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<sst xmlns="http://schemas.openxmlformats.org/spreadsheetml/2006/main" count="2012" uniqueCount="1723">
  <si>
    <t>ticker</t>
  </si>
  <si>
    <t>K</t>
  </si>
  <si>
    <t>nombre</t>
  </si>
  <si>
    <t>KELLANOVA</t>
  </si>
  <si>
    <t>empresa</t>
  </si>
  <si>
    <t>Food Processing</t>
  </si>
  <si>
    <t>Open</t>
  </si>
  <si>
    <t>Target Price</t>
  </si>
  <si>
    <t>Upside</t>
  </si>
  <si>
    <t>-65.37%</t>
  </si>
  <si>
    <t>Country</t>
  </si>
  <si>
    <t>United States</t>
  </si>
  <si>
    <t>Market Cap</t>
  </si>
  <si>
    <t>Book Value</t>
  </si>
  <si>
    <t>Pe ratio</t>
  </si>
  <si>
    <t>Dividend Ratio</t>
  </si>
  <si>
    <t>Net Debt Growth</t>
  </si>
  <si>
    <t>-7.72%</t>
  </si>
  <si>
    <t>Total Assets Growth</t>
  </si>
  <si>
    <t>-0.72%</t>
  </si>
  <si>
    <t>Net Property, Plant and Equipment Growth</t>
  </si>
  <si>
    <t>4.14%</t>
  </si>
  <si>
    <t>EBITDA Growth</t>
  </si>
  <si>
    <t>8.36%</t>
  </si>
  <si>
    <t>Fiscal Period: December</t>
  </si>
  <si>
    <t>Net Income</t>
  </si>
  <si>
    <t>Depreciation &amp; Amortization - CF</t>
  </si>
  <si>
    <t>Amortization of Goodwill and Intangible Assets - (CF)</t>
  </si>
  <si>
    <t>Depreciation &amp; Amortization, Total</t>
  </si>
  <si>
    <t>(Gain) Loss From Sale Of Asset</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</si>
  <si>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</si>
  <si>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</si>
  <si>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</si>
  <si>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</si>
  <si>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</si>
  <si>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</si>
  <si>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</si>
  <si>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</si>
  <si>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</si>
  <si>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</si>
  <si>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</si>
  <si>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</si>
  <si>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</si>
  <si>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</si>
  <si>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</si>
  <si>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</si>
  <si>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</si>
  <si>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</si>
  <si>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</si>
  <si>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</si>
  <si>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</si>
  <si>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</si>
  <si>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</si>
  <si>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</si>
  <si>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</si>
  <si>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</si>
  <si>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</si>
  <si>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</si>
  <si>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</si>
  <si>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</si>
  <si>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</si>
  <si>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</si>
  <si>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</si>
  <si>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</si>
  <si>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</si>
  <si>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</si>
  <si>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</si>
  <si>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</si>
  <si>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</si>
  <si>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</si>
  <si>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</si>
  <si>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</si>
  <si>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</si>
  <si>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</si>
  <si>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</si>
  <si>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</si>
  <si>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</si>
  <si>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</si>
  <si>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</si>
  <si>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</si>
  <si>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</si>
  <si>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</si>
  <si>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</si>
  <si>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</si>
  <si>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</si>
  <si>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</si>
  <si>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</si>
  <si>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</si>
  <si>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</si>
  <si>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</si>
  <si>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</si>
  <si>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</si>
  <si>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</si>
  <si>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</si>
  <si>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</si>
  <si>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</si>
  <si>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</si>
  <si>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</si>
  <si>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</si>
  <si>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</si>
  <si>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</si>
  <si>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</si>
  <si>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</si>
  <si>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</si>
  <si>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</si>
  <si>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</si>
  <si>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</si>
  <si>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</si>
  <si>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</si>
  <si>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</si>
  <si>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</si>
  <si>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</si>
  <si>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</si>
  <si>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</si>
  <si>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7.83</t>
  </si>
  <si>
    <t>6.08</t>
  </si>
  <si>
    <t>5.44</t>
  </si>
  <si>
    <t>6.4</t>
  </si>
  <si>
    <t>7.56</t>
  </si>
  <si>
    <t>8.04</t>
  </si>
  <si>
    <t>9.05</t>
  </si>
  <si>
    <t>10.9</t>
  </si>
  <si>
    <t>11.53</t>
  </si>
  <si>
    <t>9.32</t>
  </si>
  <si>
    <t>Tangible Book Value</t>
  </si>
  <si>
    <t>Tangible Book Value Per Share</t>
  </si>
  <si>
    <t>-12.58</t>
  </si>
  <si>
    <t>-14.59</t>
  </si>
  <si>
    <t>-16.02</t>
  </si>
  <si>
    <t>-17.16</t>
  </si>
  <si>
    <t>-19.8</t>
  </si>
  <si>
    <t>-16.66</t>
  </si>
  <si>
    <t>-15.06</t>
  </si>
  <si>
    <t>-13.06</t>
  </si>
  <si>
    <t>-11.82</t>
  </si>
  <si>
    <t>-11.49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</si>
  <si>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</si>
  <si>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</si>
  <si>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</si>
  <si>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</si>
  <si>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</si>
  <si>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</si>
  <si>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</si>
  <si>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</si>
  <si>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</si>
  <si>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</si>
  <si>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</si>
  <si>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</si>
  <si>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</si>
  <si>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</si>
  <si>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</si>
  <si>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</si>
  <si>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</si>
  <si>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</si>
  <si>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</si>
  <si>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</si>
  <si>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</si>
  <si>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</si>
  <si>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</si>
  <si>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</si>
  <si>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</si>
  <si>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0</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</si>
  <si>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</si>
  <si>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</si>
  <si>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</si>
  <si>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</si>
  <si>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</si>
  <si>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</si>
  <si>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</si>
  <si>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</si>
  <si>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</si>
  <si>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</si>
  <si>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</si>
  <si>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</si>
  <si>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</si>
  <si>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</si>
  <si>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</si>
  <si>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</si>
  <si>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</si>
  <si>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</si>
  <si>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1.77</t>
  </si>
  <si>
    <t>1.73</t>
  </si>
  <si>
    <t>1.98</t>
  </si>
  <si>
    <t>3.65</t>
  </si>
  <si>
    <t>3.85</t>
  </si>
  <si>
    <t>2.82</t>
  </si>
  <si>
    <t>4.36</t>
  </si>
  <si>
    <t>2.81</t>
  </si>
  <si>
    <t>2.78</t>
  </si>
  <si>
    <t>Basic EPS - Continuing Operations</t>
  </si>
  <si>
    <t>2.27</t>
  </si>
  <si>
    <t>Basic Weighted Average Shares Outstanding</t>
  </si>
  <si>
    <t>Net EPS - Diluted</t>
  </si>
  <si>
    <t>1.75</t>
  </si>
  <si>
    <t>1.72</t>
  </si>
  <si>
    <t>1.96</t>
  </si>
  <si>
    <t>3.62</t>
  </si>
  <si>
    <t>3.83</t>
  </si>
  <si>
    <t>2.8</t>
  </si>
  <si>
    <t>3.63</t>
  </si>
  <si>
    <t>4.33</t>
  </si>
  <si>
    <t>2.79</t>
  </si>
  <si>
    <t>2.76</t>
  </si>
  <si>
    <t>Diluted EPS - Continuing Operations</t>
  </si>
  <si>
    <t>2.25</t>
  </si>
  <si>
    <t>Diluted Weighted Average Shares Outstanding</t>
  </si>
  <si>
    <t>Normalized Basic EPS</t>
  </si>
  <si>
    <t>2.03</t>
  </si>
  <si>
    <t>2.28</t>
  </si>
  <si>
    <t>2.43</t>
  </si>
  <si>
    <t>3.89</t>
  </si>
  <si>
    <t>2.99</t>
  </si>
  <si>
    <t>2.75</t>
  </si>
  <si>
    <t>2.98</t>
  </si>
  <si>
    <t>3.7</t>
  </si>
  <si>
    <t>2.34</t>
  </si>
  <si>
    <t>1.95</t>
  </si>
  <si>
    <t>Normalized Diluted EPS</t>
  </si>
  <si>
    <t>2.01</t>
  </si>
  <si>
    <t>2.26</t>
  </si>
  <si>
    <t>2.41</t>
  </si>
  <si>
    <t>3.87</t>
  </si>
  <si>
    <t>2.73</t>
  </si>
  <si>
    <t>2.97</t>
  </si>
  <si>
    <t>3.67</t>
  </si>
  <si>
    <t>2.33</t>
  </si>
  <si>
    <t>1.94</t>
  </si>
  <si>
    <t>Dividend Per Share</t>
  </si>
  <si>
    <t>1.9</t>
  </si>
  <si>
    <t>2.04</t>
  </si>
  <si>
    <t>2.12</t>
  </si>
  <si>
    <t>2.2</t>
  </si>
  <si>
    <t>2.31</t>
  </si>
  <si>
    <t>Payout Ratio</t>
  </si>
  <si>
    <t>107.44</t>
  </si>
  <si>
    <t>114.01</t>
  </si>
  <si>
    <t>103.17</t>
  </si>
  <si>
    <t>57.04</t>
  </si>
  <si>
    <t>80.1</t>
  </si>
  <si>
    <t>62.51</t>
  </si>
  <si>
    <t>52.96</t>
  </si>
  <si>
    <t>83.02</t>
  </si>
  <si>
    <t>84.12</t>
  </si>
  <si>
    <t>EBITDA</t>
  </si>
  <si>
    <t>EBITA</t>
  </si>
  <si>
    <t>EBIT</t>
  </si>
  <si>
    <t>EBITDAR</t>
  </si>
  <si>
    <t>Effective Tax Rate - (Ratio)</t>
  </si>
  <si>
    <t>22.71</t>
  </si>
  <si>
    <t>20.57</t>
  </si>
  <si>
    <t>25.11</t>
  </si>
  <si>
    <t>24.51</t>
  </si>
  <si>
    <t>11.87</t>
  </si>
  <si>
    <t>24.73</t>
  </si>
  <si>
    <t>20.35</t>
  </si>
  <si>
    <t>24.07</t>
  </si>
  <si>
    <t>20.23</t>
  </si>
  <si>
    <t>24.67</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</si>
  <si>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</si>
  <si>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</si>
  <si>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</si>
  <si>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</si>
  <si>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</si>
  <si>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</si>
  <si>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</si>
  <si>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</si>
  <si>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</si>
  <si>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</si>
  <si>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</si>
  <si>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</si>
  <si>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</si>
  <si>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</si>
  <si>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</si>
  <si>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</si>
  <si>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</si>
  <si>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</si>
  <si>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</si>
  <si>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5.56</t>
  </si>
  <si>
    <t>6.33</t>
  </si>
  <si>
    <t>7.25</t>
  </si>
  <si>
    <t>9.66</t>
  </si>
  <si>
    <t>6.92</t>
  </si>
  <si>
    <t>5.96</t>
  </si>
  <si>
    <t>6.52</t>
  </si>
  <si>
    <t>6.99</t>
  </si>
  <si>
    <t>5.54</t>
  </si>
  <si>
    <t>5.13</t>
  </si>
  <si>
    <t>Return on Total Capital</t>
  </si>
  <si>
    <t>9.57</t>
  </si>
  <si>
    <t>11.24</t>
  </si>
  <si>
    <t>14.8</t>
  </si>
  <si>
    <t>10.33</t>
  </si>
  <si>
    <t>8.83</t>
  </si>
  <si>
    <t>9.83</t>
  </si>
  <si>
    <t>10.65</t>
  </si>
  <si>
    <t>8.61</t>
  </si>
  <si>
    <t>8.17</t>
  </si>
  <si>
    <t>Return On Equity %</t>
  </si>
  <si>
    <t>19.6</t>
  </si>
  <si>
    <t>24.61</t>
  </si>
  <si>
    <t>34.2</t>
  </si>
  <si>
    <t>61.1</t>
  </si>
  <si>
    <t>50.21</t>
  </si>
  <si>
    <t>30.19</t>
  </si>
  <si>
    <t>36.37</t>
  </si>
  <si>
    <t>38.08</t>
  </si>
  <si>
    <t>22.4</t>
  </si>
  <si>
    <t>Return on Common Equity</t>
  </si>
  <si>
    <t>19.96</t>
  </si>
  <si>
    <t>24.97</t>
  </si>
  <si>
    <t>34.37</t>
  </si>
  <si>
    <t>61.57</t>
  </si>
  <si>
    <t>55.91</t>
  </si>
  <si>
    <t>35.9</t>
  </si>
  <si>
    <t>42.7</t>
  </si>
  <si>
    <t>43.56</t>
  </si>
  <si>
    <t>25.06</t>
  </si>
  <si>
    <t>21.78</t>
  </si>
  <si>
    <t>Margin Analysis</t>
  </si>
  <si>
    <t>Gross Profit Margin %</t>
  </si>
  <si>
    <t>35.92</t>
  </si>
  <si>
    <t>36.79</t>
  </si>
  <si>
    <t>38.05</t>
  </si>
  <si>
    <t>40.28</t>
  </si>
  <si>
    <t>35.62</t>
  </si>
  <si>
    <t>32.65</t>
  </si>
  <si>
    <t>34.42</t>
  </si>
  <si>
    <t>32.42</t>
  </si>
  <si>
    <t>30.27</t>
  </si>
  <si>
    <t>32.68</t>
  </si>
  <si>
    <t>SG&amp;A Margin</t>
  </si>
  <si>
    <t>26.58</t>
  </si>
  <si>
    <t>25.4</t>
  </si>
  <si>
    <t>24.53</t>
  </si>
  <si>
    <t>21.47</t>
  </si>
  <si>
    <t>21.67</t>
  </si>
  <si>
    <t>20.95</t>
  </si>
  <si>
    <t>18.16</t>
  </si>
  <si>
    <t>19.65</t>
  </si>
  <si>
    <t>EBITDA Margin %</t>
  </si>
  <si>
    <t>12.79</t>
  </si>
  <si>
    <t>15.33</t>
  </si>
  <si>
    <t>17.5</t>
  </si>
  <si>
    <t>22.53</t>
  </si>
  <si>
    <t>17.75</t>
  </si>
  <si>
    <t>15.98</t>
  </si>
  <si>
    <t>16.95</t>
  </si>
  <si>
    <t>17.55</t>
  </si>
  <si>
    <t>13.74</t>
  </si>
  <si>
    <t>13.87</t>
  </si>
  <si>
    <t>EBITA Margin %</t>
  </si>
  <si>
    <t>9.4</t>
  </si>
  <si>
    <t>11.45</t>
  </si>
  <si>
    <t>13.58</t>
  </si>
  <si>
    <t>18.9</t>
  </si>
  <si>
    <t>14.11</t>
  </si>
  <si>
    <t>12.62</t>
  </si>
  <si>
    <t>13.67</t>
  </si>
  <si>
    <t>14.26</t>
  </si>
  <si>
    <t>10.62</t>
  </si>
  <si>
    <t>10.68</t>
  </si>
  <si>
    <t>EBIT Margin %</t>
  </si>
  <si>
    <t>9.34</t>
  </si>
  <si>
    <t>11.39</t>
  </si>
  <si>
    <t>13.52</t>
  </si>
  <si>
    <t>18.81</t>
  </si>
  <si>
    <t>13.94</t>
  </si>
  <si>
    <t>12.42</t>
  </si>
  <si>
    <t>13.47</t>
  </si>
  <si>
    <t>Income From Continuing Operations Margin %</t>
  </si>
  <si>
    <t>4.34</t>
  </si>
  <si>
    <t>4.54</t>
  </si>
  <si>
    <t>5.34</t>
  </si>
  <si>
    <t>9.82</t>
  </si>
  <si>
    <t>9.92</t>
  </si>
  <si>
    <t>7.2</t>
  </si>
  <si>
    <t>9.18</t>
  </si>
  <si>
    <t>10.54</t>
  </si>
  <si>
    <t>6.28</t>
  </si>
  <si>
    <t>6.01</t>
  </si>
  <si>
    <t>Net Income Margin %</t>
  </si>
  <si>
    <t>5.33</t>
  </si>
  <si>
    <t>9.86</t>
  </si>
  <si>
    <t>7.07</t>
  </si>
  <si>
    <t>9.08</t>
  </si>
  <si>
    <t>10.49</t>
  </si>
  <si>
    <t>6.27</t>
  </si>
  <si>
    <t>Net Avail. For Common Margin %</t>
  </si>
  <si>
    <t>5.91</t>
  </si>
  <si>
    <t>Normalized Net Income Margin</t>
  </si>
  <si>
    <t>4.97</t>
  </si>
  <si>
    <t>6.55</t>
  </si>
  <si>
    <t>10.48</t>
  </si>
  <si>
    <t>7.66</t>
  </si>
  <si>
    <t>6.89</t>
  </si>
  <si>
    <t>7.43</t>
  </si>
  <si>
    <t>8.9</t>
  </si>
  <si>
    <t>5.23</t>
  </si>
  <si>
    <t>5.08</t>
  </si>
  <si>
    <t>Levered Free Cash Flow Margin</t>
  </si>
  <si>
    <t>6.18</t>
  </si>
  <si>
    <t>8.2</t>
  </si>
  <si>
    <t>10.64</t>
  </si>
  <si>
    <t>12.46</t>
  </si>
  <si>
    <t>7.55</t>
  </si>
  <si>
    <t>5.41</t>
  </si>
  <si>
    <t>10.7</t>
  </si>
  <si>
    <t>7.21</t>
  </si>
  <si>
    <t>5.61</t>
  </si>
  <si>
    <t>3.71</t>
  </si>
  <si>
    <t>Unlevered Free Cash Flow Margin</t>
  </si>
  <si>
    <t>7.08</t>
  </si>
  <si>
    <t>9.25</t>
  </si>
  <si>
    <t>12.59</t>
  </si>
  <si>
    <t>13.7</t>
  </si>
  <si>
    <t>8.87</t>
  </si>
  <si>
    <t>6.71</t>
  </si>
  <si>
    <t>11.97</t>
  </si>
  <si>
    <t>8.19</t>
  </si>
  <si>
    <t>6.5</t>
  </si>
  <si>
    <t>5.15</t>
  </si>
  <si>
    <t>Asset Turnover</t>
  </si>
  <si>
    <t>0.95</t>
  </si>
  <si>
    <t>0.89</t>
  </si>
  <si>
    <t>0.86</t>
  </si>
  <si>
    <t>0.82</t>
  </si>
  <si>
    <t>0.79</t>
  </si>
  <si>
    <t>0.77</t>
  </si>
  <si>
    <t>0.78</t>
  </si>
  <si>
    <t>0.84</t>
  </si>
  <si>
    <t>Fixed Assets Turnover</t>
  </si>
  <si>
    <t>3.82</t>
  </si>
  <si>
    <t>3.66</t>
  </si>
  <si>
    <t>3.55</t>
  </si>
  <si>
    <t>3.64</t>
  </si>
  <si>
    <t>3.44</t>
  </si>
  <si>
    <t>3.23</t>
  </si>
  <si>
    <t>3.21</t>
  </si>
  <si>
    <t>3.45</t>
  </si>
  <si>
    <t>3.47</t>
  </si>
  <si>
    <t>Receivables Turnover (Average Receivables)</t>
  </si>
  <si>
    <t>12.57</t>
  </si>
  <si>
    <t>11.52</t>
  </si>
  <si>
    <t>11.05</t>
  </si>
  <si>
    <t>11.32</t>
  </si>
  <si>
    <t>10.77</t>
  </si>
  <si>
    <t>11.51</t>
  </si>
  <si>
    <t>10.63</t>
  </si>
  <si>
    <t>Inventory Turnover (Average Inventory)</t>
  </si>
  <si>
    <t>7.39</t>
  </si>
  <si>
    <t>6.76</t>
  </si>
  <si>
    <t>6.48</t>
  </si>
  <si>
    <t>6.29</t>
  </si>
  <si>
    <t>6.85</t>
  </si>
  <si>
    <t>7.16</t>
  </si>
  <si>
    <t>7.15</t>
  </si>
  <si>
    <t>6.75</t>
  </si>
  <si>
    <t>6.84</t>
  </si>
  <si>
    <t>Short Term Liquidity</t>
  </si>
  <si>
    <t>Current Ratio</t>
  </si>
  <si>
    <t>0.56</t>
  </si>
  <si>
    <t>0.66</t>
  </si>
  <si>
    <t>0.68</t>
  </si>
  <si>
    <t>0.7</t>
  </si>
  <si>
    <t>0.72</t>
  </si>
  <si>
    <t>0.64</t>
  </si>
  <si>
    <t>Quick Ratio</t>
  </si>
  <si>
    <t>0.39</t>
  </si>
  <si>
    <t>0.28</t>
  </si>
  <si>
    <t>0.34</t>
  </si>
  <si>
    <t>0.37</t>
  </si>
  <si>
    <t>0.41</t>
  </si>
  <si>
    <t>0.38</t>
  </si>
  <si>
    <t>0.33</t>
  </si>
  <si>
    <t>Operating Cash Flow to Current Liabilities</t>
  </si>
  <si>
    <t>0.29</t>
  </si>
  <si>
    <t>0.36</t>
  </si>
  <si>
    <t>0.25</t>
  </si>
  <si>
    <t>0.32</t>
  </si>
  <si>
    <t>0.26</t>
  </si>
  <si>
    <t>Days Sales Outstanding (Average Receivables)</t>
  </si>
  <si>
    <t>29.52</t>
  </si>
  <si>
    <t>30.34</t>
  </si>
  <si>
    <t>31.59</t>
  </si>
  <si>
    <t>32.93</t>
  </si>
  <si>
    <t>32.15</t>
  </si>
  <si>
    <t>32.95</t>
  </si>
  <si>
    <t>34.46</t>
  </si>
  <si>
    <t>31.8</t>
  </si>
  <si>
    <t>31.62</t>
  </si>
  <si>
    <t>34.23</t>
  </si>
  <si>
    <t>Days Outstanding Inventory (Average Inventory)</t>
  </si>
  <si>
    <t>50.17</t>
  </si>
  <si>
    <t>53.84</t>
  </si>
  <si>
    <t>56.17</t>
  </si>
  <si>
    <t>57.89</t>
  </si>
  <si>
    <t>53.15</t>
  </si>
  <si>
    <t>50.87</t>
  </si>
  <si>
    <t>51.56</t>
  </si>
  <si>
    <t>50.93</t>
  </si>
  <si>
    <t>53.96</t>
  </si>
  <si>
    <t>53.19</t>
  </si>
  <si>
    <t>Average Days Payable Outstanding</t>
  </si>
  <si>
    <t>58.57</t>
  </si>
  <si>
    <t>73.38</t>
  </si>
  <si>
    <t>88.65</t>
  </si>
  <si>
    <t>101.27</t>
  </si>
  <si>
    <t>96.74</t>
  </si>
  <si>
    <t>96.91</t>
  </si>
  <si>
    <t>99.16</t>
  </si>
  <si>
    <t>94.66</t>
  </si>
  <si>
    <t>91.35</t>
  </si>
  <si>
    <t>101.68</t>
  </si>
  <si>
    <t>Cash Conversion Cycle (Average Days)</t>
  </si>
  <si>
    <t>21.11</t>
  </si>
  <si>
    <t>10.81</t>
  </si>
  <si>
    <t>-0.89</t>
  </si>
  <si>
    <t>-10.46</t>
  </si>
  <si>
    <t>-11.44</t>
  </si>
  <si>
    <t>-13.09</t>
  </si>
  <si>
    <t>-13.14</t>
  </si>
  <si>
    <t>-11.93</t>
  </si>
  <si>
    <t>-5.77</t>
  </si>
  <si>
    <t>-14.26</t>
  </si>
  <si>
    <t>Long Term Solvency</t>
  </si>
  <si>
    <t>Total Debt/Equity</t>
  </si>
  <si>
    <t>258.51</t>
  </si>
  <si>
    <t>362.91</t>
  </si>
  <si>
    <t>403.27</t>
  </si>
  <si>
    <t>386.67</t>
  </si>
  <si>
    <t>281.51</t>
  </si>
  <si>
    <t>256.07</t>
  </si>
  <si>
    <t>223.95</t>
  </si>
  <si>
    <t>183.8</t>
  </si>
  <si>
    <t>166.45</t>
  </si>
  <si>
    <t>193.71</t>
  </si>
  <si>
    <t>Total Debt / Total Capital</t>
  </si>
  <si>
    <t>72.11</t>
  </si>
  <si>
    <t>78.4</t>
  </si>
  <si>
    <t>80.13</t>
  </si>
  <si>
    <t>79.45</t>
  </si>
  <si>
    <t>73.79</t>
  </si>
  <si>
    <t>71.92</t>
  </si>
  <si>
    <t>69.13</t>
  </si>
  <si>
    <t>64.76</t>
  </si>
  <si>
    <t>62.47</t>
  </si>
  <si>
    <t>65.95</t>
  </si>
  <si>
    <t>LT Debt/Equity</t>
  </si>
  <si>
    <t>208.17</t>
  </si>
  <si>
    <t>247.38</t>
  </si>
  <si>
    <t>347.77</t>
  </si>
  <si>
    <t>351.71</t>
  </si>
  <si>
    <t>259.8</t>
  </si>
  <si>
    <t>230.57</t>
  </si>
  <si>
    <t>200.44</t>
  </si>
  <si>
    <t>160.74</t>
  </si>
  <si>
    <t>135.02</t>
  </si>
  <si>
    <t>166.84</t>
  </si>
  <si>
    <t>Long-Term Debt / Total Capital</t>
  </si>
  <si>
    <t>58.07</t>
  </si>
  <si>
    <t>53.44</t>
  </si>
  <si>
    <t>69.1</t>
  </si>
  <si>
    <t>72.27</t>
  </si>
  <si>
    <t>68.1</t>
  </si>
  <si>
    <t>64.75</t>
  </si>
  <si>
    <t>61.87</t>
  </si>
  <si>
    <t>56.64</t>
  </si>
  <si>
    <t>50.67</t>
  </si>
  <si>
    <t>56.81</t>
  </si>
  <si>
    <t>Total Liabilities / Total Assets</t>
  </si>
  <si>
    <t>81.19</t>
  </si>
  <si>
    <t>85.99</t>
  </si>
  <si>
    <t>87.25</t>
  </si>
  <si>
    <t>86.37</t>
  </si>
  <si>
    <t>82.23</t>
  </si>
  <si>
    <t>81.13</t>
  </si>
  <si>
    <t>79.8</t>
  </si>
  <si>
    <t>76.81</t>
  </si>
  <si>
    <t>76.35</t>
  </si>
  <si>
    <t>78.43</t>
  </si>
  <si>
    <t>EBIT / Interest Expense</t>
  </si>
  <si>
    <t>6.78</t>
  </si>
  <si>
    <t>9.5</t>
  </si>
  <si>
    <t>6.58</t>
  </si>
  <si>
    <t>5.94</t>
  </si>
  <si>
    <t>6.6</t>
  </si>
  <si>
    <t>9.07</t>
  </si>
  <si>
    <t>7.46</t>
  </si>
  <si>
    <t>4.62</t>
  </si>
  <si>
    <t>EBITDA / Interest Expense</t>
  </si>
  <si>
    <t>8.92</t>
  </si>
  <si>
    <t>9.14</t>
  </si>
  <si>
    <t>11.38</t>
  </si>
  <si>
    <t>8.38</t>
  </si>
  <si>
    <t>8.11</t>
  </si>
  <si>
    <t>8.79</t>
  </si>
  <si>
    <t>11.78</t>
  </si>
  <si>
    <t>10.28</t>
  </si>
  <si>
    <t>6.46</t>
  </si>
  <si>
    <t>(EBITDA - Capex) / Interest Expense</t>
  </si>
  <si>
    <t>6.14</t>
  </si>
  <si>
    <t>6.7</t>
  </si>
  <si>
    <t>9.42</t>
  </si>
  <si>
    <t>6.37</t>
  </si>
  <si>
    <t>6.05</t>
  </si>
  <si>
    <t>9.3</t>
  </si>
  <si>
    <t>4.22</t>
  </si>
  <si>
    <t>Total Debt / EBITDA</t>
  </si>
  <si>
    <t>3.95</t>
  </si>
  <si>
    <t>3.74</t>
  </si>
  <si>
    <t>3.41</t>
  </si>
  <si>
    <t>2.96</t>
  </si>
  <si>
    <t>3.68</t>
  </si>
  <si>
    <t>3.3</t>
  </si>
  <si>
    <t>2.95</t>
  </si>
  <si>
    <t>3.25</t>
  </si>
  <si>
    <t>3.33</t>
  </si>
  <si>
    <t>Net Debt / EBITDA</t>
  </si>
  <si>
    <t>3.29</t>
  </si>
  <si>
    <t>2.86</t>
  </si>
  <si>
    <t>3.56</t>
  </si>
  <si>
    <t>3.51</t>
  </si>
  <si>
    <t>3.12</t>
  </si>
  <si>
    <t>2.83</t>
  </si>
  <si>
    <t>3.1</t>
  </si>
  <si>
    <t>3.19</t>
  </si>
  <si>
    <t>Total Debt / (EBITDA - Capex)</t>
  </si>
  <si>
    <t>5.74</t>
  </si>
  <si>
    <t>5.1</t>
  </si>
  <si>
    <t>4.39</t>
  </si>
  <si>
    <t>3.57</t>
  </si>
  <si>
    <t>4.87</t>
  </si>
  <si>
    <t>4.94</t>
  </si>
  <si>
    <t>4.15</t>
  </si>
  <si>
    <t>3.73</t>
  </si>
  <si>
    <t>4.16</t>
  </si>
  <si>
    <t>Net Debt / (EBITDA - Capex)</t>
  </si>
  <si>
    <t>5.4</t>
  </si>
  <si>
    <t>4.23</t>
  </si>
  <si>
    <t>3.46</t>
  </si>
  <si>
    <t>4.69</t>
  </si>
  <si>
    <t>4.71</t>
  </si>
  <si>
    <t>3.92</t>
  </si>
  <si>
    <t>3.59</t>
  </si>
  <si>
    <t>3.96</t>
  </si>
  <si>
    <t>4.88</t>
  </si>
  <si>
    <t>Growth Over Prior Year</t>
  </si>
  <si>
    <t>Total Revenues, 1 Yr. Growth %</t>
  </si>
  <si>
    <t>-1.43</t>
  </si>
  <si>
    <t>-7.24</t>
  </si>
  <si>
    <t>-3.78</t>
  </si>
  <si>
    <t>-0.7</t>
  </si>
  <si>
    <t>5.39</t>
  </si>
  <si>
    <t>0.23</t>
  </si>
  <si>
    <t>1.41</t>
  </si>
  <si>
    <t>Gross Profit, 1 Yr. Growth %</t>
  </si>
  <si>
    <t>-17.04</t>
  </si>
  <si>
    <t>-4.98</t>
  </si>
  <si>
    <t>5.11</t>
  </si>
  <si>
    <t>-8.12</t>
  </si>
  <si>
    <t>6.93</t>
  </si>
  <si>
    <t>-3.02</t>
  </si>
  <si>
    <t>1.13</t>
  </si>
  <si>
    <t>12.37</t>
  </si>
  <si>
    <t>EBITDA, 1 Yr. Growth %</t>
  </si>
  <si>
    <t>-49.32</t>
  </si>
  <si>
    <t>11.21</t>
  </si>
  <si>
    <t>12.17</t>
  </si>
  <si>
    <t>27.89</t>
  </si>
  <si>
    <t>5.58</t>
  </si>
  <si>
    <t>-9.77</t>
  </si>
  <si>
    <t>11.67</t>
  </si>
  <si>
    <t>6.64</t>
  </si>
  <si>
    <t>-14.12</t>
  </si>
  <si>
    <t>10.84</t>
  </si>
  <si>
    <t>EBITA, 1 Yr. Growth %</t>
  </si>
  <si>
    <t>-56.57</t>
  </si>
  <si>
    <t>12.91</t>
  </si>
  <si>
    <t>17.49</t>
  </si>
  <si>
    <t>38.26</t>
  </si>
  <si>
    <t>5.69</t>
  </si>
  <si>
    <t>-10.41</t>
  </si>
  <si>
    <t>15.25</t>
  </si>
  <si>
    <t>20.36</t>
  </si>
  <si>
    <t>EBIT, 1 Yr. Growth %</t>
  </si>
  <si>
    <t>-56.73</t>
  </si>
  <si>
    <t>13.07</t>
  </si>
  <si>
    <t>17.65</t>
  </si>
  <si>
    <t>38.12</t>
  </si>
  <si>
    <t>5.12</t>
  </si>
  <si>
    <t>-10.75</t>
  </si>
  <si>
    <t>15.5</t>
  </si>
  <si>
    <t>Earnings From Cont. Operations, 1 Yr. Growth %</t>
  </si>
  <si>
    <t>-64.99</t>
  </si>
  <si>
    <t>13.19</t>
  </si>
  <si>
    <t>82.59</t>
  </si>
  <si>
    <t>7.18</t>
  </si>
  <si>
    <t>-27.31</t>
  </si>
  <si>
    <t>29.38</t>
  </si>
  <si>
    <t>18.28</t>
  </si>
  <si>
    <t>-35.65</t>
  </si>
  <si>
    <t>7.8</t>
  </si>
  <si>
    <t>Net Income, 1 Yr. Growth %</t>
  </si>
  <si>
    <t>-65.02</t>
  </si>
  <si>
    <t>-2.85</t>
  </si>
  <si>
    <t>13.03</t>
  </si>
  <si>
    <t>82.85</t>
  </si>
  <si>
    <t>6.54</t>
  </si>
  <si>
    <t>-28.14</t>
  </si>
  <si>
    <t>30.31</t>
  </si>
  <si>
    <t>18.94</t>
  </si>
  <si>
    <t>-35.48</t>
  </si>
  <si>
    <t>-0.94</t>
  </si>
  <si>
    <t>Normalized Net Income, 1 Yr. Growth %</t>
  </si>
  <si>
    <t>-60.12</t>
  </si>
  <si>
    <t>11.17</t>
  </si>
  <si>
    <t>58.87</t>
  </si>
  <si>
    <t>-13.85</t>
  </si>
  <si>
    <t>-9.78</t>
  </si>
  <si>
    <t>9.31</t>
  </si>
  <si>
    <t>23.31</t>
  </si>
  <si>
    <t>-35.26</t>
  </si>
  <si>
    <t>16.79</t>
  </si>
  <si>
    <t>Diluted EPS Before Extra, 1 Yr. Growth %</t>
  </si>
  <si>
    <t>-64.57</t>
  </si>
  <si>
    <t>-1.71</t>
  </si>
  <si>
    <t>13.95</t>
  </si>
  <si>
    <t>84.69</t>
  </si>
  <si>
    <t>6.98</t>
  </si>
  <si>
    <t>-26.89</t>
  </si>
  <si>
    <t>29.64</t>
  </si>
  <si>
    <t>19.28</t>
  </si>
  <si>
    <t>-35.57</t>
  </si>
  <si>
    <t>6.16</t>
  </si>
  <si>
    <t>Accounts Receivable, 1 Yr. Growth %</t>
  </si>
  <si>
    <t>-10.77</t>
  </si>
  <si>
    <t>6.12</t>
  </si>
  <si>
    <t>-5.43</t>
  </si>
  <si>
    <t>12.93</t>
  </si>
  <si>
    <t>-7.02</t>
  </si>
  <si>
    <t>13.18</t>
  </si>
  <si>
    <t>-3.98</t>
  </si>
  <si>
    <t>-2.23</t>
  </si>
  <si>
    <t>17.22</t>
  </si>
  <si>
    <t>-0.65</t>
  </si>
  <si>
    <t>Inventory, 1 Yr. Growth %</t>
  </si>
  <si>
    <t>2.48</t>
  </si>
  <si>
    <t>-2.27</t>
  </si>
  <si>
    <t>-0.96</t>
  </si>
  <si>
    <t>-1.7</t>
  </si>
  <si>
    <t>9.29</t>
  </si>
  <si>
    <t>-7.82</t>
  </si>
  <si>
    <t>4.73</t>
  </si>
  <si>
    <t>8.88</t>
  </si>
  <si>
    <t>26.47</t>
  </si>
  <si>
    <t>-7.17</t>
  </si>
  <si>
    <t>Net Property, Plant and Equip., 1 Yr. Growth %</t>
  </si>
  <si>
    <t>-2.26</t>
  </si>
  <si>
    <t>-3.93</t>
  </si>
  <si>
    <t>-1.44</t>
  </si>
  <si>
    <t>4.12</t>
  </si>
  <si>
    <t>0.4</t>
  </si>
  <si>
    <t>11.31</t>
  </si>
  <si>
    <t>5.25</t>
  </si>
  <si>
    <t>-1.37</t>
  </si>
  <si>
    <t>4.68</t>
  </si>
  <si>
    <t>Total Assets, 1 Yr. Growth %</t>
  </si>
  <si>
    <t>-2.07</t>
  </si>
  <si>
    <t>0.74</t>
  </si>
  <si>
    <t>-0.92</t>
  </si>
  <si>
    <t>8.74</t>
  </si>
  <si>
    <t>-1.21</t>
  </si>
  <si>
    <t>2.46</t>
  </si>
  <si>
    <t>1.01</t>
  </si>
  <si>
    <t>-15.54</t>
  </si>
  <si>
    <t>Tangible Book Value, 1 Yr. Growth %</t>
  </si>
  <si>
    <t>15.6</t>
  </si>
  <si>
    <t>14.09</t>
  </si>
  <si>
    <t>10.12</t>
  </si>
  <si>
    <t>14.17</t>
  </si>
  <si>
    <t>-16.45</t>
  </si>
  <si>
    <t>-13.87</t>
  </si>
  <si>
    <t>-9.39</t>
  </si>
  <si>
    <t>6.41</t>
  </si>
  <si>
    <t>Common Equity, 1 Yr. Growth %</t>
  </si>
  <si>
    <t>-21.33</t>
  </si>
  <si>
    <t>-23.7</t>
  </si>
  <si>
    <t>-10.24</t>
  </si>
  <si>
    <t>15.81</t>
  </si>
  <si>
    <t>19.42</t>
  </si>
  <si>
    <t>13.29</t>
  </si>
  <si>
    <t>19.54</t>
  </si>
  <si>
    <t>-19.44</t>
  </si>
  <si>
    <t>Cash From Operations, 1 Yr. Growth %</t>
  </si>
  <si>
    <t>-0.77</t>
  </si>
  <si>
    <t>-5.69</t>
  </si>
  <si>
    <t>-3.73</t>
  </si>
  <si>
    <t>1.11</t>
  </si>
  <si>
    <t>281.14</t>
  </si>
  <si>
    <t>-23.44</t>
  </si>
  <si>
    <t>68.88</t>
  </si>
  <si>
    <t>-14.35</t>
  </si>
  <si>
    <t>-2.94</t>
  </si>
  <si>
    <t>-0.36</t>
  </si>
  <si>
    <t>Capital Expenditures, 1 Yr. Growth %</t>
  </si>
  <si>
    <t>-8.63</t>
  </si>
  <si>
    <t>-8.32</t>
  </si>
  <si>
    <t>-1.18</t>
  </si>
  <si>
    <t>15.37</t>
  </si>
  <si>
    <t>1.38</t>
  </si>
  <si>
    <t>-13.82</t>
  </si>
  <si>
    <t>-11.75</t>
  </si>
  <si>
    <t>38.73</t>
  </si>
  <si>
    <t>Levered Free Cash Flow, 1 Yr. Growth %</t>
  </si>
  <si>
    <t>-54.06</t>
  </si>
  <si>
    <t>22.96</t>
  </si>
  <si>
    <t>28.13</t>
  </si>
  <si>
    <t>16.25</t>
  </si>
  <si>
    <t>-18.68</t>
  </si>
  <si>
    <t>-28.17</t>
  </si>
  <si>
    <t>115.24</t>
  </si>
  <si>
    <t>-30.58</t>
  </si>
  <si>
    <t>-13.93</t>
  </si>
  <si>
    <t>-17.43</t>
  </si>
  <si>
    <t>Unlevered Free Cash Flow, 1 Yr. Growth %</t>
  </si>
  <si>
    <t>-51.07</t>
  </si>
  <si>
    <t>21.14</t>
  </si>
  <si>
    <t>34.01</t>
  </si>
  <si>
    <t>8.02</t>
  </si>
  <si>
    <t>-15.21</t>
  </si>
  <si>
    <t>-24.12</t>
  </si>
  <si>
    <t>91.28</t>
  </si>
  <si>
    <t>-29.52</t>
  </si>
  <si>
    <t>-12.5</t>
  </si>
  <si>
    <t>-5.44</t>
  </si>
  <si>
    <t>Dividend Per Share, 1 Yr. Growth %</t>
  </si>
  <si>
    <t>4.21</t>
  </si>
  <si>
    <t>3.03</t>
  </si>
  <si>
    <t>3.77</t>
  </si>
  <si>
    <t>0.88</t>
  </si>
  <si>
    <t>1.32</t>
  </si>
  <si>
    <t>1.3</t>
  </si>
  <si>
    <t>Compound Annual Growth Rate Over Two Years</t>
  </si>
  <si>
    <t>Total Revenues, 2 Yr. CAGR %</t>
  </si>
  <si>
    <t>1.34</t>
  </si>
  <si>
    <t>-4.38</t>
  </si>
  <si>
    <t>-5.52</t>
  </si>
  <si>
    <t>-2.25</t>
  </si>
  <si>
    <t>2.22</t>
  </si>
  <si>
    <t>5.46</t>
  </si>
  <si>
    <t>Gross Profit, 2 Yr. CAGR %</t>
  </si>
  <si>
    <t>-2.24</t>
  </si>
  <si>
    <t>-11.27</t>
  </si>
  <si>
    <t>-2.76</t>
  </si>
  <si>
    <t>2.66</t>
  </si>
  <si>
    <t>-1.82</t>
  </si>
  <si>
    <t>-4.04</t>
  </si>
  <si>
    <t>-0.88</t>
  </si>
  <si>
    <t>1.83</t>
  </si>
  <si>
    <t>-0.97</t>
  </si>
  <si>
    <t>5.78</t>
  </si>
  <si>
    <t>EBITDA, 2 Yr. CAGR %</t>
  </si>
  <si>
    <t>-6.69</t>
  </si>
  <si>
    <t>-24.99</t>
  </si>
  <si>
    <t>19.77</t>
  </si>
  <si>
    <t>1.79</t>
  </si>
  <si>
    <t>-2.4</t>
  </si>
  <si>
    <t>9.13</t>
  </si>
  <si>
    <t>-3.32</t>
  </si>
  <si>
    <t>-5.75</t>
  </si>
  <si>
    <t>EBITA, 2 Yr. CAGR %</t>
  </si>
  <si>
    <t>-10.14</t>
  </si>
  <si>
    <t>-30.04</t>
  </si>
  <si>
    <t>13.53</t>
  </si>
  <si>
    <t>27.45</t>
  </si>
  <si>
    <t>-2.69</t>
  </si>
  <si>
    <t>1.52</t>
  </si>
  <si>
    <t>12.21</t>
  </si>
  <si>
    <t>-4.21</t>
  </si>
  <si>
    <t>-5.89</t>
  </si>
  <si>
    <t>EBIT, 2 Yr. CAGR %</t>
  </si>
  <si>
    <t>-10.33</t>
  </si>
  <si>
    <t>-30.12</t>
  </si>
  <si>
    <t>13.68</t>
  </si>
  <si>
    <t>27.48</t>
  </si>
  <si>
    <t>-3.14</t>
  </si>
  <si>
    <t>1.43</t>
  </si>
  <si>
    <t>Earnings From Cont. Operations, 2 Yr. CAGR %</t>
  </si>
  <si>
    <t>-18.84</t>
  </si>
  <si>
    <t>-41.72</t>
  </si>
  <si>
    <t>4.78</t>
  </si>
  <si>
    <t>43.76</t>
  </si>
  <si>
    <t>38.56</t>
  </si>
  <si>
    <t>-11.73</t>
  </si>
  <si>
    <t>23.7</t>
  </si>
  <si>
    <t>-12.76</t>
  </si>
  <si>
    <t>-15.48</t>
  </si>
  <si>
    <t>Net Income, 2 Yr. CAGR %</t>
  </si>
  <si>
    <t>-18.9</t>
  </si>
  <si>
    <t>-41.71</t>
  </si>
  <si>
    <t>4.79</t>
  </si>
  <si>
    <t>38.25</t>
  </si>
  <si>
    <t>-3.23</t>
  </si>
  <si>
    <t>24.5</t>
  </si>
  <si>
    <t>-12.4</t>
  </si>
  <si>
    <t>-20.06</t>
  </si>
  <si>
    <t>Normalized Net Income, 2 Yr. CAGR %</t>
  </si>
  <si>
    <t>-10.88</t>
  </si>
  <si>
    <t>-33.48</t>
  </si>
  <si>
    <t>8.63</t>
  </si>
  <si>
    <t>31.85</t>
  </si>
  <si>
    <t>11.71</t>
  </si>
  <si>
    <t>-11.84</t>
  </si>
  <si>
    <t>16.1</t>
  </si>
  <si>
    <t>-9.53</t>
  </si>
  <si>
    <t>-14.47</t>
  </si>
  <si>
    <t>Diluted EPS Before Extra, 2 Yr. CAGR %</t>
  </si>
  <si>
    <t>-19.04</t>
  </si>
  <si>
    <t>-40.99</t>
  </si>
  <si>
    <t>5.83</t>
  </si>
  <si>
    <t>45.07</t>
  </si>
  <si>
    <t>39.43</t>
  </si>
  <si>
    <t>-11.56</t>
  </si>
  <si>
    <t>-2.65</t>
  </si>
  <si>
    <t>24.36</t>
  </si>
  <si>
    <t>-12.33</t>
  </si>
  <si>
    <t>Accounts Receivable, 2 Yr. CAGR %</t>
  </si>
  <si>
    <t>-3.67</t>
  </si>
  <si>
    <t>0.18</t>
  </si>
  <si>
    <t>3.35</t>
  </si>
  <si>
    <t>2.47</t>
  </si>
  <si>
    <t>2.59</t>
  </si>
  <si>
    <t>4.25</t>
  </si>
  <si>
    <t>-3.11</t>
  </si>
  <si>
    <t>7.05</t>
  </si>
  <si>
    <t>0.2</t>
  </si>
  <si>
    <t>Inventory, 2 Yr. CAGR %</t>
  </si>
  <si>
    <t>-3.2</t>
  </si>
  <si>
    <t>0.08</t>
  </si>
  <si>
    <t>-1.62</t>
  </si>
  <si>
    <t>-1.33</t>
  </si>
  <si>
    <t>-1.74</t>
  </si>
  <si>
    <t>17.34</t>
  </si>
  <si>
    <t>-5.71</t>
  </si>
  <si>
    <t>Net Property, Plant and Equip., 2 Yr. CAGR %</t>
  </si>
  <si>
    <t>-0.17</t>
  </si>
  <si>
    <t>-3.1</t>
  </si>
  <si>
    <t>2.24</t>
  </si>
  <si>
    <t>5.72</t>
  </si>
  <si>
    <t>8.24</t>
  </si>
  <si>
    <t>-6.89</t>
  </si>
  <si>
    <t>Total Assets, 2 Yr. CAGR %</t>
  </si>
  <si>
    <t>-0.05</t>
  </si>
  <si>
    <t>-0.68</t>
  </si>
  <si>
    <t>-0.14</t>
  </si>
  <si>
    <t>3.54</t>
  </si>
  <si>
    <t>8.47</t>
  </si>
  <si>
    <t>0.61</t>
  </si>
  <si>
    <t>-7.3</t>
  </si>
  <si>
    <t>Tangible Book Value, 2 Yr. CAGR %</t>
  </si>
  <si>
    <t>-5.31</t>
  </si>
  <si>
    <t>14.84</t>
  </si>
  <si>
    <t>12.09</t>
  </si>
  <si>
    <t>7.76</t>
  </si>
  <si>
    <t>10.03</t>
  </si>
  <si>
    <t>-2.33</t>
  </si>
  <si>
    <t>-12.8</t>
  </si>
  <si>
    <t>-11.47</t>
  </si>
  <si>
    <t>-11.66</t>
  </si>
  <si>
    <t>-6.31</t>
  </si>
  <si>
    <t>Common Equity, 2 Yr. CAGR %</t>
  </si>
  <si>
    <t>7.71</t>
  </si>
  <si>
    <t>-22.52</t>
  </si>
  <si>
    <t>-17.25</t>
  </si>
  <si>
    <t>16.7</t>
  </si>
  <si>
    <t>12.31</t>
  </si>
  <si>
    <t>9.38</t>
  </si>
  <si>
    <t>16.37</t>
  </si>
  <si>
    <t>12.53</t>
  </si>
  <si>
    <t>-7.62</t>
  </si>
  <si>
    <t>Cash From Operations, 2 Yr. CAGR %</t>
  </si>
  <si>
    <t>0.99</t>
  </si>
  <si>
    <t>-3.26</t>
  </si>
  <si>
    <t>-4.71</t>
  </si>
  <si>
    <t>-1.34</t>
  </si>
  <si>
    <t>9.93</t>
  </si>
  <si>
    <t>70.82</t>
  </si>
  <si>
    <t>13.71</t>
  </si>
  <si>
    <t>20.27</t>
  </si>
  <si>
    <t>-8.82</t>
  </si>
  <si>
    <t>-1.66</t>
  </si>
  <si>
    <t>Capital Expenditures, 2 Yr. CAGR %</t>
  </si>
  <si>
    <t>4.5</t>
  </si>
  <si>
    <t>-6.83</t>
  </si>
  <si>
    <t>-6.67</t>
  </si>
  <si>
    <t>-4.82</t>
  </si>
  <si>
    <t>6.77</t>
  </si>
  <si>
    <t>8.15</t>
  </si>
  <si>
    <t>-6.53</t>
  </si>
  <si>
    <t>-2.86</t>
  </si>
  <si>
    <t>Levered Free Cash Flow, 2 Yr. CAGR %</t>
  </si>
  <si>
    <t>9.52</t>
  </si>
  <si>
    <t>-24.91</t>
  </si>
  <si>
    <t>23.95</t>
  </si>
  <si>
    <t>22.05</t>
  </si>
  <si>
    <t>-14.94</t>
  </si>
  <si>
    <t>-23.58</t>
  </si>
  <si>
    <t>22.24</t>
  </si>
  <si>
    <t>-22.25</t>
  </si>
  <si>
    <t>-19.83</t>
  </si>
  <si>
    <t>Unlevered Free Cash Flow, 2 Yr. CAGR %</t>
  </si>
  <si>
    <t>6.23</t>
  </si>
  <si>
    <t>-23.08</t>
  </si>
  <si>
    <t>26.01</t>
  </si>
  <si>
    <t>20.31</t>
  </si>
  <si>
    <t>-15.09</t>
  </si>
  <si>
    <t>-19.79</t>
  </si>
  <si>
    <t>19.83</t>
  </si>
  <si>
    <t>16.11</t>
  </si>
  <si>
    <t>-21.04</t>
  </si>
  <si>
    <t>-12.61</t>
  </si>
  <si>
    <t>Dividend Per Share, 2 Yr. CAGR %</t>
  </si>
  <si>
    <t>3.48</t>
  </si>
  <si>
    <t>1.8</t>
  </si>
  <si>
    <t>1.1</t>
  </si>
  <si>
    <t>1.31</t>
  </si>
  <si>
    <t>0.65</t>
  </si>
  <si>
    <t>Compound Annual Growth Rate Over Three Years</t>
  </si>
  <si>
    <t>Total Revenues, 3 Yr. CAGR %</t>
  </si>
  <si>
    <t>3.38</t>
  </si>
  <si>
    <t>-1.6</t>
  </si>
  <si>
    <t>-4.18</t>
  </si>
  <si>
    <t>-3.94</t>
  </si>
  <si>
    <t>0.05</t>
  </si>
  <si>
    <t>1.55</t>
  </si>
  <si>
    <t>2.32</t>
  </si>
  <si>
    <t>1.54</t>
  </si>
  <si>
    <t>4.09</t>
  </si>
  <si>
    <t>-1.59</t>
  </si>
  <si>
    <t>Gross Profit, 3 Yr. CAGR %</t>
  </si>
  <si>
    <t>0.31</t>
  </si>
  <si>
    <t>-3.16</t>
  </si>
  <si>
    <t>-7.81</t>
  </si>
  <si>
    <t>-0.2</t>
  </si>
  <si>
    <t>-0.78</t>
  </si>
  <si>
    <t>-3.97</t>
  </si>
  <si>
    <t>-0.52</t>
  </si>
  <si>
    <t>1.5</t>
  </si>
  <si>
    <t>EBITDA, 3 Yr. CAGR %</t>
  </si>
  <si>
    <t>0.14</t>
  </si>
  <si>
    <t>-1.07</t>
  </si>
  <si>
    <t>-14.83</t>
  </si>
  <si>
    <t>16.01</t>
  </si>
  <si>
    <t>5.81</t>
  </si>
  <si>
    <t>-2.22</t>
  </si>
  <si>
    <t>0.81</t>
  </si>
  <si>
    <t>2.39</t>
  </si>
  <si>
    <t>0.22</t>
  </si>
  <si>
    <t>-6.84</t>
  </si>
  <si>
    <t>EBITA, 3 Yr. CAGR %</t>
  </si>
  <si>
    <t>-2.74</t>
  </si>
  <si>
    <t>-3.04</t>
  </si>
  <si>
    <t>-17.64</t>
  </si>
  <si>
    <t>21.24</t>
  </si>
  <si>
    <t>8.33</t>
  </si>
  <si>
    <t>-1.84</t>
  </si>
  <si>
    <t>1.33</t>
  </si>
  <si>
    <t>-7.53</t>
  </si>
  <si>
    <t>EBIT, 3 Yr. CAGR %</t>
  </si>
  <si>
    <t>-2.91</t>
  </si>
  <si>
    <t>-3.13</t>
  </si>
  <si>
    <t>-17.67</t>
  </si>
  <si>
    <t>21.3</t>
  </si>
  <si>
    <t>8.09</t>
  </si>
  <si>
    <t>1.06</t>
  </si>
  <si>
    <t>3.9</t>
  </si>
  <si>
    <t>Earnings From Cont. Operations, 3 Yr. CAGR %</t>
  </si>
  <si>
    <t>-9.85</t>
  </si>
  <si>
    <t>-27.29</t>
  </si>
  <si>
    <t>26.09</t>
  </si>
  <si>
    <t>29.84</t>
  </si>
  <si>
    <t>11.75</t>
  </si>
  <si>
    <t>0.27</t>
  </si>
  <si>
    <t>3.61</t>
  </si>
  <si>
    <t>-0.51</t>
  </si>
  <si>
    <t>-14.57</t>
  </si>
  <si>
    <t>Net Income, 3 Yr. CAGR %</t>
  </si>
  <si>
    <t>-9.97</t>
  </si>
  <si>
    <t>26.16</t>
  </si>
  <si>
    <t>29.58</t>
  </si>
  <si>
    <t>11.16</t>
  </si>
  <si>
    <t>-0.08</t>
  </si>
  <si>
    <t>-8.73</t>
  </si>
  <si>
    <t>Normalized Net Income, 3 Yr. CAGR %</t>
  </si>
  <si>
    <t>-4.06</t>
  </si>
  <si>
    <t>-22.38</t>
  </si>
  <si>
    <t>23.3</t>
  </si>
  <si>
    <t>10.04</t>
  </si>
  <si>
    <t>4.03</t>
  </si>
  <si>
    <t>-5.29</t>
  </si>
  <si>
    <t>6.74</t>
  </si>
  <si>
    <t>-5.06</t>
  </si>
  <si>
    <t>Diluted EPS Before Extra, 3 Yr. CAGR %</t>
  </si>
  <si>
    <t>-9.74</t>
  </si>
  <si>
    <t>-13.63</t>
  </si>
  <si>
    <t>-26.52</t>
  </si>
  <si>
    <t>27.42</t>
  </si>
  <si>
    <t>30.58</t>
  </si>
  <si>
    <t>12.43</t>
  </si>
  <si>
    <t>0.46</t>
  </si>
  <si>
    <t>4.17</t>
  </si>
  <si>
    <t>-0.12</t>
  </si>
  <si>
    <t>-14.75</t>
  </si>
  <si>
    <t>Accounts Receivable, 3 Yr. CAGR %</t>
  </si>
  <si>
    <t>-3.61</t>
  </si>
  <si>
    <t>4.26</t>
  </si>
  <si>
    <t>-0.23</t>
  </si>
  <si>
    <t>5.93</t>
  </si>
  <si>
    <t>0.35</t>
  </si>
  <si>
    <t>3.24</t>
  </si>
  <si>
    <t>-0.62</t>
  </si>
  <si>
    <t>Inventory, 3 Yr. CAGR %</t>
  </si>
  <si>
    <t>2.9</t>
  </si>
  <si>
    <t>-2.89</t>
  </si>
  <si>
    <t>-0.27</t>
  </si>
  <si>
    <t>-1.64</t>
  </si>
  <si>
    <t>2.09</t>
  </si>
  <si>
    <t>-0.32</t>
  </si>
  <si>
    <t>1.68</t>
  </si>
  <si>
    <t>12.98</t>
  </si>
  <si>
    <t>-1.08</t>
  </si>
  <si>
    <t>Net Property, Plant and Equip., 3 Yr. CAGR %</t>
  </si>
  <si>
    <t>-2.55</t>
  </si>
  <si>
    <t>-0.47</t>
  </si>
  <si>
    <t>5.18</t>
  </si>
  <si>
    <t>6.19</t>
  </si>
  <si>
    <t>1.99</t>
  </si>
  <si>
    <t>-3.95</t>
  </si>
  <si>
    <t>Total Assets, 3 Yr. CAGR %</t>
  </si>
  <si>
    <t>8.26</t>
  </si>
  <si>
    <t>0.21</t>
  </si>
  <si>
    <t>-0.79</t>
  </si>
  <si>
    <t>2.57</t>
  </si>
  <si>
    <t>5.14</t>
  </si>
  <si>
    <t>1.74</t>
  </si>
  <si>
    <t>-4.61</t>
  </si>
  <si>
    <t>Tangible Book Value, 3 Yr. CAGR %</t>
  </si>
  <si>
    <t>10.92</t>
  </si>
  <si>
    <t>0.76</t>
  </si>
  <si>
    <t>13.25</t>
  </si>
  <si>
    <t>10.06</t>
  </si>
  <si>
    <t>-13.16</t>
  </si>
  <si>
    <t>-10.78</t>
  </si>
  <si>
    <t>-8.9</t>
  </si>
  <si>
    <t>Common Equity, 3 Yr. CAGR %</t>
  </si>
  <si>
    <t>15.8</t>
  </si>
  <si>
    <t>-18.63</t>
  </si>
  <si>
    <t>-7.44</t>
  </si>
  <si>
    <t>12.88</t>
  </si>
  <si>
    <t>12.63</t>
  </si>
  <si>
    <t>12.67</t>
  </si>
  <si>
    <t>12.78</t>
  </si>
  <si>
    <t>0.67</t>
  </si>
  <si>
    <t>Cash From Operations, 3 Yr. CAGR %</t>
  </si>
  <si>
    <t>3.98</t>
  </si>
  <si>
    <t>-1.29</t>
  </si>
  <si>
    <t>-3.42</t>
  </si>
  <si>
    <t>-2.81</t>
  </si>
  <si>
    <t>-3.15</t>
  </si>
  <si>
    <t>-2.56</t>
  </si>
  <si>
    <t>70.17</t>
  </si>
  <si>
    <t>-6.09</t>
  </si>
  <si>
    <t>Capital Expenditures, 3 Yr. CAGR %</t>
  </si>
  <si>
    <t>1.24</t>
  </si>
  <si>
    <t>-7.33</t>
  </si>
  <si>
    <t>-4.87</t>
  </si>
  <si>
    <t>1.48</t>
  </si>
  <si>
    <t>4.95</t>
  </si>
  <si>
    <t>-1.46</t>
  </si>
  <si>
    <t>-5.92</t>
  </si>
  <si>
    <t>10.26</t>
  </si>
  <si>
    <t>Levered Free Cash Flow, 3 Yr. CAGR %</t>
  </si>
  <si>
    <t>15.29</t>
  </si>
  <si>
    <t>13.83</t>
  </si>
  <si>
    <t>-11.02</t>
  </si>
  <si>
    <t>21.33</t>
  </si>
  <si>
    <t>-1.85</t>
  </si>
  <si>
    <t>-19.6</t>
  </si>
  <si>
    <t>5.42</t>
  </si>
  <si>
    <t>1.82</t>
  </si>
  <si>
    <t>7.88</t>
  </si>
  <si>
    <t>-30.05</t>
  </si>
  <si>
    <t>Unlevered Free Cash Flow, 3 Yr. CAGR %</t>
  </si>
  <si>
    <t>12.04</t>
  </si>
  <si>
    <t>10.98</t>
  </si>
  <si>
    <t>19.7</t>
  </si>
  <si>
    <t>-0.59</t>
  </si>
  <si>
    <t>-18.21</t>
  </si>
  <si>
    <t>5.17</t>
  </si>
  <si>
    <t>4.92</t>
  </si>
  <si>
    <t>-24.92</t>
  </si>
  <si>
    <t>Dividend Per Share, 3 Yr. CAGR %</t>
  </si>
  <si>
    <t>4.4</t>
  </si>
  <si>
    <t>3.72</t>
  </si>
  <si>
    <t>2.45</t>
  </si>
  <si>
    <t>1.64</t>
  </si>
  <si>
    <t>1.17</t>
  </si>
  <si>
    <t>0.87</t>
  </si>
  <si>
    <t>Compound Annual Growth Rate Over Five Years</t>
  </si>
  <si>
    <t>Total Revenues, 5 Yr. CAGR %</t>
  </si>
  <si>
    <t>1.76</t>
  </si>
  <si>
    <t>-0.28</t>
  </si>
  <si>
    <t>-1.86</t>
  </si>
  <si>
    <t>-1.41</t>
  </si>
  <si>
    <t>1.81</t>
  </si>
  <si>
    <t>-0.64</t>
  </si>
  <si>
    <t>Gross Profit, 5 Yr. CAGR %</t>
  </si>
  <si>
    <t>-0.72</t>
  </si>
  <si>
    <t>-1.45</t>
  </si>
  <si>
    <t>-0.93</t>
  </si>
  <si>
    <t>-1.02</t>
  </si>
  <si>
    <t>-5.26</t>
  </si>
  <si>
    <t>-3.28</t>
  </si>
  <si>
    <t>-0.82</t>
  </si>
  <si>
    <t>-1.69</t>
  </si>
  <si>
    <t>-0.75</t>
  </si>
  <si>
    <t>EBITDA, 5 Yr. CAGR %</t>
  </si>
  <si>
    <t>-3.48</t>
  </si>
  <si>
    <t>-8.19</t>
  </si>
  <si>
    <t>3.08</t>
  </si>
  <si>
    <t>-1.58</t>
  </si>
  <si>
    <t>-4.73</t>
  </si>
  <si>
    <t>EBITA, 5 Yr. CAGR %</t>
  </si>
  <si>
    <t>-7.9</t>
  </si>
  <si>
    <t>-5.97</t>
  </si>
  <si>
    <t>-9.58</t>
  </si>
  <si>
    <t>4.55</t>
  </si>
  <si>
    <t>4.59</t>
  </si>
  <si>
    <t>2.23</t>
  </si>
  <si>
    <t>-2.11</t>
  </si>
  <si>
    <t>-5.16</t>
  </si>
  <si>
    <t>EBIT, 5 Yr. CAGR %</t>
  </si>
  <si>
    <t>-5.87</t>
  </si>
  <si>
    <t>7.49</t>
  </si>
  <si>
    <t>-1.98</t>
  </si>
  <si>
    <t>-4.92</t>
  </si>
  <si>
    <t>Earnings From Cont. Operations, 5 Yr. CAGR %</t>
  </si>
  <si>
    <t>-12.12</t>
  </si>
  <si>
    <t>-13.66</t>
  </si>
  <si>
    <t>-4.26</t>
  </si>
  <si>
    <t>-5.76</t>
  </si>
  <si>
    <t>15.54</t>
  </si>
  <si>
    <t>16.39</t>
  </si>
  <si>
    <t>-10.13</t>
  </si>
  <si>
    <t>Net Income, 5 Yr. CAGR %</t>
  </si>
  <si>
    <t>-12.21</t>
  </si>
  <si>
    <t>-13.76</t>
  </si>
  <si>
    <t>-4.33</t>
  </si>
  <si>
    <t>-5.86</t>
  </si>
  <si>
    <t>8.72</t>
  </si>
  <si>
    <t>15.3</t>
  </si>
  <si>
    <t>16.31</t>
  </si>
  <si>
    <t>-5.2</t>
  </si>
  <si>
    <t>-6.57</t>
  </si>
  <si>
    <t>Normalized Net Income, 5 Yr. CAGR %</t>
  </si>
  <si>
    <t>-7.95</t>
  </si>
  <si>
    <t>-6.94</t>
  </si>
  <si>
    <t>1.78</t>
  </si>
  <si>
    <t>-10.65</t>
  </si>
  <si>
    <t>8.7</t>
  </si>
  <si>
    <t>-7.83</t>
  </si>
  <si>
    <t>-8.46</t>
  </si>
  <si>
    <t>Diluted EPS Before Extra, 5 Yr. CAGR %</t>
  </si>
  <si>
    <t>-11.15</t>
  </si>
  <si>
    <t>-12.74</t>
  </si>
  <si>
    <t>-3.81</t>
  </si>
  <si>
    <t>-4.96</t>
  </si>
  <si>
    <t>17.06</t>
  </si>
  <si>
    <t>-4.86</t>
  </si>
  <si>
    <t>-10.1</t>
  </si>
  <si>
    <t>Accounts Receivable, 5 Yr. CAGR %</t>
  </si>
  <si>
    <t>3.04</t>
  </si>
  <si>
    <t>5.63</t>
  </si>
  <si>
    <t>-1.22</t>
  </si>
  <si>
    <t>2.21</t>
  </si>
  <si>
    <t>Inventory, 5 Yr. CAGR %</t>
  </si>
  <si>
    <t>7.04</t>
  </si>
  <si>
    <t>3.43</t>
  </si>
  <si>
    <t>1.07</t>
  </si>
  <si>
    <t>1.28</t>
  </si>
  <si>
    <t>-0.84</t>
  </si>
  <si>
    <t>0.54</t>
  </si>
  <si>
    <t>Net Property, Plant and Equip., 5 Yr. CAGR %</t>
  </si>
  <si>
    <t>4.6</t>
  </si>
  <si>
    <t>1.7</t>
  </si>
  <si>
    <t>-0.35</t>
  </si>
  <si>
    <t>-0.66</t>
  </si>
  <si>
    <t>3.84</t>
  </si>
  <si>
    <t>0.75</t>
  </si>
  <si>
    <t>Total Assets, 5 Yr. CAGR %</t>
  </si>
  <si>
    <t>5.2</t>
  </si>
  <si>
    <t>4.82</t>
  </si>
  <si>
    <t>1.51</t>
  </si>
  <si>
    <t>3.37</t>
  </si>
  <si>
    <t>3.76</t>
  </si>
  <si>
    <t>2.5</t>
  </si>
  <si>
    <t>Tangible Book Value, 5 Yr. CAGR %</t>
  </si>
  <si>
    <t>9.62</t>
  </si>
  <si>
    <t>11.79</t>
  </si>
  <si>
    <t>3.5</t>
  </si>
  <si>
    <t>11.95</t>
  </si>
  <si>
    <t>4.91</t>
  </si>
  <si>
    <t>-4.54</t>
  </si>
  <si>
    <t>-7.49</t>
  </si>
  <si>
    <t>-10.48</t>
  </si>
  <si>
    <t>Common Equity, 5 Yr. CAGR %</t>
  </si>
  <si>
    <t>4.19</t>
  </si>
  <si>
    <t>-1.65</t>
  </si>
  <si>
    <t>-0.3</t>
  </si>
  <si>
    <t>7.9</t>
  </si>
  <si>
    <t>4.07</t>
  </si>
  <si>
    <t>Cash From Operations, 5 Yr. CAGR %</t>
  </si>
  <si>
    <t>-1.31</t>
  </si>
  <si>
    <t>-8.09</t>
  </si>
  <si>
    <t>3.27</t>
  </si>
  <si>
    <t>32.58</t>
  </si>
  <si>
    <t>Capital Expenditures, 5 Yr. CAGR %</t>
  </si>
  <si>
    <t>3.13</t>
  </si>
  <si>
    <t>-3.12</t>
  </si>
  <si>
    <t>-1.23</t>
  </si>
  <si>
    <t>-1.93</t>
  </si>
  <si>
    <t>-1.8</t>
  </si>
  <si>
    <t>Levered Free Cash Flow, 5 Yr. CAGR %</t>
  </si>
  <si>
    <t>-6.81</t>
  </si>
  <si>
    <t>6.94</t>
  </si>
  <si>
    <t>18.68</t>
  </si>
  <si>
    <t>16.46</t>
  </si>
  <si>
    <t>-12.26</t>
  </si>
  <si>
    <t>-4.02</t>
  </si>
  <si>
    <t>6.38</t>
  </si>
  <si>
    <t>-6.26</t>
  </si>
  <si>
    <t>-12.87</t>
  </si>
  <si>
    <t>Unlevered Free Cash Flow, 5 Yr. CAGR %</t>
  </si>
  <si>
    <t>-6.79</t>
  </si>
  <si>
    <t>5.71</t>
  </si>
  <si>
    <t>17.43</t>
  </si>
  <si>
    <t>14.12</t>
  </si>
  <si>
    <t>-10.68</t>
  </si>
  <si>
    <t>-2.45</t>
  </si>
  <si>
    <t>6.15</t>
  </si>
  <si>
    <t>-6.96</t>
  </si>
  <si>
    <t>-6.82</t>
  </si>
  <si>
    <t>-10.06</t>
  </si>
  <si>
    <t>Dividend Per Share, 5 Yr. CAGR %</t>
  </si>
  <si>
    <t>5.85</t>
  </si>
  <si>
    <t>4.08</t>
  </si>
  <si>
    <t>4.1</t>
  </si>
  <si>
    <t>3.53</t>
  </si>
  <si>
    <t>2.52</t>
  </si>
  <si>
    <t>2019</t>
  </si>
  <si>
    <t>2020</t>
  </si>
  <si>
    <t>2021</t>
  </si>
  <si>
    <t>2022</t>
  </si>
  <si>
    <t>2023</t>
  </si>
  <si>
    <t>2024</t>
  </si>
  <si>
    <t>2025</t>
  </si>
  <si>
    <t>2026</t>
  </si>
  <si>
    <t>Capitalization
                                    1</t>
  </si>
  <si>
    <t>23,460</t>
  </si>
  <si>
    <t>21,149</t>
  </si>
  <si>
    <t>21,792</t>
  </si>
  <si>
    <t>24,313</t>
  </si>
  <si>
    <t>19,150</t>
  </si>
  <si>
    <t>28,096</t>
  </si>
  <si>
    <t>-</t>
  </si>
  <si>
    <t>Change</t>
  </si>
  <si>
    <t>-9.85%</t>
  </si>
  <si>
    <t>3.04%</t>
  </si>
  <si>
    <t>11.57%</t>
  </si>
  <si>
    <t>-21.23%</t>
  </si>
  <si>
    <t>46.71%</t>
  </si>
  <si>
    <t>0%</t>
  </si>
  <si>
    <t>Enterprise Value (EV)
                                    1</t>
  </si>
  <si>
    <t>30,985</t>
  </si>
  <si>
    <t>28,189</t>
  </si>
  <si>
    <t>28,617</t>
  </si>
  <si>
    <t>30,578</t>
  </si>
  <si>
    <t>24,749</t>
  </si>
  <si>
    <t>33,615</t>
  </si>
  <si>
    <t>33,397</t>
  </si>
  <si>
    <t>33,148</t>
  </si>
  <si>
    <t>-9.03%</t>
  </si>
  <si>
    <t>1.52%</t>
  </si>
  <si>
    <t>6.85%</t>
  </si>
  <si>
    <t>-19.06%</t>
  </si>
  <si>
    <t>35.82%</t>
  </si>
  <si>
    <t>-0.65%</t>
  </si>
  <si>
    <t>-0.75%</t>
  </si>
  <si>
    <t>P/E ratio</t>
  </si>
  <si>
    <t>24.6x</t>
  </si>
  <si>
    <t>17x</t>
  </si>
  <si>
    <t>14.8x</t>
  </si>
  <si>
    <t>25.5x</t>
  </si>
  <si>
    <t>20.3x</t>
  </si>
  <si>
    <t>22.9x</t>
  </si>
  <si>
    <t>21.5x</t>
  </si>
  <si>
    <t>20.4x</t>
  </si>
  <si>
    <t>PBR</t>
  </si>
  <si>
    <t>8.59x</t>
  </si>
  <si>
    <t>6.8x</t>
  </si>
  <si>
    <t>5.88x</t>
  </si>
  <si>
    <t>6.18x</t>
  </si>
  <si>
    <t>6x</t>
  </si>
  <si>
    <t>7.38x</t>
  </si>
  <si>
    <t>6.53x</t>
  </si>
  <si>
    <t>5.77x</t>
  </si>
  <si>
    <t>PEG</t>
  </si>
  <si>
    <t>0.6x</t>
  </si>
  <si>
    <t>0.8x</t>
  </si>
  <si>
    <t>-0.7x</t>
  </si>
  <si>
    <t>-18.88x</t>
  </si>
  <si>
    <t>3.43x</t>
  </si>
  <si>
    <t>3.68x</t>
  </si>
  <si>
    <t>Capitalization / Revenue</t>
  </si>
  <si>
    <t>1.73x</t>
  </si>
  <si>
    <t>1.54x</t>
  </si>
  <si>
    <t>1.59x</t>
  </si>
  <si>
    <t>1.46x</t>
  </si>
  <si>
    <t>2.2x</t>
  </si>
  <si>
    <t>2.15x</t>
  </si>
  <si>
    <t>2.1x</t>
  </si>
  <si>
    <t>EV / Revenue</t>
  </si>
  <si>
    <t>2.28x</t>
  </si>
  <si>
    <t>2.05x</t>
  </si>
  <si>
    <t>2.02x</t>
  </si>
  <si>
    <t>2x</t>
  </si>
  <si>
    <t>1.89x</t>
  </si>
  <si>
    <t>2.63x</t>
  </si>
  <si>
    <t>2.55x</t>
  </si>
  <si>
    <t>2.48x</t>
  </si>
  <si>
    <t>EV / EBITDA</t>
  </si>
  <si>
    <t>13.8x</t>
  </si>
  <si>
    <t>12.3x</t>
  </si>
  <si>
    <t>12.6x</t>
  </si>
  <si>
    <t>13x</t>
  </si>
  <si>
    <t>12.1x</t>
  </si>
  <si>
    <t>14.9x</t>
  </si>
  <si>
    <t>14.2x</t>
  </si>
  <si>
    <t>13.6x</t>
  </si>
  <si>
    <t>EV / EBIT</t>
  </si>
  <si>
    <t>17.6x</t>
  </si>
  <si>
    <t>15.6x</t>
  </si>
  <si>
    <t>15.9x</t>
  </si>
  <si>
    <t>16.3x</t>
  </si>
  <si>
    <t>15.3x</t>
  </si>
  <si>
    <t>17.9x</t>
  </si>
  <si>
    <t>17.1x</t>
  </si>
  <si>
    <t>16.4x</t>
  </si>
  <si>
    <t>EV / FCF</t>
  </si>
  <si>
    <t>52.5x</t>
  </si>
  <si>
    <t>19x</t>
  </si>
  <si>
    <t>24.9x</t>
  </si>
  <si>
    <t>26.3x</t>
  </si>
  <si>
    <t>25.6x</t>
  </si>
  <si>
    <t>32.4x</t>
  </si>
  <si>
    <t>28.5x</t>
  </si>
  <si>
    <t>25.8x</t>
  </si>
  <si>
    <t>FCF Yield</t>
  </si>
  <si>
    <t>1.9%</t>
  </si>
  <si>
    <t>5.25%</t>
  </si>
  <si>
    <t>4.01%</t>
  </si>
  <si>
    <t>3.8%</t>
  </si>
  <si>
    <t>3.91%</t>
  </si>
  <si>
    <t>3.09%</t>
  </si>
  <si>
    <t>3.51%</t>
  </si>
  <si>
    <t>3.88%</t>
  </si>
  <si>
    <t>Dividend per Share
                                    2</t>
  </si>
  <si>
    <t>2.279</t>
  </si>
  <si>
    <t>2.344</t>
  </si>
  <si>
    <t>2.398</t>
  </si>
  <si>
    <t>Rate of return</t>
  </si>
  <si>
    <t>3.29%</t>
  </si>
  <si>
    <t>3.71%</t>
  </si>
  <si>
    <t>3.61%</t>
  </si>
  <si>
    <t>3.28%</t>
  </si>
  <si>
    <t>4.19%</t>
  </si>
  <si>
    <t>2.8%</t>
  </si>
  <si>
    <t>2.88%</t>
  </si>
  <si>
    <t>2.94%</t>
  </si>
  <si>
    <t>EPS
                                    2</t>
  </si>
  <si>
    <t>3.783</t>
  </si>
  <si>
    <t>3.993</t>
  </si>
  <si>
    <t>Distribution rate</t>
  </si>
  <si>
    <t>80.7%</t>
  </si>
  <si>
    <t>62.8%</t>
  </si>
  <si>
    <t>53.3%</t>
  </si>
  <si>
    <t>83.9%</t>
  </si>
  <si>
    <t>84.8%</t>
  </si>
  <si>
    <t>64%</t>
  </si>
  <si>
    <t>61.9%</t>
  </si>
  <si>
    <t>60.1%</t>
  </si>
  <si>
    <t>Net sales
                                    1</t>
  </si>
  <si>
    <t>13,578</t>
  </si>
  <si>
    <t>13,770</t>
  </si>
  <si>
    <t>14,181</t>
  </si>
  <si>
    <t>15,315</t>
  </si>
  <si>
    <t>13,122</t>
  </si>
  <si>
    <t>12,761</t>
  </si>
  <si>
    <t>13,083</t>
  </si>
  <si>
    <t>13,389</t>
  </si>
  <si>
    <t>EBITDA
                                    1</t>
  </si>
  <si>
    <t>2,248</t>
  </si>
  <si>
    <t>2,290</t>
  </si>
  <si>
    <t>2,272</t>
  </si>
  <si>
    <t>2,352</t>
  </si>
  <si>
    <t>2,037</t>
  </si>
  <si>
    <t>2,259</t>
  </si>
  <si>
    <t>2,353</t>
  </si>
  <si>
    <t>2,436</t>
  </si>
  <si>
    <t>EBIT
                                    1</t>
  </si>
  <si>
    <t>1,764</t>
  </si>
  <si>
    <t>1,811</t>
  </si>
  <si>
    <t>1,805</t>
  </si>
  <si>
    <t>1,874</t>
  </si>
  <si>
    <t>1,618</t>
  </si>
  <si>
    <t>1,880</t>
  </si>
  <si>
    <t>1,953</t>
  </si>
  <si>
    <t>2,023</t>
  </si>
  <si>
    <t>Net income
                                    1</t>
  </si>
  <si>
    <t>960</t>
  </si>
  <si>
    <t>1,251</t>
  </si>
  <si>
    <t>1,488</t>
  </si>
  <si>
    <t>951</t>
  </si>
  <si>
    <t>1,253</t>
  </si>
  <si>
    <t>1,305</t>
  </si>
  <si>
    <t>1,368</t>
  </si>
  <si>
    <t>Net Debt
                                    1</t>
  </si>
  <si>
    <t>7,525</t>
  </si>
  <si>
    <t>7,040</t>
  </si>
  <si>
    <t>6,825</t>
  </si>
  <si>
    <t>6,265</t>
  </si>
  <si>
    <t>5,599</t>
  </si>
  <si>
    <t>5,519</t>
  </si>
  <si>
    <t>5,300</t>
  </si>
  <si>
    <t>5,051</t>
  </si>
  <si>
    <t>Reference price
                                    2</t>
  </si>
  <si>
    <t>68.78</t>
  </si>
  <si>
    <t>61.53</t>
  </si>
  <si>
    <t>63.93</t>
  </si>
  <si>
    <t>71.24</t>
  </si>
  <si>
    <t>81.51</t>
  </si>
  <si>
    <t>Nbr of stocks (in thousands)</t>
  </si>
  <si>
    <t>341,094</t>
  </si>
  <si>
    <t>343,713</t>
  </si>
  <si>
    <t>340,879</t>
  </si>
  <si>
    <t>341,281</t>
  </si>
  <si>
    <t>342,520</t>
  </si>
  <si>
    <t>344,698</t>
  </si>
  <si>
    <t>Announcement Date</t>
  </si>
  <si>
    <t>2/6/20</t>
  </si>
  <si>
    <t>2/11/21</t>
  </si>
  <si>
    <t>2/10/22</t>
  </si>
  <si>
    <t>2/9/23</t>
  </si>
  <si>
    <t>2/8/24</t>
  </si>
  <si>
    <t>address1</t>
  </si>
  <si>
    <t>412 North Wells Street</t>
  </si>
  <si>
    <t>city</t>
  </si>
  <si>
    <t>Chicago</t>
  </si>
  <si>
    <t>state</t>
  </si>
  <si>
    <t>IL</t>
  </si>
  <si>
    <t>zip</t>
  </si>
  <si>
    <t>60654</t>
  </si>
  <si>
    <t>country</t>
  </si>
  <si>
    <t>phone</t>
  </si>
  <si>
    <t>269 961 2000</t>
  </si>
  <si>
    <t>website</t>
  </si>
  <si>
    <t>https://www.kellanova.com</t>
  </si>
  <si>
    <t>industry</t>
  </si>
  <si>
    <t>Packaged Foods</t>
  </si>
  <si>
    <t>industryKey</t>
  </si>
  <si>
    <t>packaged-foods</t>
  </si>
  <si>
    <t>industryDisp</t>
  </si>
  <si>
    <t>sector</t>
  </si>
  <si>
    <t>Consumer Defensive</t>
  </si>
  <si>
    <t>sectorKey</t>
  </si>
  <si>
    <t>consumer-defensive</t>
  </si>
  <si>
    <t>sectorDisp</t>
  </si>
  <si>
    <t>longBusinessSummary</t>
  </si>
  <si>
    <t>Kellanova, together with its subsidiaries, manufactures and markets snacks and convenience foods in North America, Europe, Latin America, the Asia Pacific, the Middle East, Australia, and Africa. Its principal products include crackers, crisps, savory snacks, toaster pastries, cereal bars, granola bars and bites, ready-to-eat cereals, frozen waffles, veggie foods, and noodles. The company offers its products under the Kellogg's, Cheez-It, Pringles, Austin, Parati, RXBAR, Eggo, Morningstar Farms, Bisco, Club, Luxe, Minueto, Special K, Toasteds, Town House, Zesta, Zoo Cartoon, Choco Krispis, Crunchy Nut, Kashi, Nutri-Grain, Squares, Zucaritas, Rice Krispies Treats, Sucrilhos, Pop-Tarts, K-Time, Sunibrite, Split Stix, LCMs, Coco Pops, Krave, Frosties, Rice Krispies Squares, Incogmeato, Veggitizers, Gardenburger, Trink, Carr's, Kellogg's Extra, Müsli, Fruit _x0091_n Fibre, Kellogg's Crunchy Nut, Country Store, Smacks, Honey Bsss, Zimmy's, Toppas, Tresor, Froot Ring, Chocos, Chex, Guardian, Just Right, Sultana Bran, Rice Bubbles, Sustain, and Choco Krispies brand names. It sells its products to retailers through direct sales forces, as well as brokers and distributors. The company was formerly known as Kellogg Company and changed its name to Kellanova in October 2023. Kellanova was founded in 1906 and is headquartered in Chicago, Illinois.</t>
  </si>
  <si>
    <t>fullTimeEmployees</t>
  </si>
  <si>
    <t>companyOfficers</t>
  </si>
  <si>
    <t>[{'maxAge': 1, 'name': 'Mr. Steven A. Cahillane', 'age': 59, 'title': 'Chairman, CEO &amp; President', 'yearBorn': 1965, 'fiscalYear': 2023, 'totalPay': 4518338, 'exercisedValue': 0, 'unexercisedValue': 2690975}, {'maxAge': 1, 'name': 'Mr. Amit  Banati', 'age': 55, 'title': 'Vice Chairman, Senior VP, CFO &amp; Principal Financial Officer', 'yearBorn': 1969, 'fiscalYear': 2023, 'totalPay': 2278030, 'exercisedValue': 0, 'unexercisedValue': 391157}, {'maxAge': 1, 'name': 'Mr. David  Lawlor', 'age': 56, 'title': 'Senior VP &amp; President of Kellogg Europe', 'yearBorn': 1968, 'fiscalYear': 2023, 'totalPay': 1730986, 'exercisedValue': 0, 'unexercisedValue': 355892}, {'maxAge': 1, 'name': 'Mr. Shumit  Kapoor', 'age': 53, 'title': 'Senior VP and President of Asia Pacific, Middle East &amp; Africa', 'yearBorn': 1971, 'fiscalYear': 2023, 'totalPay': 1771668, 'exercisedValue': 0, 'unexercisedValue': 92168}, {'maxAge': 1, 'name': 'Mr. Kurt D. Forche', 'age': 54, 'title': 'VP, Corporate Controller &amp; Principal Accounting Officer', 'yearBorn': 1970, 'fiscalYear': 2023, 'exercisedValue': 0, 'unexercisedValue': 0}, {'maxAge': 1, 'name': 'Ms. Lesley  Salmon', 'title': 'Senior VP, Chief Digital &amp; Information Officer', 'fiscalYear': 2023, 'exercisedValue': 0, 'unexercisedValue': 0}, {'maxAge': 1, 'name': 'Mr. John P. Renwick IV, C.F.A.', 'title': 'Vice President of Investor Relations &amp; Corporate Planning', 'fiscalYear': 2023, 'exercisedValue': 0, 'unexercisedValue': 0}, {'maxAge': 1, 'name': 'Mr. Todd W. Haigh', 'title': 'Senior VP &amp; Chief Legal Officer', 'fiscalYear': 2023, 'exercisedValue': 0, 'unexercisedValue': 0}, {'maxAge': 1, 'name': 'Ms. Marcella  Kain', 'title': 'Senior Sales Director', 'fiscalYear': 2023, 'exercisedValue': 0, 'unexercisedValue': 0}, {'maxAge': 1, 'name': 'Ms. Melissa A. Howell', 'age': 57, 'title': 'Senior VP of Global Human Services &amp; Chief Human Resources Officer', 'yearBorn': 1967, 'fiscalYear': 2023, 'exercisedValue': 0, 'unexercisedValue': 0}]</t>
  </si>
  <si>
    <t>auditRisk</t>
  </si>
  <si>
    <t>boardRisk</t>
  </si>
  <si>
    <t>compensationRisk</t>
  </si>
  <si>
    <t>shareHolderRightsRisk</t>
  </si>
  <si>
    <t>overallRisk</t>
  </si>
  <si>
    <t>governanceEpochDate</t>
  </si>
  <si>
    <t>compensationAsOfEpochDate</t>
  </si>
  <si>
    <t>irWebsite</t>
  </si>
  <si>
    <t>http://investor.kelloggs.com/investor-relations/default.aspx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</si>
  <si>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</si>
  <si>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</si>
  <si>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</si>
  <si>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</si>
  <si>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</si>
  <si>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</si>
  <si>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</si>
  <si>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</si>
  <si>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</si>
  <si>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</si>
  <si>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</si>
  <si>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</si>
  <si>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</si>
  <si>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</si>
  <si>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</si>
  <si>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</si>
  <si>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</si>
  <si>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</si>
  <si>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</si>
  <si>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</si>
  <si>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</si>
  <si>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</si>
  <si>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</si>
  <si>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</si>
  <si>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</si>
  <si>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</si>
  <si>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</si>
  <si>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</si>
  <si>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</si>
  <si>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</si>
  <si>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</si>
  <si>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</si>
  <si>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</si>
  <si>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</si>
  <si>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</si>
  <si>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</si>
  <si>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</si>
  <si>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</si>
  <si>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</si>
  <si>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</si>
  <si>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</si>
  <si>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</si>
  <si>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</si>
  <si>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</si>
  <si>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</si>
  <si>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</si>
  <si>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</si>
  <si>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</si>
  <si>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</si>
  <si>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</si>
  <si>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</si>
  <si>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</si>
  <si>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</si>
  <si>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</si>
  <si>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</si>
  <si>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</si>
  <si>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</si>
  <si>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</si>
  <si>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</si>
  <si>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1065:1000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</si>
  <si>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</si>
  <si>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</si>
  <si>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</si>
  <si>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</si>
  <si>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</si>
  <si>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</si>
  <si>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</si>
  <si>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</si>
  <si>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</si>
  <si>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</si>
  <si>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</si>
  <si>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</si>
  <si>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</si>
  <si>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</si>
  <si>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Kellanova</t>
  </si>
  <si>
    <t>longName</t>
  </si>
  <si>
    <t>firstTradeDateEpochUtc</t>
  </si>
  <si>
    <t>timeZoneFullName</t>
  </si>
  <si>
    <t>America/New_York</t>
  </si>
  <si>
    <t>timeZoneShortName</t>
  </si>
  <si>
    <t>EST</t>
  </si>
  <si>
    <t>uuid</t>
  </si>
  <si>
    <t>a5f3c6a1-1b03-339d-86af-9fb43c97c188</t>
  </si>
  <si>
    <t>messageBoardId</t>
  </si>
  <si>
    <t>finmb_283356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</si>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</sst>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llanova.com/" TargetMode="External"/><Relationship Id="rId2" Type="http://schemas.openxmlformats.org/officeDocument/2006/relationships/hyperlink" Target="http://investor.kelloggs.com/investor-relation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81.41</v>
      </c>
      <c r="C4" s="2"/>
      <c r="D4" s="2"/>
      <c r="E4" s="2"/>
      <c r="F4" s="2"/>
      <c r="G4" s="2"/>
      <c r="H4" s="2"/>
      <c r="I4" s="2"/>
      <c r="J4" s="2"/>
      <c r="K4" s="2"/>
      <c r="L4" s="2"/>
      <c r="M4" s="2"/>
      <c r="N4" s="2"/>
      <c r="O4" s="2"/>
      <c r="P4" s="2"/>
      <c r="Q4" s="2"/>
      <c r="R4" s="2"/>
      <c r="S4" s="2"/>
      <c r="T4" s="2"/>
      <c r="U4" s="2"/>
      <c r="V4" s="2"/>
      <c r="W4" s="2"/>
      <c r="X4" s="2"/>
      <c r="Y4" s="2"/>
      <c r="Z4" s="2"/>
    </row>
    <row r="5">
      <c r="A5" s="1" t="s">
        <v>7</v>
      </c>
      <c r="B5" s="1">
        <v>28.19170679426606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2.8096333824E10</v>
      </c>
      <c r="C8" s="2"/>
      <c r="D8" s="2"/>
      <c r="E8" s="2"/>
      <c r="F8" s="2"/>
      <c r="G8" s="2"/>
      <c r="H8" s="2"/>
      <c r="I8" s="2"/>
      <c r="J8" s="2"/>
      <c r="K8" s="2"/>
      <c r="L8" s="2"/>
      <c r="M8" s="2"/>
      <c r="N8" s="2"/>
      <c r="O8" s="2"/>
      <c r="P8" s="2"/>
      <c r="Q8" s="2"/>
      <c r="R8" s="2"/>
      <c r="S8" s="2"/>
      <c r="T8" s="2"/>
      <c r="U8" s="2"/>
      <c r="V8" s="2"/>
      <c r="W8" s="2"/>
      <c r="X8" s="2"/>
      <c r="Y8" s="2"/>
      <c r="Z8" s="2"/>
    </row>
    <row r="9">
      <c r="A9" s="1" t="s">
        <v>13</v>
      </c>
      <c r="B9" s="1">
        <v>10.589</v>
      </c>
      <c r="C9" s="2"/>
      <c r="D9" s="2"/>
      <c r="E9" s="2"/>
      <c r="F9" s="2"/>
      <c r="G9" s="2"/>
      <c r="H9" s="2"/>
      <c r="I9" s="2"/>
      <c r="J9" s="2"/>
      <c r="K9" s="2"/>
      <c r="L9" s="2"/>
      <c r="M9" s="2"/>
      <c r="N9" s="2"/>
      <c r="O9" s="2"/>
      <c r="P9" s="2"/>
      <c r="Q9" s="2"/>
      <c r="R9" s="2"/>
      <c r="S9" s="2"/>
      <c r="T9" s="2"/>
      <c r="U9" s="2"/>
      <c r="V9" s="2"/>
      <c r="W9" s="2"/>
      <c r="X9" s="2"/>
      <c r="Y9" s="2"/>
      <c r="Z9" s="2"/>
    </row>
    <row r="10">
      <c r="A10" s="1" t="s">
        <v>14</v>
      </c>
      <c r="B10" s="1">
        <v>20.778896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632.0</v>
      </c>
      <c r="C2" s="1">
        <v>614.0</v>
      </c>
      <c r="D2" s="1">
        <v>694.0</v>
      </c>
      <c r="E2" s="1">
        <v>1270.0</v>
      </c>
      <c r="F2" s="1">
        <v>1340.0</v>
      </c>
      <c r="G2" s="1">
        <v>960.0</v>
      </c>
      <c r="H2" s="1">
        <v>1250.0</v>
      </c>
      <c r="I2" s="1">
        <v>1490.0</v>
      </c>
      <c r="J2" s="1">
        <v>960.0</v>
      </c>
      <c r="K2" s="1">
        <v>951.0</v>
      </c>
      <c r="L2" s="2"/>
      <c r="M2" s="2"/>
      <c r="N2" s="2"/>
      <c r="O2" s="2"/>
      <c r="P2" s="2"/>
      <c r="Q2" s="2"/>
      <c r="R2" s="2"/>
      <c r="S2" s="2"/>
      <c r="T2" s="2"/>
      <c r="U2" s="2"/>
      <c r="V2" s="2"/>
      <c r="W2" s="2"/>
      <c r="X2" s="2"/>
      <c r="Y2" s="2"/>
      <c r="Z2" s="2"/>
    </row>
    <row r="3">
      <c r="A3" s="1" t="s">
        <v>26</v>
      </c>
      <c r="B3" s="1">
        <v>494.0</v>
      </c>
      <c r="C3" s="1">
        <v>526.0</v>
      </c>
      <c r="D3" s="1">
        <v>510.0</v>
      </c>
      <c r="E3" s="1">
        <v>469.0</v>
      </c>
      <c r="F3" s="1">
        <v>493.0</v>
      </c>
      <c r="G3" s="1">
        <v>457.0</v>
      </c>
      <c r="H3" s="1">
        <v>452.0</v>
      </c>
      <c r="I3" s="1">
        <v>467.0</v>
      </c>
      <c r="J3" s="1">
        <v>478.0</v>
      </c>
      <c r="K3" s="1">
        <v>419.0</v>
      </c>
      <c r="L3" s="2"/>
      <c r="M3" s="2"/>
      <c r="N3" s="2"/>
      <c r="O3" s="2"/>
      <c r="P3" s="2"/>
      <c r="Q3" s="2"/>
      <c r="R3" s="2"/>
      <c r="S3" s="2"/>
      <c r="T3" s="2"/>
      <c r="U3" s="2"/>
      <c r="V3" s="2"/>
      <c r="W3" s="2"/>
      <c r="X3" s="2"/>
      <c r="Y3" s="2"/>
      <c r="Z3" s="2"/>
    </row>
    <row r="4">
      <c r="A4" s="1" t="s">
        <v>27</v>
      </c>
      <c r="B4" s="1">
        <v>9.0</v>
      </c>
      <c r="C4" s="1">
        <v>8.0</v>
      </c>
      <c r="D4" s="1">
        <v>7.0</v>
      </c>
      <c r="E4" s="1">
        <v>12.0</v>
      </c>
      <c r="F4" s="1">
        <v>23.0</v>
      </c>
      <c r="G4" s="1">
        <v>27.0</v>
      </c>
      <c r="H4" s="1">
        <v>27.0</v>
      </c>
      <c r="I4" s="1">
        <v>0.0</v>
      </c>
      <c r="J4" s="1">
        <v>0.0</v>
      </c>
      <c r="K4" s="1">
        <v>0.0</v>
      </c>
      <c r="L4" s="2"/>
      <c r="M4" s="2"/>
      <c r="N4" s="2"/>
      <c r="O4" s="2"/>
      <c r="P4" s="2"/>
      <c r="Q4" s="2"/>
      <c r="R4" s="2"/>
      <c r="S4" s="2"/>
      <c r="T4" s="2"/>
      <c r="U4" s="2"/>
      <c r="V4" s="2"/>
      <c r="W4" s="2"/>
      <c r="X4" s="2"/>
      <c r="Y4" s="2"/>
      <c r="Z4" s="2"/>
    </row>
    <row r="5">
      <c r="A5" s="1" t="s">
        <v>28</v>
      </c>
      <c r="B5" s="1">
        <v>503.0</v>
      </c>
      <c r="C5" s="1">
        <v>534.0</v>
      </c>
      <c r="D5" s="1">
        <v>517.0</v>
      </c>
      <c r="E5" s="1">
        <v>481.0</v>
      </c>
      <c r="F5" s="1">
        <v>516.0</v>
      </c>
      <c r="G5" s="1">
        <v>484.0</v>
      </c>
      <c r="H5" s="1">
        <v>479.0</v>
      </c>
      <c r="I5" s="1">
        <v>467.0</v>
      </c>
      <c r="J5" s="1">
        <v>478.0</v>
      </c>
      <c r="K5" s="1">
        <v>419.0</v>
      </c>
      <c r="L5" s="2"/>
      <c r="M5" s="2"/>
      <c r="N5" s="2"/>
      <c r="O5" s="2"/>
      <c r="P5" s="2"/>
      <c r="Q5" s="2"/>
      <c r="R5" s="2"/>
      <c r="S5" s="2"/>
      <c r="T5" s="2"/>
      <c r="U5" s="2"/>
      <c r="V5" s="2"/>
      <c r="W5" s="2"/>
      <c r="X5" s="2"/>
      <c r="Y5" s="2"/>
      <c r="Z5" s="2"/>
    </row>
    <row r="6">
      <c r="A6" s="1" t="s">
        <v>29</v>
      </c>
      <c r="B6" s="1">
        <v>0.0</v>
      </c>
      <c r="C6" s="1">
        <v>-49.0</v>
      </c>
      <c r="D6" s="1">
        <v>9.0</v>
      </c>
      <c r="E6" s="1">
        <v>0.0</v>
      </c>
      <c r="F6" s="1">
        <v>0.0</v>
      </c>
      <c r="G6" s="1">
        <v>0.0</v>
      </c>
      <c r="H6" s="1">
        <v>0.0</v>
      </c>
      <c r="I6" s="1">
        <v>0.0</v>
      </c>
      <c r="J6" s="1">
        <v>0.0</v>
      </c>
      <c r="K6" s="1">
        <v>113.0</v>
      </c>
      <c r="L6" s="2"/>
      <c r="M6" s="2"/>
      <c r="N6" s="2"/>
      <c r="O6" s="2"/>
      <c r="P6" s="2"/>
      <c r="Q6" s="2"/>
      <c r="R6" s="2"/>
      <c r="S6" s="2"/>
      <c r="T6" s="2"/>
      <c r="U6" s="2"/>
      <c r="V6" s="2"/>
      <c r="W6" s="2"/>
      <c r="X6" s="2"/>
      <c r="Y6" s="2"/>
      <c r="Z6" s="2"/>
    </row>
    <row r="7">
      <c r="A7" s="1" t="s">
        <v>30</v>
      </c>
      <c r="B7" s="1">
        <v>0.0</v>
      </c>
      <c r="C7" s="1">
        <v>0.0</v>
      </c>
      <c r="D7" s="1">
        <v>0.0</v>
      </c>
      <c r="E7" s="1">
        <v>0.0</v>
      </c>
      <c r="F7" s="1">
        <v>-200.0</v>
      </c>
      <c r="G7" s="1">
        <v>0.0</v>
      </c>
      <c r="H7" s="1">
        <v>0.0</v>
      </c>
      <c r="I7" s="1">
        <v>0.0</v>
      </c>
      <c r="J7" s="1">
        <v>0.0</v>
      </c>
      <c r="K7" s="1">
        <v>0.0</v>
      </c>
      <c r="L7" s="2"/>
      <c r="M7" s="2"/>
      <c r="N7" s="2"/>
      <c r="O7" s="2"/>
      <c r="P7" s="2"/>
      <c r="Q7" s="2"/>
      <c r="R7" s="2"/>
      <c r="S7" s="2"/>
      <c r="T7" s="2"/>
      <c r="U7" s="2"/>
      <c r="V7" s="2"/>
      <c r="W7" s="2"/>
      <c r="X7" s="2"/>
      <c r="Y7" s="2"/>
      <c r="Z7" s="2"/>
    </row>
    <row r="8">
      <c r="A8" s="1" t="s">
        <v>31</v>
      </c>
      <c r="B8" s="1">
        <v>0.0</v>
      </c>
      <c r="C8" s="1">
        <v>51.0</v>
      </c>
      <c r="D8" s="1">
        <v>63.0</v>
      </c>
      <c r="E8" s="1">
        <v>66.0</v>
      </c>
      <c r="F8" s="1">
        <v>59.0</v>
      </c>
      <c r="G8" s="1">
        <v>56.0</v>
      </c>
      <c r="H8" s="1">
        <v>76.0</v>
      </c>
      <c r="I8" s="1">
        <v>68.0</v>
      </c>
      <c r="J8" s="1">
        <v>96.0</v>
      </c>
      <c r="K8" s="1">
        <v>95.0</v>
      </c>
      <c r="L8" s="2"/>
      <c r="M8" s="2"/>
      <c r="N8" s="2"/>
      <c r="O8" s="2"/>
      <c r="P8" s="2"/>
      <c r="Q8" s="2"/>
      <c r="R8" s="2"/>
      <c r="S8" s="2"/>
      <c r="T8" s="2"/>
      <c r="U8" s="2"/>
      <c r="V8" s="2"/>
      <c r="W8" s="2"/>
      <c r="X8" s="2"/>
      <c r="Y8" s="2"/>
      <c r="Z8" s="2"/>
    </row>
    <row r="9">
      <c r="A9" s="1" t="s">
        <v>32</v>
      </c>
      <c r="B9" s="1">
        <v>409.0</v>
      </c>
      <c r="C9" s="1">
        <v>274.0</v>
      </c>
      <c r="D9" s="1">
        <v>140.0</v>
      </c>
      <c r="E9" s="1">
        <v>-356.0</v>
      </c>
      <c r="F9" s="1">
        <v>-126.0</v>
      </c>
      <c r="G9" s="1">
        <v>-212.0</v>
      </c>
      <c r="H9" s="1">
        <v>-48.0</v>
      </c>
      <c r="I9" s="1">
        <v>-324.0</v>
      </c>
      <c r="J9" s="1">
        <v>131.0</v>
      </c>
      <c r="K9" s="1">
        <v>43.0</v>
      </c>
      <c r="L9" s="2"/>
      <c r="M9" s="2"/>
      <c r="N9" s="2"/>
      <c r="O9" s="2"/>
      <c r="P9" s="2"/>
      <c r="Q9" s="2"/>
      <c r="R9" s="2"/>
      <c r="S9" s="2"/>
      <c r="T9" s="2"/>
      <c r="U9" s="2"/>
      <c r="V9" s="2"/>
      <c r="W9" s="2"/>
      <c r="X9" s="2"/>
      <c r="Y9" s="2"/>
      <c r="Z9" s="2"/>
    </row>
    <row r="10">
      <c r="A10" s="1" t="s">
        <v>33</v>
      </c>
      <c r="B10" s="1">
        <v>131.0</v>
      </c>
      <c r="C10" s="1">
        <v>-127.0</v>
      </c>
      <c r="D10" s="1">
        <v>21.0</v>
      </c>
      <c r="E10" s="1">
        <v>-57.0</v>
      </c>
      <c r="F10" s="1">
        <v>76.0</v>
      </c>
      <c r="G10" s="1">
        <v>-145.0</v>
      </c>
      <c r="H10" s="1">
        <v>75.0</v>
      </c>
      <c r="I10" s="1">
        <v>-9.0</v>
      </c>
      <c r="J10" s="1">
        <v>-257.0</v>
      </c>
      <c r="K10" s="1">
        <v>-42.0</v>
      </c>
      <c r="L10" s="2"/>
      <c r="M10" s="2"/>
      <c r="N10" s="2"/>
      <c r="O10" s="2"/>
      <c r="P10" s="2"/>
      <c r="Q10" s="2"/>
      <c r="R10" s="2"/>
      <c r="S10" s="2"/>
      <c r="T10" s="2"/>
      <c r="U10" s="2"/>
      <c r="V10" s="2"/>
      <c r="W10" s="2"/>
      <c r="X10" s="2"/>
      <c r="Y10" s="2"/>
      <c r="Z10" s="2"/>
    </row>
    <row r="11">
      <c r="A11" s="1" t="s">
        <v>34</v>
      </c>
      <c r="B11" s="1">
        <v>-30.0</v>
      </c>
      <c r="C11" s="1">
        <v>-42.0</v>
      </c>
      <c r="D11" s="1">
        <v>7.0</v>
      </c>
      <c r="E11" s="1">
        <v>80.0</v>
      </c>
      <c r="F11" s="1">
        <v>-86.0</v>
      </c>
      <c r="G11" s="1">
        <v>2.0</v>
      </c>
      <c r="H11" s="1">
        <v>-54.0</v>
      </c>
      <c r="I11" s="1">
        <v>-135.0</v>
      </c>
      <c r="J11" s="1">
        <v>-411.0</v>
      </c>
      <c r="K11" s="1">
        <v>139.0</v>
      </c>
      <c r="L11" s="2"/>
      <c r="M11" s="2"/>
      <c r="N11" s="2"/>
      <c r="O11" s="2"/>
      <c r="P11" s="2"/>
      <c r="Q11" s="2"/>
      <c r="R11" s="2"/>
      <c r="S11" s="2"/>
      <c r="T11" s="2"/>
      <c r="U11" s="2"/>
      <c r="V11" s="2"/>
      <c r="W11" s="2"/>
      <c r="X11" s="2"/>
      <c r="Y11" s="2"/>
      <c r="Z11" s="2"/>
    </row>
    <row r="12">
      <c r="A12" s="1" t="s">
        <v>35</v>
      </c>
      <c r="B12" s="1">
        <v>96.0</v>
      </c>
      <c r="C12" s="1">
        <v>427.0</v>
      </c>
      <c r="D12" s="1">
        <v>124.0</v>
      </c>
      <c r="E12" s="1">
        <v>193.0</v>
      </c>
      <c r="F12" s="1">
        <v>115.0</v>
      </c>
      <c r="G12" s="1">
        <v>-9.0</v>
      </c>
      <c r="H12" s="1">
        <v>-9.0</v>
      </c>
      <c r="I12" s="1">
        <v>194.0</v>
      </c>
      <c r="J12" s="1">
        <v>411.0</v>
      </c>
      <c r="K12" s="1">
        <v>-340.0</v>
      </c>
      <c r="L12" s="2"/>
      <c r="M12" s="2"/>
      <c r="N12" s="2"/>
      <c r="O12" s="2"/>
      <c r="P12" s="2"/>
      <c r="Q12" s="2"/>
      <c r="R12" s="2"/>
      <c r="S12" s="2"/>
      <c r="T12" s="2"/>
      <c r="U12" s="2"/>
      <c r="V12" s="2"/>
      <c r="W12" s="2"/>
      <c r="X12" s="2"/>
      <c r="Y12" s="2"/>
      <c r="Z12" s="2"/>
    </row>
    <row r="13">
      <c r="A13" s="1" t="s">
        <v>36</v>
      </c>
      <c r="B13" s="1">
        <v>87.0</v>
      </c>
      <c r="C13" s="1">
        <v>29.0</v>
      </c>
      <c r="D13" s="1">
        <v>4.0</v>
      </c>
      <c r="E13" s="1">
        <v>-29.0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-35.0</v>
      </c>
      <c r="C14" s="1">
        <v>-20.0</v>
      </c>
      <c r="D14" s="1">
        <v>49.0</v>
      </c>
      <c r="E14" s="1">
        <v>-1.0</v>
      </c>
      <c r="F14" s="1">
        <v>-154.0</v>
      </c>
      <c r="G14" s="1">
        <v>40.0</v>
      </c>
      <c r="H14" s="1">
        <v>216.0</v>
      </c>
      <c r="I14" s="1">
        <v>-48.0</v>
      </c>
      <c r="J14" s="1">
        <v>243.0</v>
      </c>
      <c r="K14" s="1">
        <v>267.0</v>
      </c>
      <c r="L14" s="2"/>
      <c r="M14" s="2"/>
      <c r="N14" s="2"/>
      <c r="O14" s="2"/>
      <c r="P14" s="2"/>
      <c r="Q14" s="2"/>
      <c r="R14" s="2"/>
      <c r="S14" s="2"/>
      <c r="T14" s="2"/>
      <c r="U14" s="2"/>
      <c r="V14" s="2"/>
      <c r="W14" s="2"/>
      <c r="X14" s="2"/>
      <c r="Y14" s="2"/>
      <c r="Z14" s="2"/>
    </row>
    <row r="15">
      <c r="A15" s="1" t="s">
        <v>38</v>
      </c>
      <c r="B15" s="1">
        <v>1790.0</v>
      </c>
      <c r="C15" s="1">
        <v>1690.0</v>
      </c>
      <c r="D15" s="1">
        <v>1630.0</v>
      </c>
      <c r="E15" s="1">
        <v>1650.0</v>
      </c>
      <c r="F15" s="1">
        <v>1540.0</v>
      </c>
      <c r="G15" s="1">
        <v>1180.0</v>
      </c>
      <c r="H15" s="1">
        <v>1990.0</v>
      </c>
      <c r="I15" s="1">
        <v>1700.0</v>
      </c>
      <c r="J15" s="1">
        <v>1650.0</v>
      </c>
      <c r="K15" s="1">
        <v>1640.0</v>
      </c>
      <c r="L15" s="2"/>
      <c r="M15" s="2"/>
      <c r="N15" s="2"/>
      <c r="O15" s="2"/>
      <c r="P15" s="2"/>
      <c r="Q15" s="2"/>
      <c r="R15" s="2"/>
      <c r="S15" s="2"/>
      <c r="T15" s="2"/>
      <c r="U15" s="2"/>
      <c r="V15" s="2"/>
      <c r="W15" s="2"/>
      <c r="X15" s="2"/>
      <c r="Y15" s="2"/>
      <c r="Z15" s="2"/>
    </row>
    <row r="16">
      <c r="A16" s="1" t="s">
        <v>39</v>
      </c>
      <c r="B16" s="1">
        <v>-582.0</v>
      </c>
      <c r="C16" s="1">
        <v>-553.0</v>
      </c>
      <c r="D16" s="1">
        <v>-507.0</v>
      </c>
      <c r="E16" s="1">
        <v>-501.0</v>
      </c>
      <c r="F16" s="1">
        <v>-578.0</v>
      </c>
      <c r="G16" s="1">
        <v>-586.0</v>
      </c>
      <c r="H16" s="1">
        <v>-505.0</v>
      </c>
      <c r="I16" s="1">
        <v>-553.0</v>
      </c>
      <c r="J16" s="1">
        <v>-488.0</v>
      </c>
      <c r="K16" s="1">
        <v>-677.0</v>
      </c>
      <c r="L16" s="2"/>
      <c r="M16" s="2"/>
      <c r="N16" s="2"/>
      <c r="O16" s="2"/>
      <c r="P16" s="2"/>
      <c r="Q16" s="2"/>
      <c r="R16" s="2"/>
      <c r="S16" s="2"/>
      <c r="T16" s="2"/>
      <c r="U16" s="2"/>
      <c r="V16" s="2"/>
      <c r="W16" s="2"/>
      <c r="X16" s="2"/>
      <c r="Y16" s="2"/>
      <c r="Z16" s="2"/>
    </row>
    <row r="17">
      <c r="A17" s="1" t="s">
        <v>40</v>
      </c>
      <c r="B17" s="1">
        <v>0.0</v>
      </c>
      <c r="C17" s="1">
        <v>-161.0</v>
      </c>
      <c r="D17" s="1">
        <v>-398.0</v>
      </c>
      <c r="E17" s="1">
        <v>-592.0</v>
      </c>
      <c r="F17" s="1">
        <v>-28.0</v>
      </c>
      <c r="G17" s="1">
        <v>-8.0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-2.0</v>
      </c>
      <c r="E18" s="1">
        <v>0.0</v>
      </c>
      <c r="F18" s="1">
        <v>0.0</v>
      </c>
      <c r="G18" s="1">
        <v>1330.0</v>
      </c>
      <c r="H18" s="1">
        <v>-7.0</v>
      </c>
      <c r="I18" s="1">
        <v>0.0</v>
      </c>
      <c r="J18" s="1">
        <v>0.0</v>
      </c>
      <c r="K18" s="1">
        <v>0.0</v>
      </c>
      <c r="L18" s="2"/>
      <c r="M18" s="2"/>
      <c r="N18" s="2"/>
      <c r="O18" s="2"/>
      <c r="P18" s="2"/>
      <c r="Q18" s="2"/>
      <c r="R18" s="2"/>
      <c r="S18" s="2"/>
      <c r="T18" s="2"/>
      <c r="U18" s="2"/>
      <c r="V18" s="2"/>
      <c r="W18" s="2"/>
      <c r="X18" s="2"/>
      <c r="Y18" s="2"/>
      <c r="Z18" s="2"/>
    </row>
    <row r="19">
      <c r="A19" s="1" t="s">
        <v>42</v>
      </c>
      <c r="B19" s="1">
        <v>0.0</v>
      </c>
      <c r="C19" s="1">
        <v>-456.0</v>
      </c>
      <c r="D19" s="1">
        <v>27.0</v>
      </c>
      <c r="E19" s="1">
        <v>-7.0</v>
      </c>
      <c r="F19" s="1">
        <v>-397.0</v>
      </c>
      <c r="G19" s="1">
        <v>64.0</v>
      </c>
      <c r="H19" s="1">
        <v>-66.0</v>
      </c>
      <c r="I19" s="1">
        <v>1.0</v>
      </c>
      <c r="J19" s="1">
        <v>2.0</v>
      </c>
      <c r="K19" s="1">
        <v>49.0</v>
      </c>
      <c r="L19" s="2"/>
      <c r="M19" s="2"/>
      <c r="N19" s="2"/>
      <c r="O19" s="2"/>
      <c r="P19" s="2"/>
      <c r="Q19" s="2"/>
      <c r="R19" s="2"/>
      <c r="S19" s="2"/>
      <c r="T19" s="2"/>
      <c r="U19" s="2"/>
      <c r="V19" s="2"/>
      <c r="W19" s="2"/>
      <c r="X19" s="2"/>
      <c r="Y19" s="2"/>
      <c r="Z19" s="2"/>
    </row>
    <row r="20">
      <c r="A20" s="1" t="s">
        <v>43</v>
      </c>
      <c r="B20" s="1">
        <v>9.0</v>
      </c>
      <c r="C20" s="1">
        <v>43.0</v>
      </c>
      <c r="D20" s="1">
        <v>-13.0</v>
      </c>
      <c r="E20" s="1">
        <v>6.0</v>
      </c>
      <c r="F20" s="1">
        <v>55.0</v>
      </c>
      <c r="G20" s="1">
        <v>-28.0</v>
      </c>
      <c r="H20" s="1">
        <v>-7.0</v>
      </c>
      <c r="I20" s="1">
        <v>24.0</v>
      </c>
      <c r="J20" s="1">
        <v>38.0</v>
      </c>
      <c r="K20" s="1">
        <v>66.0</v>
      </c>
      <c r="L20" s="2"/>
      <c r="M20" s="2"/>
      <c r="N20" s="2"/>
      <c r="O20" s="2"/>
      <c r="P20" s="2"/>
      <c r="Q20" s="2"/>
      <c r="R20" s="2"/>
      <c r="S20" s="2"/>
      <c r="T20" s="2"/>
      <c r="U20" s="2"/>
      <c r="V20" s="2"/>
      <c r="W20" s="2"/>
      <c r="X20" s="2"/>
      <c r="Y20" s="2"/>
      <c r="Z20" s="2"/>
    </row>
    <row r="21" ht="15.75" customHeight="1">
      <c r="A21" s="1" t="s">
        <v>44</v>
      </c>
      <c r="B21" s="1">
        <v>-573.0</v>
      </c>
      <c r="C21" s="1">
        <v>-1130.0</v>
      </c>
      <c r="D21" s="1">
        <v>-893.0</v>
      </c>
      <c r="E21" s="1">
        <v>-1090.0</v>
      </c>
      <c r="F21" s="1">
        <v>-948.0</v>
      </c>
      <c r="G21" s="1">
        <v>774.0</v>
      </c>
      <c r="H21" s="1">
        <v>-585.0</v>
      </c>
      <c r="I21" s="1">
        <v>-528.0</v>
      </c>
      <c r="J21" s="1">
        <v>-448.0</v>
      </c>
      <c r="K21" s="1">
        <v>-562.0</v>
      </c>
      <c r="L21" s="2"/>
      <c r="M21" s="2"/>
      <c r="N21" s="2"/>
      <c r="O21" s="2"/>
      <c r="P21" s="2"/>
      <c r="Q21" s="2"/>
      <c r="R21" s="2"/>
      <c r="S21" s="2"/>
      <c r="T21" s="2"/>
      <c r="U21" s="2"/>
      <c r="V21" s="2"/>
      <c r="W21" s="2"/>
      <c r="X21" s="2"/>
      <c r="Y21" s="2"/>
      <c r="Z21" s="2"/>
    </row>
    <row r="22" ht="15.75" customHeight="1">
      <c r="A22" s="1" t="s">
        <v>45</v>
      </c>
      <c r="B22" s="1">
        <v>1210.0</v>
      </c>
      <c r="C22" s="1">
        <v>657.0</v>
      </c>
      <c r="D22" s="1">
        <v>1960.0</v>
      </c>
      <c r="E22" s="1">
        <v>170.0</v>
      </c>
      <c r="F22" s="1">
        <v>62.0</v>
      </c>
      <c r="G22" s="1">
        <v>62.0</v>
      </c>
      <c r="H22" s="1">
        <v>44.0</v>
      </c>
      <c r="I22" s="1">
        <v>73.0</v>
      </c>
      <c r="J22" s="1">
        <v>365.0</v>
      </c>
      <c r="K22" s="1">
        <v>35.0</v>
      </c>
      <c r="L22" s="2"/>
      <c r="M22" s="2"/>
      <c r="N22" s="2"/>
      <c r="O22" s="2"/>
      <c r="P22" s="2"/>
      <c r="Q22" s="2"/>
      <c r="R22" s="2"/>
      <c r="S22" s="2"/>
      <c r="T22" s="2"/>
      <c r="U22" s="2"/>
      <c r="V22" s="2"/>
      <c r="W22" s="2"/>
      <c r="X22" s="2"/>
      <c r="Y22" s="2"/>
      <c r="Z22" s="2"/>
    </row>
    <row r="23" ht="15.75" customHeight="1">
      <c r="A23" s="1" t="s">
        <v>46</v>
      </c>
      <c r="B23" s="1">
        <v>952.0</v>
      </c>
      <c r="C23" s="1">
        <v>696.0</v>
      </c>
      <c r="D23" s="1">
        <v>2660.0</v>
      </c>
      <c r="E23" s="1">
        <v>1250.0</v>
      </c>
      <c r="F23" s="1">
        <v>993.0</v>
      </c>
      <c r="G23" s="1">
        <v>80.0</v>
      </c>
      <c r="H23" s="1">
        <v>557.0</v>
      </c>
      <c r="I23" s="1">
        <v>361.0</v>
      </c>
      <c r="J23" s="1">
        <v>39.0</v>
      </c>
      <c r="K23" s="1">
        <v>1070.0</v>
      </c>
      <c r="L23" s="2"/>
      <c r="M23" s="2"/>
      <c r="N23" s="2"/>
      <c r="O23" s="2"/>
      <c r="P23" s="2"/>
      <c r="Q23" s="2"/>
      <c r="R23" s="2"/>
      <c r="S23" s="2"/>
      <c r="T23" s="2"/>
      <c r="U23" s="2"/>
      <c r="V23" s="2"/>
      <c r="W23" s="2"/>
      <c r="X23" s="2"/>
      <c r="Y23" s="2"/>
      <c r="Z23" s="2"/>
    </row>
    <row r="24" ht="15.75" customHeight="1">
      <c r="A24" s="1" t="s">
        <v>47</v>
      </c>
      <c r="B24" s="1">
        <v>2160.0</v>
      </c>
      <c r="C24" s="1">
        <v>1350.0</v>
      </c>
      <c r="D24" s="1">
        <v>4620.0</v>
      </c>
      <c r="E24" s="1">
        <v>1420.0</v>
      </c>
      <c r="F24" s="1">
        <v>1060.0</v>
      </c>
      <c r="G24" s="1">
        <v>142.0</v>
      </c>
      <c r="H24" s="1">
        <v>601.0</v>
      </c>
      <c r="I24" s="1">
        <v>434.0</v>
      </c>
      <c r="J24" s="1">
        <v>404.0</v>
      </c>
      <c r="K24" s="1">
        <v>1100.0</v>
      </c>
      <c r="L24" s="2"/>
      <c r="M24" s="2"/>
      <c r="N24" s="2"/>
      <c r="O24" s="2"/>
      <c r="P24" s="2"/>
      <c r="Q24" s="2"/>
      <c r="R24" s="2"/>
      <c r="S24" s="2"/>
      <c r="T24" s="2"/>
      <c r="U24" s="2"/>
      <c r="V24" s="2"/>
      <c r="W24" s="2"/>
      <c r="X24" s="2"/>
      <c r="Y24" s="2"/>
      <c r="Z24" s="2"/>
    </row>
    <row r="25" ht="15.75" customHeight="1">
      <c r="A25" s="1" t="s">
        <v>48</v>
      </c>
      <c r="B25" s="1">
        <v>-1120.0</v>
      </c>
      <c r="C25" s="1">
        <v>-283.0</v>
      </c>
      <c r="D25" s="1">
        <v>-2750.0</v>
      </c>
      <c r="E25" s="1">
        <v>-238.0</v>
      </c>
      <c r="F25" s="1">
        <v>-287.0</v>
      </c>
      <c r="G25" s="1">
        <v>-87.0</v>
      </c>
      <c r="H25" s="1">
        <v>-50.0</v>
      </c>
      <c r="I25" s="1">
        <v>-90.0</v>
      </c>
      <c r="J25" s="1">
        <v>-35.0</v>
      </c>
      <c r="K25" s="1">
        <v>-381.0</v>
      </c>
      <c r="L25" s="2"/>
      <c r="M25" s="2"/>
      <c r="N25" s="2"/>
      <c r="O25" s="2"/>
      <c r="P25" s="2"/>
      <c r="Q25" s="2"/>
      <c r="R25" s="2"/>
      <c r="S25" s="2"/>
      <c r="T25" s="2"/>
      <c r="U25" s="2"/>
      <c r="V25" s="2"/>
      <c r="W25" s="2"/>
      <c r="X25" s="2"/>
      <c r="Y25" s="2"/>
      <c r="Z25" s="2"/>
    </row>
    <row r="26" ht="15.75" customHeight="1">
      <c r="A26" s="1" t="s">
        <v>49</v>
      </c>
      <c r="B26" s="1">
        <v>-960.0</v>
      </c>
      <c r="C26" s="1">
        <v>-606.0</v>
      </c>
      <c r="D26" s="1">
        <v>-1740.0</v>
      </c>
      <c r="E26" s="1">
        <v>-632.0</v>
      </c>
      <c r="F26" s="1">
        <v>-408.0</v>
      </c>
      <c r="G26" s="1">
        <v>-1010.0</v>
      </c>
      <c r="H26" s="1">
        <v>-1230.0</v>
      </c>
      <c r="I26" s="1">
        <v>-650.0</v>
      </c>
      <c r="J26" s="1">
        <v>-648.0</v>
      </c>
      <c r="K26" s="1">
        <v>-780.0</v>
      </c>
      <c r="L26" s="2"/>
      <c r="M26" s="2"/>
      <c r="N26" s="2"/>
      <c r="O26" s="2"/>
      <c r="P26" s="2"/>
      <c r="Q26" s="2"/>
      <c r="R26" s="2"/>
      <c r="S26" s="2"/>
      <c r="T26" s="2"/>
      <c r="U26" s="2"/>
      <c r="V26" s="2"/>
      <c r="W26" s="2"/>
      <c r="X26" s="2"/>
      <c r="Y26" s="2"/>
      <c r="Z26" s="2"/>
    </row>
    <row r="27" ht="15.75" customHeight="1">
      <c r="A27" s="1" t="s">
        <v>50</v>
      </c>
      <c r="B27" s="1">
        <v>-2080.0</v>
      </c>
      <c r="C27" s="1">
        <v>-889.0</v>
      </c>
      <c r="D27" s="1">
        <v>-4490.0</v>
      </c>
      <c r="E27" s="1">
        <v>-870.0</v>
      </c>
      <c r="F27" s="1">
        <v>-695.0</v>
      </c>
      <c r="G27" s="1">
        <v>-1100.0</v>
      </c>
      <c r="H27" s="1">
        <v>-1280.0</v>
      </c>
      <c r="I27" s="1">
        <v>-740.0</v>
      </c>
      <c r="J27" s="1">
        <v>-683.0</v>
      </c>
      <c r="K27" s="1">
        <v>-1160.0</v>
      </c>
      <c r="L27" s="2"/>
      <c r="M27" s="2"/>
      <c r="N27" s="2"/>
      <c r="O27" s="2"/>
      <c r="P27" s="2"/>
      <c r="Q27" s="2"/>
      <c r="R27" s="2"/>
      <c r="S27" s="2"/>
      <c r="T27" s="2"/>
      <c r="U27" s="2"/>
      <c r="V27" s="2"/>
      <c r="W27" s="2"/>
      <c r="X27" s="2"/>
      <c r="Y27" s="2"/>
      <c r="Z27" s="2"/>
    </row>
    <row r="28" ht="15.75" customHeight="1">
      <c r="A28" s="1" t="s">
        <v>51</v>
      </c>
      <c r="B28" s="1">
        <v>217.0</v>
      </c>
      <c r="C28" s="1">
        <v>261.0</v>
      </c>
      <c r="D28" s="1">
        <v>368.0</v>
      </c>
      <c r="E28" s="1">
        <v>97.0</v>
      </c>
      <c r="F28" s="1">
        <v>167.0</v>
      </c>
      <c r="G28" s="1">
        <v>64.0</v>
      </c>
      <c r="H28" s="1">
        <v>112.0</v>
      </c>
      <c r="I28" s="1">
        <v>63.0</v>
      </c>
      <c r="J28" s="1">
        <v>277.0</v>
      </c>
      <c r="K28" s="1">
        <v>60.0</v>
      </c>
      <c r="L28" s="2"/>
      <c r="M28" s="2"/>
      <c r="N28" s="2"/>
      <c r="O28" s="2"/>
      <c r="P28" s="2"/>
      <c r="Q28" s="2"/>
      <c r="R28" s="2"/>
      <c r="S28" s="2"/>
      <c r="T28" s="2"/>
      <c r="U28" s="2"/>
      <c r="V28" s="2"/>
      <c r="W28" s="2"/>
      <c r="X28" s="2"/>
      <c r="Y28" s="2"/>
      <c r="Z28" s="2"/>
    </row>
    <row r="29" ht="15.75" customHeight="1">
      <c r="A29" s="1" t="s">
        <v>52</v>
      </c>
      <c r="B29" s="1">
        <v>-690.0</v>
      </c>
      <c r="C29" s="1">
        <v>-731.0</v>
      </c>
      <c r="D29" s="1">
        <v>-426.0</v>
      </c>
      <c r="E29" s="1">
        <v>-516.0</v>
      </c>
      <c r="F29" s="1">
        <v>-320.0</v>
      </c>
      <c r="G29" s="1">
        <v>-220.0</v>
      </c>
      <c r="H29" s="1">
        <v>0.0</v>
      </c>
      <c r="I29" s="1">
        <v>-240.0</v>
      </c>
      <c r="J29" s="1">
        <v>-300.0</v>
      </c>
      <c r="K29" s="1">
        <v>-170.0</v>
      </c>
      <c r="L29" s="2"/>
      <c r="M29" s="2"/>
      <c r="N29" s="2"/>
      <c r="O29" s="2"/>
      <c r="P29" s="2"/>
      <c r="Q29" s="2"/>
      <c r="R29" s="2"/>
      <c r="S29" s="2"/>
      <c r="T29" s="2"/>
      <c r="U29" s="2"/>
      <c r="V29" s="2"/>
      <c r="W29" s="2"/>
      <c r="X29" s="2"/>
      <c r="Y29" s="2"/>
      <c r="Z29" s="2"/>
    </row>
    <row r="30" ht="15.75" customHeight="1">
      <c r="A30" s="1" t="s">
        <v>53</v>
      </c>
      <c r="B30" s="1">
        <v>-679.0</v>
      </c>
      <c r="C30" s="1">
        <v>-700.0</v>
      </c>
      <c r="D30" s="1">
        <v>-716.0</v>
      </c>
      <c r="E30" s="1">
        <v>-736.0</v>
      </c>
      <c r="F30" s="1">
        <v>-762.0</v>
      </c>
      <c r="G30" s="1">
        <v>-769.0</v>
      </c>
      <c r="H30" s="1">
        <v>-782.0</v>
      </c>
      <c r="I30" s="1">
        <v>-788.0</v>
      </c>
      <c r="J30" s="1">
        <v>-797.0</v>
      </c>
      <c r="K30" s="1">
        <v>-800.0</v>
      </c>
      <c r="L30" s="2"/>
      <c r="M30" s="2"/>
      <c r="N30" s="2"/>
      <c r="O30" s="2"/>
      <c r="P30" s="2"/>
      <c r="Q30" s="2"/>
      <c r="R30" s="2"/>
      <c r="S30" s="2"/>
      <c r="T30" s="2"/>
      <c r="U30" s="2"/>
      <c r="V30" s="2"/>
      <c r="W30" s="2"/>
      <c r="X30" s="2"/>
      <c r="Y30" s="2"/>
      <c r="Z30" s="2"/>
    </row>
    <row r="31" ht="15.75" customHeight="1">
      <c r="A31" s="1" t="s">
        <v>54</v>
      </c>
      <c r="B31" s="1">
        <v>-679.0</v>
      </c>
      <c r="C31" s="1">
        <v>-700.0</v>
      </c>
      <c r="D31" s="1">
        <v>-716.0</v>
      </c>
      <c r="E31" s="1">
        <v>-736.0</v>
      </c>
      <c r="F31" s="1">
        <v>-762.0</v>
      </c>
      <c r="G31" s="1">
        <v>-769.0</v>
      </c>
      <c r="H31" s="1">
        <v>-782.0</v>
      </c>
      <c r="I31" s="1">
        <v>-788.0</v>
      </c>
      <c r="J31" s="1">
        <v>-797.0</v>
      </c>
      <c r="K31" s="1">
        <v>-800.0</v>
      </c>
      <c r="L31" s="2"/>
      <c r="M31" s="2"/>
      <c r="N31" s="2"/>
      <c r="O31" s="2"/>
      <c r="P31" s="2"/>
      <c r="Q31" s="2"/>
      <c r="R31" s="2"/>
      <c r="S31" s="2"/>
      <c r="T31" s="2"/>
      <c r="U31" s="2"/>
      <c r="V31" s="2"/>
      <c r="W31" s="2"/>
      <c r="X31" s="2"/>
      <c r="Y31" s="2"/>
      <c r="Z31" s="2"/>
    </row>
    <row r="32" ht="15.75" customHeight="1">
      <c r="A32" s="1" t="s">
        <v>55</v>
      </c>
      <c r="B32" s="1">
        <v>8.0</v>
      </c>
      <c r="C32" s="1">
        <v>0.0</v>
      </c>
      <c r="D32" s="1">
        <v>0.0</v>
      </c>
      <c r="E32" s="1">
        <v>0.0</v>
      </c>
      <c r="F32" s="1">
        <v>-11.0</v>
      </c>
      <c r="G32" s="1">
        <v>-26.0</v>
      </c>
      <c r="H32" s="1">
        <v>-40.0</v>
      </c>
      <c r="I32" s="1">
        <v>-35.0</v>
      </c>
      <c r="J32" s="1">
        <v>18.0</v>
      </c>
      <c r="K32" s="1">
        <v>-141.0</v>
      </c>
      <c r="L32" s="2"/>
      <c r="M32" s="2"/>
      <c r="N32" s="2"/>
      <c r="O32" s="2"/>
      <c r="P32" s="2"/>
      <c r="Q32" s="2"/>
      <c r="R32" s="2"/>
      <c r="S32" s="2"/>
      <c r="T32" s="2"/>
      <c r="U32" s="2"/>
      <c r="V32" s="2"/>
      <c r="W32" s="2"/>
      <c r="X32" s="2"/>
      <c r="Y32" s="2"/>
      <c r="Z32" s="2"/>
    </row>
    <row r="33" ht="15.75" customHeight="1">
      <c r="A33" s="1" t="s">
        <v>56</v>
      </c>
      <c r="B33" s="1">
        <v>-1060.0</v>
      </c>
      <c r="C33" s="1">
        <v>-706.0</v>
      </c>
      <c r="D33" s="1">
        <v>-642.0</v>
      </c>
      <c r="E33" s="1">
        <v>-604.0</v>
      </c>
      <c r="F33" s="1">
        <v>-566.0</v>
      </c>
      <c r="G33" s="1">
        <v>-1900.0</v>
      </c>
      <c r="H33" s="1">
        <v>-1390.0</v>
      </c>
      <c r="I33" s="1">
        <v>-1310.0</v>
      </c>
      <c r="J33" s="1">
        <v>-1080.0</v>
      </c>
      <c r="K33" s="1">
        <v>-1110.0</v>
      </c>
      <c r="L33" s="2"/>
      <c r="M33" s="2"/>
      <c r="N33" s="2"/>
      <c r="O33" s="2"/>
      <c r="P33" s="2"/>
      <c r="Q33" s="2"/>
      <c r="R33" s="2"/>
      <c r="S33" s="2"/>
      <c r="T33" s="2"/>
      <c r="U33" s="2"/>
      <c r="V33" s="2"/>
      <c r="W33" s="2"/>
      <c r="X33" s="2"/>
      <c r="Y33" s="2"/>
      <c r="Z33" s="2"/>
    </row>
    <row r="34" ht="15.75" customHeight="1">
      <c r="A34" s="1" t="s">
        <v>57</v>
      </c>
      <c r="B34" s="1">
        <v>13.0</v>
      </c>
      <c r="C34" s="1">
        <v>-50.0</v>
      </c>
      <c r="D34" s="1">
        <v>-64.0</v>
      </c>
      <c r="E34" s="1">
        <v>53.0</v>
      </c>
      <c r="F34" s="1">
        <v>18.0</v>
      </c>
      <c r="G34" s="1">
        <v>31.0</v>
      </c>
      <c r="H34" s="1">
        <v>25.0</v>
      </c>
      <c r="I34" s="1">
        <v>-16.0</v>
      </c>
      <c r="J34" s="1">
        <v>-109.0</v>
      </c>
      <c r="K34" s="1">
        <v>2.0</v>
      </c>
      <c r="L34" s="2"/>
      <c r="M34" s="2"/>
      <c r="N34" s="2"/>
      <c r="O34" s="2"/>
      <c r="P34" s="2"/>
      <c r="Q34" s="2"/>
      <c r="R34" s="2"/>
      <c r="S34" s="2"/>
      <c r="T34" s="2"/>
      <c r="U34" s="2"/>
      <c r="V34" s="2"/>
      <c r="W34" s="2"/>
      <c r="X34" s="2"/>
      <c r="Y34" s="2"/>
      <c r="Z34" s="2"/>
    </row>
    <row r="35" ht="15.75" customHeight="1">
      <c r="A35" s="1" t="s">
        <v>58</v>
      </c>
      <c r="B35" s="1">
        <v>170.0</v>
      </c>
      <c r="C35" s="1">
        <v>-192.0</v>
      </c>
      <c r="D35" s="1">
        <v>29.0</v>
      </c>
      <c r="E35" s="1">
        <v>1.0</v>
      </c>
      <c r="F35" s="1">
        <v>40.0</v>
      </c>
      <c r="G35" s="1">
        <v>76.0</v>
      </c>
      <c r="H35" s="1">
        <v>38.0</v>
      </c>
      <c r="I35" s="1">
        <v>-149.0</v>
      </c>
      <c r="J35" s="1">
        <v>13.0</v>
      </c>
      <c r="K35" s="1">
        <v>-25.0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209.0</v>
      </c>
      <c r="C37" s="1">
        <v>228.0</v>
      </c>
      <c r="D37" s="1">
        <v>405.0</v>
      </c>
      <c r="E37" s="1">
        <v>258.0</v>
      </c>
      <c r="F37" s="1">
        <v>280.0</v>
      </c>
      <c r="G37" s="1">
        <v>284.0</v>
      </c>
      <c r="H37" s="1">
        <v>249.0</v>
      </c>
      <c r="I37" s="1">
        <v>213.0</v>
      </c>
      <c r="J37" s="1">
        <v>220.0</v>
      </c>
      <c r="K37" s="1">
        <v>291.0</v>
      </c>
      <c r="L37" s="2"/>
      <c r="M37" s="2"/>
      <c r="N37" s="2"/>
      <c r="O37" s="2"/>
      <c r="P37" s="2"/>
      <c r="Q37" s="2"/>
      <c r="R37" s="2"/>
      <c r="S37" s="2"/>
      <c r="T37" s="2"/>
      <c r="U37" s="2"/>
      <c r="V37" s="2"/>
      <c r="W37" s="2"/>
      <c r="X37" s="2"/>
      <c r="Y37" s="2"/>
      <c r="Z37" s="2"/>
    </row>
    <row r="38" ht="15.75" customHeight="1">
      <c r="A38" s="1" t="s">
        <v>61</v>
      </c>
      <c r="B38" s="1">
        <v>414.0</v>
      </c>
      <c r="C38" s="1">
        <v>337.0</v>
      </c>
      <c r="D38" s="1">
        <v>256.0</v>
      </c>
      <c r="E38" s="1">
        <v>352.0</v>
      </c>
      <c r="F38" s="1">
        <v>188.0</v>
      </c>
      <c r="G38" s="1">
        <v>537.0</v>
      </c>
      <c r="H38" s="1">
        <v>281.0</v>
      </c>
      <c r="I38" s="1">
        <v>365.0</v>
      </c>
      <c r="J38" s="1">
        <v>312.0</v>
      </c>
      <c r="K38" s="1">
        <v>322.0</v>
      </c>
      <c r="L38" s="2"/>
      <c r="M38" s="2"/>
      <c r="N38" s="2"/>
      <c r="O38" s="2"/>
      <c r="P38" s="2"/>
      <c r="Q38" s="2"/>
      <c r="R38" s="2"/>
      <c r="S38" s="2"/>
      <c r="T38" s="2"/>
      <c r="U38" s="2"/>
      <c r="V38" s="2"/>
      <c r="W38" s="2"/>
      <c r="X38" s="2"/>
      <c r="Y38" s="2"/>
      <c r="Z38" s="2"/>
    </row>
    <row r="39" ht="15.75" customHeight="1">
      <c r="A39" s="1" t="s">
        <v>62</v>
      </c>
      <c r="B39" s="1">
        <v>902.0</v>
      </c>
      <c r="C39" s="1">
        <v>1110.0</v>
      </c>
      <c r="D39" s="1">
        <v>1390.0</v>
      </c>
      <c r="E39" s="1">
        <v>1610.0</v>
      </c>
      <c r="F39" s="1">
        <v>1020.0</v>
      </c>
      <c r="G39" s="1">
        <v>734.0</v>
      </c>
      <c r="H39" s="1">
        <v>1470.0</v>
      </c>
      <c r="I39" s="1">
        <v>1020.0</v>
      </c>
      <c r="J39" s="1">
        <v>859.0</v>
      </c>
      <c r="K39" s="1">
        <v>486.0</v>
      </c>
      <c r="L39" s="2"/>
      <c r="M39" s="2"/>
      <c r="N39" s="2"/>
      <c r="O39" s="2"/>
      <c r="P39" s="2"/>
      <c r="Q39" s="2"/>
      <c r="R39" s="2"/>
      <c r="S39" s="2"/>
      <c r="T39" s="2"/>
      <c r="U39" s="2"/>
      <c r="V39" s="2"/>
      <c r="W39" s="2"/>
      <c r="X39" s="2"/>
      <c r="Y39" s="2"/>
      <c r="Z39" s="2"/>
    </row>
    <row r="40" ht="15.75" customHeight="1">
      <c r="A40" s="1" t="s">
        <v>63</v>
      </c>
      <c r="B40" s="1">
        <v>1030.0</v>
      </c>
      <c r="C40" s="1">
        <v>1250.0</v>
      </c>
      <c r="D40" s="1">
        <v>1640.0</v>
      </c>
      <c r="E40" s="1">
        <v>1770.0</v>
      </c>
      <c r="F40" s="1">
        <v>1200.0</v>
      </c>
      <c r="G40" s="1">
        <v>912.0</v>
      </c>
      <c r="H40" s="1">
        <v>1650.0</v>
      </c>
      <c r="I40" s="1">
        <v>1160.0</v>
      </c>
      <c r="J40" s="1">
        <v>995.0</v>
      </c>
      <c r="K40" s="1">
        <v>676.0</v>
      </c>
      <c r="L40" s="2"/>
      <c r="M40" s="2"/>
      <c r="N40" s="2"/>
      <c r="O40" s="2"/>
      <c r="P40" s="2"/>
      <c r="Q40" s="2"/>
      <c r="R40" s="2"/>
      <c r="S40" s="2"/>
      <c r="T40" s="2"/>
      <c r="U40" s="2"/>
      <c r="V40" s="2"/>
      <c r="W40" s="2"/>
      <c r="X40" s="2"/>
      <c r="Y40" s="2"/>
      <c r="Z40" s="2"/>
    </row>
    <row r="41" ht="15.75" customHeight="1">
      <c r="A41" s="1" t="s">
        <v>64</v>
      </c>
      <c r="B41" s="1">
        <v>-219.0</v>
      </c>
      <c r="C41" s="1">
        <v>-252.0</v>
      </c>
      <c r="D41" s="1">
        <v>-461.0</v>
      </c>
      <c r="E41" s="1">
        <v>-200.0</v>
      </c>
      <c r="F41" s="1">
        <v>-19.0</v>
      </c>
      <c r="G41" s="1">
        <v>101.0</v>
      </c>
      <c r="H41" s="1">
        <v>-434.0</v>
      </c>
      <c r="I41" s="1">
        <v>91.0</v>
      </c>
      <c r="J41" s="1">
        <v>113.0</v>
      </c>
      <c r="K41" s="1">
        <v>38.0</v>
      </c>
      <c r="L41" s="2"/>
      <c r="M41" s="2"/>
      <c r="N41" s="2"/>
      <c r="O41" s="2"/>
      <c r="P41" s="2"/>
      <c r="Q41" s="2"/>
      <c r="R41" s="2"/>
      <c r="S41" s="2"/>
      <c r="T41" s="2"/>
      <c r="U41" s="2"/>
      <c r="V41" s="2"/>
      <c r="W41" s="2"/>
      <c r="X41" s="2"/>
      <c r="Y41" s="2"/>
      <c r="Z41" s="2"/>
    </row>
    <row r="42" ht="15.75" customHeight="1">
      <c r="A42" s="1" t="s">
        <v>65</v>
      </c>
      <c r="B42" s="1">
        <v>81.0</v>
      </c>
      <c r="C42" s="1">
        <v>464.0</v>
      </c>
      <c r="D42" s="1">
        <v>132.0</v>
      </c>
      <c r="E42" s="1">
        <v>551.0</v>
      </c>
      <c r="F42" s="1">
        <v>360.0</v>
      </c>
      <c r="G42" s="1">
        <v>-954.0</v>
      </c>
      <c r="H42" s="1">
        <v>-678.0</v>
      </c>
      <c r="I42" s="1">
        <v>-306.0</v>
      </c>
      <c r="J42" s="1">
        <v>-279.0</v>
      </c>
      <c r="K42" s="1">
        <v>-59.0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443.0</v>
      </c>
      <c r="C3" s="1">
        <v>251.0</v>
      </c>
      <c r="D3" s="1">
        <v>280.0</v>
      </c>
      <c r="E3" s="1">
        <v>281.0</v>
      </c>
      <c r="F3" s="1">
        <v>321.0</v>
      </c>
      <c r="G3" s="1">
        <v>397.0</v>
      </c>
      <c r="H3" s="1">
        <v>435.0</v>
      </c>
      <c r="I3" s="1">
        <v>286.0</v>
      </c>
      <c r="J3" s="1">
        <v>299.0</v>
      </c>
      <c r="K3" s="1">
        <v>274.0</v>
      </c>
      <c r="L3" s="2"/>
      <c r="M3" s="2"/>
      <c r="N3" s="2"/>
      <c r="O3" s="2"/>
      <c r="P3" s="2"/>
      <c r="Q3" s="2"/>
      <c r="R3" s="2"/>
      <c r="S3" s="2"/>
      <c r="T3" s="2"/>
      <c r="U3" s="2"/>
      <c r="V3" s="2"/>
      <c r="W3" s="2"/>
      <c r="X3" s="2"/>
      <c r="Y3" s="2"/>
      <c r="Z3" s="2"/>
    </row>
    <row r="4">
      <c r="A4" s="1" t="s">
        <v>68</v>
      </c>
      <c r="B4" s="1">
        <v>0.0</v>
      </c>
      <c r="C4" s="1">
        <v>0.0</v>
      </c>
      <c r="D4" s="1">
        <v>0.0</v>
      </c>
      <c r="E4" s="1">
        <v>0.0</v>
      </c>
      <c r="F4" s="1">
        <v>0.0</v>
      </c>
      <c r="G4" s="1">
        <v>7.0</v>
      </c>
      <c r="H4" s="1">
        <v>4.0</v>
      </c>
      <c r="I4" s="1">
        <v>14.0</v>
      </c>
      <c r="J4" s="1">
        <v>49.0</v>
      </c>
      <c r="K4" s="1">
        <v>9.0</v>
      </c>
      <c r="L4" s="2"/>
      <c r="M4" s="2"/>
      <c r="N4" s="2"/>
      <c r="O4" s="2"/>
      <c r="P4" s="2"/>
      <c r="Q4" s="2"/>
      <c r="R4" s="2"/>
      <c r="S4" s="2"/>
      <c r="T4" s="2"/>
      <c r="U4" s="2"/>
      <c r="V4" s="2"/>
      <c r="W4" s="2"/>
      <c r="X4" s="2"/>
      <c r="Y4" s="2"/>
      <c r="Z4" s="2"/>
    </row>
    <row r="5">
      <c r="A5" s="1" t="s">
        <v>69</v>
      </c>
      <c r="B5" s="1">
        <v>443.0</v>
      </c>
      <c r="C5" s="1">
        <v>251.0</v>
      </c>
      <c r="D5" s="1">
        <v>280.0</v>
      </c>
      <c r="E5" s="1">
        <v>281.0</v>
      </c>
      <c r="F5" s="1">
        <v>321.0</v>
      </c>
      <c r="G5" s="1">
        <v>404.0</v>
      </c>
      <c r="H5" s="1">
        <v>439.0</v>
      </c>
      <c r="I5" s="1">
        <v>300.0</v>
      </c>
      <c r="J5" s="1">
        <v>348.0</v>
      </c>
      <c r="K5" s="1">
        <v>283.0</v>
      </c>
      <c r="L5" s="2"/>
      <c r="M5" s="2"/>
      <c r="N5" s="2"/>
      <c r="O5" s="2"/>
      <c r="P5" s="2"/>
      <c r="Q5" s="2"/>
      <c r="R5" s="2"/>
      <c r="S5" s="2"/>
      <c r="T5" s="2"/>
      <c r="U5" s="2"/>
      <c r="V5" s="2"/>
      <c r="W5" s="2"/>
      <c r="X5" s="2"/>
      <c r="Y5" s="2"/>
      <c r="Z5" s="2"/>
    </row>
    <row r="6">
      <c r="A6" s="1" t="s">
        <v>70</v>
      </c>
      <c r="B6" s="1">
        <v>1090.0</v>
      </c>
      <c r="C6" s="1">
        <v>1160.0</v>
      </c>
      <c r="D6" s="1">
        <v>1100.0</v>
      </c>
      <c r="E6" s="1">
        <v>1240.0</v>
      </c>
      <c r="F6" s="1">
        <v>1150.0</v>
      </c>
      <c r="G6" s="1">
        <v>1300.0</v>
      </c>
      <c r="H6" s="1">
        <v>1250.0</v>
      </c>
      <c r="I6" s="1">
        <v>1220.0</v>
      </c>
      <c r="J6" s="1">
        <v>1440.0</v>
      </c>
      <c r="K6" s="1">
        <v>1230.0</v>
      </c>
      <c r="L6" s="2"/>
      <c r="M6" s="2"/>
      <c r="N6" s="2"/>
      <c r="O6" s="2"/>
      <c r="P6" s="2"/>
      <c r="Q6" s="2"/>
      <c r="R6" s="2"/>
      <c r="S6" s="2"/>
      <c r="T6" s="2"/>
      <c r="U6" s="2"/>
      <c r="V6" s="2"/>
      <c r="W6" s="2"/>
      <c r="X6" s="2"/>
      <c r="Y6" s="2"/>
      <c r="Z6" s="2"/>
    </row>
    <row r="7">
      <c r="A7" s="1" t="s">
        <v>71</v>
      </c>
      <c r="B7" s="1">
        <v>182.0</v>
      </c>
      <c r="C7" s="1">
        <v>183.0</v>
      </c>
      <c r="D7" s="1">
        <v>133.0</v>
      </c>
      <c r="E7" s="1">
        <v>149.0</v>
      </c>
      <c r="F7" s="1">
        <v>222.0</v>
      </c>
      <c r="G7" s="1">
        <v>271.0</v>
      </c>
      <c r="H7" s="1">
        <v>284.0</v>
      </c>
      <c r="I7" s="1">
        <v>264.0</v>
      </c>
      <c r="J7" s="1">
        <v>300.0</v>
      </c>
      <c r="K7" s="1">
        <v>338.0</v>
      </c>
      <c r="L7" s="2"/>
      <c r="M7" s="2"/>
      <c r="N7" s="2"/>
      <c r="O7" s="2"/>
      <c r="P7" s="2"/>
      <c r="Q7" s="2"/>
      <c r="R7" s="2"/>
      <c r="S7" s="2"/>
      <c r="T7" s="2"/>
      <c r="U7" s="2"/>
      <c r="V7" s="2"/>
      <c r="W7" s="2"/>
      <c r="X7" s="2"/>
      <c r="Y7" s="2"/>
      <c r="Z7" s="2"/>
    </row>
    <row r="8">
      <c r="A8" s="1" t="s">
        <v>72</v>
      </c>
      <c r="B8" s="1">
        <v>1280.0</v>
      </c>
      <c r="C8" s="1">
        <v>1340.0</v>
      </c>
      <c r="D8" s="1">
        <v>1230.0</v>
      </c>
      <c r="E8" s="1">
        <v>1390.0</v>
      </c>
      <c r="F8" s="1">
        <v>1380.0</v>
      </c>
      <c r="G8" s="1">
        <v>1580.0</v>
      </c>
      <c r="H8" s="1">
        <v>1540.0</v>
      </c>
      <c r="I8" s="1">
        <v>1490.0</v>
      </c>
      <c r="J8" s="1">
        <v>1740.0</v>
      </c>
      <c r="K8" s="1">
        <v>1570.0</v>
      </c>
      <c r="L8" s="2"/>
      <c r="M8" s="2"/>
      <c r="N8" s="2"/>
      <c r="O8" s="2"/>
      <c r="P8" s="2"/>
      <c r="Q8" s="2"/>
      <c r="R8" s="2"/>
      <c r="S8" s="2"/>
      <c r="T8" s="2"/>
      <c r="U8" s="2"/>
      <c r="V8" s="2"/>
      <c r="W8" s="2"/>
      <c r="X8" s="2"/>
      <c r="Y8" s="2"/>
      <c r="Z8" s="2"/>
    </row>
    <row r="9">
      <c r="A9" s="1" t="s">
        <v>73</v>
      </c>
      <c r="B9" s="1">
        <v>1280.0</v>
      </c>
      <c r="C9" s="1">
        <v>1250.0</v>
      </c>
      <c r="D9" s="1">
        <v>1240.0</v>
      </c>
      <c r="E9" s="1">
        <v>1220.0</v>
      </c>
      <c r="F9" s="1">
        <v>1330.0</v>
      </c>
      <c r="G9" s="1">
        <v>1230.0</v>
      </c>
      <c r="H9" s="1">
        <v>1280.0</v>
      </c>
      <c r="I9" s="1">
        <v>1400.0</v>
      </c>
      <c r="J9" s="1">
        <v>1770.0</v>
      </c>
      <c r="K9" s="1">
        <v>1240.0</v>
      </c>
      <c r="L9" s="2"/>
      <c r="M9" s="2"/>
      <c r="N9" s="2"/>
      <c r="O9" s="2"/>
      <c r="P9" s="2"/>
      <c r="Q9" s="2"/>
      <c r="R9" s="2"/>
      <c r="S9" s="2"/>
      <c r="T9" s="2"/>
      <c r="U9" s="2"/>
      <c r="V9" s="2"/>
      <c r="W9" s="2"/>
      <c r="X9" s="2"/>
      <c r="Y9" s="2"/>
      <c r="Z9" s="2"/>
    </row>
    <row r="10">
      <c r="A10" s="1" t="s">
        <v>74</v>
      </c>
      <c r="B10" s="1">
        <v>158.0</v>
      </c>
      <c r="C10" s="1">
        <v>131.0</v>
      </c>
      <c r="D10" s="1">
        <v>151.0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184.0</v>
      </c>
      <c r="C11" s="1">
        <v>227.0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33.0</v>
      </c>
      <c r="D12" s="1">
        <v>40.0</v>
      </c>
      <c r="E12" s="1">
        <v>149.0</v>
      </c>
      <c r="F12" s="1">
        <v>131.0</v>
      </c>
      <c r="G12" s="1">
        <v>225.0</v>
      </c>
      <c r="H12" s="1">
        <v>222.0</v>
      </c>
      <c r="I12" s="1">
        <v>207.0</v>
      </c>
      <c r="J12" s="1">
        <v>334.0</v>
      </c>
      <c r="K12" s="1">
        <v>236.0</v>
      </c>
      <c r="L12" s="2"/>
      <c r="M12" s="2"/>
      <c r="N12" s="2"/>
      <c r="O12" s="2"/>
      <c r="P12" s="2"/>
      <c r="Q12" s="2"/>
      <c r="R12" s="2"/>
      <c r="S12" s="2"/>
      <c r="T12" s="2"/>
      <c r="U12" s="2"/>
      <c r="V12" s="2"/>
      <c r="W12" s="2"/>
      <c r="X12" s="2"/>
      <c r="Y12" s="2"/>
      <c r="Z12" s="2"/>
    </row>
    <row r="13">
      <c r="A13" s="1" t="s">
        <v>77</v>
      </c>
      <c r="B13" s="1">
        <v>3340.0</v>
      </c>
      <c r="C13" s="1">
        <v>3240.0</v>
      </c>
      <c r="D13" s="1">
        <v>2940.0</v>
      </c>
      <c r="E13" s="1">
        <v>3040.0</v>
      </c>
      <c r="F13" s="1">
        <v>3160.0</v>
      </c>
      <c r="G13" s="1">
        <v>3430.0</v>
      </c>
      <c r="H13" s="1">
        <v>3480.0</v>
      </c>
      <c r="I13" s="1">
        <v>3390.0</v>
      </c>
      <c r="J13" s="1">
        <v>4190.0</v>
      </c>
      <c r="K13" s="1">
        <v>3330.0</v>
      </c>
      <c r="L13" s="2"/>
      <c r="M13" s="2"/>
      <c r="N13" s="2"/>
      <c r="O13" s="2"/>
      <c r="P13" s="2"/>
      <c r="Q13" s="2"/>
      <c r="R13" s="2"/>
      <c r="S13" s="2"/>
      <c r="T13" s="2"/>
      <c r="U13" s="2"/>
      <c r="V13" s="2"/>
      <c r="W13" s="2"/>
      <c r="X13" s="2"/>
      <c r="Y13" s="2"/>
      <c r="Z13" s="2"/>
    </row>
    <row r="14">
      <c r="A14" s="1" t="s">
        <v>78</v>
      </c>
      <c r="B14" s="1">
        <v>9300.0</v>
      </c>
      <c r="C14" s="1">
        <v>8860.0</v>
      </c>
      <c r="D14" s="1">
        <v>8850.0</v>
      </c>
      <c r="E14" s="1">
        <v>9370.0</v>
      </c>
      <c r="F14" s="1">
        <v>9170.0</v>
      </c>
      <c r="G14" s="1">
        <v>9590.0</v>
      </c>
      <c r="H14" s="1">
        <v>10180.0</v>
      </c>
      <c r="I14" s="1">
        <v>10500.0</v>
      </c>
      <c r="J14" s="1">
        <v>10500.0</v>
      </c>
      <c r="K14" s="1">
        <v>8210.0</v>
      </c>
      <c r="L14" s="2"/>
      <c r="M14" s="2"/>
      <c r="N14" s="2"/>
      <c r="O14" s="2"/>
      <c r="P14" s="2"/>
      <c r="Q14" s="2"/>
      <c r="R14" s="2"/>
      <c r="S14" s="2"/>
      <c r="T14" s="2"/>
      <c r="U14" s="2"/>
      <c r="V14" s="2"/>
      <c r="W14" s="2"/>
      <c r="X14" s="2"/>
      <c r="Y14" s="2"/>
      <c r="Z14" s="2"/>
    </row>
    <row r="15">
      <c r="A15" s="1" t="s">
        <v>79</v>
      </c>
      <c r="B15" s="1">
        <v>-5530.0</v>
      </c>
      <c r="C15" s="1">
        <v>-5240.0</v>
      </c>
      <c r="D15" s="1">
        <v>-5280.0</v>
      </c>
      <c r="E15" s="1">
        <v>-5650.0</v>
      </c>
      <c r="F15" s="1">
        <v>-5440.0</v>
      </c>
      <c r="G15" s="1">
        <v>-5440.0</v>
      </c>
      <c r="H15" s="1">
        <v>-5810.0</v>
      </c>
      <c r="I15" s="1">
        <v>-6030.0</v>
      </c>
      <c r="J15" s="1">
        <v>-6090.0</v>
      </c>
      <c r="K15" s="1">
        <v>-4330.0</v>
      </c>
      <c r="L15" s="2"/>
      <c r="M15" s="2"/>
      <c r="N15" s="2"/>
      <c r="O15" s="2"/>
      <c r="P15" s="2"/>
      <c r="Q15" s="2"/>
      <c r="R15" s="2"/>
      <c r="S15" s="2"/>
      <c r="T15" s="2"/>
      <c r="U15" s="2"/>
      <c r="V15" s="2"/>
      <c r="W15" s="2"/>
      <c r="X15" s="2"/>
      <c r="Y15" s="2"/>
      <c r="Z15" s="2"/>
    </row>
    <row r="16">
      <c r="A16" s="1" t="s">
        <v>80</v>
      </c>
      <c r="B16" s="1">
        <v>3770.0</v>
      </c>
      <c r="C16" s="1">
        <v>3620.0</v>
      </c>
      <c r="D16" s="1">
        <v>3570.0</v>
      </c>
      <c r="E16" s="1">
        <v>3720.0</v>
      </c>
      <c r="F16" s="1">
        <v>3730.0</v>
      </c>
      <c r="G16" s="1">
        <v>4150.0</v>
      </c>
      <c r="H16" s="1">
        <v>4370.0</v>
      </c>
      <c r="I16" s="1">
        <v>4470.0</v>
      </c>
      <c r="J16" s="1">
        <v>4410.0</v>
      </c>
      <c r="K16" s="1">
        <v>3870.0</v>
      </c>
      <c r="L16" s="2"/>
      <c r="M16" s="2"/>
      <c r="N16" s="2"/>
      <c r="O16" s="2"/>
      <c r="P16" s="2"/>
      <c r="Q16" s="2"/>
      <c r="R16" s="2"/>
      <c r="S16" s="2"/>
      <c r="T16" s="2"/>
      <c r="U16" s="2"/>
      <c r="V16" s="2"/>
      <c r="W16" s="2"/>
      <c r="X16" s="2"/>
      <c r="Y16" s="2"/>
      <c r="Z16" s="2"/>
    </row>
    <row r="17">
      <c r="A17" s="1" t="s">
        <v>81</v>
      </c>
      <c r="B17" s="1">
        <v>0.0</v>
      </c>
      <c r="C17" s="1">
        <v>456.0</v>
      </c>
      <c r="D17" s="1">
        <v>439.0</v>
      </c>
      <c r="E17" s="1">
        <v>429.0</v>
      </c>
      <c r="F17" s="1">
        <v>430.0</v>
      </c>
      <c r="G17" s="1">
        <v>408.0</v>
      </c>
      <c r="H17" s="1">
        <v>464.0</v>
      </c>
      <c r="I17" s="1">
        <v>432.0</v>
      </c>
      <c r="J17" s="1">
        <v>457.0</v>
      </c>
      <c r="K17" s="1">
        <v>184.0</v>
      </c>
      <c r="L17" s="2"/>
      <c r="M17" s="2"/>
      <c r="N17" s="2"/>
      <c r="O17" s="2"/>
      <c r="P17" s="2"/>
      <c r="Q17" s="2"/>
      <c r="R17" s="2"/>
      <c r="S17" s="2"/>
      <c r="T17" s="2"/>
      <c r="U17" s="2"/>
      <c r="V17" s="2"/>
      <c r="W17" s="2"/>
      <c r="X17" s="2"/>
      <c r="Y17" s="2"/>
      <c r="Z17" s="2"/>
    </row>
    <row r="18">
      <c r="A18" s="1" t="s">
        <v>82</v>
      </c>
      <c r="B18" s="1">
        <v>4970.0</v>
      </c>
      <c r="C18" s="1">
        <v>4970.0</v>
      </c>
      <c r="D18" s="1">
        <v>5170.0</v>
      </c>
      <c r="E18" s="1">
        <v>5500.0</v>
      </c>
      <c r="F18" s="1">
        <v>6050.0</v>
      </c>
      <c r="G18" s="1">
        <v>5860.0</v>
      </c>
      <c r="H18" s="1">
        <v>5800.0</v>
      </c>
      <c r="I18" s="1">
        <v>5770.0</v>
      </c>
      <c r="J18" s="1">
        <v>5690.0</v>
      </c>
      <c r="K18" s="1">
        <v>5160.0</v>
      </c>
      <c r="L18" s="2"/>
      <c r="M18" s="2"/>
      <c r="N18" s="2"/>
      <c r="O18" s="2"/>
      <c r="P18" s="2"/>
      <c r="Q18" s="2"/>
      <c r="R18" s="2"/>
      <c r="S18" s="2"/>
      <c r="T18" s="2"/>
      <c r="U18" s="2"/>
      <c r="V18" s="2"/>
      <c r="W18" s="2"/>
      <c r="X18" s="2"/>
      <c r="Y18" s="2"/>
      <c r="Z18" s="2"/>
    </row>
    <row r="19">
      <c r="A19" s="1" t="s">
        <v>83</v>
      </c>
      <c r="B19" s="1">
        <v>2300.0</v>
      </c>
      <c r="C19" s="1">
        <v>2270.0</v>
      </c>
      <c r="D19" s="1">
        <v>2370.0</v>
      </c>
      <c r="E19" s="1">
        <v>2640.0</v>
      </c>
      <c r="F19" s="1">
        <v>3360.0</v>
      </c>
      <c r="G19" s="1">
        <v>2580.0</v>
      </c>
      <c r="H19" s="1">
        <v>2490.0</v>
      </c>
      <c r="I19" s="1">
        <v>2410.0</v>
      </c>
      <c r="J19" s="1">
        <v>2300.0</v>
      </c>
      <c r="K19" s="1">
        <v>1930.0</v>
      </c>
      <c r="L19" s="2"/>
      <c r="M19" s="2"/>
      <c r="N19" s="2"/>
      <c r="O19" s="2"/>
      <c r="P19" s="2"/>
      <c r="Q19" s="2"/>
      <c r="R19" s="2"/>
      <c r="S19" s="2"/>
      <c r="T19" s="2"/>
      <c r="U19" s="2"/>
      <c r="V19" s="2"/>
      <c r="W19" s="2"/>
      <c r="X19" s="2"/>
      <c r="Y19" s="2"/>
      <c r="Z19" s="2"/>
    </row>
    <row r="20">
      <c r="A20" s="1" t="s">
        <v>84</v>
      </c>
      <c r="B20" s="1">
        <v>0.0</v>
      </c>
      <c r="C20" s="1">
        <v>0.0</v>
      </c>
      <c r="D20" s="1">
        <v>0.0</v>
      </c>
      <c r="E20" s="1">
        <v>245.0</v>
      </c>
      <c r="F20" s="1">
        <v>246.0</v>
      </c>
      <c r="G20" s="1">
        <v>231.0</v>
      </c>
      <c r="H20" s="1">
        <v>254.0</v>
      </c>
      <c r="I20" s="1">
        <v>215.0</v>
      </c>
      <c r="J20" s="1">
        <v>190.0</v>
      </c>
      <c r="K20" s="1">
        <v>183.0</v>
      </c>
      <c r="L20" s="2"/>
      <c r="M20" s="2"/>
      <c r="N20" s="2"/>
      <c r="O20" s="2"/>
      <c r="P20" s="2"/>
      <c r="Q20" s="2"/>
      <c r="R20" s="2"/>
      <c r="S20" s="2"/>
      <c r="T20" s="2"/>
      <c r="U20" s="2"/>
      <c r="V20" s="2"/>
      <c r="W20" s="2"/>
      <c r="X20" s="2"/>
      <c r="Y20" s="2"/>
      <c r="Z20" s="2"/>
    </row>
    <row r="21" ht="15.75" customHeight="1">
      <c r="A21" s="1" t="s">
        <v>85</v>
      </c>
      <c r="B21" s="1">
        <v>778.0</v>
      </c>
      <c r="C21" s="1">
        <v>716.0</v>
      </c>
      <c r="D21" s="1">
        <v>628.0</v>
      </c>
      <c r="E21" s="1">
        <v>781.0</v>
      </c>
      <c r="F21" s="1">
        <v>805.0</v>
      </c>
      <c r="G21" s="1">
        <v>904.0</v>
      </c>
      <c r="H21" s="1">
        <v>1140.0</v>
      </c>
      <c r="I21" s="1">
        <v>1490.0</v>
      </c>
      <c r="J21" s="1">
        <v>1280.0</v>
      </c>
      <c r="K21" s="1">
        <v>961.0</v>
      </c>
      <c r="L21" s="2"/>
      <c r="M21" s="2"/>
      <c r="N21" s="2"/>
      <c r="O21" s="2"/>
      <c r="P21" s="2"/>
      <c r="Q21" s="2"/>
      <c r="R21" s="2"/>
      <c r="S21" s="2"/>
      <c r="T21" s="2"/>
      <c r="U21" s="2"/>
      <c r="V21" s="2"/>
      <c r="W21" s="2"/>
      <c r="X21" s="2"/>
      <c r="Y21" s="2"/>
      <c r="Z21" s="2"/>
    </row>
    <row r="22" ht="15.75" customHeight="1">
      <c r="A22" s="1" t="s">
        <v>86</v>
      </c>
      <c r="B22" s="1">
        <v>15150.0</v>
      </c>
      <c r="C22" s="1">
        <v>15260.0</v>
      </c>
      <c r="D22" s="1">
        <v>15110.0</v>
      </c>
      <c r="E22" s="1">
        <v>16350.0</v>
      </c>
      <c r="F22" s="1">
        <v>17780.0</v>
      </c>
      <c r="G22" s="1">
        <v>17560.0</v>
      </c>
      <c r="H22" s="1">
        <v>18000.0</v>
      </c>
      <c r="I22" s="1">
        <v>18180.0</v>
      </c>
      <c r="J22" s="1">
        <v>18500.0</v>
      </c>
      <c r="K22" s="1">
        <v>15620.0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1530.0</v>
      </c>
      <c r="C24" s="1">
        <v>1910.0</v>
      </c>
      <c r="D24" s="1">
        <v>2009.0</v>
      </c>
      <c r="E24" s="1">
        <v>2270.0</v>
      </c>
      <c r="F24" s="1">
        <v>2430.0</v>
      </c>
      <c r="G24" s="1">
        <v>2390.0</v>
      </c>
      <c r="H24" s="1">
        <v>2470.0</v>
      </c>
      <c r="I24" s="1">
        <v>2570.0</v>
      </c>
      <c r="J24" s="1">
        <v>2970.0</v>
      </c>
      <c r="K24" s="1">
        <v>2310.0</v>
      </c>
      <c r="L24" s="2"/>
      <c r="M24" s="2"/>
      <c r="N24" s="2"/>
      <c r="O24" s="2"/>
      <c r="P24" s="2"/>
      <c r="Q24" s="2"/>
      <c r="R24" s="2"/>
      <c r="S24" s="2"/>
      <c r="T24" s="2"/>
      <c r="U24" s="2"/>
      <c r="V24" s="2"/>
      <c r="W24" s="2"/>
      <c r="X24" s="2"/>
      <c r="Y24" s="2"/>
      <c r="Z24" s="2"/>
    </row>
    <row r="25" ht="15.75" customHeight="1">
      <c r="A25" s="1" t="s">
        <v>89</v>
      </c>
      <c r="B25" s="1">
        <v>766.0</v>
      </c>
      <c r="C25" s="1">
        <v>772.0</v>
      </c>
      <c r="D25" s="1">
        <v>754.0</v>
      </c>
      <c r="E25" s="1">
        <v>849.0</v>
      </c>
      <c r="F25" s="1">
        <v>866.0</v>
      </c>
      <c r="G25" s="1">
        <v>931.0</v>
      </c>
      <c r="H25" s="1">
        <v>1150.0</v>
      </c>
      <c r="I25" s="1">
        <v>1010.0</v>
      </c>
      <c r="J25" s="1">
        <v>1140.0</v>
      </c>
      <c r="K25" s="1">
        <v>1040.0</v>
      </c>
      <c r="L25" s="2"/>
      <c r="M25" s="2"/>
      <c r="N25" s="2"/>
      <c r="O25" s="2"/>
      <c r="P25" s="2"/>
      <c r="Q25" s="2"/>
      <c r="R25" s="2"/>
      <c r="S25" s="2"/>
      <c r="T25" s="2"/>
      <c r="U25" s="2"/>
      <c r="V25" s="2"/>
      <c r="W25" s="2"/>
      <c r="X25" s="2"/>
      <c r="Y25" s="2"/>
      <c r="Z25" s="2"/>
    </row>
    <row r="26" ht="15.75" customHeight="1">
      <c r="A26" s="1" t="s">
        <v>90</v>
      </c>
      <c r="B26" s="1">
        <v>828.0</v>
      </c>
      <c r="C26" s="1">
        <v>1200.0</v>
      </c>
      <c r="D26" s="1">
        <v>438.0</v>
      </c>
      <c r="E26" s="1">
        <v>370.0</v>
      </c>
      <c r="F26" s="1">
        <v>176.0</v>
      </c>
      <c r="G26" s="1">
        <v>107.0</v>
      </c>
      <c r="H26" s="1">
        <v>102.0</v>
      </c>
      <c r="I26" s="1">
        <v>137.0</v>
      </c>
      <c r="J26" s="1">
        <v>467.0</v>
      </c>
      <c r="K26" s="1">
        <v>121.0</v>
      </c>
      <c r="L26" s="2"/>
      <c r="M26" s="2"/>
      <c r="N26" s="2"/>
      <c r="O26" s="2"/>
      <c r="P26" s="2"/>
      <c r="Q26" s="2"/>
      <c r="R26" s="2"/>
      <c r="S26" s="2"/>
      <c r="T26" s="2"/>
      <c r="U26" s="2"/>
      <c r="V26" s="2"/>
      <c r="W26" s="2"/>
      <c r="X26" s="2"/>
      <c r="Y26" s="2"/>
      <c r="Z26" s="2"/>
    </row>
    <row r="27" ht="15.75" customHeight="1">
      <c r="A27" s="1" t="s">
        <v>91</v>
      </c>
      <c r="B27" s="1">
        <v>607.0</v>
      </c>
      <c r="C27" s="1">
        <v>1270.0</v>
      </c>
      <c r="D27" s="1">
        <v>631.0</v>
      </c>
      <c r="E27" s="1">
        <v>409.0</v>
      </c>
      <c r="F27" s="1">
        <v>510.0</v>
      </c>
      <c r="G27" s="1">
        <v>624.0</v>
      </c>
      <c r="H27" s="1">
        <v>636.0</v>
      </c>
      <c r="I27" s="1">
        <v>719.0</v>
      </c>
      <c r="J27" s="1">
        <v>787.0</v>
      </c>
      <c r="K27" s="1">
        <v>663.0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114.0</v>
      </c>
      <c r="H28" s="1">
        <v>117.0</v>
      </c>
      <c r="I28" s="1">
        <v>116.0</v>
      </c>
      <c r="J28" s="1">
        <v>121.0</v>
      </c>
      <c r="K28" s="1">
        <v>121.0</v>
      </c>
      <c r="L28" s="2"/>
      <c r="M28" s="2"/>
      <c r="N28" s="2"/>
      <c r="O28" s="2"/>
      <c r="P28" s="2"/>
      <c r="Q28" s="2"/>
      <c r="R28" s="2"/>
      <c r="S28" s="2"/>
      <c r="T28" s="2"/>
      <c r="U28" s="2"/>
      <c r="V28" s="2"/>
      <c r="W28" s="2"/>
      <c r="X28" s="2"/>
      <c r="Y28" s="2"/>
      <c r="Z28" s="2"/>
    </row>
    <row r="29" ht="15.75" customHeight="1">
      <c r="A29" s="1" t="s">
        <v>93</v>
      </c>
      <c r="B29" s="1">
        <v>39.0</v>
      </c>
      <c r="C29" s="1">
        <v>42.0</v>
      </c>
      <c r="D29" s="1">
        <v>47.0</v>
      </c>
      <c r="E29" s="1">
        <v>31.0</v>
      </c>
      <c r="F29" s="1">
        <v>48.0</v>
      </c>
      <c r="G29" s="1">
        <v>42.0</v>
      </c>
      <c r="H29" s="1">
        <v>58.0</v>
      </c>
      <c r="I29" s="1">
        <v>49.0</v>
      </c>
      <c r="J29" s="1">
        <v>49.0</v>
      </c>
      <c r="K29" s="1">
        <v>57.0</v>
      </c>
      <c r="L29" s="2"/>
      <c r="M29" s="2"/>
      <c r="N29" s="2"/>
      <c r="O29" s="2"/>
      <c r="P29" s="2"/>
      <c r="Q29" s="2"/>
      <c r="R29" s="2"/>
      <c r="S29" s="2"/>
      <c r="T29" s="2"/>
      <c r="U29" s="2"/>
      <c r="V29" s="2"/>
      <c r="W29" s="2"/>
      <c r="X29" s="2"/>
      <c r="Y29" s="2"/>
      <c r="Z29" s="2"/>
    </row>
    <row r="30" ht="15.75" customHeight="1">
      <c r="A30" s="1" t="s">
        <v>94</v>
      </c>
      <c r="B30" s="1">
        <v>596.0</v>
      </c>
      <c r="C30" s="1">
        <v>548.0</v>
      </c>
      <c r="D30" s="1">
        <v>590.0</v>
      </c>
      <c r="E30" s="1">
        <v>551.0</v>
      </c>
      <c r="F30" s="1">
        <v>502.0</v>
      </c>
      <c r="G30" s="1">
        <v>573.0</v>
      </c>
      <c r="H30" s="1">
        <v>700.0</v>
      </c>
      <c r="I30" s="1">
        <v>707.0</v>
      </c>
      <c r="J30" s="1">
        <v>816.0</v>
      </c>
      <c r="K30" s="1">
        <v>740.0</v>
      </c>
      <c r="L30" s="2"/>
      <c r="M30" s="2"/>
      <c r="N30" s="2"/>
      <c r="O30" s="2"/>
      <c r="P30" s="2"/>
      <c r="Q30" s="2"/>
      <c r="R30" s="2"/>
      <c r="S30" s="2"/>
      <c r="T30" s="2"/>
      <c r="U30" s="2"/>
      <c r="V30" s="2"/>
      <c r="W30" s="2"/>
      <c r="X30" s="2"/>
      <c r="Y30" s="2"/>
      <c r="Z30" s="2"/>
    </row>
    <row r="31" ht="15.75" customHeight="1">
      <c r="A31" s="1" t="s">
        <v>95</v>
      </c>
      <c r="B31" s="1">
        <v>4360.0</v>
      </c>
      <c r="C31" s="1">
        <v>5740.0</v>
      </c>
      <c r="D31" s="1">
        <v>4470.0</v>
      </c>
      <c r="E31" s="1">
        <v>4480.0</v>
      </c>
      <c r="F31" s="1">
        <v>4530.0</v>
      </c>
      <c r="G31" s="1">
        <v>4780.0</v>
      </c>
      <c r="H31" s="1">
        <v>5240.0</v>
      </c>
      <c r="I31" s="1">
        <v>5320.0</v>
      </c>
      <c r="J31" s="1">
        <v>6350.0</v>
      </c>
      <c r="K31" s="1">
        <v>5060.0</v>
      </c>
      <c r="L31" s="2"/>
      <c r="M31" s="2"/>
      <c r="N31" s="2"/>
      <c r="O31" s="2"/>
      <c r="P31" s="2"/>
      <c r="Q31" s="2"/>
      <c r="R31" s="2"/>
      <c r="S31" s="2"/>
      <c r="T31" s="2"/>
      <c r="U31" s="2"/>
      <c r="V31" s="2"/>
      <c r="W31" s="2"/>
      <c r="X31" s="2"/>
      <c r="Y31" s="2"/>
      <c r="Z31" s="2"/>
    </row>
    <row r="32" ht="15.75" customHeight="1">
      <c r="A32" s="1" t="s">
        <v>96</v>
      </c>
      <c r="B32" s="1">
        <v>5940.0</v>
      </c>
      <c r="C32" s="1">
        <v>5290.0</v>
      </c>
      <c r="D32" s="1">
        <v>6700.0</v>
      </c>
      <c r="E32" s="1">
        <v>7840.0</v>
      </c>
      <c r="F32" s="1">
        <v>8210.0</v>
      </c>
      <c r="G32" s="1">
        <v>7210.0</v>
      </c>
      <c r="H32" s="1">
        <v>6770.0</v>
      </c>
      <c r="I32" s="1">
        <v>6270.0</v>
      </c>
      <c r="J32" s="1">
        <v>5420.0</v>
      </c>
      <c r="K32" s="1">
        <v>5090.0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433.0</v>
      </c>
      <c r="H33" s="1">
        <v>520.0</v>
      </c>
      <c r="I33" s="1">
        <v>502.0</v>
      </c>
      <c r="J33" s="1">
        <v>486.0</v>
      </c>
      <c r="K33" s="1">
        <v>532.0</v>
      </c>
      <c r="L33" s="2"/>
      <c r="M33" s="2"/>
      <c r="N33" s="2"/>
      <c r="O33" s="2"/>
      <c r="P33" s="2"/>
      <c r="Q33" s="2"/>
      <c r="R33" s="2"/>
      <c r="S33" s="2"/>
      <c r="T33" s="2"/>
      <c r="U33" s="2"/>
      <c r="V33" s="2"/>
      <c r="W33" s="2"/>
      <c r="X33" s="2"/>
      <c r="Y33" s="2"/>
      <c r="Z33" s="2"/>
    </row>
    <row r="34" ht="15.75" customHeight="1">
      <c r="A34" s="1" t="s">
        <v>98</v>
      </c>
      <c r="B34" s="1">
        <v>859.0</v>
      </c>
      <c r="C34" s="1">
        <v>1020.0</v>
      </c>
      <c r="D34" s="1">
        <v>1060.0</v>
      </c>
      <c r="E34" s="1">
        <v>879.0</v>
      </c>
      <c r="F34" s="1">
        <v>685.0</v>
      </c>
      <c r="G34" s="1">
        <v>738.0</v>
      </c>
      <c r="H34" s="1">
        <v>803.0</v>
      </c>
      <c r="I34" s="1">
        <v>738.0</v>
      </c>
      <c r="J34" s="1">
        <v>731.0</v>
      </c>
      <c r="K34" s="1">
        <v>635.0</v>
      </c>
      <c r="L34" s="2"/>
      <c r="M34" s="2"/>
      <c r="N34" s="2"/>
      <c r="O34" s="2"/>
      <c r="P34" s="2"/>
      <c r="Q34" s="2"/>
      <c r="R34" s="2"/>
      <c r="S34" s="2"/>
      <c r="T34" s="2"/>
      <c r="U34" s="2"/>
      <c r="V34" s="2"/>
      <c r="W34" s="2"/>
      <c r="X34" s="2"/>
      <c r="Y34" s="2"/>
      <c r="Z34" s="2"/>
    </row>
    <row r="35" ht="15.75" customHeight="1">
      <c r="A35" s="1" t="s">
        <v>99</v>
      </c>
      <c r="B35" s="1">
        <v>726.0</v>
      </c>
      <c r="C35" s="1">
        <v>685.0</v>
      </c>
      <c r="D35" s="1">
        <v>525.0</v>
      </c>
      <c r="E35" s="1">
        <v>363.0</v>
      </c>
      <c r="F35" s="1">
        <v>730.0</v>
      </c>
      <c r="G35" s="1">
        <v>596.0</v>
      </c>
      <c r="H35" s="1">
        <v>562.0</v>
      </c>
      <c r="I35" s="1">
        <v>722.0</v>
      </c>
      <c r="J35" s="1">
        <v>760.0</v>
      </c>
      <c r="K35" s="1">
        <v>497.0</v>
      </c>
      <c r="L35" s="2"/>
      <c r="M35" s="2"/>
      <c r="N35" s="2"/>
      <c r="O35" s="2"/>
      <c r="P35" s="2"/>
      <c r="Q35" s="2"/>
      <c r="R35" s="2"/>
      <c r="S35" s="2"/>
      <c r="T35" s="2"/>
      <c r="U35" s="2"/>
      <c r="V35" s="2"/>
      <c r="W35" s="2"/>
      <c r="X35" s="2"/>
      <c r="Y35" s="2"/>
      <c r="Z35" s="2"/>
    </row>
    <row r="36" ht="15.75" customHeight="1">
      <c r="A36" s="1" t="s">
        <v>100</v>
      </c>
      <c r="B36" s="1">
        <v>418.0</v>
      </c>
      <c r="C36" s="1">
        <v>391.0</v>
      </c>
      <c r="D36" s="1">
        <v>424.0</v>
      </c>
      <c r="E36" s="1">
        <v>565.0</v>
      </c>
      <c r="F36" s="1">
        <v>470.0</v>
      </c>
      <c r="G36" s="1">
        <v>497.0</v>
      </c>
      <c r="H36" s="1">
        <v>469.0</v>
      </c>
      <c r="I36" s="1">
        <v>413.0</v>
      </c>
      <c r="J36" s="1">
        <v>374.0</v>
      </c>
      <c r="K36" s="1">
        <v>439.0</v>
      </c>
      <c r="L36" s="2"/>
      <c r="M36" s="2"/>
      <c r="N36" s="2"/>
      <c r="O36" s="2"/>
      <c r="P36" s="2"/>
      <c r="Q36" s="2"/>
      <c r="R36" s="2"/>
      <c r="S36" s="2"/>
      <c r="T36" s="2"/>
      <c r="U36" s="2"/>
      <c r="V36" s="2"/>
      <c r="W36" s="2"/>
      <c r="X36" s="2"/>
      <c r="Y36" s="2"/>
      <c r="Z36" s="2"/>
    </row>
    <row r="37" ht="15.75" customHeight="1">
      <c r="A37" s="1" t="s">
        <v>101</v>
      </c>
      <c r="B37" s="1">
        <v>12300.0</v>
      </c>
      <c r="C37" s="1">
        <v>13130.0</v>
      </c>
      <c r="D37" s="1">
        <v>13180.0</v>
      </c>
      <c r="E37" s="1">
        <v>14120.0</v>
      </c>
      <c r="F37" s="1">
        <v>14620.0</v>
      </c>
      <c r="G37" s="1">
        <v>14250.0</v>
      </c>
      <c r="H37" s="1">
        <v>14360.0</v>
      </c>
      <c r="I37" s="1">
        <v>13960.0</v>
      </c>
      <c r="J37" s="1">
        <v>14120.0</v>
      </c>
      <c r="K37" s="1">
        <v>12250.0</v>
      </c>
      <c r="L37" s="2"/>
      <c r="M37" s="2"/>
      <c r="N37" s="2"/>
      <c r="O37" s="2"/>
      <c r="P37" s="2"/>
      <c r="Q37" s="2"/>
      <c r="R37" s="2"/>
      <c r="S37" s="2"/>
      <c r="T37" s="2"/>
      <c r="U37" s="2"/>
      <c r="V37" s="2"/>
      <c r="W37" s="2"/>
      <c r="X37" s="2"/>
      <c r="Y37" s="2"/>
      <c r="Z37" s="2"/>
    </row>
    <row r="38" ht="15.75" customHeight="1">
      <c r="A38" s="1" t="s">
        <v>102</v>
      </c>
      <c r="B38" s="1">
        <v>105.0</v>
      </c>
      <c r="C38" s="1">
        <v>105.0</v>
      </c>
      <c r="D38" s="1">
        <v>105.0</v>
      </c>
      <c r="E38" s="1">
        <v>105.0</v>
      </c>
      <c r="F38" s="1">
        <v>105.0</v>
      </c>
      <c r="G38" s="1">
        <v>105.0</v>
      </c>
      <c r="H38" s="1">
        <v>105.0</v>
      </c>
      <c r="I38" s="1">
        <v>105.0</v>
      </c>
      <c r="J38" s="1">
        <v>105.0</v>
      </c>
      <c r="K38" s="1">
        <v>105.0</v>
      </c>
      <c r="L38" s="2"/>
      <c r="M38" s="2"/>
      <c r="N38" s="2"/>
      <c r="O38" s="2"/>
      <c r="P38" s="2"/>
      <c r="Q38" s="2"/>
      <c r="R38" s="2"/>
      <c r="S38" s="2"/>
      <c r="T38" s="2"/>
      <c r="U38" s="2"/>
      <c r="V38" s="2"/>
      <c r="W38" s="2"/>
      <c r="X38" s="2"/>
      <c r="Y38" s="2"/>
      <c r="Z38" s="2"/>
    </row>
    <row r="39" ht="15.75" customHeight="1">
      <c r="A39" s="1" t="s">
        <v>103</v>
      </c>
      <c r="B39" s="1">
        <v>678.0</v>
      </c>
      <c r="C39" s="1">
        <v>745.0</v>
      </c>
      <c r="D39" s="1">
        <v>806.0</v>
      </c>
      <c r="E39" s="1">
        <v>878.0</v>
      </c>
      <c r="F39" s="1">
        <v>895.0</v>
      </c>
      <c r="G39" s="1">
        <v>921.0</v>
      </c>
      <c r="H39" s="1">
        <v>972.0</v>
      </c>
      <c r="I39" s="1">
        <v>1020.0</v>
      </c>
      <c r="J39" s="1">
        <v>1070.0</v>
      </c>
      <c r="K39" s="1">
        <v>1100.0</v>
      </c>
      <c r="L39" s="2"/>
      <c r="M39" s="2"/>
      <c r="N39" s="2"/>
      <c r="O39" s="2"/>
      <c r="P39" s="2"/>
      <c r="Q39" s="2"/>
      <c r="R39" s="2"/>
      <c r="S39" s="2"/>
      <c r="T39" s="2"/>
      <c r="U39" s="2"/>
      <c r="V39" s="2"/>
      <c r="W39" s="2"/>
      <c r="X39" s="2"/>
      <c r="Y39" s="2"/>
      <c r="Z39" s="2"/>
    </row>
    <row r="40" ht="15.75" customHeight="1">
      <c r="A40" s="1" t="s">
        <v>104</v>
      </c>
      <c r="B40" s="1">
        <v>6690.0</v>
      </c>
      <c r="C40" s="1">
        <v>6600.0</v>
      </c>
      <c r="D40" s="1">
        <v>6570.0</v>
      </c>
      <c r="E40" s="1">
        <v>7100.0</v>
      </c>
      <c r="F40" s="1">
        <v>7650.0</v>
      </c>
      <c r="G40" s="1">
        <v>7860.0</v>
      </c>
      <c r="H40" s="1">
        <v>8330.0</v>
      </c>
      <c r="I40" s="1">
        <v>9030.0</v>
      </c>
      <c r="J40" s="1">
        <v>9200.0</v>
      </c>
      <c r="K40" s="1">
        <v>8800.0</v>
      </c>
      <c r="L40" s="2"/>
      <c r="M40" s="2"/>
      <c r="N40" s="2"/>
      <c r="O40" s="2"/>
      <c r="P40" s="2"/>
      <c r="Q40" s="2"/>
      <c r="R40" s="2"/>
      <c r="S40" s="2"/>
      <c r="T40" s="2"/>
      <c r="U40" s="2"/>
      <c r="V40" s="2"/>
      <c r="W40" s="2"/>
      <c r="X40" s="2"/>
      <c r="Y40" s="2"/>
      <c r="Z40" s="2"/>
    </row>
    <row r="41" ht="15.75" customHeight="1">
      <c r="A41" s="1" t="s">
        <v>105</v>
      </c>
      <c r="B41" s="1">
        <v>-3470.0</v>
      </c>
      <c r="C41" s="1">
        <v>-3940.0</v>
      </c>
      <c r="D41" s="1">
        <v>-4000.0</v>
      </c>
      <c r="E41" s="1">
        <v>-4420.0</v>
      </c>
      <c r="F41" s="1">
        <v>-4550.0</v>
      </c>
      <c r="G41" s="1">
        <v>-4690.0</v>
      </c>
      <c r="H41" s="1">
        <v>-4560.0</v>
      </c>
      <c r="I41" s="1">
        <v>-4720.0</v>
      </c>
      <c r="J41" s="1">
        <v>-4720.0</v>
      </c>
      <c r="K41" s="1">
        <v>-4790.0</v>
      </c>
      <c r="L41" s="2"/>
      <c r="M41" s="2"/>
      <c r="N41" s="2"/>
      <c r="O41" s="2"/>
      <c r="P41" s="2"/>
      <c r="Q41" s="2"/>
      <c r="R41" s="2"/>
      <c r="S41" s="2"/>
      <c r="T41" s="2"/>
      <c r="U41" s="2"/>
      <c r="V41" s="2"/>
      <c r="W41" s="2"/>
      <c r="X41" s="2"/>
      <c r="Y41" s="2"/>
      <c r="Z41" s="2"/>
    </row>
    <row r="42" ht="15.75" customHeight="1">
      <c r="A42" s="1" t="s">
        <v>106</v>
      </c>
      <c r="B42" s="1">
        <v>-1210.0</v>
      </c>
      <c r="C42" s="1">
        <v>-1380.0</v>
      </c>
      <c r="D42" s="1">
        <v>-1580.0</v>
      </c>
      <c r="E42" s="1">
        <v>-1460.0</v>
      </c>
      <c r="F42" s="1">
        <v>-1500.0</v>
      </c>
      <c r="G42" s="1">
        <v>-1450.0</v>
      </c>
      <c r="H42" s="1">
        <v>-1730.0</v>
      </c>
      <c r="I42" s="1">
        <v>-1720.0</v>
      </c>
      <c r="J42" s="1">
        <v>-1710.0</v>
      </c>
      <c r="K42" s="1">
        <v>-2040.0</v>
      </c>
      <c r="L42" s="2"/>
      <c r="M42" s="2"/>
      <c r="N42" s="2"/>
      <c r="O42" s="2"/>
      <c r="P42" s="2"/>
      <c r="Q42" s="2"/>
      <c r="R42" s="2"/>
      <c r="S42" s="2"/>
      <c r="T42" s="2"/>
      <c r="U42" s="2"/>
      <c r="V42" s="2"/>
      <c r="W42" s="2"/>
      <c r="X42" s="2"/>
      <c r="Y42" s="2"/>
      <c r="Z42" s="2"/>
    </row>
    <row r="43" ht="15.75" customHeight="1">
      <c r="A43" s="1" t="s">
        <v>107</v>
      </c>
      <c r="B43" s="1">
        <v>2790.0</v>
      </c>
      <c r="C43" s="1">
        <v>2130.0</v>
      </c>
      <c r="D43" s="1">
        <v>1910.0</v>
      </c>
      <c r="E43" s="1">
        <v>2210.0</v>
      </c>
      <c r="F43" s="1">
        <v>2600.0</v>
      </c>
      <c r="G43" s="1">
        <v>2750.0</v>
      </c>
      <c r="H43" s="1">
        <v>3110.0</v>
      </c>
      <c r="I43" s="1">
        <v>3720.0</v>
      </c>
      <c r="J43" s="1">
        <v>3940.0</v>
      </c>
      <c r="K43" s="1">
        <v>3180.0</v>
      </c>
      <c r="L43" s="2"/>
      <c r="M43" s="2"/>
      <c r="N43" s="2"/>
      <c r="O43" s="2"/>
      <c r="P43" s="2"/>
      <c r="Q43" s="2"/>
      <c r="R43" s="2"/>
      <c r="S43" s="2"/>
      <c r="T43" s="2"/>
      <c r="U43" s="2"/>
      <c r="V43" s="2"/>
      <c r="W43" s="2"/>
      <c r="X43" s="2"/>
      <c r="Y43" s="2"/>
      <c r="Z43" s="2"/>
    </row>
    <row r="44" ht="15.75" customHeight="1">
      <c r="A44" s="1" t="s">
        <v>108</v>
      </c>
      <c r="B44" s="1">
        <v>62.0</v>
      </c>
      <c r="C44" s="1">
        <v>10.0</v>
      </c>
      <c r="D44" s="1">
        <v>16.0</v>
      </c>
      <c r="E44" s="1">
        <v>16.0</v>
      </c>
      <c r="F44" s="1">
        <v>558.0</v>
      </c>
      <c r="G44" s="1">
        <v>567.0</v>
      </c>
      <c r="H44" s="1">
        <v>524.0</v>
      </c>
      <c r="I44" s="1">
        <v>495.0</v>
      </c>
      <c r="J44" s="1">
        <v>434.0</v>
      </c>
      <c r="K44" s="1">
        <v>194.0</v>
      </c>
      <c r="L44" s="2"/>
      <c r="M44" s="2"/>
      <c r="N44" s="2"/>
      <c r="O44" s="2"/>
      <c r="P44" s="2"/>
      <c r="Q44" s="2"/>
      <c r="R44" s="2"/>
      <c r="S44" s="2"/>
      <c r="T44" s="2"/>
      <c r="U44" s="2"/>
      <c r="V44" s="2"/>
      <c r="W44" s="2"/>
      <c r="X44" s="2"/>
      <c r="Y44" s="2"/>
      <c r="Z44" s="2"/>
    </row>
    <row r="45" ht="15.75" customHeight="1">
      <c r="A45" s="1" t="s">
        <v>109</v>
      </c>
      <c r="B45" s="1">
        <v>2850.0</v>
      </c>
      <c r="C45" s="1">
        <v>2140.0</v>
      </c>
      <c r="D45" s="1">
        <v>1930.0</v>
      </c>
      <c r="E45" s="1">
        <v>2230.0</v>
      </c>
      <c r="F45" s="1">
        <v>3160.0</v>
      </c>
      <c r="G45" s="1">
        <v>3310.0</v>
      </c>
      <c r="H45" s="1">
        <v>3640.0</v>
      </c>
      <c r="I45" s="1">
        <v>4220.0</v>
      </c>
      <c r="J45" s="1">
        <v>4380.0</v>
      </c>
      <c r="K45" s="1">
        <v>3370.0</v>
      </c>
      <c r="L45" s="2"/>
      <c r="M45" s="2"/>
      <c r="N45" s="2"/>
      <c r="O45" s="2"/>
      <c r="P45" s="2"/>
      <c r="Q45" s="2"/>
      <c r="R45" s="2"/>
      <c r="S45" s="2"/>
      <c r="T45" s="2"/>
      <c r="U45" s="2"/>
      <c r="V45" s="2"/>
      <c r="W45" s="2"/>
      <c r="X45" s="2"/>
      <c r="Y45" s="2"/>
      <c r="Z45" s="2"/>
    </row>
    <row r="46" ht="15.75" customHeight="1">
      <c r="A46" s="1" t="s">
        <v>110</v>
      </c>
      <c r="B46" s="1">
        <v>15150.0</v>
      </c>
      <c r="C46" s="1">
        <v>15260.0</v>
      </c>
      <c r="D46" s="1">
        <v>15110.0</v>
      </c>
      <c r="E46" s="1">
        <v>16350.0</v>
      </c>
      <c r="F46" s="1">
        <v>17780.0</v>
      </c>
      <c r="G46" s="1">
        <v>17560.0</v>
      </c>
      <c r="H46" s="1">
        <v>18000.0</v>
      </c>
      <c r="I46" s="1">
        <v>18180.0</v>
      </c>
      <c r="J46" s="1">
        <v>18500.0</v>
      </c>
      <c r="K46" s="1">
        <v>15620.0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357.0</v>
      </c>
      <c r="C48" s="1">
        <v>350.0</v>
      </c>
      <c r="D48" s="1">
        <v>351.0</v>
      </c>
      <c r="E48" s="1">
        <v>346.0</v>
      </c>
      <c r="F48" s="1">
        <v>344.0</v>
      </c>
      <c r="G48" s="1">
        <v>342.0</v>
      </c>
      <c r="H48" s="1">
        <v>344.0</v>
      </c>
      <c r="I48" s="1">
        <v>342.0</v>
      </c>
      <c r="J48" s="1">
        <v>342.0</v>
      </c>
      <c r="K48" s="1">
        <v>341.0</v>
      </c>
      <c r="L48" s="2"/>
      <c r="M48" s="2"/>
      <c r="N48" s="2"/>
      <c r="O48" s="2"/>
      <c r="P48" s="2"/>
      <c r="Q48" s="2"/>
      <c r="R48" s="2"/>
      <c r="S48" s="2"/>
      <c r="T48" s="2"/>
      <c r="U48" s="2"/>
      <c r="V48" s="2"/>
      <c r="W48" s="2"/>
      <c r="X48" s="2"/>
      <c r="Y48" s="2"/>
      <c r="Z48" s="2"/>
    </row>
    <row r="49" ht="15.75" customHeight="1">
      <c r="A49" s="1" t="s">
        <v>112</v>
      </c>
      <c r="B49" s="1">
        <v>356.0</v>
      </c>
      <c r="C49" s="1">
        <v>350.0</v>
      </c>
      <c r="D49" s="1">
        <v>351.0</v>
      </c>
      <c r="E49" s="1">
        <v>346.0</v>
      </c>
      <c r="F49" s="1">
        <v>344.0</v>
      </c>
      <c r="G49" s="1">
        <v>342.0</v>
      </c>
      <c r="H49" s="1">
        <v>344.0</v>
      </c>
      <c r="I49" s="1">
        <v>341.0</v>
      </c>
      <c r="J49" s="1">
        <v>342.0</v>
      </c>
      <c r="K49" s="1">
        <v>341.0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-4480.0</v>
      </c>
      <c r="C51" s="1">
        <v>-5110.0</v>
      </c>
      <c r="D51" s="1">
        <v>-5620.0</v>
      </c>
      <c r="E51" s="1">
        <v>-5930.0</v>
      </c>
      <c r="F51" s="1">
        <v>-6810.0</v>
      </c>
      <c r="G51" s="1">
        <v>-5690.0</v>
      </c>
      <c r="H51" s="1">
        <v>-5180.0</v>
      </c>
      <c r="I51" s="1">
        <v>-4460.0</v>
      </c>
      <c r="J51" s="1">
        <v>-4040.0</v>
      </c>
      <c r="K51" s="1">
        <v>-3920.0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7370.0</v>
      </c>
      <c r="C53" s="1">
        <v>7760.0</v>
      </c>
      <c r="D53" s="1">
        <v>7770.0</v>
      </c>
      <c r="E53" s="1">
        <v>8620.0</v>
      </c>
      <c r="F53" s="1">
        <v>8890.0</v>
      </c>
      <c r="G53" s="1">
        <v>8490.0</v>
      </c>
      <c r="H53" s="1">
        <v>8140.0</v>
      </c>
      <c r="I53" s="1">
        <v>7750.0</v>
      </c>
      <c r="J53" s="1">
        <v>7280.0</v>
      </c>
      <c r="K53" s="1">
        <v>6530.0</v>
      </c>
      <c r="L53" s="2"/>
      <c r="M53" s="2"/>
      <c r="N53" s="2"/>
      <c r="O53" s="2"/>
      <c r="P53" s="2"/>
      <c r="Q53" s="2"/>
      <c r="R53" s="2"/>
      <c r="S53" s="2"/>
      <c r="T53" s="2"/>
      <c r="U53" s="2"/>
      <c r="V53" s="2"/>
      <c r="W53" s="2"/>
      <c r="X53" s="2"/>
      <c r="Y53" s="2"/>
      <c r="Z53" s="2"/>
    </row>
    <row r="54" ht="15.75" customHeight="1">
      <c r="A54" s="1" t="s">
        <v>137</v>
      </c>
      <c r="B54" s="1">
        <v>6930.0</v>
      </c>
      <c r="C54" s="1">
        <v>7510.0</v>
      </c>
      <c r="D54" s="1">
        <v>7490.0</v>
      </c>
      <c r="E54" s="1">
        <v>8330.0</v>
      </c>
      <c r="F54" s="1">
        <v>8570.0</v>
      </c>
      <c r="G54" s="1">
        <v>8080.0</v>
      </c>
      <c r="H54" s="1">
        <v>7700.0</v>
      </c>
      <c r="I54" s="1">
        <v>7450.0</v>
      </c>
      <c r="J54" s="1">
        <v>6930.0</v>
      </c>
      <c r="K54" s="1">
        <v>6240.0</v>
      </c>
      <c r="L54" s="2"/>
      <c r="M54" s="2"/>
      <c r="N54" s="2"/>
      <c r="O54" s="2"/>
      <c r="P54" s="2"/>
      <c r="Q54" s="2"/>
      <c r="R54" s="2"/>
      <c r="S54" s="2"/>
      <c r="T54" s="2"/>
      <c r="U54" s="2"/>
      <c r="V54" s="2"/>
      <c r="W54" s="2"/>
      <c r="X54" s="2"/>
      <c r="Y54" s="2"/>
      <c r="Z54" s="2"/>
    </row>
    <row r="55" ht="15.75" customHeight="1">
      <c r="A55" s="1" t="s">
        <v>138</v>
      </c>
      <c r="B55" s="1">
        <v>646.0</v>
      </c>
      <c r="C55" s="1">
        <v>840.0</v>
      </c>
      <c r="D55" s="1">
        <v>1050.0</v>
      </c>
      <c r="E55" s="1">
        <v>648.0</v>
      </c>
      <c r="F55" s="1">
        <v>482.0</v>
      </c>
      <c r="G55" s="1">
        <v>532.0</v>
      </c>
      <c r="H55" s="1">
        <v>512.0</v>
      </c>
      <c r="I55" s="1">
        <v>325.0</v>
      </c>
      <c r="J55" s="1">
        <v>441.0</v>
      </c>
      <c r="K55" s="1">
        <v>457.0</v>
      </c>
      <c r="L55" s="2"/>
      <c r="M55" s="2"/>
      <c r="N55" s="2"/>
      <c r="O55" s="2"/>
      <c r="P55" s="2"/>
      <c r="Q55" s="2"/>
      <c r="R55" s="2"/>
      <c r="S55" s="2"/>
      <c r="T55" s="2"/>
      <c r="U55" s="2"/>
      <c r="V55" s="2"/>
      <c r="W55" s="2"/>
      <c r="X55" s="2"/>
      <c r="Y55" s="2"/>
      <c r="Z55" s="2"/>
    </row>
    <row r="56" ht="15.75" customHeight="1">
      <c r="A56" s="1" t="s">
        <v>139</v>
      </c>
      <c r="B56" s="1">
        <v>1460.0</v>
      </c>
      <c r="C56" s="1">
        <v>1510.0</v>
      </c>
      <c r="D56" s="1">
        <v>1410.0</v>
      </c>
      <c r="E56" s="1">
        <v>1560.0</v>
      </c>
      <c r="F56" s="1">
        <v>1060.0</v>
      </c>
      <c r="G56" s="1">
        <v>1060.0</v>
      </c>
      <c r="H56" s="1">
        <v>1080.0</v>
      </c>
      <c r="I56" s="1">
        <v>1110.0</v>
      </c>
      <c r="J56" s="1">
        <v>1090.0</v>
      </c>
      <c r="K56" s="1">
        <v>1100.0</v>
      </c>
      <c r="L56" s="2"/>
      <c r="M56" s="2"/>
      <c r="N56" s="2"/>
      <c r="O56" s="2"/>
      <c r="P56" s="2"/>
      <c r="Q56" s="2"/>
      <c r="R56" s="2"/>
      <c r="S56" s="2"/>
      <c r="T56" s="2"/>
      <c r="U56" s="2"/>
      <c r="V56" s="2"/>
      <c r="W56" s="2"/>
      <c r="X56" s="2"/>
      <c r="Y56" s="2"/>
      <c r="Z56" s="2"/>
    </row>
    <row r="57" ht="15.75" customHeight="1">
      <c r="A57" s="1" t="s">
        <v>140</v>
      </c>
      <c r="B57" s="1">
        <v>62.0</v>
      </c>
      <c r="C57" s="1">
        <v>10.0</v>
      </c>
      <c r="D57" s="1">
        <v>16.0</v>
      </c>
      <c r="E57" s="1">
        <v>16.0</v>
      </c>
      <c r="F57" s="1">
        <v>558.0</v>
      </c>
      <c r="G57" s="1">
        <v>567.0</v>
      </c>
      <c r="H57" s="1">
        <v>524.0</v>
      </c>
      <c r="I57" s="1">
        <v>495.0</v>
      </c>
      <c r="J57" s="1">
        <v>434.0</v>
      </c>
      <c r="K57" s="1">
        <v>194.0</v>
      </c>
      <c r="L57" s="2"/>
      <c r="M57" s="2"/>
      <c r="N57" s="2"/>
      <c r="O57" s="2"/>
      <c r="P57" s="2"/>
      <c r="Q57" s="2"/>
      <c r="R57" s="2"/>
      <c r="S57" s="2"/>
      <c r="T57" s="2"/>
      <c r="U57" s="2"/>
      <c r="V57" s="2"/>
      <c r="W57" s="2"/>
      <c r="X57" s="2"/>
      <c r="Y57" s="2"/>
      <c r="Z57" s="2"/>
    </row>
    <row r="58" ht="15.75" customHeight="1">
      <c r="A58" s="1" t="s">
        <v>141</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142</v>
      </c>
      <c r="B59" s="1">
        <v>327.0</v>
      </c>
      <c r="C59" s="1">
        <v>315.0</v>
      </c>
      <c r="D59" s="1">
        <v>315.0</v>
      </c>
      <c r="E59" s="1">
        <v>333.0</v>
      </c>
      <c r="F59" s="1">
        <v>339.0</v>
      </c>
      <c r="G59" s="1">
        <v>303.0</v>
      </c>
      <c r="H59" s="1">
        <v>338.0</v>
      </c>
      <c r="I59" s="1">
        <v>383.0</v>
      </c>
      <c r="J59" s="1">
        <v>426.0</v>
      </c>
      <c r="K59" s="1">
        <v>303.0</v>
      </c>
      <c r="L59" s="2"/>
      <c r="M59" s="2"/>
      <c r="N59" s="2"/>
      <c r="O59" s="2"/>
      <c r="P59" s="2"/>
      <c r="Q59" s="2"/>
      <c r="R59" s="2"/>
      <c r="S59" s="2"/>
      <c r="T59" s="2"/>
      <c r="U59" s="2"/>
      <c r="V59" s="2"/>
      <c r="W59" s="2"/>
      <c r="X59" s="2"/>
      <c r="Y59" s="2"/>
      <c r="Z59" s="2"/>
    </row>
    <row r="60" ht="15.75" customHeight="1">
      <c r="A60" s="1" t="s">
        <v>143</v>
      </c>
      <c r="B60" s="1">
        <v>952.0</v>
      </c>
      <c r="C60" s="1">
        <v>935.0</v>
      </c>
      <c r="D60" s="1">
        <v>923.0</v>
      </c>
      <c r="E60" s="1">
        <v>884.0</v>
      </c>
      <c r="F60" s="1">
        <v>991.0</v>
      </c>
      <c r="G60" s="1">
        <v>923.0</v>
      </c>
      <c r="H60" s="1">
        <v>946.0</v>
      </c>
      <c r="I60" s="1">
        <v>1020.0</v>
      </c>
      <c r="J60" s="1">
        <v>1340.0</v>
      </c>
      <c r="K60" s="1">
        <v>940.0</v>
      </c>
      <c r="L60" s="2"/>
      <c r="M60" s="2"/>
      <c r="N60" s="2"/>
      <c r="O60" s="2"/>
      <c r="P60" s="2"/>
      <c r="Q60" s="2"/>
      <c r="R60" s="2"/>
      <c r="S60" s="2"/>
      <c r="T60" s="2"/>
      <c r="U60" s="2"/>
      <c r="V60" s="2"/>
      <c r="W60" s="2"/>
      <c r="X60" s="2"/>
      <c r="Y60" s="2"/>
      <c r="Z60" s="2"/>
    </row>
    <row r="61" ht="15.75" customHeight="1">
      <c r="A61" s="1" t="s">
        <v>144</v>
      </c>
      <c r="B61" s="1">
        <v>105.0</v>
      </c>
      <c r="C61" s="1">
        <v>142.0</v>
      </c>
      <c r="D61" s="1">
        <v>131.0</v>
      </c>
      <c r="E61" s="1">
        <v>111.0</v>
      </c>
      <c r="F61" s="1">
        <v>120.0</v>
      </c>
      <c r="G61" s="1">
        <v>116.0</v>
      </c>
      <c r="H61" s="1">
        <v>120.0</v>
      </c>
      <c r="I61" s="1">
        <v>123.0</v>
      </c>
      <c r="J61" s="1">
        <v>108.0</v>
      </c>
      <c r="K61" s="1">
        <v>107.0</v>
      </c>
      <c r="L61" s="2"/>
      <c r="M61" s="2"/>
      <c r="N61" s="2"/>
      <c r="O61" s="2"/>
      <c r="P61" s="2"/>
      <c r="Q61" s="2"/>
      <c r="R61" s="2"/>
      <c r="S61" s="2"/>
      <c r="T61" s="2"/>
      <c r="U61" s="2"/>
      <c r="V61" s="2"/>
      <c r="W61" s="2"/>
      <c r="X61" s="2"/>
      <c r="Y61" s="2"/>
      <c r="Z61" s="2"/>
    </row>
    <row r="62" ht="15.75" customHeight="1">
      <c r="A62" s="1" t="s">
        <v>145</v>
      </c>
      <c r="B62" s="1">
        <v>2150.0</v>
      </c>
      <c r="C62" s="1">
        <v>2080.0</v>
      </c>
      <c r="D62" s="1">
        <v>2020.0</v>
      </c>
      <c r="E62" s="1">
        <v>2200.0</v>
      </c>
      <c r="F62" s="1">
        <v>2060.0</v>
      </c>
      <c r="G62" s="1">
        <v>2020.0</v>
      </c>
      <c r="H62" s="1">
        <v>2140.0</v>
      </c>
      <c r="I62" s="1">
        <v>2240.0</v>
      </c>
      <c r="J62" s="1">
        <v>2270.0</v>
      </c>
      <c r="K62" s="1">
        <v>1720.0</v>
      </c>
      <c r="L62" s="2"/>
      <c r="M62" s="2"/>
      <c r="N62" s="2"/>
      <c r="O62" s="2"/>
      <c r="P62" s="2"/>
      <c r="Q62" s="2"/>
      <c r="R62" s="2"/>
      <c r="S62" s="2"/>
      <c r="T62" s="2"/>
      <c r="U62" s="2"/>
      <c r="V62" s="2"/>
      <c r="W62" s="2"/>
      <c r="X62" s="2"/>
      <c r="Y62" s="2"/>
      <c r="Z62" s="2"/>
    </row>
    <row r="63" ht="15.75" customHeight="1">
      <c r="A63" s="1" t="s">
        <v>146</v>
      </c>
      <c r="B63" s="1">
        <v>6020.0</v>
      </c>
      <c r="C63" s="1">
        <v>5620.0</v>
      </c>
      <c r="D63" s="1">
        <v>5650.0</v>
      </c>
      <c r="E63" s="1">
        <v>6020.0</v>
      </c>
      <c r="F63" s="1">
        <v>5970.0</v>
      </c>
      <c r="G63" s="1">
        <v>5850.0</v>
      </c>
      <c r="H63" s="1">
        <v>6080.0</v>
      </c>
      <c r="I63" s="1">
        <v>6280.0</v>
      </c>
      <c r="J63" s="1">
        <v>6340.0</v>
      </c>
      <c r="K63" s="1">
        <v>4690.0</v>
      </c>
      <c r="L63" s="2"/>
      <c r="M63" s="2"/>
      <c r="N63" s="2"/>
      <c r="O63" s="2"/>
      <c r="P63" s="2"/>
      <c r="Q63" s="2"/>
      <c r="R63" s="2"/>
      <c r="S63" s="2"/>
      <c r="T63" s="2"/>
      <c r="U63" s="2"/>
      <c r="V63" s="2"/>
      <c r="W63" s="2"/>
      <c r="X63" s="2"/>
      <c r="Y63" s="2"/>
      <c r="Z63" s="2"/>
    </row>
    <row r="64" ht="15.75" customHeight="1">
      <c r="A64" s="1" t="s">
        <v>147</v>
      </c>
      <c r="B64" s="1">
        <v>2.0</v>
      </c>
      <c r="C64" s="1">
        <v>3.0</v>
      </c>
      <c r="D64" s="1">
        <v>3.0</v>
      </c>
      <c r="E64" s="1">
        <v>3.0</v>
      </c>
      <c r="F64" s="1">
        <v>3.0</v>
      </c>
      <c r="G64" s="1">
        <v>3.0</v>
      </c>
      <c r="H64" s="1">
        <v>3.0</v>
      </c>
      <c r="I64" s="1">
        <v>3.0</v>
      </c>
      <c r="J64" s="1">
        <v>3.0</v>
      </c>
      <c r="K64" s="1">
        <v>2.0</v>
      </c>
      <c r="L64" s="2"/>
      <c r="M64" s="2"/>
      <c r="N64" s="2"/>
      <c r="O64" s="2"/>
      <c r="P64" s="2"/>
      <c r="Q64" s="2"/>
      <c r="R64" s="2"/>
      <c r="S64" s="2"/>
      <c r="T64" s="2"/>
      <c r="U64" s="2"/>
      <c r="V64" s="2"/>
      <c r="W64" s="2"/>
      <c r="X64" s="2"/>
      <c r="Y64" s="2"/>
      <c r="Z64" s="2"/>
    </row>
    <row r="65" ht="15.75" customHeight="1">
      <c r="A65" s="1" t="s">
        <v>148</v>
      </c>
      <c r="B65" s="1">
        <v>7.0</v>
      </c>
      <c r="C65" s="1">
        <v>8.0</v>
      </c>
      <c r="D65" s="1">
        <v>8.0</v>
      </c>
      <c r="E65" s="1">
        <v>10.0</v>
      </c>
      <c r="F65" s="1">
        <v>10.0</v>
      </c>
      <c r="G65" s="1">
        <v>10.0</v>
      </c>
      <c r="H65" s="1">
        <v>19.0</v>
      </c>
      <c r="I65" s="1">
        <v>15.0</v>
      </c>
      <c r="J65" s="1">
        <v>13.0</v>
      </c>
      <c r="K65" s="1">
        <v>16.0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14580.0</v>
      </c>
      <c r="C2" s="1">
        <v>13520.0</v>
      </c>
      <c r="D2" s="1">
        <v>13010.0</v>
      </c>
      <c r="E2" s="1">
        <v>12920.0</v>
      </c>
      <c r="F2" s="1">
        <v>13550.0</v>
      </c>
      <c r="G2" s="1">
        <v>13580.0</v>
      </c>
      <c r="H2" s="1">
        <v>13770.0</v>
      </c>
      <c r="I2" s="1">
        <v>14180.0</v>
      </c>
      <c r="J2" s="1">
        <v>15320.0</v>
      </c>
      <c r="K2" s="1">
        <v>13120.0</v>
      </c>
      <c r="L2" s="2"/>
      <c r="M2" s="2"/>
      <c r="N2" s="2"/>
      <c r="O2" s="2"/>
      <c r="P2" s="2"/>
      <c r="Q2" s="2"/>
      <c r="R2" s="2"/>
      <c r="S2" s="2"/>
      <c r="T2" s="2"/>
      <c r="U2" s="2"/>
      <c r="V2" s="2"/>
      <c r="W2" s="2"/>
      <c r="X2" s="2"/>
      <c r="Y2" s="2"/>
      <c r="Z2" s="2"/>
    </row>
    <row r="3">
      <c r="A3" s="1" t="s">
        <v>150</v>
      </c>
      <c r="B3" s="1">
        <v>14580.0</v>
      </c>
      <c r="C3" s="1">
        <v>13520.0</v>
      </c>
      <c r="D3" s="1">
        <v>13010.0</v>
      </c>
      <c r="E3" s="1">
        <v>12920.0</v>
      </c>
      <c r="F3" s="1">
        <v>13550.0</v>
      </c>
      <c r="G3" s="1">
        <v>13580.0</v>
      </c>
      <c r="H3" s="1">
        <v>13770.0</v>
      </c>
      <c r="I3" s="1">
        <v>14180.0</v>
      </c>
      <c r="J3" s="1">
        <v>15320.0</v>
      </c>
      <c r="K3" s="1">
        <v>13120.0</v>
      </c>
      <c r="L3" s="2"/>
      <c r="M3" s="2"/>
      <c r="N3" s="2"/>
      <c r="O3" s="2"/>
      <c r="P3" s="2"/>
      <c r="Q3" s="2"/>
      <c r="R3" s="2"/>
      <c r="S3" s="2"/>
      <c r="T3" s="2"/>
      <c r="U3" s="2"/>
      <c r="V3" s="2"/>
      <c r="W3" s="2"/>
      <c r="X3" s="2"/>
      <c r="Y3" s="2"/>
      <c r="Z3" s="2"/>
    </row>
    <row r="4">
      <c r="A4" s="1" t="s">
        <v>151</v>
      </c>
      <c r="B4" s="1">
        <v>9340.0</v>
      </c>
      <c r="C4" s="1">
        <v>8550.0</v>
      </c>
      <c r="D4" s="1">
        <v>8060.0</v>
      </c>
      <c r="E4" s="1">
        <v>7720.0</v>
      </c>
      <c r="F4" s="1">
        <v>8720.0</v>
      </c>
      <c r="G4" s="1">
        <v>9140.0</v>
      </c>
      <c r="H4" s="1">
        <v>9030.0</v>
      </c>
      <c r="I4" s="1">
        <v>9580.0</v>
      </c>
      <c r="J4" s="1">
        <v>10680.0</v>
      </c>
      <c r="K4" s="1">
        <v>8830.0</v>
      </c>
      <c r="L4" s="2"/>
      <c r="M4" s="2"/>
      <c r="N4" s="2"/>
      <c r="O4" s="2"/>
      <c r="P4" s="2"/>
      <c r="Q4" s="2"/>
      <c r="R4" s="2"/>
      <c r="S4" s="2"/>
      <c r="T4" s="2"/>
      <c r="U4" s="2"/>
      <c r="V4" s="2"/>
      <c r="W4" s="2"/>
      <c r="X4" s="2"/>
      <c r="Y4" s="2"/>
      <c r="Z4" s="2"/>
    </row>
    <row r="5">
      <c r="A5" s="1" t="s">
        <v>152</v>
      </c>
      <c r="B5" s="1">
        <v>5240.0</v>
      </c>
      <c r="C5" s="1">
        <v>4980.0</v>
      </c>
      <c r="D5" s="1">
        <v>4950.0</v>
      </c>
      <c r="E5" s="1">
        <v>5200.0</v>
      </c>
      <c r="F5" s="1">
        <v>4820.0</v>
      </c>
      <c r="G5" s="1">
        <v>4430.0</v>
      </c>
      <c r="H5" s="1">
        <v>4740.0</v>
      </c>
      <c r="I5" s="1">
        <v>4600.0</v>
      </c>
      <c r="J5" s="1">
        <v>4640.0</v>
      </c>
      <c r="K5" s="1">
        <v>4290.0</v>
      </c>
      <c r="L5" s="2"/>
      <c r="M5" s="2"/>
      <c r="N5" s="2"/>
      <c r="O5" s="2"/>
      <c r="P5" s="2"/>
      <c r="Q5" s="2"/>
      <c r="R5" s="2"/>
      <c r="S5" s="2"/>
      <c r="T5" s="2"/>
      <c r="U5" s="2"/>
      <c r="V5" s="2"/>
      <c r="W5" s="2"/>
      <c r="X5" s="2"/>
      <c r="Y5" s="2"/>
      <c r="Z5" s="2"/>
    </row>
    <row r="6">
      <c r="A6" s="1" t="s">
        <v>153</v>
      </c>
      <c r="B6" s="1">
        <v>3880.0</v>
      </c>
      <c r="C6" s="1">
        <v>3440.0</v>
      </c>
      <c r="D6" s="1">
        <v>3190.0</v>
      </c>
      <c r="E6" s="1">
        <v>2770.0</v>
      </c>
      <c r="F6" s="1">
        <v>2940.0</v>
      </c>
      <c r="G6" s="1">
        <v>2750.0</v>
      </c>
      <c r="H6" s="1">
        <v>2880.0</v>
      </c>
      <c r="I6" s="1">
        <v>2580.0</v>
      </c>
      <c r="J6" s="1">
        <v>3010.0</v>
      </c>
      <c r="K6" s="1">
        <v>2890.0</v>
      </c>
      <c r="L6" s="2"/>
      <c r="M6" s="2"/>
      <c r="N6" s="2"/>
      <c r="O6" s="2"/>
      <c r="P6" s="2"/>
      <c r="Q6" s="2"/>
      <c r="R6" s="2"/>
      <c r="S6" s="2"/>
      <c r="T6" s="2"/>
      <c r="U6" s="2"/>
      <c r="V6" s="2"/>
      <c r="W6" s="2"/>
      <c r="X6" s="2"/>
      <c r="Y6" s="2"/>
      <c r="Z6" s="2"/>
    </row>
    <row r="7">
      <c r="A7" s="1" t="s">
        <v>154</v>
      </c>
      <c r="B7" s="1">
        <v>3880.0</v>
      </c>
      <c r="C7" s="1">
        <v>3440.0</v>
      </c>
      <c r="D7" s="1">
        <v>3190.0</v>
      </c>
      <c r="E7" s="1">
        <v>2770.0</v>
      </c>
      <c r="F7" s="1">
        <v>2940.0</v>
      </c>
      <c r="G7" s="1">
        <v>2750.0</v>
      </c>
      <c r="H7" s="1">
        <v>2880.0</v>
      </c>
      <c r="I7" s="1">
        <v>2580.0</v>
      </c>
      <c r="J7" s="1">
        <v>3010.0</v>
      </c>
      <c r="K7" s="1">
        <v>2890.0</v>
      </c>
      <c r="L7" s="2"/>
      <c r="M7" s="2"/>
      <c r="N7" s="2"/>
      <c r="O7" s="2"/>
      <c r="P7" s="2"/>
      <c r="Q7" s="2"/>
      <c r="R7" s="2"/>
      <c r="S7" s="2"/>
      <c r="T7" s="2"/>
      <c r="U7" s="2"/>
      <c r="V7" s="2"/>
      <c r="W7" s="2"/>
      <c r="X7" s="2"/>
      <c r="Y7" s="2"/>
      <c r="Z7" s="2"/>
    </row>
    <row r="8">
      <c r="A8" s="1" t="s">
        <v>155</v>
      </c>
      <c r="B8" s="1">
        <v>1360.0</v>
      </c>
      <c r="C8" s="1">
        <v>1540.0</v>
      </c>
      <c r="D8" s="1">
        <v>1760.0</v>
      </c>
      <c r="E8" s="1">
        <v>2430.0</v>
      </c>
      <c r="F8" s="1">
        <v>1890.0</v>
      </c>
      <c r="G8" s="1">
        <v>1690.0</v>
      </c>
      <c r="H8" s="1">
        <v>1860.0</v>
      </c>
      <c r="I8" s="1">
        <v>2020.0</v>
      </c>
      <c r="J8" s="1">
        <v>1630.0</v>
      </c>
      <c r="K8" s="1">
        <v>1400.0</v>
      </c>
      <c r="L8" s="2"/>
      <c r="M8" s="2"/>
      <c r="N8" s="2"/>
      <c r="O8" s="2"/>
      <c r="P8" s="2"/>
      <c r="Q8" s="2"/>
      <c r="R8" s="2"/>
      <c r="S8" s="2"/>
      <c r="T8" s="2"/>
      <c r="U8" s="2"/>
      <c r="V8" s="2"/>
      <c r="W8" s="2"/>
      <c r="X8" s="2"/>
      <c r="Y8" s="2"/>
      <c r="Z8" s="2"/>
    </row>
    <row r="9">
      <c r="A9" s="1" t="s">
        <v>156</v>
      </c>
      <c r="B9" s="1">
        <v>-209.0</v>
      </c>
      <c r="C9" s="1">
        <v>-227.0</v>
      </c>
      <c r="D9" s="1">
        <v>-406.0</v>
      </c>
      <c r="E9" s="1">
        <v>-256.0</v>
      </c>
      <c r="F9" s="1">
        <v>-287.0</v>
      </c>
      <c r="G9" s="1">
        <v>-284.0</v>
      </c>
      <c r="H9" s="1">
        <v>-281.0</v>
      </c>
      <c r="I9" s="1">
        <v>-223.0</v>
      </c>
      <c r="J9" s="1">
        <v>-218.0</v>
      </c>
      <c r="K9" s="1">
        <v>-303.0</v>
      </c>
      <c r="L9" s="2"/>
      <c r="M9" s="2"/>
      <c r="N9" s="2"/>
      <c r="O9" s="2"/>
      <c r="P9" s="2"/>
      <c r="Q9" s="2"/>
      <c r="R9" s="2"/>
      <c r="S9" s="2"/>
      <c r="T9" s="2"/>
      <c r="U9" s="2"/>
      <c r="V9" s="2"/>
      <c r="W9" s="2"/>
      <c r="X9" s="2"/>
      <c r="Y9" s="2"/>
      <c r="Z9" s="2"/>
    </row>
    <row r="10">
      <c r="A10" s="1" t="s">
        <v>157</v>
      </c>
      <c r="B10" s="1">
        <v>8.0</v>
      </c>
      <c r="C10" s="1">
        <v>4.0</v>
      </c>
      <c r="D10" s="1">
        <v>5.0</v>
      </c>
      <c r="E10" s="1">
        <v>9.0</v>
      </c>
      <c r="F10" s="1">
        <v>16.0</v>
      </c>
      <c r="G10" s="1">
        <v>24.0</v>
      </c>
      <c r="H10" s="1">
        <v>21.0</v>
      </c>
      <c r="I10" s="1">
        <v>12.0</v>
      </c>
      <c r="J10" s="1">
        <v>33.0</v>
      </c>
      <c r="K10" s="1">
        <v>101.0</v>
      </c>
      <c r="L10" s="2"/>
      <c r="M10" s="2"/>
      <c r="N10" s="2"/>
      <c r="O10" s="2"/>
      <c r="P10" s="2"/>
      <c r="Q10" s="2"/>
      <c r="R10" s="2"/>
      <c r="S10" s="2"/>
      <c r="T10" s="2"/>
      <c r="U10" s="2"/>
      <c r="V10" s="2"/>
      <c r="W10" s="2"/>
      <c r="X10" s="2"/>
      <c r="Y10" s="2"/>
      <c r="Z10" s="2"/>
    </row>
    <row r="11">
      <c r="A11" s="1" t="s">
        <v>158</v>
      </c>
      <c r="B11" s="1">
        <v>-201.0</v>
      </c>
      <c r="C11" s="1">
        <v>-223.0</v>
      </c>
      <c r="D11" s="1">
        <v>-401.0</v>
      </c>
      <c r="E11" s="1">
        <v>-247.0</v>
      </c>
      <c r="F11" s="1">
        <v>-271.0</v>
      </c>
      <c r="G11" s="1">
        <v>-260.0</v>
      </c>
      <c r="H11" s="1">
        <v>-260.0</v>
      </c>
      <c r="I11" s="1">
        <v>-211.0</v>
      </c>
      <c r="J11" s="1">
        <v>-185.0</v>
      </c>
      <c r="K11" s="1">
        <v>-202.0</v>
      </c>
      <c r="L11" s="2"/>
      <c r="M11" s="2"/>
      <c r="N11" s="2"/>
      <c r="O11" s="2"/>
      <c r="P11" s="2"/>
      <c r="Q11" s="2"/>
      <c r="R11" s="2"/>
      <c r="S11" s="2"/>
      <c r="T11" s="2"/>
      <c r="U11" s="2"/>
      <c r="V11" s="2"/>
      <c r="W11" s="2"/>
      <c r="X11" s="2"/>
      <c r="Y11" s="2"/>
      <c r="Z11" s="2"/>
    </row>
    <row r="12">
      <c r="A12" s="1" t="s">
        <v>159</v>
      </c>
      <c r="B12" s="1">
        <v>-6.0</v>
      </c>
      <c r="C12" s="1">
        <v>0.0</v>
      </c>
      <c r="D12" s="1">
        <v>1.0</v>
      </c>
      <c r="E12" s="1">
        <v>7.0</v>
      </c>
      <c r="F12" s="1">
        <v>196.0</v>
      </c>
      <c r="G12" s="1">
        <v>-7.0</v>
      </c>
      <c r="H12" s="1">
        <v>-14.0</v>
      </c>
      <c r="I12" s="1">
        <v>3.0</v>
      </c>
      <c r="J12" s="1">
        <v>9.0</v>
      </c>
      <c r="K12" s="1">
        <v>6.0</v>
      </c>
      <c r="L12" s="2"/>
      <c r="M12" s="2"/>
      <c r="N12" s="2"/>
      <c r="O12" s="2"/>
      <c r="P12" s="2"/>
      <c r="Q12" s="2"/>
      <c r="R12" s="2"/>
      <c r="S12" s="2"/>
      <c r="T12" s="2"/>
      <c r="U12" s="2"/>
      <c r="V12" s="2"/>
      <c r="W12" s="2"/>
      <c r="X12" s="2"/>
      <c r="Y12" s="2"/>
      <c r="Z12" s="2"/>
    </row>
    <row r="13">
      <c r="A13" s="1" t="s">
        <v>160</v>
      </c>
      <c r="B13" s="1" t="s">
        <v>161</v>
      </c>
      <c r="C13" s="1">
        <v>1.0</v>
      </c>
      <c r="D13" s="1">
        <v>6.0</v>
      </c>
      <c r="E13" s="1">
        <v>-11.0</v>
      </c>
      <c r="F13" s="1">
        <v>0.0</v>
      </c>
      <c r="G13" s="1">
        <v>-4.0</v>
      </c>
      <c r="H13" s="1">
        <v>-6.0</v>
      </c>
      <c r="I13" s="1">
        <v>-3.0</v>
      </c>
      <c r="J13" s="1">
        <v>-4.0</v>
      </c>
      <c r="K13" s="1">
        <v>-10.0</v>
      </c>
      <c r="L13" s="2"/>
      <c r="M13" s="2"/>
      <c r="N13" s="2"/>
      <c r="O13" s="2"/>
      <c r="P13" s="2"/>
      <c r="Q13" s="2"/>
      <c r="R13" s="2"/>
      <c r="S13" s="2"/>
      <c r="T13" s="2"/>
      <c r="U13" s="2"/>
      <c r="V13" s="2"/>
      <c r="W13" s="2"/>
      <c r="X13" s="2"/>
      <c r="Y13" s="2"/>
      <c r="Z13" s="2"/>
    </row>
    <row r="14">
      <c r="A14" s="1" t="s">
        <v>162</v>
      </c>
      <c r="B14" s="1">
        <v>7.0</v>
      </c>
      <c r="C14" s="1">
        <v>-28.0</v>
      </c>
      <c r="D14" s="1">
        <v>-1.0</v>
      </c>
      <c r="E14" s="1">
        <v>-14.0</v>
      </c>
      <c r="F14" s="1">
        <v>-141.0</v>
      </c>
      <c r="G14" s="1">
        <v>110.0</v>
      </c>
      <c r="H14" s="1">
        <v>83.0</v>
      </c>
      <c r="I14" s="1">
        <v>219.0</v>
      </c>
      <c r="J14" s="1">
        <v>-161.0</v>
      </c>
      <c r="K14" s="1">
        <v>-107.0</v>
      </c>
      <c r="L14" s="2"/>
      <c r="M14" s="2"/>
      <c r="N14" s="2"/>
      <c r="O14" s="2"/>
      <c r="P14" s="2"/>
      <c r="Q14" s="2"/>
      <c r="R14" s="2"/>
      <c r="S14" s="2"/>
      <c r="T14" s="2"/>
      <c r="U14" s="2"/>
      <c r="V14" s="2"/>
      <c r="W14" s="2"/>
      <c r="X14" s="2"/>
      <c r="Y14" s="2"/>
      <c r="Z14" s="2"/>
    </row>
    <row r="15">
      <c r="A15" s="1" t="s">
        <v>163</v>
      </c>
      <c r="B15" s="1">
        <v>1160.0</v>
      </c>
      <c r="C15" s="1">
        <v>1290.0</v>
      </c>
      <c r="D15" s="1">
        <v>1360.0</v>
      </c>
      <c r="E15" s="1">
        <v>2170.0</v>
      </c>
      <c r="F15" s="1">
        <v>1670.0</v>
      </c>
      <c r="G15" s="1">
        <v>1520.0</v>
      </c>
      <c r="H15" s="1">
        <v>1660.0</v>
      </c>
      <c r="I15" s="1">
        <v>2029.0</v>
      </c>
      <c r="J15" s="1">
        <v>1280.0</v>
      </c>
      <c r="K15" s="1">
        <v>1090.0</v>
      </c>
      <c r="L15" s="2"/>
      <c r="M15" s="2"/>
      <c r="N15" s="2"/>
      <c r="O15" s="2"/>
      <c r="P15" s="2"/>
      <c r="Q15" s="2"/>
      <c r="R15" s="2"/>
      <c r="S15" s="2"/>
      <c r="T15" s="2"/>
      <c r="U15" s="2"/>
      <c r="V15" s="2"/>
      <c r="W15" s="2"/>
      <c r="X15" s="2"/>
      <c r="Y15" s="2"/>
      <c r="Z15" s="2"/>
    </row>
    <row r="16">
      <c r="A16" s="1" t="s">
        <v>164</v>
      </c>
      <c r="B16" s="1">
        <v>-296.0</v>
      </c>
      <c r="C16" s="1">
        <v>-319.0</v>
      </c>
      <c r="D16" s="1">
        <v>-325.0</v>
      </c>
      <c r="E16" s="1">
        <v>-263.0</v>
      </c>
      <c r="F16" s="1">
        <v>-143.0</v>
      </c>
      <c r="G16" s="1">
        <v>-113.0</v>
      </c>
      <c r="H16" s="1">
        <v>-29.0</v>
      </c>
      <c r="I16" s="1">
        <v>-27.0</v>
      </c>
      <c r="J16" s="1">
        <v>-17.0</v>
      </c>
      <c r="K16" s="1">
        <v>-2.0</v>
      </c>
      <c r="L16" s="2"/>
      <c r="M16" s="2"/>
      <c r="N16" s="2"/>
      <c r="O16" s="2"/>
      <c r="P16" s="2"/>
      <c r="Q16" s="2"/>
      <c r="R16" s="2"/>
      <c r="S16" s="2"/>
      <c r="T16" s="2"/>
      <c r="U16" s="2"/>
      <c r="V16" s="2"/>
      <c r="W16" s="2"/>
      <c r="X16" s="2"/>
      <c r="Y16" s="2"/>
      <c r="Z16" s="2"/>
    </row>
    <row r="17">
      <c r="A17" s="1" t="s">
        <v>165</v>
      </c>
      <c r="B17" s="1">
        <v>-42.0</v>
      </c>
      <c r="C17" s="1">
        <v>-83.0</v>
      </c>
      <c r="D17" s="1">
        <v>-40.0</v>
      </c>
      <c r="E17" s="1">
        <v>-222.0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-72.0</v>
      </c>
      <c r="E18" s="1">
        <v>0.0</v>
      </c>
      <c r="F18" s="1">
        <v>0.0</v>
      </c>
      <c r="G18" s="1">
        <v>4.0</v>
      </c>
      <c r="H18" s="1">
        <v>0.0</v>
      </c>
      <c r="I18" s="1">
        <v>2.0</v>
      </c>
      <c r="J18" s="1">
        <v>-1.0</v>
      </c>
      <c r="K18" s="1">
        <v>-3.0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38.0</v>
      </c>
      <c r="H19" s="1">
        <v>-4.0</v>
      </c>
      <c r="I19" s="1">
        <v>0.0</v>
      </c>
      <c r="J19" s="1">
        <v>0.0</v>
      </c>
      <c r="K19" s="1">
        <v>0.0</v>
      </c>
      <c r="L19" s="2"/>
      <c r="M19" s="2"/>
      <c r="N19" s="2"/>
      <c r="O19" s="2"/>
      <c r="P19" s="2"/>
      <c r="Q19" s="2"/>
      <c r="R19" s="2"/>
      <c r="S19" s="2"/>
      <c r="T19" s="2"/>
      <c r="U19" s="2"/>
      <c r="V19" s="2"/>
      <c r="W19" s="2"/>
      <c r="X19" s="2"/>
      <c r="Y19" s="2"/>
      <c r="Z19" s="2"/>
    </row>
    <row r="20">
      <c r="A20" s="1" t="s">
        <v>168</v>
      </c>
      <c r="B20" s="1">
        <v>0.0</v>
      </c>
      <c r="C20" s="1">
        <v>-49.0</v>
      </c>
      <c r="D20" s="1">
        <v>0.0</v>
      </c>
      <c r="E20" s="1">
        <v>0.0</v>
      </c>
      <c r="F20" s="1">
        <v>0.0</v>
      </c>
      <c r="G20" s="1">
        <v>0.0</v>
      </c>
      <c r="H20" s="1">
        <v>0.0</v>
      </c>
      <c r="I20" s="1">
        <v>0.0</v>
      </c>
      <c r="J20" s="1">
        <v>0.0</v>
      </c>
      <c r="K20" s="1">
        <v>-34.0</v>
      </c>
      <c r="L20" s="2"/>
      <c r="M20" s="2"/>
      <c r="N20" s="2"/>
      <c r="O20" s="2"/>
      <c r="P20" s="2"/>
      <c r="Q20" s="2"/>
      <c r="R20" s="2"/>
      <c r="S20" s="2"/>
      <c r="T20" s="2"/>
      <c r="U20" s="2"/>
      <c r="V20" s="2"/>
      <c r="W20" s="2"/>
      <c r="X20" s="2"/>
      <c r="Y20" s="2"/>
      <c r="Z20" s="2"/>
    </row>
    <row r="21" ht="15.75" customHeight="1">
      <c r="A21" s="1" t="s">
        <v>169</v>
      </c>
      <c r="B21" s="1">
        <v>-5.0</v>
      </c>
      <c r="C21" s="1">
        <v>-66.0</v>
      </c>
      <c r="D21" s="1">
        <v>0.0</v>
      </c>
      <c r="E21" s="1">
        <v>0.0</v>
      </c>
      <c r="F21" s="1">
        <v>-5.0</v>
      </c>
      <c r="G21" s="1">
        <v>-156.0</v>
      </c>
      <c r="H21" s="1">
        <v>-38.0</v>
      </c>
      <c r="I21" s="1">
        <v>-36.0</v>
      </c>
      <c r="J21" s="1">
        <v>-61.0</v>
      </c>
      <c r="K21" s="1">
        <v>-3.0</v>
      </c>
      <c r="L21" s="2"/>
      <c r="M21" s="2"/>
      <c r="N21" s="2"/>
      <c r="O21" s="2"/>
      <c r="P21" s="2"/>
      <c r="Q21" s="2"/>
      <c r="R21" s="2"/>
      <c r="S21" s="2"/>
      <c r="T21" s="2"/>
      <c r="U21" s="2"/>
      <c r="V21" s="2"/>
      <c r="W21" s="2"/>
      <c r="X21" s="2"/>
      <c r="Y21" s="2"/>
      <c r="Z21" s="2"/>
    </row>
    <row r="22" ht="15.75" customHeight="1">
      <c r="A22" s="1" t="s">
        <v>170</v>
      </c>
      <c r="B22" s="1">
        <v>819.0</v>
      </c>
      <c r="C22" s="1">
        <v>773.0</v>
      </c>
      <c r="D22" s="1">
        <v>928.0</v>
      </c>
      <c r="E22" s="1">
        <v>1680.0</v>
      </c>
      <c r="F22" s="1">
        <v>1520.0</v>
      </c>
      <c r="G22" s="1">
        <v>1300.0</v>
      </c>
      <c r="H22" s="1">
        <v>1590.0</v>
      </c>
      <c r="I22" s="1">
        <v>1970.0</v>
      </c>
      <c r="J22" s="1">
        <v>1210.0</v>
      </c>
      <c r="K22" s="1">
        <v>1050.0</v>
      </c>
      <c r="L22" s="2"/>
      <c r="M22" s="2"/>
      <c r="N22" s="2"/>
      <c r="O22" s="2"/>
      <c r="P22" s="2"/>
      <c r="Q22" s="2"/>
      <c r="R22" s="2"/>
      <c r="S22" s="2"/>
      <c r="T22" s="2"/>
      <c r="U22" s="2"/>
      <c r="V22" s="2"/>
      <c r="W22" s="2"/>
      <c r="X22" s="2"/>
      <c r="Y22" s="2"/>
      <c r="Z22" s="2"/>
    </row>
    <row r="23" ht="15.75" customHeight="1">
      <c r="A23" s="1" t="s">
        <v>171</v>
      </c>
      <c r="B23" s="1">
        <v>186.0</v>
      </c>
      <c r="C23" s="1">
        <v>159.0</v>
      </c>
      <c r="D23" s="1">
        <v>233.0</v>
      </c>
      <c r="E23" s="1">
        <v>412.0</v>
      </c>
      <c r="F23" s="1">
        <v>181.0</v>
      </c>
      <c r="G23" s="1">
        <v>321.0</v>
      </c>
      <c r="H23" s="1">
        <v>323.0</v>
      </c>
      <c r="I23" s="1">
        <v>474.0</v>
      </c>
      <c r="J23" s="1">
        <v>244.0</v>
      </c>
      <c r="K23" s="1">
        <v>258.0</v>
      </c>
      <c r="L23" s="2"/>
      <c r="M23" s="2"/>
      <c r="N23" s="2"/>
      <c r="O23" s="2"/>
      <c r="P23" s="2"/>
      <c r="Q23" s="2"/>
      <c r="R23" s="2"/>
      <c r="S23" s="2"/>
      <c r="T23" s="2"/>
      <c r="U23" s="2"/>
      <c r="V23" s="2"/>
      <c r="W23" s="2"/>
      <c r="X23" s="2"/>
      <c r="Y23" s="2"/>
      <c r="Z23" s="2"/>
    </row>
    <row r="24" ht="15.75" customHeight="1">
      <c r="A24" s="1" t="s">
        <v>172</v>
      </c>
      <c r="B24" s="1">
        <v>633.0</v>
      </c>
      <c r="C24" s="1">
        <v>614.0</v>
      </c>
      <c r="D24" s="1">
        <v>695.0</v>
      </c>
      <c r="E24" s="1">
        <v>1270.0</v>
      </c>
      <c r="F24" s="1">
        <v>1340.0</v>
      </c>
      <c r="G24" s="1">
        <v>977.0</v>
      </c>
      <c r="H24" s="1">
        <v>1260.0</v>
      </c>
      <c r="I24" s="1">
        <v>1500.0</v>
      </c>
      <c r="J24" s="1">
        <v>962.0</v>
      </c>
      <c r="K24" s="1">
        <v>788.0</v>
      </c>
      <c r="L24" s="2"/>
      <c r="M24" s="2"/>
      <c r="N24" s="2"/>
      <c r="O24" s="2"/>
      <c r="P24" s="2"/>
      <c r="Q24" s="2"/>
      <c r="R24" s="2"/>
      <c r="S24" s="2"/>
      <c r="T24" s="2"/>
      <c r="U24" s="2"/>
      <c r="V24" s="2"/>
      <c r="W24" s="2"/>
      <c r="X24" s="2"/>
      <c r="Y24" s="2"/>
      <c r="Z24" s="2"/>
    </row>
    <row r="25" ht="15.75" customHeight="1">
      <c r="A25" s="1" t="s">
        <v>173</v>
      </c>
      <c r="B25" s="1">
        <v>0.0</v>
      </c>
      <c r="C25" s="1">
        <v>0.0</v>
      </c>
      <c r="D25" s="1">
        <v>0.0</v>
      </c>
      <c r="E25" s="1">
        <v>0.0</v>
      </c>
      <c r="F25" s="1">
        <v>0.0</v>
      </c>
      <c r="G25" s="1">
        <v>0.0</v>
      </c>
      <c r="H25" s="1">
        <v>0.0</v>
      </c>
      <c r="I25" s="1">
        <v>0.0</v>
      </c>
      <c r="J25" s="1">
        <v>0.0</v>
      </c>
      <c r="K25" s="1">
        <v>176.0</v>
      </c>
      <c r="L25" s="2"/>
      <c r="M25" s="2"/>
      <c r="N25" s="2"/>
      <c r="O25" s="2"/>
      <c r="P25" s="2"/>
      <c r="Q25" s="2"/>
      <c r="R25" s="2"/>
      <c r="S25" s="2"/>
      <c r="T25" s="2"/>
      <c r="U25" s="2"/>
      <c r="V25" s="2"/>
      <c r="W25" s="2"/>
      <c r="X25" s="2"/>
      <c r="Y25" s="2"/>
      <c r="Z25" s="2"/>
    </row>
    <row r="26" ht="15.75" customHeight="1">
      <c r="A26" s="1" t="s">
        <v>174</v>
      </c>
      <c r="B26" s="1">
        <v>633.0</v>
      </c>
      <c r="C26" s="1">
        <v>614.0</v>
      </c>
      <c r="D26" s="1">
        <v>695.0</v>
      </c>
      <c r="E26" s="1">
        <v>1270.0</v>
      </c>
      <c r="F26" s="1">
        <v>1340.0</v>
      </c>
      <c r="G26" s="1">
        <v>977.0</v>
      </c>
      <c r="H26" s="1">
        <v>1260.0</v>
      </c>
      <c r="I26" s="1">
        <v>1500.0</v>
      </c>
      <c r="J26" s="1">
        <v>962.0</v>
      </c>
      <c r="K26" s="1">
        <v>964.0</v>
      </c>
      <c r="L26" s="2"/>
      <c r="M26" s="2"/>
      <c r="N26" s="2"/>
      <c r="O26" s="2"/>
      <c r="P26" s="2"/>
      <c r="Q26" s="2"/>
      <c r="R26" s="2"/>
      <c r="S26" s="2"/>
      <c r="T26" s="2"/>
      <c r="U26" s="2"/>
      <c r="V26" s="2"/>
      <c r="W26" s="2"/>
      <c r="X26" s="2"/>
      <c r="Y26" s="2"/>
      <c r="Z26" s="2"/>
    </row>
    <row r="27" ht="15.75" customHeight="1">
      <c r="A27" s="1" t="s">
        <v>108</v>
      </c>
      <c r="B27" s="1">
        <v>-1.0</v>
      </c>
      <c r="C27" s="1">
        <v>0.0</v>
      </c>
      <c r="D27" s="1">
        <v>-1.0</v>
      </c>
      <c r="E27" s="1">
        <v>0.0</v>
      </c>
      <c r="F27" s="1">
        <v>-8.0</v>
      </c>
      <c r="G27" s="1">
        <v>-17.0</v>
      </c>
      <c r="H27" s="1">
        <v>-13.0</v>
      </c>
      <c r="I27" s="1">
        <v>-7.0</v>
      </c>
      <c r="J27" s="1">
        <v>-2.0</v>
      </c>
      <c r="K27" s="1">
        <v>-13.0</v>
      </c>
      <c r="L27" s="2"/>
      <c r="M27" s="2"/>
      <c r="N27" s="2"/>
      <c r="O27" s="2"/>
      <c r="P27" s="2"/>
      <c r="Q27" s="2"/>
      <c r="R27" s="2"/>
      <c r="S27" s="2"/>
      <c r="T27" s="2"/>
      <c r="U27" s="2"/>
      <c r="V27" s="2"/>
      <c r="W27" s="2"/>
      <c r="X27" s="2"/>
      <c r="Y27" s="2"/>
      <c r="Z27" s="2"/>
    </row>
    <row r="28" ht="15.75" customHeight="1">
      <c r="A28" s="1" t="s">
        <v>175</v>
      </c>
      <c r="B28" s="1">
        <v>632.0</v>
      </c>
      <c r="C28" s="1">
        <v>614.0</v>
      </c>
      <c r="D28" s="1">
        <v>694.0</v>
      </c>
      <c r="E28" s="1">
        <v>1270.0</v>
      </c>
      <c r="F28" s="1">
        <v>1340.0</v>
      </c>
      <c r="G28" s="1">
        <v>960.0</v>
      </c>
      <c r="H28" s="1">
        <v>1250.0</v>
      </c>
      <c r="I28" s="1">
        <v>1490.0</v>
      </c>
      <c r="J28" s="1">
        <v>960.0</v>
      </c>
      <c r="K28" s="1">
        <v>951.0</v>
      </c>
      <c r="L28" s="2"/>
      <c r="M28" s="2"/>
      <c r="N28" s="2"/>
      <c r="O28" s="2"/>
      <c r="P28" s="2"/>
      <c r="Q28" s="2"/>
      <c r="R28" s="2"/>
      <c r="S28" s="2"/>
      <c r="T28" s="2"/>
      <c r="U28" s="2"/>
      <c r="V28" s="2"/>
      <c r="W28" s="2"/>
      <c r="X28" s="2"/>
      <c r="Y28" s="2"/>
      <c r="Z28" s="2"/>
    </row>
    <row r="29" ht="15.75" customHeight="1">
      <c r="A29" s="1" t="s">
        <v>176</v>
      </c>
      <c r="B29" s="1">
        <v>632.0</v>
      </c>
      <c r="C29" s="1">
        <v>614.0</v>
      </c>
      <c r="D29" s="1">
        <v>694.0</v>
      </c>
      <c r="E29" s="1">
        <v>1270.0</v>
      </c>
      <c r="F29" s="1">
        <v>1340.0</v>
      </c>
      <c r="G29" s="1">
        <v>960.0</v>
      </c>
      <c r="H29" s="1">
        <v>1250.0</v>
      </c>
      <c r="I29" s="1">
        <v>1490.0</v>
      </c>
      <c r="J29" s="1">
        <v>960.0</v>
      </c>
      <c r="K29" s="1">
        <v>951.0</v>
      </c>
      <c r="L29" s="2"/>
      <c r="M29" s="2"/>
      <c r="N29" s="2"/>
      <c r="O29" s="2"/>
      <c r="P29" s="2"/>
      <c r="Q29" s="2"/>
      <c r="R29" s="2"/>
      <c r="S29" s="2"/>
      <c r="T29" s="2"/>
      <c r="U29" s="2"/>
      <c r="V29" s="2"/>
      <c r="W29" s="2"/>
      <c r="X29" s="2"/>
      <c r="Y29" s="2"/>
      <c r="Z29" s="2"/>
    </row>
    <row r="30" ht="15.75" customHeight="1">
      <c r="A30" s="1" t="s">
        <v>177</v>
      </c>
      <c r="B30" s="1">
        <v>632.0</v>
      </c>
      <c r="C30" s="1">
        <v>614.0</v>
      </c>
      <c r="D30" s="1">
        <v>694.0</v>
      </c>
      <c r="E30" s="1">
        <v>1270.0</v>
      </c>
      <c r="F30" s="1">
        <v>1340.0</v>
      </c>
      <c r="G30" s="1">
        <v>960.0</v>
      </c>
      <c r="H30" s="1">
        <v>1250.0</v>
      </c>
      <c r="I30" s="1">
        <v>1490.0</v>
      </c>
      <c r="J30" s="1">
        <v>960.0</v>
      </c>
      <c r="K30" s="1">
        <v>775.0</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183</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180</v>
      </c>
      <c r="C33" s="1" t="s">
        <v>181</v>
      </c>
      <c r="D33" s="1" t="s">
        <v>182</v>
      </c>
      <c r="E33" s="1" t="s">
        <v>183</v>
      </c>
      <c r="F33" s="1" t="s">
        <v>184</v>
      </c>
      <c r="G33" s="1" t="s">
        <v>185</v>
      </c>
      <c r="H33" s="1" t="s">
        <v>183</v>
      </c>
      <c r="I33" s="1" t="s">
        <v>186</v>
      </c>
      <c r="J33" s="1" t="s">
        <v>187</v>
      </c>
      <c r="K33" s="1" t="s">
        <v>190</v>
      </c>
      <c r="L33" s="2"/>
      <c r="M33" s="2"/>
      <c r="N33" s="2"/>
      <c r="O33" s="2"/>
      <c r="P33" s="2"/>
      <c r="Q33" s="2"/>
      <c r="R33" s="2"/>
      <c r="S33" s="2"/>
      <c r="T33" s="2"/>
      <c r="U33" s="2"/>
      <c r="V33" s="2"/>
      <c r="W33" s="2"/>
      <c r="X33" s="2"/>
      <c r="Y33" s="2"/>
      <c r="Z33" s="2"/>
    </row>
    <row r="34" ht="15.75" customHeight="1">
      <c r="A34" s="1" t="s">
        <v>191</v>
      </c>
      <c r="B34" s="1">
        <v>358.0</v>
      </c>
      <c r="C34" s="1">
        <v>354.0</v>
      </c>
      <c r="D34" s="1">
        <v>350.0</v>
      </c>
      <c r="E34" s="1">
        <v>348.0</v>
      </c>
      <c r="F34" s="1">
        <v>347.0</v>
      </c>
      <c r="G34" s="1">
        <v>341.0</v>
      </c>
      <c r="H34" s="1">
        <v>343.0</v>
      </c>
      <c r="I34" s="1">
        <v>341.0</v>
      </c>
      <c r="J34" s="1">
        <v>342.0</v>
      </c>
      <c r="K34" s="1">
        <v>342.0</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197</v>
      </c>
      <c r="G36" s="1" t="s">
        <v>198</v>
      </c>
      <c r="H36" s="1" t="s">
        <v>199</v>
      </c>
      <c r="I36" s="1" t="s">
        <v>200</v>
      </c>
      <c r="J36" s="1" t="s">
        <v>201</v>
      </c>
      <c r="K36" s="1" t="s">
        <v>204</v>
      </c>
      <c r="L36" s="2"/>
      <c r="M36" s="2"/>
      <c r="N36" s="2"/>
      <c r="O36" s="2"/>
      <c r="P36" s="2"/>
      <c r="Q36" s="2"/>
      <c r="R36" s="2"/>
      <c r="S36" s="2"/>
      <c r="T36" s="2"/>
      <c r="U36" s="2"/>
      <c r="V36" s="2"/>
      <c r="W36" s="2"/>
      <c r="X36" s="2"/>
      <c r="Y36" s="2"/>
      <c r="Z36" s="2"/>
    </row>
    <row r="37" ht="15.75" customHeight="1">
      <c r="A37" s="1" t="s">
        <v>205</v>
      </c>
      <c r="B37" s="1">
        <v>360.0</v>
      </c>
      <c r="C37" s="1">
        <v>356.0</v>
      </c>
      <c r="D37" s="1">
        <v>354.0</v>
      </c>
      <c r="E37" s="1">
        <v>350.0</v>
      </c>
      <c r="F37" s="1">
        <v>348.0</v>
      </c>
      <c r="G37" s="1">
        <v>343.0</v>
      </c>
      <c r="H37" s="1">
        <v>345.0</v>
      </c>
      <c r="I37" s="1">
        <v>344.0</v>
      </c>
      <c r="J37" s="1">
        <v>344.0</v>
      </c>
      <c r="K37" s="1">
        <v>345.0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221</v>
      </c>
      <c r="F39" s="1" t="s">
        <v>213</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t="s">
        <v>228</v>
      </c>
      <c r="C40" s="1" t="s">
        <v>182</v>
      </c>
      <c r="D40" s="1" t="s">
        <v>229</v>
      </c>
      <c r="E40" s="1" t="s">
        <v>230</v>
      </c>
      <c r="F40" s="1" t="s">
        <v>231</v>
      </c>
      <c r="G40" s="1" t="s">
        <v>219</v>
      </c>
      <c r="H40" s="1" t="s">
        <v>208</v>
      </c>
      <c r="I40" s="1" t="s">
        <v>232</v>
      </c>
      <c r="J40" s="1" t="s">
        <v>215</v>
      </c>
      <c r="K40" s="1" t="s">
        <v>215</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v>58.0</v>
      </c>
      <c r="F41" s="1" t="s">
        <v>237</v>
      </c>
      <c r="G41" s="1" t="s">
        <v>238</v>
      </c>
      <c r="H41" s="1" t="s">
        <v>239</v>
      </c>
      <c r="I41" s="1" t="s">
        <v>240</v>
      </c>
      <c r="J41" s="1" t="s">
        <v>241</v>
      </c>
      <c r="K41" s="1" t="s">
        <v>242</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243</v>
      </c>
      <c r="B43" s="1">
        <v>1860.0</v>
      </c>
      <c r="C43" s="1">
        <v>2070.0</v>
      </c>
      <c r="D43" s="1">
        <v>2280.0</v>
      </c>
      <c r="E43" s="1">
        <v>2910.0</v>
      </c>
      <c r="F43" s="1">
        <v>2400.0</v>
      </c>
      <c r="G43" s="1">
        <v>2170.0</v>
      </c>
      <c r="H43" s="1">
        <v>2330.0</v>
      </c>
      <c r="I43" s="1">
        <v>2490.0</v>
      </c>
      <c r="J43" s="1">
        <v>2100.0</v>
      </c>
      <c r="K43" s="1">
        <v>1820.0</v>
      </c>
      <c r="L43" s="2"/>
      <c r="M43" s="2"/>
      <c r="N43" s="2"/>
      <c r="O43" s="2"/>
      <c r="P43" s="2"/>
      <c r="Q43" s="2"/>
      <c r="R43" s="2"/>
      <c r="S43" s="2"/>
      <c r="T43" s="2"/>
      <c r="U43" s="2"/>
      <c r="V43" s="2"/>
      <c r="W43" s="2"/>
      <c r="X43" s="2"/>
      <c r="Y43" s="2"/>
      <c r="Z43" s="2"/>
    </row>
    <row r="44" ht="15.75" customHeight="1">
      <c r="A44" s="1" t="s">
        <v>244</v>
      </c>
      <c r="B44" s="1">
        <v>1370.0</v>
      </c>
      <c r="C44" s="1">
        <v>1550.0</v>
      </c>
      <c r="D44" s="1">
        <v>1770.0</v>
      </c>
      <c r="E44" s="1">
        <v>2440.0</v>
      </c>
      <c r="F44" s="1">
        <v>1910.0</v>
      </c>
      <c r="G44" s="1">
        <v>1710.0</v>
      </c>
      <c r="H44" s="1">
        <v>1880.0</v>
      </c>
      <c r="I44" s="1">
        <v>2020.0</v>
      </c>
      <c r="J44" s="1">
        <v>1630.0</v>
      </c>
      <c r="K44" s="1">
        <v>1400.0</v>
      </c>
      <c r="L44" s="2"/>
      <c r="M44" s="2"/>
      <c r="N44" s="2"/>
      <c r="O44" s="2"/>
      <c r="P44" s="2"/>
      <c r="Q44" s="2"/>
      <c r="R44" s="2"/>
      <c r="S44" s="2"/>
      <c r="T44" s="2"/>
      <c r="U44" s="2"/>
      <c r="V44" s="2"/>
      <c r="W44" s="2"/>
      <c r="X44" s="2"/>
      <c r="Y44" s="2"/>
      <c r="Z44" s="2"/>
    </row>
    <row r="45" ht="15.75" customHeight="1">
      <c r="A45" s="1" t="s">
        <v>245</v>
      </c>
      <c r="B45" s="1">
        <v>1360.0</v>
      </c>
      <c r="C45" s="1">
        <v>1540.0</v>
      </c>
      <c r="D45" s="1">
        <v>1760.0</v>
      </c>
      <c r="E45" s="1">
        <v>2430.0</v>
      </c>
      <c r="F45" s="1">
        <v>1890.0</v>
      </c>
      <c r="G45" s="1">
        <v>1690.0</v>
      </c>
      <c r="H45" s="1">
        <v>1860.0</v>
      </c>
      <c r="I45" s="1">
        <v>2020.0</v>
      </c>
      <c r="J45" s="1">
        <v>1630.0</v>
      </c>
      <c r="K45" s="1">
        <v>1400.0</v>
      </c>
      <c r="L45" s="2"/>
      <c r="M45" s="2"/>
      <c r="N45" s="2"/>
      <c r="O45" s="2"/>
      <c r="P45" s="2"/>
      <c r="Q45" s="2"/>
      <c r="R45" s="2"/>
      <c r="S45" s="2"/>
      <c r="T45" s="2"/>
      <c r="U45" s="2"/>
      <c r="V45" s="2"/>
      <c r="W45" s="2"/>
      <c r="X45" s="2"/>
      <c r="Y45" s="2"/>
      <c r="Z45" s="2"/>
    </row>
    <row r="46" ht="15.75" customHeight="1">
      <c r="A46" s="1" t="s">
        <v>246</v>
      </c>
      <c r="B46" s="1">
        <v>2050.0</v>
      </c>
      <c r="C46" s="1">
        <v>2260.0</v>
      </c>
      <c r="D46" s="1">
        <v>2450.0</v>
      </c>
      <c r="E46" s="1">
        <v>3110.0</v>
      </c>
      <c r="F46" s="1">
        <v>2540.0</v>
      </c>
      <c r="G46" s="1">
        <v>2300.0</v>
      </c>
      <c r="H46" s="1">
        <v>2470.0</v>
      </c>
      <c r="I46" s="1">
        <v>2630.0</v>
      </c>
      <c r="J46" s="1">
        <v>2240.0</v>
      </c>
      <c r="K46" s="1">
        <v>1960.0</v>
      </c>
      <c r="L46" s="2"/>
      <c r="M46" s="2"/>
      <c r="N46" s="2"/>
      <c r="O46" s="2"/>
      <c r="P46" s="2"/>
      <c r="Q46" s="2"/>
      <c r="R46" s="2"/>
      <c r="S46" s="2"/>
      <c r="T46" s="2"/>
      <c r="U46" s="2"/>
      <c r="V46" s="2"/>
      <c r="W46" s="2"/>
      <c r="X46" s="2"/>
      <c r="Y46" s="2"/>
      <c r="Z46" s="2"/>
    </row>
    <row r="47" ht="15.75" customHeight="1">
      <c r="A47" s="1" t="s">
        <v>247</v>
      </c>
      <c r="B47" s="1" t="s">
        <v>248</v>
      </c>
      <c r="C47" s="1" t="s">
        <v>249</v>
      </c>
      <c r="D47" s="1" t="s">
        <v>250</v>
      </c>
      <c r="E47" s="1" t="s">
        <v>251</v>
      </c>
      <c r="F47" s="1" t="s">
        <v>252</v>
      </c>
      <c r="G47" s="1" t="s">
        <v>253</v>
      </c>
      <c r="H47" s="1" t="s">
        <v>254</v>
      </c>
      <c r="I47" s="1" t="s">
        <v>255</v>
      </c>
      <c r="J47" s="1" t="s">
        <v>256</v>
      </c>
      <c r="K47" s="1" t="s">
        <v>257</v>
      </c>
      <c r="L47" s="2"/>
      <c r="M47" s="2"/>
      <c r="N47" s="2"/>
      <c r="O47" s="2"/>
      <c r="P47" s="2"/>
      <c r="Q47" s="2"/>
      <c r="R47" s="2"/>
      <c r="S47" s="2"/>
      <c r="T47" s="2"/>
      <c r="U47" s="2"/>
      <c r="V47" s="2"/>
      <c r="W47" s="2"/>
      <c r="X47" s="2"/>
      <c r="Y47" s="2"/>
      <c r="Z47" s="2"/>
    </row>
    <row r="48" ht="15.75" customHeight="1">
      <c r="A48" s="1" t="s">
        <v>258</v>
      </c>
      <c r="B48" s="1">
        <v>337.0</v>
      </c>
      <c r="C48" s="1">
        <v>254.0</v>
      </c>
      <c r="D48" s="1">
        <v>199.0</v>
      </c>
      <c r="E48" s="1">
        <v>389.0</v>
      </c>
      <c r="F48" s="1">
        <v>35.0</v>
      </c>
      <c r="G48" s="1">
        <v>397.0</v>
      </c>
      <c r="H48" s="1">
        <v>155.0</v>
      </c>
      <c r="I48" s="1">
        <v>232.0</v>
      </c>
      <c r="J48" s="1">
        <v>182.0</v>
      </c>
      <c r="K48" s="1">
        <v>182.0</v>
      </c>
      <c r="L48" s="2"/>
      <c r="M48" s="2"/>
      <c r="N48" s="2"/>
      <c r="O48" s="2"/>
      <c r="P48" s="2"/>
      <c r="Q48" s="2"/>
      <c r="R48" s="2"/>
      <c r="S48" s="2"/>
      <c r="T48" s="2"/>
      <c r="U48" s="2"/>
      <c r="V48" s="2"/>
      <c r="W48" s="2"/>
      <c r="X48" s="2"/>
      <c r="Y48" s="2"/>
      <c r="Z48" s="2"/>
    </row>
    <row r="49" ht="15.75" customHeight="1">
      <c r="A49" s="1" t="s">
        <v>259</v>
      </c>
      <c r="B49" s="1">
        <v>103.0</v>
      </c>
      <c r="C49" s="1">
        <v>74.0</v>
      </c>
      <c r="D49" s="1">
        <v>60.0</v>
      </c>
      <c r="E49" s="1">
        <v>79.0</v>
      </c>
      <c r="F49" s="1">
        <v>99.0</v>
      </c>
      <c r="G49" s="1">
        <v>77.0</v>
      </c>
      <c r="H49" s="1">
        <v>100.0</v>
      </c>
      <c r="I49" s="1">
        <v>117.0</v>
      </c>
      <c r="J49" s="1">
        <v>108.0</v>
      </c>
      <c r="K49" s="1">
        <v>114.0</v>
      </c>
      <c r="L49" s="2"/>
      <c r="M49" s="2"/>
      <c r="N49" s="2"/>
      <c r="O49" s="2"/>
      <c r="P49" s="2"/>
      <c r="Q49" s="2"/>
      <c r="R49" s="2"/>
      <c r="S49" s="2"/>
      <c r="T49" s="2"/>
      <c r="U49" s="2"/>
      <c r="V49" s="2"/>
      <c r="W49" s="2"/>
      <c r="X49" s="2"/>
      <c r="Y49" s="2"/>
      <c r="Z49" s="2"/>
    </row>
    <row r="50" ht="15.75" customHeight="1">
      <c r="A50" s="1" t="s">
        <v>260</v>
      </c>
      <c r="B50" s="1">
        <v>440.0</v>
      </c>
      <c r="C50" s="1">
        <v>328.0</v>
      </c>
      <c r="D50" s="1">
        <v>259.0</v>
      </c>
      <c r="E50" s="1">
        <v>468.0</v>
      </c>
      <c r="F50" s="1">
        <v>134.0</v>
      </c>
      <c r="G50" s="1">
        <v>474.0</v>
      </c>
      <c r="H50" s="1">
        <v>255.0</v>
      </c>
      <c r="I50" s="1">
        <v>349.0</v>
      </c>
      <c r="J50" s="1">
        <v>290.0</v>
      </c>
      <c r="K50" s="1">
        <v>296.0</v>
      </c>
      <c r="L50" s="2"/>
      <c r="M50" s="2"/>
      <c r="N50" s="2"/>
      <c r="O50" s="2"/>
      <c r="P50" s="2"/>
      <c r="Q50" s="2"/>
      <c r="R50" s="2"/>
      <c r="S50" s="2"/>
      <c r="T50" s="2"/>
      <c r="U50" s="2"/>
      <c r="V50" s="2"/>
      <c r="W50" s="2"/>
      <c r="X50" s="2"/>
      <c r="Y50" s="2"/>
      <c r="Z50" s="2"/>
    </row>
    <row r="51" ht="15.75" customHeight="1">
      <c r="A51" s="1" t="s">
        <v>261</v>
      </c>
      <c r="B51" s="1">
        <v>-200.0</v>
      </c>
      <c r="C51" s="1">
        <v>-150.0</v>
      </c>
      <c r="D51" s="1">
        <v>22.0</v>
      </c>
      <c r="E51" s="1">
        <v>-31.0</v>
      </c>
      <c r="F51" s="1">
        <v>50.0</v>
      </c>
      <c r="G51" s="1">
        <v>-153.0</v>
      </c>
      <c r="H51" s="1">
        <v>65.0</v>
      </c>
      <c r="I51" s="1">
        <v>44.0</v>
      </c>
      <c r="J51" s="1">
        <v>-45.0</v>
      </c>
      <c r="K51" s="1">
        <v>-26.0</v>
      </c>
      <c r="L51" s="2"/>
      <c r="M51" s="2"/>
      <c r="N51" s="2"/>
      <c r="O51" s="2"/>
      <c r="P51" s="2"/>
      <c r="Q51" s="2"/>
      <c r="R51" s="2"/>
      <c r="S51" s="2"/>
      <c r="T51" s="2"/>
      <c r="U51" s="2"/>
      <c r="V51" s="2"/>
      <c r="W51" s="2"/>
      <c r="X51" s="2"/>
      <c r="Y51" s="2"/>
      <c r="Z51" s="2"/>
    </row>
    <row r="52" ht="15.75" customHeight="1">
      <c r="A52" s="1" t="s">
        <v>262</v>
      </c>
      <c r="B52" s="1">
        <v>-54.0</v>
      </c>
      <c r="C52" s="1">
        <v>-19.0</v>
      </c>
      <c r="D52" s="1">
        <v>-48.0</v>
      </c>
      <c r="E52" s="1">
        <v>-25.0</v>
      </c>
      <c r="F52" s="1">
        <v>-3.0</v>
      </c>
      <c r="G52" s="1">
        <v>0.0</v>
      </c>
      <c r="H52" s="1">
        <v>3.0</v>
      </c>
      <c r="I52" s="1">
        <v>81.0</v>
      </c>
      <c r="J52" s="1">
        <v>-1.0</v>
      </c>
      <c r="K52" s="1">
        <v>-12.0</v>
      </c>
      <c r="L52" s="2"/>
      <c r="M52" s="2"/>
      <c r="N52" s="2"/>
      <c r="O52" s="2"/>
      <c r="P52" s="2"/>
      <c r="Q52" s="2"/>
      <c r="R52" s="2"/>
      <c r="S52" s="2"/>
      <c r="T52" s="2"/>
      <c r="U52" s="2"/>
      <c r="V52" s="2"/>
      <c r="W52" s="2"/>
      <c r="X52" s="2"/>
      <c r="Y52" s="2"/>
      <c r="Z52" s="2"/>
    </row>
    <row r="53" ht="15.75" customHeight="1">
      <c r="A53" s="1" t="s">
        <v>263</v>
      </c>
      <c r="B53" s="1">
        <v>-254.0</v>
      </c>
      <c r="C53" s="1">
        <v>-169.0</v>
      </c>
      <c r="D53" s="1">
        <v>-26.0</v>
      </c>
      <c r="E53" s="1">
        <v>-56.0</v>
      </c>
      <c r="F53" s="1">
        <v>47.0</v>
      </c>
      <c r="G53" s="1">
        <v>-153.0</v>
      </c>
      <c r="H53" s="1">
        <v>68.0</v>
      </c>
      <c r="I53" s="1">
        <v>125.0</v>
      </c>
      <c r="J53" s="1">
        <v>-46.0</v>
      </c>
      <c r="K53" s="1">
        <v>-38.0</v>
      </c>
      <c r="L53" s="2"/>
      <c r="M53" s="2"/>
      <c r="N53" s="2"/>
      <c r="O53" s="2"/>
      <c r="P53" s="2"/>
      <c r="Q53" s="2"/>
      <c r="R53" s="2"/>
      <c r="S53" s="2"/>
      <c r="T53" s="2"/>
      <c r="U53" s="2"/>
      <c r="V53" s="2"/>
      <c r="W53" s="2"/>
      <c r="X53" s="2"/>
      <c r="Y53" s="2"/>
      <c r="Z53" s="2"/>
    </row>
    <row r="54" ht="15.75" customHeight="1">
      <c r="A54" s="1" t="s">
        <v>264</v>
      </c>
      <c r="B54" s="1">
        <v>725.0</v>
      </c>
      <c r="C54" s="1">
        <v>806.0</v>
      </c>
      <c r="D54" s="1">
        <v>852.0</v>
      </c>
      <c r="E54" s="1">
        <v>1350.0</v>
      </c>
      <c r="F54" s="1">
        <v>1040.0</v>
      </c>
      <c r="G54" s="1">
        <v>936.0</v>
      </c>
      <c r="H54" s="1">
        <v>1020.0</v>
      </c>
      <c r="I54" s="1">
        <v>1260.0</v>
      </c>
      <c r="J54" s="1">
        <v>801.0</v>
      </c>
      <c r="K54" s="1">
        <v>667.0</v>
      </c>
      <c r="L54" s="2"/>
      <c r="M54" s="2"/>
      <c r="N54" s="2"/>
      <c r="O54" s="2"/>
      <c r="P54" s="2"/>
      <c r="Q54" s="2"/>
      <c r="R54" s="2"/>
      <c r="S54" s="2"/>
      <c r="T54" s="2"/>
      <c r="U54" s="2"/>
      <c r="V54" s="2"/>
      <c r="W54" s="2"/>
      <c r="X54" s="2"/>
      <c r="Y54" s="2"/>
      <c r="Z54" s="2"/>
    </row>
    <row r="55" ht="15.75" customHeight="1">
      <c r="A55" s="1" t="s">
        <v>265</v>
      </c>
      <c r="B55" s="1">
        <v>5.0</v>
      </c>
      <c r="C55" s="1">
        <v>4.0</v>
      </c>
      <c r="D55" s="1">
        <v>4.0</v>
      </c>
      <c r="E55" s="1">
        <v>4.0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266</v>
      </c>
      <c r="B56" s="1">
        <v>617.0</v>
      </c>
      <c r="C56" s="1">
        <v>130.0</v>
      </c>
      <c r="D56" s="1">
        <v>166.0</v>
      </c>
      <c r="E56" s="1">
        <v>-381.0</v>
      </c>
      <c r="F56" s="1">
        <v>48.0</v>
      </c>
      <c r="G56" s="1">
        <v>56.0</v>
      </c>
      <c r="H56" s="1">
        <v>-28.0</v>
      </c>
      <c r="I56" s="1">
        <v>-209.0</v>
      </c>
      <c r="J56" s="1">
        <v>85.0</v>
      </c>
      <c r="K56" s="1">
        <v>143.0</v>
      </c>
      <c r="L56" s="2"/>
      <c r="M56" s="2"/>
      <c r="N56" s="2"/>
      <c r="O56" s="2"/>
      <c r="P56" s="2"/>
      <c r="Q56" s="2"/>
      <c r="R56" s="2"/>
      <c r="S56" s="2"/>
      <c r="T56" s="2"/>
      <c r="U56" s="2"/>
      <c r="V56" s="2"/>
      <c r="W56" s="2"/>
      <c r="X56" s="2"/>
      <c r="Y56" s="2"/>
      <c r="Z56" s="2"/>
    </row>
    <row r="57" ht="15.75" customHeight="1">
      <c r="A57" s="1" t="s">
        <v>267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268</v>
      </c>
      <c r="B58" s="1">
        <v>1090.0</v>
      </c>
      <c r="C58" s="1">
        <v>898.0</v>
      </c>
      <c r="D58" s="1">
        <v>735.0</v>
      </c>
      <c r="E58" s="1">
        <v>731.0</v>
      </c>
      <c r="F58" s="1">
        <v>752.0</v>
      </c>
      <c r="G58" s="1">
        <v>676.0</v>
      </c>
      <c r="H58" s="1">
        <v>781.0</v>
      </c>
      <c r="I58" s="1">
        <v>790.0</v>
      </c>
      <c r="J58" s="1">
        <v>756.0</v>
      </c>
      <c r="K58" s="1">
        <v>633.0</v>
      </c>
      <c r="L58" s="2"/>
      <c r="M58" s="2"/>
      <c r="N58" s="2"/>
      <c r="O58" s="2"/>
      <c r="P58" s="2"/>
      <c r="Q58" s="2"/>
      <c r="R58" s="2"/>
      <c r="S58" s="2"/>
      <c r="T58" s="2"/>
      <c r="U58" s="2"/>
      <c r="V58" s="2"/>
      <c r="W58" s="2"/>
      <c r="X58" s="2"/>
      <c r="Y58" s="2"/>
      <c r="Z58" s="2"/>
    </row>
    <row r="59" ht="15.75" customHeight="1">
      <c r="A59" s="1" t="s">
        <v>269</v>
      </c>
      <c r="B59" s="1">
        <v>199.0</v>
      </c>
      <c r="C59" s="1">
        <v>193.0</v>
      </c>
      <c r="D59" s="1">
        <v>182.0</v>
      </c>
      <c r="E59" s="1">
        <v>148.0</v>
      </c>
      <c r="F59" s="1">
        <v>154.0</v>
      </c>
      <c r="G59" s="1">
        <v>144.0</v>
      </c>
      <c r="H59" s="1">
        <v>135.0</v>
      </c>
      <c r="I59" s="1">
        <v>134.0</v>
      </c>
      <c r="J59" s="1">
        <v>127.0</v>
      </c>
      <c r="K59" s="1">
        <v>116.0</v>
      </c>
      <c r="L59" s="2"/>
      <c r="M59" s="2"/>
      <c r="N59" s="2"/>
      <c r="O59" s="2"/>
      <c r="P59" s="2"/>
      <c r="Q59" s="2"/>
      <c r="R59" s="2"/>
      <c r="S59" s="2"/>
      <c r="T59" s="2"/>
      <c r="U59" s="2"/>
      <c r="V59" s="2"/>
      <c r="W59" s="2"/>
      <c r="X59" s="2"/>
      <c r="Y59" s="2"/>
      <c r="Z59" s="2"/>
    </row>
    <row r="60" ht="15.75" customHeight="1">
      <c r="A60" s="1" t="s">
        <v>270</v>
      </c>
      <c r="B60" s="1">
        <v>183.0</v>
      </c>
      <c r="C60" s="1">
        <v>189.0</v>
      </c>
      <c r="D60" s="1">
        <v>176.0</v>
      </c>
      <c r="E60" s="1">
        <v>195.0</v>
      </c>
      <c r="F60" s="1">
        <v>133.0</v>
      </c>
      <c r="G60" s="1">
        <v>133.0</v>
      </c>
      <c r="H60" s="1">
        <v>135.0</v>
      </c>
      <c r="I60" s="1">
        <v>139.0</v>
      </c>
      <c r="J60" s="1">
        <v>136.0</v>
      </c>
      <c r="K60" s="1">
        <v>137.0</v>
      </c>
      <c r="L60" s="2"/>
      <c r="M60" s="2"/>
      <c r="N60" s="2"/>
      <c r="O60" s="2"/>
      <c r="P60" s="2"/>
      <c r="Q60" s="2"/>
      <c r="R60" s="2"/>
      <c r="S60" s="2"/>
      <c r="T60" s="2"/>
      <c r="U60" s="2"/>
      <c r="V60" s="2"/>
      <c r="W60" s="2"/>
      <c r="X60" s="2"/>
      <c r="Y60" s="2"/>
      <c r="Z60" s="2"/>
    </row>
    <row r="61" ht="15.75" customHeight="1">
      <c r="A61" s="1" t="s">
        <v>271</v>
      </c>
      <c r="B61" s="1">
        <v>42.0</v>
      </c>
      <c r="C61" s="1">
        <v>46.0</v>
      </c>
      <c r="D61" s="1">
        <v>74.0</v>
      </c>
      <c r="E61" s="1">
        <v>49.0</v>
      </c>
      <c r="F61" s="1">
        <v>34.0</v>
      </c>
      <c r="G61" s="1">
        <v>34.0</v>
      </c>
      <c r="H61" s="1">
        <v>36.0</v>
      </c>
      <c r="I61" s="1">
        <v>31.0</v>
      </c>
      <c r="J61" s="1">
        <v>31.0</v>
      </c>
      <c r="K61" s="1">
        <v>48.0</v>
      </c>
      <c r="L61" s="2"/>
      <c r="M61" s="2"/>
      <c r="N61" s="2"/>
      <c r="O61" s="2"/>
      <c r="P61" s="2"/>
      <c r="Q61" s="2"/>
      <c r="R61" s="2"/>
      <c r="S61" s="2"/>
      <c r="T61" s="2"/>
      <c r="U61" s="2"/>
      <c r="V61" s="2"/>
      <c r="W61" s="2"/>
      <c r="X61" s="2"/>
      <c r="Y61" s="2"/>
      <c r="Z61" s="2"/>
    </row>
    <row r="62" ht="15.75" customHeight="1">
      <c r="A62" s="1" t="s">
        <v>272</v>
      </c>
      <c r="B62" s="1">
        <v>140.0</v>
      </c>
      <c r="C62" s="1">
        <v>143.0</v>
      </c>
      <c r="D62" s="1">
        <v>102.0</v>
      </c>
      <c r="E62" s="1">
        <v>145.0</v>
      </c>
      <c r="F62" s="1">
        <v>98.0</v>
      </c>
      <c r="G62" s="1">
        <v>98.0</v>
      </c>
      <c r="H62" s="1">
        <v>98.0</v>
      </c>
      <c r="I62" s="1">
        <v>108.0</v>
      </c>
      <c r="J62" s="1">
        <v>104.0</v>
      </c>
      <c r="K62" s="1">
        <v>88.0</v>
      </c>
      <c r="L62" s="2"/>
      <c r="M62" s="2"/>
      <c r="N62" s="2"/>
      <c r="O62" s="2"/>
      <c r="P62" s="2"/>
      <c r="Q62" s="2"/>
      <c r="R62" s="2"/>
      <c r="S62" s="2"/>
      <c r="T62" s="2"/>
      <c r="U62" s="2"/>
      <c r="V62" s="2"/>
      <c r="W62" s="2"/>
      <c r="X62" s="2"/>
      <c r="Y62" s="2"/>
      <c r="Z62" s="2"/>
    </row>
    <row r="63" ht="15.75" customHeight="1">
      <c r="A63" s="1" t="s">
        <v>273</v>
      </c>
      <c r="B63" s="1">
        <v>41.0</v>
      </c>
      <c r="C63" s="1">
        <v>55.0</v>
      </c>
      <c r="D63" s="1">
        <v>68.0</v>
      </c>
      <c r="E63" s="1">
        <v>71.0</v>
      </c>
      <c r="F63" s="1">
        <v>64.0</v>
      </c>
      <c r="G63" s="1">
        <v>61.0</v>
      </c>
      <c r="H63" s="1">
        <v>81.0</v>
      </c>
      <c r="I63" s="1">
        <v>75.0</v>
      </c>
      <c r="J63" s="1">
        <v>102.0</v>
      </c>
      <c r="K63" s="1">
        <v>96.0</v>
      </c>
      <c r="L63" s="2"/>
      <c r="M63" s="2"/>
      <c r="N63" s="2"/>
      <c r="O63" s="2"/>
      <c r="P63" s="2"/>
      <c r="Q63" s="2"/>
      <c r="R63" s="2"/>
      <c r="S63" s="2"/>
      <c r="T63" s="2"/>
      <c r="U63" s="2"/>
      <c r="V63" s="2"/>
      <c r="W63" s="2"/>
      <c r="X63" s="2"/>
      <c r="Y63" s="2"/>
      <c r="Z63" s="2"/>
    </row>
    <row r="64" ht="15.75" customHeight="1">
      <c r="A64" s="1" t="s">
        <v>274</v>
      </c>
      <c r="B64" s="1">
        <v>41.0</v>
      </c>
      <c r="C64" s="1">
        <v>55.0</v>
      </c>
      <c r="D64" s="1">
        <v>68.0</v>
      </c>
      <c r="E64" s="1">
        <v>71.0</v>
      </c>
      <c r="F64" s="1">
        <v>64.0</v>
      </c>
      <c r="G64" s="1">
        <v>61.0</v>
      </c>
      <c r="H64" s="1">
        <v>81.0</v>
      </c>
      <c r="I64" s="1">
        <v>75.0</v>
      </c>
      <c r="J64" s="1">
        <v>102.0</v>
      </c>
      <c r="K64" s="1">
        <v>96.0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119</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254</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256</v>
      </c>
      <c r="H9" s="1" t="s">
        <v>336</v>
      </c>
      <c r="I9" s="1" t="s">
        <v>337</v>
      </c>
      <c r="J9" s="1" t="s">
        <v>338</v>
      </c>
      <c r="K9" s="1">
        <v>22.0</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358</v>
      </c>
      <c r="J12" s="1" t="s">
        <v>359</v>
      </c>
      <c r="K12" s="1" t="s">
        <v>360</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200</v>
      </c>
      <c r="C14" s="1" t="s">
        <v>371</v>
      </c>
      <c r="D14" s="1" t="s">
        <v>381</v>
      </c>
      <c r="E14" s="1" t="s">
        <v>373</v>
      </c>
      <c r="F14" s="1" t="s">
        <v>382</v>
      </c>
      <c r="G14" s="1" t="s">
        <v>383</v>
      </c>
      <c r="H14" s="1" t="s">
        <v>384</v>
      </c>
      <c r="I14" s="1" t="s">
        <v>385</v>
      </c>
      <c r="J14" s="1" t="s">
        <v>386</v>
      </c>
      <c r="K14" s="1" t="s">
        <v>279</v>
      </c>
      <c r="L14" s="2"/>
      <c r="M14" s="2"/>
      <c r="N14" s="2"/>
      <c r="O14" s="2"/>
      <c r="P14" s="2"/>
      <c r="Q14" s="2"/>
      <c r="R14" s="2"/>
      <c r="S14" s="2"/>
      <c r="T14" s="2"/>
      <c r="U14" s="2"/>
      <c r="V14" s="2"/>
      <c r="W14" s="2"/>
      <c r="X14" s="2"/>
      <c r="Y14" s="2"/>
      <c r="Z14" s="2"/>
    </row>
    <row r="15">
      <c r="A15" s="1" t="s">
        <v>387</v>
      </c>
      <c r="B15" s="1" t="s">
        <v>200</v>
      </c>
      <c r="C15" s="1" t="s">
        <v>371</v>
      </c>
      <c r="D15" s="1" t="s">
        <v>381</v>
      </c>
      <c r="E15" s="1" t="s">
        <v>373</v>
      </c>
      <c r="F15" s="1" t="s">
        <v>382</v>
      </c>
      <c r="G15" s="1" t="s">
        <v>383</v>
      </c>
      <c r="H15" s="1" t="s">
        <v>384</v>
      </c>
      <c r="I15" s="1" t="s">
        <v>385</v>
      </c>
      <c r="J15" s="1" t="s">
        <v>386</v>
      </c>
      <c r="K15" s="1" t="s">
        <v>388</v>
      </c>
      <c r="L15" s="2"/>
      <c r="M15" s="2"/>
      <c r="N15" s="2"/>
      <c r="O15" s="2"/>
      <c r="P15" s="2"/>
      <c r="Q15" s="2"/>
      <c r="R15" s="2"/>
      <c r="S15" s="2"/>
      <c r="T15" s="2"/>
      <c r="U15" s="2"/>
      <c r="V15" s="2"/>
      <c r="W15" s="2"/>
      <c r="X15" s="2"/>
      <c r="Y15" s="2"/>
      <c r="Z15" s="2"/>
    </row>
    <row r="16">
      <c r="A16" s="1" t="s">
        <v>389</v>
      </c>
      <c r="B16" s="1" t="s">
        <v>390</v>
      </c>
      <c r="C16" s="1" t="s">
        <v>282</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427</v>
      </c>
      <c r="H20" s="1" t="s">
        <v>427</v>
      </c>
      <c r="I20" s="1" t="s">
        <v>428</v>
      </c>
      <c r="J20" s="1" t="s">
        <v>429</v>
      </c>
      <c r="K20" s="1" t="s">
        <v>427</v>
      </c>
      <c r="L20" s="2"/>
      <c r="M20" s="2"/>
      <c r="N20" s="2"/>
      <c r="O20" s="2"/>
      <c r="P20" s="2"/>
      <c r="Q20" s="2"/>
      <c r="R20" s="2"/>
      <c r="S20" s="2"/>
      <c r="T20" s="2"/>
      <c r="U20" s="2"/>
      <c r="V20" s="2"/>
      <c r="W20" s="2"/>
      <c r="X20" s="2"/>
      <c r="Y20" s="2"/>
      <c r="Z20" s="2"/>
    </row>
    <row r="21" ht="15.75" customHeight="1">
      <c r="A21" s="1" t="s">
        <v>430</v>
      </c>
      <c r="B21" s="1" t="s">
        <v>431</v>
      </c>
      <c r="C21" s="1" t="s">
        <v>432</v>
      </c>
      <c r="D21" s="1" t="s">
        <v>196</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v>12.0</v>
      </c>
      <c r="D22" s="1" t="s">
        <v>442</v>
      </c>
      <c r="E22" s="1" t="s">
        <v>443</v>
      </c>
      <c r="F22" s="1" t="s">
        <v>444</v>
      </c>
      <c r="G22" s="1" t="s">
        <v>443</v>
      </c>
      <c r="H22" s="1" t="s">
        <v>445</v>
      </c>
      <c r="I22" s="1" t="s">
        <v>352</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375</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427</v>
      </c>
      <c r="C25" s="1" t="s">
        <v>460</v>
      </c>
      <c r="D25" s="1" t="s">
        <v>461</v>
      </c>
      <c r="E25" s="1" t="s">
        <v>462</v>
      </c>
      <c r="F25" s="1" t="s">
        <v>463</v>
      </c>
      <c r="G25" s="1" t="s">
        <v>464</v>
      </c>
      <c r="H25" s="1" t="s">
        <v>461</v>
      </c>
      <c r="I25" s="1" t="s">
        <v>465</v>
      </c>
      <c r="J25" s="1" t="s">
        <v>461</v>
      </c>
      <c r="K25" s="1" t="s">
        <v>461</v>
      </c>
      <c r="L25" s="2"/>
      <c r="M25" s="2"/>
      <c r="N25" s="2"/>
      <c r="O25" s="2"/>
      <c r="P25" s="2"/>
      <c r="Q25" s="2"/>
      <c r="R25" s="2"/>
      <c r="S25" s="2"/>
      <c r="T25" s="2"/>
      <c r="U25" s="2"/>
      <c r="V25" s="2"/>
      <c r="W25" s="2"/>
      <c r="X25" s="2"/>
      <c r="Y25" s="2"/>
      <c r="Z25" s="2"/>
    </row>
    <row r="26" ht="15.75" customHeight="1">
      <c r="A26" s="1" t="s">
        <v>466</v>
      </c>
      <c r="B26" s="1" t="s">
        <v>467</v>
      </c>
      <c r="C26" s="1" t="s">
        <v>468</v>
      </c>
      <c r="D26" s="1" t="s">
        <v>469</v>
      </c>
      <c r="E26" s="1" t="s">
        <v>470</v>
      </c>
      <c r="F26" s="1" t="s">
        <v>470</v>
      </c>
      <c r="G26" s="1" t="s">
        <v>471</v>
      </c>
      <c r="H26" s="1" t="s">
        <v>472</v>
      </c>
      <c r="I26" s="1" t="s">
        <v>469</v>
      </c>
      <c r="J26" s="1" t="s">
        <v>473</v>
      </c>
      <c r="K26" s="1" t="s">
        <v>470</v>
      </c>
      <c r="L26" s="2"/>
      <c r="M26" s="2"/>
      <c r="N26" s="2"/>
      <c r="O26" s="2"/>
      <c r="P26" s="2"/>
      <c r="Q26" s="2"/>
      <c r="R26" s="2"/>
      <c r="S26" s="2"/>
      <c r="T26" s="2"/>
      <c r="U26" s="2"/>
      <c r="V26" s="2"/>
      <c r="W26" s="2"/>
      <c r="X26" s="2"/>
      <c r="Y26" s="2"/>
      <c r="Z26" s="2"/>
    </row>
    <row r="27" ht="15.75" customHeight="1">
      <c r="A27" s="1" t="s">
        <v>474</v>
      </c>
      <c r="B27" s="1" t="s">
        <v>471</v>
      </c>
      <c r="C27" s="1" t="s">
        <v>475</v>
      </c>
      <c r="D27" s="1" t="s">
        <v>476</v>
      </c>
      <c r="E27" s="1" t="s">
        <v>470</v>
      </c>
      <c r="F27" s="1" t="s">
        <v>469</v>
      </c>
      <c r="G27" s="1" t="s">
        <v>477</v>
      </c>
      <c r="H27" s="1" t="s">
        <v>472</v>
      </c>
      <c r="I27" s="1" t="s">
        <v>478</v>
      </c>
      <c r="J27" s="1" t="s">
        <v>479</v>
      </c>
      <c r="K27" s="1" t="s">
        <v>473</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283</v>
      </c>
      <c r="C38" s="1" t="s">
        <v>581</v>
      </c>
      <c r="D38" s="1" t="s">
        <v>200</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408</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186</v>
      </c>
      <c r="E40" s="1" t="s">
        <v>602</v>
      </c>
      <c r="F40" s="1" t="s">
        <v>603</v>
      </c>
      <c r="G40" s="1" t="s">
        <v>604</v>
      </c>
      <c r="H40" s="1" t="s">
        <v>284</v>
      </c>
      <c r="I40" s="1" t="s">
        <v>605</v>
      </c>
      <c r="J40" s="1" t="s">
        <v>119</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611</v>
      </c>
      <c r="F41" s="1" t="s">
        <v>214</v>
      </c>
      <c r="G41" s="1" t="s">
        <v>612</v>
      </c>
      <c r="H41" s="1" t="s">
        <v>613</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409</v>
      </c>
      <c r="C42" s="1" t="s">
        <v>196</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630</v>
      </c>
      <c r="F43" s="1" t="s">
        <v>631</v>
      </c>
      <c r="G43" s="1" t="s">
        <v>632</v>
      </c>
      <c r="H43" s="1" t="s">
        <v>633</v>
      </c>
      <c r="I43" s="1" t="s">
        <v>634</v>
      </c>
      <c r="J43" s="1" t="s">
        <v>635</v>
      </c>
      <c r="K43" s="1" t="s">
        <v>628</v>
      </c>
      <c r="L43" s="2"/>
      <c r="M43" s="2"/>
      <c r="N43" s="2"/>
      <c r="O43" s="2"/>
      <c r="P43" s="2"/>
      <c r="Q43" s="2"/>
      <c r="R43" s="2"/>
      <c r="S43" s="2"/>
      <c r="T43" s="2"/>
      <c r="U43" s="2"/>
      <c r="V43" s="2"/>
      <c r="W43" s="2"/>
      <c r="X43" s="2"/>
      <c r="Y43" s="2"/>
      <c r="Z43" s="2"/>
    </row>
    <row r="44" ht="15.75" customHeight="1">
      <c r="A44" s="1" t="s">
        <v>636</v>
      </c>
      <c r="B44" s="1" t="s">
        <v>637</v>
      </c>
      <c r="C44" s="1" t="s">
        <v>632</v>
      </c>
      <c r="D44" s="1" t="s">
        <v>638</v>
      </c>
      <c r="E44" s="1" t="s">
        <v>639</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213</v>
      </c>
      <c r="J46" s="1">
        <v>8.0</v>
      </c>
      <c r="K46" s="1" t="s">
        <v>409</v>
      </c>
      <c r="L46" s="2"/>
      <c r="M46" s="2"/>
      <c r="N46" s="2"/>
      <c r="O46" s="2"/>
      <c r="P46" s="2"/>
      <c r="Q46" s="2"/>
      <c r="R46" s="2"/>
      <c r="S46" s="2"/>
      <c r="T46" s="2"/>
      <c r="U46" s="2"/>
      <c r="V46" s="2"/>
      <c r="W46" s="2"/>
      <c r="X46" s="2"/>
      <c r="Y46" s="2"/>
      <c r="Z46" s="2"/>
    </row>
    <row r="47" ht="15.75" customHeight="1">
      <c r="A47" s="1" t="s">
        <v>655</v>
      </c>
      <c r="B47" s="1" t="s">
        <v>656</v>
      </c>
      <c r="C47" s="1" t="s">
        <v>657</v>
      </c>
      <c r="D47" s="1" t="s">
        <v>479</v>
      </c>
      <c r="E47" s="1" t="s">
        <v>658</v>
      </c>
      <c r="F47" s="1" t="s">
        <v>653</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v>9.0</v>
      </c>
      <c r="J49" s="1">
        <v>-18.0</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v>9.0</v>
      </c>
      <c r="J50" s="1">
        <v>-18.0</v>
      </c>
      <c r="K50" s="1" t="s">
        <v>683</v>
      </c>
      <c r="L50" s="2"/>
      <c r="M50" s="2"/>
      <c r="N50" s="2"/>
      <c r="O50" s="2"/>
      <c r="P50" s="2"/>
      <c r="Q50" s="2"/>
      <c r="R50" s="2"/>
      <c r="S50" s="2"/>
      <c r="T50" s="2"/>
      <c r="U50" s="2"/>
      <c r="V50" s="2"/>
      <c r="W50" s="2"/>
      <c r="X50" s="2"/>
      <c r="Y50" s="2"/>
      <c r="Z50" s="2"/>
    </row>
    <row r="51" ht="15.75" customHeight="1">
      <c r="A51" s="1" t="s">
        <v>692</v>
      </c>
      <c r="B51" s="1" t="s">
        <v>693</v>
      </c>
      <c r="C51" s="1">
        <v>-3.0</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602</v>
      </c>
      <c r="E53" s="1" t="s">
        <v>716</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763</v>
      </c>
      <c r="I57" s="1" t="s">
        <v>231</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401</v>
      </c>
      <c r="F58" s="1" t="s">
        <v>770</v>
      </c>
      <c r="G58" s="1" t="s">
        <v>771</v>
      </c>
      <c r="H58" s="1" t="s">
        <v>772</v>
      </c>
      <c r="I58" s="1" t="s">
        <v>773</v>
      </c>
      <c r="J58" s="1" t="s">
        <v>193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116</v>
      </c>
      <c r="F59" s="1" t="s">
        <v>779</v>
      </c>
      <c r="G59" s="1" t="s">
        <v>780</v>
      </c>
      <c r="H59" s="1">
        <v>-9.0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408</v>
      </c>
      <c r="H60" s="1" t="s">
        <v>790</v>
      </c>
      <c r="I60" s="1" t="s">
        <v>791</v>
      </c>
      <c r="J60" s="1" t="s">
        <v>584</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657</v>
      </c>
      <c r="D62" s="1" t="s">
        <v>806</v>
      </c>
      <c r="E62" s="1" t="s">
        <v>807</v>
      </c>
      <c r="F62" s="1" t="s">
        <v>808</v>
      </c>
      <c r="G62" s="1" t="s">
        <v>809</v>
      </c>
      <c r="H62" s="1" t="s">
        <v>810</v>
      </c>
      <c r="I62" s="1" t="s">
        <v>582</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827</v>
      </c>
      <c r="E64" s="1" t="s">
        <v>828</v>
      </c>
      <c r="F64" s="1" t="s">
        <v>829</v>
      </c>
      <c r="G64" s="1" t="s">
        <v>830</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t="s">
        <v>277</v>
      </c>
      <c r="C65" s="1" t="s">
        <v>836</v>
      </c>
      <c r="D65" s="1" t="s">
        <v>837</v>
      </c>
      <c r="E65" s="1" t="s">
        <v>642</v>
      </c>
      <c r="F65" s="1" t="s">
        <v>838</v>
      </c>
      <c r="G65" s="1" t="s">
        <v>222</v>
      </c>
      <c r="H65" s="1" t="s">
        <v>839</v>
      </c>
      <c r="I65" s="1" t="s">
        <v>840</v>
      </c>
      <c r="J65" s="1" t="s">
        <v>841</v>
      </c>
      <c r="K65" s="1" t="s">
        <v>161</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845</v>
      </c>
      <c r="D67" s="1" t="s">
        <v>846</v>
      </c>
      <c r="E67" s="1" t="s">
        <v>847</v>
      </c>
      <c r="F67" s="1" t="s">
        <v>848</v>
      </c>
      <c r="G67" s="1" t="s">
        <v>188</v>
      </c>
      <c r="H67" s="1" t="s">
        <v>425</v>
      </c>
      <c r="I67" s="1" t="s">
        <v>231</v>
      </c>
      <c r="J67" s="1" t="s">
        <v>849</v>
      </c>
      <c r="K67" s="1" t="s">
        <v>680</v>
      </c>
      <c r="L67" s="2"/>
      <c r="M67" s="2"/>
      <c r="N67" s="2"/>
      <c r="O67" s="2"/>
      <c r="P67" s="2"/>
      <c r="Q67" s="2"/>
      <c r="R67" s="2"/>
      <c r="S67" s="2"/>
      <c r="T67" s="2"/>
      <c r="U67" s="2"/>
      <c r="V67" s="2"/>
      <c r="W67" s="2"/>
      <c r="X67" s="2"/>
      <c r="Y67" s="2"/>
      <c r="Z67" s="2"/>
    </row>
    <row r="68" ht="15.75" customHeight="1">
      <c r="A68" s="1" t="s">
        <v>850</v>
      </c>
      <c r="B68" s="1" t="s">
        <v>851</v>
      </c>
      <c r="C68" s="1" t="s">
        <v>852</v>
      </c>
      <c r="D68" s="1" t="s">
        <v>853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385</v>
      </c>
      <c r="E69" s="1" t="s">
        <v>864</v>
      </c>
      <c r="F69" s="1" t="s">
        <v>865</v>
      </c>
      <c r="G69" s="1" t="s">
        <v>866</v>
      </c>
      <c r="H69" s="1" t="s">
        <v>478</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872</v>
      </c>
      <c r="D70" s="1" t="s">
        <v>873</v>
      </c>
      <c r="E70" s="1" t="s">
        <v>874</v>
      </c>
      <c r="F70" s="1" t="s">
        <v>212</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225</v>
      </c>
      <c r="G71" s="1" t="s">
        <v>885</v>
      </c>
      <c r="H71" s="1" t="s">
        <v>886</v>
      </c>
      <c r="I71" s="1" t="s">
        <v>877</v>
      </c>
      <c r="J71" s="1" t="s">
        <v>878</v>
      </c>
      <c r="K71" s="1" t="s">
        <v>879</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661</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891</v>
      </c>
      <c r="F73" s="1" t="s">
        <v>901</v>
      </c>
      <c r="G73" s="1" t="s">
        <v>833</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651</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920</v>
      </c>
      <c r="F75" s="1" t="s">
        <v>921</v>
      </c>
      <c r="G75" s="1" t="s">
        <v>922</v>
      </c>
      <c r="H75" s="1" t="s">
        <v>923</v>
      </c>
      <c r="I75" s="1" t="s">
        <v>924</v>
      </c>
      <c r="J75" s="1" t="s">
        <v>925</v>
      </c>
      <c r="K75" s="1" t="s">
        <v>128</v>
      </c>
      <c r="L75" s="2"/>
      <c r="M75" s="2"/>
      <c r="N75" s="2"/>
      <c r="O75" s="2"/>
      <c r="P75" s="2"/>
      <c r="Q75" s="2"/>
      <c r="R75" s="2"/>
      <c r="S75" s="2"/>
      <c r="T75" s="2"/>
      <c r="U75" s="2"/>
      <c r="V75" s="2"/>
      <c r="W75" s="2"/>
      <c r="X75" s="2"/>
      <c r="Y75" s="2"/>
      <c r="Z75" s="2"/>
    </row>
    <row r="76" ht="15.75" customHeight="1">
      <c r="A76" s="1" t="s">
        <v>926</v>
      </c>
      <c r="B76" s="1" t="s">
        <v>927</v>
      </c>
      <c r="C76" s="1" t="s">
        <v>875</v>
      </c>
      <c r="D76" s="1" t="s">
        <v>928</v>
      </c>
      <c r="E76" s="1" t="s">
        <v>929</v>
      </c>
      <c r="F76" s="1" t="s">
        <v>930</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940</v>
      </c>
      <c r="F77" s="1" t="s">
        <v>183</v>
      </c>
      <c r="G77" s="1" t="s">
        <v>470</v>
      </c>
      <c r="H77" s="1" t="s">
        <v>941</v>
      </c>
      <c r="I77" s="1" t="s">
        <v>581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946</v>
      </c>
      <c r="D78" s="1" t="s">
        <v>875</v>
      </c>
      <c r="E78" s="1" t="s">
        <v>841</v>
      </c>
      <c r="F78" s="1" t="s">
        <v>947</v>
      </c>
      <c r="G78" s="1" t="s">
        <v>948</v>
      </c>
      <c r="H78" s="1" t="s">
        <v>949</v>
      </c>
      <c r="I78" s="1" t="s">
        <v>409</v>
      </c>
      <c r="J78" s="1" t="s">
        <v>761</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955</v>
      </c>
      <c r="F79" s="1" t="s">
        <v>956</v>
      </c>
      <c r="G79" s="1" t="s">
        <v>434</v>
      </c>
      <c r="H79" s="1" t="s">
        <v>957</v>
      </c>
      <c r="I79" s="1" t="s">
        <v>181</v>
      </c>
      <c r="J79" s="1" t="s">
        <v>809</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216</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749</v>
      </c>
      <c r="K83" s="1" t="s">
        <v>402</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1004</v>
      </c>
      <c r="F84" s="1" t="s">
        <v>1005</v>
      </c>
      <c r="G84" s="1" t="s">
        <v>1006</v>
      </c>
      <c r="H84" s="1" t="s">
        <v>720</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992</v>
      </c>
      <c r="C86" s="1" t="s">
        <v>645</v>
      </c>
      <c r="D86" s="1" t="s">
        <v>196</v>
      </c>
      <c r="E86" s="1" t="s">
        <v>1022</v>
      </c>
      <c r="F86" s="1" t="s">
        <v>184</v>
      </c>
      <c r="G86" s="1" t="s">
        <v>615</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1044</v>
      </c>
      <c r="G89" s="1" t="s">
        <v>1045</v>
      </c>
      <c r="H89" s="1" t="s">
        <v>1046</v>
      </c>
      <c r="I89" s="1" t="s">
        <v>1030</v>
      </c>
      <c r="J89" s="1" t="s">
        <v>1047</v>
      </c>
      <c r="K89" s="1" t="s">
        <v>937</v>
      </c>
      <c r="L89" s="2"/>
      <c r="M89" s="2"/>
      <c r="N89" s="2"/>
      <c r="O89" s="2"/>
      <c r="P89" s="2"/>
      <c r="Q89" s="2"/>
      <c r="R89" s="2"/>
      <c r="S89" s="2"/>
      <c r="T89" s="2"/>
      <c r="U89" s="2"/>
      <c r="V89" s="2"/>
      <c r="W89" s="2"/>
      <c r="X89" s="2"/>
      <c r="Y89" s="2"/>
      <c r="Z89" s="2"/>
    </row>
    <row r="90" ht="15.75" customHeight="1">
      <c r="A90" s="1" t="s">
        <v>1048</v>
      </c>
      <c r="B90" s="1" t="s">
        <v>1049</v>
      </c>
      <c r="C90" s="1" t="s">
        <v>1050</v>
      </c>
      <c r="D90" s="1" t="s">
        <v>1051</v>
      </c>
      <c r="E90" s="1" t="s">
        <v>1052</v>
      </c>
      <c r="F90" s="1" t="s">
        <v>1053</v>
      </c>
      <c r="G90" s="1" t="s">
        <v>1054</v>
      </c>
      <c r="H90" s="1" t="s">
        <v>1055</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1061</v>
      </c>
      <c r="D91" s="1" t="s">
        <v>1062</v>
      </c>
      <c r="E91" s="1" t="s">
        <v>1063</v>
      </c>
      <c r="F91" s="1" t="s">
        <v>1064</v>
      </c>
      <c r="G91" s="1" t="s">
        <v>1065</v>
      </c>
      <c r="H91" s="1" t="s">
        <v>1066</v>
      </c>
      <c r="I91" s="1" t="s">
        <v>639</v>
      </c>
      <c r="J91" s="1" t="s">
        <v>471</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742</v>
      </c>
      <c r="H92" s="1" t="s">
        <v>1074</v>
      </c>
      <c r="I92" s="1" t="s">
        <v>1075</v>
      </c>
      <c r="J92" s="1" t="s">
        <v>471</v>
      </c>
      <c r="K92" s="1" t="s">
        <v>1067</v>
      </c>
      <c r="L92" s="2"/>
      <c r="M92" s="2"/>
      <c r="N92" s="2"/>
      <c r="O92" s="2"/>
      <c r="P92" s="2"/>
      <c r="Q92" s="2"/>
      <c r="R92" s="2"/>
      <c r="S92" s="2"/>
      <c r="T92" s="2"/>
      <c r="U92" s="2"/>
      <c r="V92" s="2"/>
      <c r="W92" s="2"/>
      <c r="X92" s="2"/>
      <c r="Y92" s="2"/>
      <c r="Z92" s="2"/>
    </row>
    <row r="93" ht="15.75" customHeight="1">
      <c r="A93" s="1" t="s">
        <v>1076</v>
      </c>
      <c r="B93" s="1" t="s">
        <v>1077</v>
      </c>
      <c r="C93" s="1" t="s">
        <v>781</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781</v>
      </c>
      <c r="D94" s="1" t="s">
        <v>697</v>
      </c>
      <c r="E94" s="1" t="s">
        <v>1088</v>
      </c>
      <c r="F94" s="1" t="s">
        <v>1089</v>
      </c>
      <c r="G94" s="1" t="s">
        <v>1090</v>
      </c>
      <c r="H94" s="1" t="s">
        <v>1091</v>
      </c>
      <c r="I94" s="1" t="s">
        <v>432</v>
      </c>
      <c r="J94" s="1" t="s">
        <v>161</v>
      </c>
      <c r="K94" s="1" t="s">
        <v>1092</v>
      </c>
      <c r="L94" s="2"/>
      <c r="M94" s="2"/>
      <c r="N94" s="2"/>
      <c r="O94" s="2"/>
      <c r="P94" s="2"/>
      <c r="Q94" s="2"/>
      <c r="R94" s="2"/>
      <c r="S94" s="2"/>
      <c r="T94" s="2"/>
      <c r="U94" s="2"/>
      <c r="V94" s="2"/>
      <c r="W94" s="2"/>
      <c r="X94" s="2"/>
      <c r="Y94" s="2"/>
      <c r="Z94" s="2"/>
    </row>
    <row r="95" ht="15.75" customHeight="1">
      <c r="A95" s="1" t="s">
        <v>1093</v>
      </c>
      <c r="B95" s="1" t="s">
        <v>866</v>
      </c>
      <c r="C95" s="1" t="s">
        <v>1094</v>
      </c>
      <c r="D95" s="1" t="s">
        <v>1095</v>
      </c>
      <c r="E95" s="1" t="s">
        <v>1096</v>
      </c>
      <c r="F95" s="1" t="s">
        <v>1097</v>
      </c>
      <c r="G95" s="1" t="s">
        <v>1098</v>
      </c>
      <c r="H95" s="1" t="s">
        <v>1099</v>
      </c>
      <c r="I95" s="1" t="s">
        <v>1100</v>
      </c>
      <c r="J95" s="1" t="s">
        <v>1101</v>
      </c>
      <c r="K95" s="1">
        <v>-12.0</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199</v>
      </c>
      <c r="C97" s="1" t="s">
        <v>1084</v>
      </c>
      <c r="D97" s="1" t="s">
        <v>1114</v>
      </c>
      <c r="E97" s="1" t="s">
        <v>1115</v>
      </c>
      <c r="F97" s="1" t="s">
        <v>1116</v>
      </c>
      <c r="G97" s="1" t="s">
        <v>1117</v>
      </c>
      <c r="H97" s="1" t="s">
        <v>1118</v>
      </c>
      <c r="I97" s="1" t="s">
        <v>229</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t="s">
        <v>1123</v>
      </c>
      <c r="D98" s="1" t="s">
        <v>1124</v>
      </c>
      <c r="E98" s="1" t="s">
        <v>1125</v>
      </c>
      <c r="F98" s="1" t="s">
        <v>1126</v>
      </c>
      <c r="G98" s="1" t="s">
        <v>1127</v>
      </c>
      <c r="H98" s="1" t="s">
        <v>1023</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t="s">
        <v>752</v>
      </c>
      <c r="C99" s="1" t="s">
        <v>759</v>
      </c>
      <c r="D99" s="1" t="s">
        <v>1132</v>
      </c>
      <c r="E99" s="1" t="s">
        <v>1133</v>
      </c>
      <c r="F99" s="1">
        <v>1.0</v>
      </c>
      <c r="G99" s="1" t="s">
        <v>1134</v>
      </c>
      <c r="H99" s="1" t="s">
        <v>277</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763</v>
      </c>
      <c r="G100" s="1" t="s">
        <v>1143</v>
      </c>
      <c r="H100" s="1" t="s">
        <v>615</v>
      </c>
      <c r="I100" s="1" t="s">
        <v>768</v>
      </c>
      <c r="J100" s="1" t="s">
        <v>1144</v>
      </c>
      <c r="K100" s="1" t="s">
        <v>1145</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293</v>
      </c>
      <c r="F101" s="1" t="s">
        <v>1150</v>
      </c>
      <c r="G101" s="1" t="s">
        <v>472</v>
      </c>
      <c r="H101" s="1" t="s">
        <v>1145</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741</v>
      </c>
      <c r="D102" s="1" t="s">
        <v>1156</v>
      </c>
      <c r="E102" s="1" t="s">
        <v>1157</v>
      </c>
      <c r="F102" s="1" t="s">
        <v>281</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1170</v>
      </c>
      <c r="I103" s="1" t="s">
        <v>639</v>
      </c>
      <c r="J103" s="1" t="s">
        <v>417</v>
      </c>
      <c r="K103" s="1" t="s">
        <v>1171</v>
      </c>
      <c r="L103" s="2"/>
      <c r="M103" s="2"/>
      <c r="N103" s="2"/>
      <c r="O103" s="2"/>
      <c r="P103" s="2"/>
      <c r="Q103" s="2"/>
      <c r="R103" s="2"/>
      <c r="S103" s="2"/>
      <c r="T103" s="2"/>
      <c r="U103" s="2"/>
      <c r="V103" s="2"/>
      <c r="W103" s="2"/>
      <c r="X103" s="2"/>
      <c r="Y103" s="2"/>
      <c r="Z103" s="2"/>
    </row>
    <row r="104" ht="15.75" customHeight="1">
      <c r="A104" s="1" t="s">
        <v>1172</v>
      </c>
      <c r="B104" s="1" t="s">
        <v>953</v>
      </c>
      <c r="C104" s="1" t="s">
        <v>1173</v>
      </c>
      <c r="D104" s="1" t="s">
        <v>1174</v>
      </c>
      <c r="E104" s="1" t="s">
        <v>1175</v>
      </c>
      <c r="F104" s="1" t="s">
        <v>1176</v>
      </c>
      <c r="G104" s="1" t="s">
        <v>1177</v>
      </c>
      <c r="H104" s="1" t="s">
        <v>1082</v>
      </c>
      <c r="I104" s="1" t="s">
        <v>1178</v>
      </c>
      <c r="J104" s="1" t="s">
        <v>1179</v>
      </c>
      <c r="K104" s="1" t="s">
        <v>1180</v>
      </c>
      <c r="L104" s="2"/>
      <c r="M104" s="2"/>
      <c r="N104" s="2"/>
      <c r="O104" s="2"/>
      <c r="P104" s="2"/>
      <c r="Q104" s="2"/>
      <c r="R104" s="2"/>
      <c r="S104" s="2"/>
      <c r="T104" s="2"/>
      <c r="U104" s="2"/>
      <c r="V104" s="2"/>
      <c r="W104" s="2"/>
      <c r="X104" s="2"/>
      <c r="Y104" s="2"/>
      <c r="Z104" s="2"/>
    </row>
    <row r="105" ht="15.75" customHeight="1">
      <c r="A105" s="1" t="s">
        <v>1181</v>
      </c>
      <c r="B105" s="1" t="s">
        <v>1182</v>
      </c>
      <c r="C105" s="1" t="s">
        <v>1183</v>
      </c>
      <c r="D105" s="1" t="s">
        <v>1184</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t="s">
        <v>1193</v>
      </c>
      <c r="C106" s="1" t="s">
        <v>1194</v>
      </c>
      <c r="D106" s="1" t="s">
        <v>659</v>
      </c>
      <c r="E106" s="1" t="s">
        <v>1195</v>
      </c>
      <c r="F106" s="1" t="s">
        <v>1196</v>
      </c>
      <c r="G106" s="1" t="s">
        <v>1197</v>
      </c>
      <c r="H106" s="1" t="s">
        <v>1198</v>
      </c>
      <c r="I106" s="1" t="s">
        <v>761</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629</v>
      </c>
      <c r="C107" s="1" t="s">
        <v>1202</v>
      </c>
      <c r="D107" s="1" t="s">
        <v>1115</v>
      </c>
      <c r="E107" s="1" t="s">
        <v>1203</v>
      </c>
      <c r="F107" s="1" t="s">
        <v>630</v>
      </c>
      <c r="G107" s="1" t="s">
        <v>439</v>
      </c>
      <c r="H107" s="1" t="s">
        <v>1204</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v>3.0</v>
      </c>
      <c r="C109" s="1" t="s">
        <v>1210</v>
      </c>
      <c r="D109" s="1" t="s">
        <v>1211</v>
      </c>
      <c r="E109" s="1" t="s">
        <v>1212</v>
      </c>
      <c r="F109" s="1" t="s">
        <v>941</v>
      </c>
      <c r="G109" s="1" t="s">
        <v>1213</v>
      </c>
      <c r="H109" s="1" t="s">
        <v>476</v>
      </c>
      <c r="I109" s="1" t="s">
        <v>1214</v>
      </c>
      <c r="J109" s="1" t="s">
        <v>630</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1223</v>
      </c>
      <c r="I110" s="1" t="s">
        <v>1224</v>
      </c>
      <c r="J110" s="1" t="s">
        <v>1225</v>
      </c>
      <c r="K110" s="1" t="s">
        <v>965</v>
      </c>
      <c r="L110" s="2"/>
      <c r="M110" s="2"/>
      <c r="N110" s="2"/>
      <c r="O110" s="2"/>
      <c r="P110" s="2"/>
      <c r="Q110" s="2"/>
      <c r="R110" s="2"/>
      <c r="S110" s="2"/>
      <c r="T110" s="2"/>
      <c r="U110" s="2"/>
      <c r="V110" s="2"/>
      <c r="W110" s="2"/>
      <c r="X110" s="2"/>
      <c r="Y110" s="2"/>
      <c r="Z110" s="2"/>
    </row>
    <row r="111" ht="15.75" customHeight="1">
      <c r="A111" s="1" t="s">
        <v>1226</v>
      </c>
      <c r="B111" s="1" t="s">
        <v>960</v>
      </c>
      <c r="C111" s="1" t="s">
        <v>1227</v>
      </c>
      <c r="D111" s="1" t="s">
        <v>635</v>
      </c>
      <c r="E111" s="1" t="s">
        <v>278</v>
      </c>
      <c r="F111" s="1" t="s">
        <v>1228</v>
      </c>
      <c r="G111" s="1" t="s">
        <v>1229</v>
      </c>
      <c r="H111" s="1" t="s">
        <v>623</v>
      </c>
      <c r="I111" s="1" t="s">
        <v>654</v>
      </c>
      <c r="J111" s="1" t="s">
        <v>1230</v>
      </c>
      <c r="K111" s="1" t="s">
        <v>1231</v>
      </c>
      <c r="L111" s="2"/>
      <c r="M111" s="2"/>
      <c r="N111" s="2"/>
      <c r="O111" s="2"/>
      <c r="P111" s="2"/>
      <c r="Q111" s="2"/>
      <c r="R111" s="2"/>
      <c r="S111" s="2"/>
      <c r="T111" s="2"/>
      <c r="U111" s="2"/>
      <c r="V111" s="2"/>
      <c r="W111" s="2"/>
      <c r="X111" s="2"/>
      <c r="Y111" s="2"/>
      <c r="Z111" s="2"/>
    </row>
    <row r="112" ht="15.75" customHeight="1">
      <c r="A112" s="1" t="s">
        <v>1232</v>
      </c>
      <c r="B112" s="1" t="s">
        <v>1233</v>
      </c>
      <c r="C112" s="1" t="s">
        <v>1234</v>
      </c>
      <c r="D112" s="1" t="s">
        <v>439</v>
      </c>
      <c r="E112" s="1" t="s">
        <v>404</v>
      </c>
      <c r="F112" s="1" t="s">
        <v>1235</v>
      </c>
      <c r="G112" s="1" t="s">
        <v>1236</v>
      </c>
      <c r="H112" s="1" t="s">
        <v>1237</v>
      </c>
      <c r="I112" s="1" t="s">
        <v>1238</v>
      </c>
      <c r="J112" s="1" t="s">
        <v>1239</v>
      </c>
      <c r="K112" s="1" t="s">
        <v>1240</v>
      </c>
      <c r="L112" s="2"/>
      <c r="M112" s="2"/>
      <c r="N112" s="2"/>
      <c r="O112" s="2"/>
      <c r="P112" s="2"/>
      <c r="Q112" s="2"/>
      <c r="R112" s="2"/>
      <c r="S112" s="2"/>
      <c r="T112" s="2"/>
      <c r="U112" s="2"/>
      <c r="V112" s="2"/>
      <c r="W112" s="2"/>
      <c r="X112" s="2"/>
      <c r="Y112" s="2"/>
      <c r="Z112" s="2"/>
    </row>
    <row r="113" ht="15.75" customHeight="1">
      <c r="A113" s="1" t="s">
        <v>1241</v>
      </c>
      <c r="B113" s="1">
        <v>-8.0</v>
      </c>
      <c r="C113" s="1" t="s">
        <v>1242</v>
      </c>
      <c r="D113" s="1" t="s">
        <v>610</v>
      </c>
      <c r="E113" s="1" t="s">
        <v>1243</v>
      </c>
      <c r="F113" s="1" t="s">
        <v>1103</v>
      </c>
      <c r="G113" s="1" t="s">
        <v>186</v>
      </c>
      <c r="H113" s="1" t="s">
        <v>1202</v>
      </c>
      <c r="I113" s="1" t="s">
        <v>232</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948</v>
      </c>
      <c r="F114" s="1" t="s">
        <v>1250</v>
      </c>
      <c r="G114" s="1" t="s">
        <v>586</v>
      </c>
      <c r="H114" s="1" t="s">
        <v>1251</v>
      </c>
      <c r="I114" s="1" t="s">
        <v>1252</v>
      </c>
      <c r="J114" s="1" t="s">
        <v>1240</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948</v>
      </c>
      <c r="F115" s="1" t="s">
        <v>1258</v>
      </c>
      <c r="G115" s="1" t="s">
        <v>1259</v>
      </c>
      <c r="H115" s="1" t="s">
        <v>1260</v>
      </c>
      <c r="I115" s="1" t="s">
        <v>1261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t="s">
        <v>418</v>
      </c>
      <c r="F116" s="1" t="s">
        <v>1268</v>
      </c>
      <c r="G116" s="1" t="s">
        <v>381</v>
      </c>
      <c r="H116" s="1" t="s">
        <v>408</v>
      </c>
      <c r="I116" s="1" t="s">
        <v>1269</v>
      </c>
      <c r="J116" s="1" t="s">
        <v>1270</v>
      </c>
      <c r="K116" s="1" t="s">
        <v>1271</v>
      </c>
      <c r="L116" s="2"/>
      <c r="M116" s="2"/>
      <c r="N116" s="2"/>
      <c r="O116" s="2"/>
      <c r="P116" s="2"/>
      <c r="Q116" s="2"/>
      <c r="R116" s="2"/>
      <c r="S116" s="2"/>
      <c r="T116" s="2"/>
      <c r="U116" s="2"/>
      <c r="V116" s="2"/>
      <c r="W116" s="2"/>
      <c r="X116" s="2"/>
      <c r="Y116" s="2"/>
      <c r="Z116" s="2"/>
    </row>
    <row r="117" ht="15.75" customHeight="1">
      <c r="A117" s="1" t="s">
        <v>1272</v>
      </c>
      <c r="B117" s="1" t="s">
        <v>1273</v>
      </c>
      <c r="C117" s="1" t="s">
        <v>1274</v>
      </c>
      <c r="D117" s="1" t="s">
        <v>1275</v>
      </c>
      <c r="E117" s="1" t="s">
        <v>378</v>
      </c>
      <c r="F117" s="1" t="s">
        <v>1276</v>
      </c>
      <c r="G117" s="1" t="s">
        <v>382</v>
      </c>
      <c r="H117" s="1" t="s">
        <v>1018</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947</v>
      </c>
      <c r="E118" s="1" t="s">
        <v>773</v>
      </c>
      <c r="F118" s="1" t="s">
        <v>1283</v>
      </c>
      <c r="G118" s="1" t="s">
        <v>643</v>
      </c>
      <c r="H118" s="1" t="s">
        <v>1036</v>
      </c>
      <c r="I118" s="1" t="s">
        <v>1284</v>
      </c>
      <c r="J118" s="1" t="s">
        <v>213</v>
      </c>
      <c r="K118" s="1" t="s">
        <v>841</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747</v>
      </c>
      <c r="F119" s="1" t="s">
        <v>1289</v>
      </c>
      <c r="G119" s="1" t="s">
        <v>1290</v>
      </c>
      <c r="H119" s="1" t="s">
        <v>1291</v>
      </c>
      <c r="I119" s="1" t="s">
        <v>772</v>
      </c>
      <c r="J119" s="1" t="s">
        <v>963</v>
      </c>
      <c r="K119" s="1" t="s">
        <v>984</v>
      </c>
      <c r="L119" s="2"/>
      <c r="M119" s="2"/>
      <c r="N119" s="2"/>
      <c r="O119" s="2"/>
      <c r="P119" s="2"/>
      <c r="Q119" s="2"/>
      <c r="R119" s="2"/>
      <c r="S119" s="2"/>
      <c r="T119" s="2"/>
      <c r="U119" s="2"/>
      <c r="V119" s="2"/>
      <c r="W119" s="2"/>
      <c r="X119" s="2"/>
      <c r="Y119" s="2"/>
      <c r="Z119" s="2"/>
    </row>
    <row r="120" ht="15.75" customHeight="1">
      <c r="A120" s="1" t="s">
        <v>1292</v>
      </c>
      <c r="B120" s="1" t="s">
        <v>1293</v>
      </c>
      <c r="C120" s="1" t="s">
        <v>223</v>
      </c>
      <c r="D120" s="1" t="s">
        <v>1294</v>
      </c>
      <c r="E120" s="1" t="s">
        <v>1295</v>
      </c>
      <c r="F120" s="1" t="s">
        <v>1296</v>
      </c>
      <c r="G120" s="1" t="s">
        <v>195</v>
      </c>
      <c r="H120" s="1" t="s">
        <v>1297</v>
      </c>
      <c r="I120" s="1" t="s">
        <v>1237</v>
      </c>
      <c r="J120" s="1" t="s">
        <v>439</v>
      </c>
      <c r="K120" s="1" t="s">
        <v>1298</v>
      </c>
      <c r="L120" s="2"/>
      <c r="M120" s="2"/>
      <c r="N120" s="2"/>
      <c r="O120" s="2"/>
      <c r="P120" s="2"/>
      <c r="Q120" s="2"/>
      <c r="R120" s="2"/>
      <c r="S120" s="2"/>
      <c r="T120" s="2"/>
      <c r="U120" s="2"/>
      <c r="V120" s="2"/>
      <c r="W120" s="2"/>
      <c r="X120" s="2"/>
      <c r="Y120" s="2"/>
      <c r="Z120" s="2"/>
    </row>
    <row r="121" ht="15.75" customHeight="1">
      <c r="A121" s="1" t="s">
        <v>1299</v>
      </c>
      <c r="B121" s="1" t="s">
        <v>1011</v>
      </c>
      <c r="C121" s="1" t="s">
        <v>1300</v>
      </c>
      <c r="D121" s="1" t="s">
        <v>1301</v>
      </c>
      <c r="E121" s="1" t="s">
        <v>1302</v>
      </c>
      <c r="F121" s="1" t="s">
        <v>185</v>
      </c>
      <c r="G121" s="1">
        <v>3.0</v>
      </c>
      <c r="H121" s="1" t="s">
        <v>1303</v>
      </c>
      <c r="I121" s="1" t="s">
        <v>1304</v>
      </c>
      <c r="J121" s="1" t="s">
        <v>1305</v>
      </c>
      <c r="K121" s="1" t="s">
        <v>1169</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592</v>
      </c>
      <c r="E122" s="1" t="s">
        <v>1309</v>
      </c>
      <c r="F122" s="1" t="s">
        <v>1310</v>
      </c>
      <c r="G122" s="1" t="s">
        <v>1311</v>
      </c>
      <c r="H122" s="1" t="s">
        <v>1082</v>
      </c>
      <c r="I122" s="1" t="s">
        <v>1312</v>
      </c>
      <c r="J122" s="1" t="s">
        <v>1313</v>
      </c>
      <c r="K122" s="1" t="s">
        <v>1314</v>
      </c>
      <c r="L122" s="2"/>
      <c r="M122" s="2"/>
      <c r="N122" s="2"/>
      <c r="O122" s="2"/>
      <c r="P122" s="2"/>
      <c r="Q122" s="2"/>
      <c r="R122" s="2"/>
      <c r="S122" s="2"/>
      <c r="T122" s="2"/>
      <c r="U122" s="2"/>
      <c r="V122" s="2"/>
      <c r="W122" s="2"/>
      <c r="X122" s="2"/>
      <c r="Y122" s="2"/>
      <c r="Z122" s="2"/>
    </row>
    <row r="123" ht="15.75" customHeight="1">
      <c r="A123" s="1" t="s">
        <v>1315</v>
      </c>
      <c r="B123" s="1" t="s">
        <v>1316</v>
      </c>
      <c r="C123" s="1" t="s">
        <v>1211</v>
      </c>
      <c r="D123" s="1" t="s">
        <v>1173</v>
      </c>
      <c r="E123" s="1" t="s">
        <v>1317</v>
      </c>
      <c r="F123" s="1">
        <v>-6.0</v>
      </c>
      <c r="G123" s="1" t="s">
        <v>1318</v>
      </c>
      <c r="H123" s="1" t="s">
        <v>1319</v>
      </c>
      <c r="I123" s="1" t="s">
        <v>358</v>
      </c>
      <c r="J123" s="1" t="s">
        <v>413</v>
      </c>
      <c r="K123" s="1" t="s">
        <v>1320</v>
      </c>
      <c r="L123" s="2"/>
      <c r="M123" s="2"/>
      <c r="N123" s="2"/>
      <c r="O123" s="2"/>
      <c r="P123" s="2"/>
      <c r="Q123" s="2"/>
      <c r="R123" s="2"/>
      <c r="S123" s="2"/>
      <c r="T123" s="2"/>
      <c r="U123" s="2"/>
      <c r="V123" s="2"/>
      <c r="W123" s="2"/>
      <c r="X123" s="2"/>
      <c r="Y123" s="2"/>
      <c r="Z123" s="2"/>
    </row>
    <row r="124" ht="15.75" customHeight="1">
      <c r="A124" s="1" t="s">
        <v>1321</v>
      </c>
      <c r="B124" s="1" t="s">
        <v>1210</v>
      </c>
      <c r="C124" s="1" t="s">
        <v>121</v>
      </c>
      <c r="D124" s="1" t="s">
        <v>471</v>
      </c>
      <c r="E124" s="1" t="s">
        <v>1322</v>
      </c>
      <c r="F124" s="1" t="s">
        <v>937</v>
      </c>
      <c r="G124" s="1" t="s">
        <v>1323</v>
      </c>
      <c r="H124" s="1" t="s">
        <v>1324</v>
      </c>
      <c r="I124" s="1">
        <v>6.0</v>
      </c>
      <c r="J124" s="1" t="s">
        <v>1325</v>
      </c>
      <c r="K124" s="1" t="s">
        <v>809</v>
      </c>
      <c r="L124" s="2"/>
      <c r="M124" s="2"/>
      <c r="N124" s="2"/>
      <c r="O124" s="2"/>
      <c r="P124" s="2"/>
      <c r="Q124" s="2"/>
      <c r="R124" s="2"/>
      <c r="S124" s="2"/>
      <c r="T124" s="2"/>
      <c r="U124" s="2"/>
      <c r="V124" s="2"/>
      <c r="W124" s="2"/>
      <c r="X124" s="2"/>
      <c r="Y124" s="2"/>
      <c r="Z124" s="2"/>
    </row>
    <row r="125" ht="15.75" customHeight="1">
      <c r="A125" s="1" t="s">
        <v>1326</v>
      </c>
      <c r="B125" s="1" t="s">
        <v>586</v>
      </c>
      <c r="C125" s="1" t="s">
        <v>1327</v>
      </c>
      <c r="D125" s="1" t="s">
        <v>1328</v>
      </c>
      <c r="E125" s="1" t="s">
        <v>1329</v>
      </c>
      <c r="F125" s="1" t="s">
        <v>1330</v>
      </c>
      <c r="G125" s="1" t="s">
        <v>1049</v>
      </c>
      <c r="H125" s="1" t="s">
        <v>1331</v>
      </c>
      <c r="I125" s="1" t="s">
        <v>193</v>
      </c>
      <c r="J125" s="1" t="s">
        <v>1046</v>
      </c>
      <c r="K125" s="1" t="s">
        <v>437</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1336</v>
      </c>
      <c r="F126" s="1" t="s">
        <v>1337</v>
      </c>
      <c r="G126" s="1" t="s">
        <v>1338</v>
      </c>
      <c r="H126" s="1" t="s">
        <v>1339</v>
      </c>
      <c r="I126" s="1" t="s">
        <v>1340</v>
      </c>
      <c r="J126" s="1" t="s">
        <v>1174</v>
      </c>
      <c r="K126" s="1" t="s">
        <v>1341</v>
      </c>
      <c r="L126" s="2"/>
      <c r="M126" s="2"/>
      <c r="N126" s="2"/>
      <c r="O126" s="2"/>
      <c r="P126" s="2"/>
      <c r="Q126" s="2"/>
      <c r="R126" s="2"/>
      <c r="S126" s="2"/>
      <c r="T126" s="2"/>
      <c r="U126" s="2"/>
      <c r="V126" s="2"/>
      <c r="W126" s="2"/>
      <c r="X126" s="2"/>
      <c r="Y126" s="2"/>
      <c r="Z126" s="2"/>
    </row>
    <row r="127" ht="15.75" customHeight="1">
      <c r="A127" s="1" t="s">
        <v>1342</v>
      </c>
      <c r="B127" s="1" t="s">
        <v>1343</v>
      </c>
      <c r="C127" s="1" t="s">
        <v>1344</v>
      </c>
      <c r="D127" s="1" t="s">
        <v>1345</v>
      </c>
      <c r="E127" s="1" t="s">
        <v>1346</v>
      </c>
      <c r="F127" s="1" t="s">
        <v>1347</v>
      </c>
      <c r="G127" s="1" t="s">
        <v>1348</v>
      </c>
      <c r="H127" s="1" t="s">
        <v>1349</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t="s">
        <v>1354</v>
      </c>
      <c r="C128" s="1" t="s">
        <v>645</v>
      </c>
      <c r="D128" s="1" t="s">
        <v>1355</v>
      </c>
      <c r="E128" s="1" t="s">
        <v>1098</v>
      </c>
      <c r="F128" s="1" t="s">
        <v>1356</v>
      </c>
      <c r="G128" s="1" t="s">
        <v>1357</v>
      </c>
      <c r="H128" s="1" t="s">
        <v>619</v>
      </c>
      <c r="I128" s="1" t="s">
        <v>1358</v>
      </c>
      <c r="J128" s="1" t="s">
        <v>1136</v>
      </c>
      <c r="K128" s="1" t="s">
        <v>1173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1359</v>
      </c>
      <c r="C1" s="1" t="s">
        <v>1360</v>
      </c>
      <c r="D1" s="1" t="s">
        <v>1361</v>
      </c>
      <c r="E1" s="1" t="s">
        <v>1362</v>
      </c>
      <c r="F1" s="1" t="s">
        <v>1363</v>
      </c>
      <c r="G1" s="1" t="s">
        <v>1364</v>
      </c>
      <c r="H1" s="1" t="s">
        <v>1365</v>
      </c>
      <c r="I1" s="1" t="s">
        <v>1366</v>
      </c>
      <c r="J1" s="2"/>
      <c r="K1" s="2"/>
      <c r="L1" s="2"/>
      <c r="M1" s="2"/>
      <c r="N1" s="2"/>
      <c r="O1" s="2"/>
      <c r="P1" s="2"/>
      <c r="Q1" s="2"/>
      <c r="R1" s="2"/>
      <c r="S1" s="2"/>
      <c r="T1" s="2"/>
      <c r="U1" s="2"/>
      <c r="V1" s="2"/>
      <c r="W1" s="2"/>
      <c r="X1" s="2"/>
      <c r="Y1" s="2"/>
      <c r="Z1" s="2"/>
    </row>
    <row r="2">
      <c r="A2" s="1" t="s">
        <v>1367</v>
      </c>
      <c r="B2" s="1" t="s">
        <v>1368</v>
      </c>
      <c r="C2" s="1" t="s">
        <v>1369</v>
      </c>
      <c r="D2" s="1" t="s">
        <v>1370</v>
      </c>
      <c r="E2" s="1" t="s">
        <v>1371</v>
      </c>
      <c r="F2" s="1" t="s">
        <v>1372</v>
      </c>
      <c r="G2" s="1" t="s">
        <v>1373</v>
      </c>
      <c r="H2" s="1" t="s">
        <v>1373</v>
      </c>
      <c r="I2" s="1" t="s">
        <v>1374</v>
      </c>
      <c r="J2" s="2"/>
      <c r="K2" s="2"/>
      <c r="L2" s="2"/>
      <c r="M2" s="2"/>
      <c r="N2" s="2"/>
      <c r="O2" s="2"/>
      <c r="P2" s="2"/>
      <c r="Q2" s="2"/>
      <c r="R2" s="2"/>
      <c r="S2" s="2"/>
      <c r="T2" s="2"/>
      <c r="U2" s="2"/>
      <c r="V2" s="2"/>
      <c r="W2" s="2"/>
      <c r="X2" s="2"/>
      <c r="Y2" s="2"/>
      <c r="Z2" s="2"/>
    </row>
    <row r="3">
      <c r="A3" s="1" t="s">
        <v>1375</v>
      </c>
      <c r="B3" s="1" t="s">
        <v>1374</v>
      </c>
      <c r="C3" s="1" t="s">
        <v>1376</v>
      </c>
      <c r="D3" s="1" t="s">
        <v>1377</v>
      </c>
      <c r="E3" s="1" t="s">
        <v>1378</v>
      </c>
      <c r="F3" s="1" t="s">
        <v>1379</v>
      </c>
      <c r="G3" s="1" t="s">
        <v>1380</v>
      </c>
      <c r="H3" s="1" t="s">
        <v>1381</v>
      </c>
      <c r="I3" s="1" t="s">
        <v>1374</v>
      </c>
      <c r="J3" s="2"/>
      <c r="K3" s="2"/>
      <c r="L3" s="2"/>
      <c r="M3" s="2"/>
      <c r="N3" s="2"/>
      <c r="O3" s="2"/>
      <c r="P3" s="2"/>
      <c r="Q3" s="2"/>
      <c r="R3" s="2"/>
      <c r="S3" s="2"/>
      <c r="T3" s="2"/>
      <c r="U3" s="2"/>
      <c r="V3" s="2"/>
      <c r="W3" s="2"/>
      <c r="X3" s="2"/>
      <c r="Y3" s="2"/>
      <c r="Z3" s="2"/>
    </row>
    <row r="4">
      <c r="A4" s="1" t="s">
        <v>1382</v>
      </c>
      <c r="B4" s="1" t="s">
        <v>1383</v>
      </c>
      <c r="C4" s="1" t="s">
        <v>1384</v>
      </c>
      <c r="D4" s="1" t="s">
        <v>1385</v>
      </c>
      <c r="E4" s="1" t="s">
        <v>1386</v>
      </c>
      <c r="F4" s="1" t="s">
        <v>1387</v>
      </c>
      <c r="G4" s="1" t="s">
        <v>1388</v>
      </c>
      <c r="H4" s="1" t="s">
        <v>1389</v>
      </c>
      <c r="I4" s="1" t="s">
        <v>1390</v>
      </c>
      <c r="J4" s="2"/>
      <c r="K4" s="2"/>
      <c r="L4" s="2"/>
      <c r="M4" s="2"/>
      <c r="N4" s="2"/>
      <c r="O4" s="2"/>
      <c r="P4" s="2"/>
      <c r="Q4" s="2"/>
      <c r="R4" s="2"/>
      <c r="S4" s="2"/>
      <c r="T4" s="2"/>
      <c r="U4" s="2"/>
      <c r="V4" s="2"/>
      <c r="W4" s="2"/>
      <c r="X4" s="2"/>
      <c r="Y4" s="2"/>
      <c r="Z4" s="2"/>
    </row>
    <row r="5">
      <c r="A5" s="1" t="s">
        <v>1375</v>
      </c>
      <c r="B5" s="1" t="s">
        <v>1374</v>
      </c>
      <c r="C5" s="1" t="s">
        <v>1391</v>
      </c>
      <c r="D5" s="1" t="s">
        <v>1392</v>
      </c>
      <c r="E5" s="1" t="s">
        <v>1393</v>
      </c>
      <c r="F5" s="1" t="s">
        <v>1394</v>
      </c>
      <c r="G5" s="1" t="s">
        <v>1395</v>
      </c>
      <c r="H5" s="1" t="s">
        <v>1396</v>
      </c>
      <c r="I5" s="1" t="s">
        <v>1397</v>
      </c>
      <c r="J5" s="2"/>
      <c r="K5" s="2"/>
      <c r="L5" s="2"/>
      <c r="M5" s="2"/>
      <c r="N5" s="2"/>
      <c r="O5" s="2"/>
      <c r="P5" s="2"/>
      <c r="Q5" s="2"/>
      <c r="R5" s="2"/>
      <c r="S5" s="2"/>
      <c r="T5" s="2"/>
      <c r="U5" s="2"/>
      <c r="V5" s="2"/>
      <c r="W5" s="2"/>
      <c r="X5" s="2"/>
      <c r="Y5" s="2"/>
      <c r="Z5" s="2"/>
    </row>
    <row r="6">
      <c r="A6" s="1" t="s">
        <v>1398</v>
      </c>
      <c r="B6" s="1" t="s">
        <v>1399</v>
      </c>
      <c r="C6" s="1" t="s">
        <v>1400</v>
      </c>
      <c r="D6" s="1" t="s">
        <v>1401</v>
      </c>
      <c r="E6" s="1" t="s">
        <v>1402</v>
      </c>
      <c r="F6" s="1" t="s">
        <v>1403</v>
      </c>
      <c r="G6" s="1" t="s">
        <v>1404</v>
      </c>
      <c r="H6" s="1" t="s">
        <v>1405</v>
      </c>
      <c r="I6" s="1" t="s">
        <v>1406</v>
      </c>
      <c r="J6" s="2"/>
      <c r="K6" s="2"/>
      <c r="L6" s="2"/>
      <c r="M6" s="2"/>
      <c r="N6" s="2"/>
      <c r="O6" s="2"/>
      <c r="P6" s="2"/>
      <c r="Q6" s="2"/>
      <c r="R6" s="2"/>
      <c r="S6" s="2"/>
      <c r="T6" s="2"/>
      <c r="U6" s="2"/>
      <c r="V6" s="2"/>
      <c r="W6" s="2"/>
      <c r="X6" s="2"/>
      <c r="Y6" s="2"/>
      <c r="Z6" s="2"/>
    </row>
    <row r="7">
      <c r="A7" s="1" t="s">
        <v>1407</v>
      </c>
      <c r="B7" s="1" t="s">
        <v>1408</v>
      </c>
      <c r="C7" s="1" t="s">
        <v>1409</v>
      </c>
      <c r="D7" s="1" t="s">
        <v>1410</v>
      </c>
      <c r="E7" s="1" t="s">
        <v>1411</v>
      </c>
      <c r="F7" s="1" t="s">
        <v>1412</v>
      </c>
      <c r="G7" s="1" t="s">
        <v>1413</v>
      </c>
      <c r="H7" s="1" t="s">
        <v>1414</v>
      </c>
      <c r="I7" s="1" t="s">
        <v>1415</v>
      </c>
      <c r="J7" s="2"/>
      <c r="K7" s="2"/>
      <c r="L7" s="2"/>
      <c r="M7" s="2"/>
      <c r="N7" s="2"/>
      <c r="O7" s="2"/>
      <c r="P7" s="2"/>
      <c r="Q7" s="2"/>
      <c r="R7" s="2"/>
      <c r="S7" s="2"/>
      <c r="T7" s="2"/>
      <c r="U7" s="2"/>
      <c r="V7" s="2"/>
      <c r="W7" s="2"/>
      <c r="X7" s="2"/>
      <c r="Y7" s="2"/>
      <c r="Z7" s="2"/>
    </row>
    <row r="8">
      <c r="A8" s="1" t="s">
        <v>1416</v>
      </c>
      <c r="B8" s="1" t="s">
        <v>1374</v>
      </c>
      <c r="C8" s="1" t="s">
        <v>1417</v>
      </c>
      <c r="D8" s="1" t="s">
        <v>1418</v>
      </c>
      <c r="E8" s="1" t="s">
        <v>1419</v>
      </c>
      <c r="F8" s="1" t="s">
        <v>1420</v>
      </c>
      <c r="G8" s="1" t="s">
        <v>1418</v>
      </c>
      <c r="H8" s="1" t="s">
        <v>1421</v>
      </c>
      <c r="I8" s="1" t="s">
        <v>1422</v>
      </c>
      <c r="J8" s="2"/>
      <c r="K8" s="2"/>
      <c r="L8" s="2"/>
      <c r="M8" s="2"/>
      <c r="N8" s="2"/>
      <c r="O8" s="2"/>
      <c r="P8" s="2"/>
      <c r="Q8" s="2"/>
      <c r="R8" s="2"/>
      <c r="S8" s="2"/>
      <c r="T8" s="2"/>
      <c r="U8" s="2"/>
      <c r="V8" s="2"/>
      <c r="W8" s="2"/>
      <c r="X8" s="2"/>
      <c r="Y8" s="2"/>
      <c r="Z8" s="2"/>
    </row>
    <row r="9">
      <c r="A9" s="1" t="s">
        <v>1423</v>
      </c>
      <c r="B9" s="1" t="s">
        <v>1424</v>
      </c>
      <c r="C9" s="1" t="s">
        <v>1425</v>
      </c>
      <c r="D9" s="1" t="s">
        <v>1425</v>
      </c>
      <c r="E9" s="1" t="s">
        <v>1426</v>
      </c>
      <c r="F9" s="1" t="s">
        <v>1427</v>
      </c>
      <c r="G9" s="1" t="s">
        <v>1428</v>
      </c>
      <c r="H9" s="1" t="s">
        <v>1429</v>
      </c>
      <c r="I9" s="1" t="s">
        <v>1430</v>
      </c>
      <c r="J9" s="2"/>
      <c r="K9" s="2"/>
      <c r="L9" s="2"/>
      <c r="M9" s="2"/>
      <c r="N9" s="2"/>
      <c r="O9" s="2"/>
      <c r="P9" s="2"/>
      <c r="Q9" s="2"/>
      <c r="R9" s="2"/>
      <c r="S9" s="2"/>
      <c r="T9" s="2"/>
      <c r="U9" s="2"/>
      <c r="V9" s="2"/>
      <c r="W9" s="2"/>
      <c r="X9" s="2"/>
      <c r="Y9" s="2"/>
      <c r="Z9" s="2"/>
    </row>
    <row r="10">
      <c r="A10" s="1" t="s">
        <v>1431</v>
      </c>
      <c r="B10" s="1" t="s">
        <v>1432</v>
      </c>
      <c r="C10" s="1" t="s">
        <v>1433</v>
      </c>
      <c r="D10" s="1" t="s">
        <v>1434</v>
      </c>
      <c r="E10" s="1" t="s">
        <v>1435</v>
      </c>
      <c r="F10" s="1" t="s">
        <v>1436</v>
      </c>
      <c r="G10" s="1" t="s">
        <v>1437</v>
      </c>
      <c r="H10" s="1" t="s">
        <v>1438</v>
      </c>
      <c r="I10" s="1" t="s">
        <v>1439</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1450</v>
      </c>
      <c r="C12" s="1" t="s">
        <v>1451</v>
      </c>
      <c r="D12" s="1" t="s">
        <v>1452</v>
      </c>
      <c r="E12" s="1" t="s">
        <v>1453</v>
      </c>
      <c r="F12" s="1" t="s">
        <v>1454</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1459</v>
      </c>
      <c r="C13" s="1" t="s">
        <v>1460</v>
      </c>
      <c r="D13" s="1" t="s">
        <v>1461</v>
      </c>
      <c r="E13" s="1" t="s">
        <v>1462</v>
      </c>
      <c r="F13" s="1" t="s">
        <v>1463</v>
      </c>
      <c r="G13" s="1" t="s">
        <v>1464</v>
      </c>
      <c r="H13" s="1" t="s">
        <v>1465</v>
      </c>
      <c r="I13" s="1" t="s">
        <v>1466</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219</v>
      </c>
      <c r="C15" s="1" t="s">
        <v>208</v>
      </c>
      <c r="D15" s="1" t="s">
        <v>232</v>
      </c>
      <c r="E15" s="1" t="s">
        <v>215</v>
      </c>
      <c r="F15" s="1" t="s">
        <v>215</v>
      </c>
      <c r="G15" s="1" t="s">
        <v>1477</v>
      </c>
      <c r="H15" s="1" t="s">
        <v>1478</v>
      </c>
      <c r="I15" s="1" t="s">
        <v>1479</v>
      </c>
      <c r="J15" s="2"/>
      <c r="K15" s="2"/>
      <c r="L15" s="2"/>
      <c r="M15" s="2"/>
      <c r="N15" s="2"/>
      <c r="O15" s="2"/>
      <c r="P15" s="2"/>
      <c r="Q15" s="2"/>
      <c r="R15" s="2"/>
      <c r="S15" s="2"/>
      <c r="T15" s="2"/>
      <c r="U15" s="2"/>
      <c r="V15" s="2"/>
      <c r="W15" s="2"/>
      <c r="X15" s="2"/>
      <c r="Y15" s="2"/>
      <c r="Z15" s="2"/>
    </row>
    <row r="16">
      <c r="A16" s="1" t="s">
        <v>1480</v>
      </c>
      <c r="B16" s="1" t="s">
        <v>1481</v>
      </c>
      <c r="C16" s="1" t="s">
        <v>1482</v>
      </c>
      <c r="D16" s="1" t="s">
        <v>1483</v>
      </c>
      <c r="E16" s="1" t="s">
        <v>1484</v>
      </c>
      <c r="F16" s="1" t="s">
        <v>1485</v>
      </c>
      <c r="G16" s="1" t="s">
        <v>1486</v>
      </c>
      <c r="H16" s="1" t="s">
        <v>1487</v>
      </c>
      <c r="I16" s="1" t="s">
        <v>1488</v>
      </c>
      <c r="J16" s="2"/>
      <c r="K16" s="2"/>
      <c r="L16" s="2"/>
      <c r="M16" s="2"/>
      <c r="N16" s="2"/>
      <c r="O16" s="2"/>
      <c r="P16" s="2"/>
      <c r="Q16" s="2"/>
      <c r="R16" s="2"/>
      <c r="S16" s="2"/>
      <c r="T16" s="2"/>
      <c r="U16" s="2"/>
      <c r="V16" s="2"/>
      <c r="W16" s="2"/>
      <c r="X16" s="2"/>
      <c r="Y16" s="2"/>
      <c r="Z16" s="2"/>
    </row>
    <row r="17">
      <c r="A17" s="1" t="s">
        <v>1489</v>
      </c>
      <c r="B17" s="1" t="s">
        <v>198</v>
      </c>
      <c r="C17" s="1" t="s">
        <v>199</v>
      </c>
      <c r="D17" s="1" t="s">
        <v>200</v>
      </c>
      <c r="E17" s="1" t="s">
        <v>201</v>
      </c>
      <c r="F17" s="1" t="s">
        <v>202</v>
      </c>
      <c r="G17" s="1" t="s">
        <v>620</v>
      </c>
      <c r="H17" s="1" t="s">
        <v>1490</v>
      </c>
      <c r="I17" s="1" t="s">
        <v>1491</v>
      </c>
      <c r="J17" s="2"/>
      <c r="K17" s="2"/>
      <c r="L17" s="2"/>
      <c r="M17" s="2"/>
      <c r="N17" s="2"/>
      <c r="O17" s="2"/>
      <c r="P17" s="2"/>
      <c r="Q17" s="2"/>
      <c r="R17" s="2"/>
      <c r="S17" s="2"/>
      <c r="T17" s="2"/>
      <c r="U17" s="2"/>
      <c r="V17" s="2"/>
      <c r="W17" s="2"/>
      <c r="X17" s="2"/>
      <c r="Y17" s="2"/>
      <c r="Z17" s="2"/>
    </row>
    <row r="18">
      <c r="A18" s="1" t="s">
        <v>1492</v>
      </c>
      <c r="B18" s="1" t="s">
        <v>1493</v>
      </c>
      <c r="C18" s="1" t="s">
        <v>1494</v>
      </c>
      <c r="D18" s="1" t="s">
        <v>1495</v>
      </c>
      <c r="E18" s="1" t="s">
        <v>1496</v>
      </c>
      <c r="F18" s="1" t="s">
        <v>1497</v>
      </c>
      <c r="G18" s="1" t="s">
        <v>1498</v>
      </c>
      <c r="H18" s="1" t="s">
        <v>1499</v>
      </c>
      <c r="I18" s="1" t="s">
        <v>1500</v>
      </c>
      <c r="J18" s="2"/>
      <c r="K18" s="2"/>
      <c r="L18" s="2"/>
      <c r="M18" s="2"/>
      <c r="N18" s="2"/>
      <c r="O18" s="2"/>
      <c r="P18" s="2"/>
      <c r="Q18" s="2"/>
      <c r="R18" s="2"/>
      <c r="S18" s="2"/>
      <c r="T18" s="2"/>
      <c r="U18" s="2"/>
      <c r="V18" s="2"/>
      <c r="W18" s="2"/>
      <c r="X18" s="2"/>
      <c r="Y18" s="2"/>
      <c r="Z18" s="2"/>
    </row>
    <row r="19">
      <c r="A19" s="1" t="s">
        <v>1501</v>
      </c>
      <c r="B19" s="1" t="s">
        <v>1502</v>
      </c>
      <c r="C19" s="1" t="s">
        <v>1503</v>
      </c>
      <c r="D19" s="1" t="s">
        <v>1504</v>
      </c>
      <c r="E19" s="1" t="s">
        <v>1505</v>
      </c>
      <c r="F19" s="1" t="s">
        <v>1506</v>
      </c>
      <c r="G19" s="1" t="s">
        <v>1507</v>
      </c>
      <c r="H19" s="1" t="s">
        <v>1508</v>
      </c>
      <c r="I19" s="1" t="s">
        <v>1509</v>
      </c>
      <c r="J19" s="2"/>
      <c r="K19" s="2"/>
      <c r="L19" s="2"/>
      <c r="M19" s="2"/>
      <c r="N19" s="2"/>
      <c r="O19" s="2"/>
      <c r="P19" s="2"/>
      <c r="Q19" s="2"/>
      <c r="R19" s="2"/>
      <c r="S19" s="2"/>
      <c r="T19" s="2"/>
      <c r="U19" s="2"/>
      <c r="V19" s="2"/>
      <c r="W19" s="2"/>
      <c r="X19" s="2"/>
      <c r="Y19" s="2"/>
      <c r="Z19" s="2"/>
    </row>
    <row r="20">
      <c r="A20" s="1" t="s">
        <v>1510</v>
      </c>
      <c r="B20" s="1" t="s">
        <v>1511</v>
      </c>
      <c r="C20" s="1" t="s">
        <v>1512</v>
      </c>
      <c r="D20" s="1" t="s">
        <v>1513</v>
      </c>
      <c r="E20" s="1" t="s">
        <v>1514</v>
      </c>
      <c r="F20" s="1" t="s">
        <v>1515</v>
      </c>
      <c r="G20" s="1" t="s">
        <v>1516</v>
      </c>
      <c r="H20" s="1" t="s">
        <v>1517</v>
      </c>
      <c r="I20" s="1" t="s">
        <v>1518</v>
      </c>
      <c r="J20" s="2"/>
      <c r="K20" s="2"/>
      <c r="L20" s="2"/>
      <c r="M20" s="2"/>
      <c r="N20" s="2"/>
      <c r="O20" s="2"/>
      <c r="P20" s="2"/>
      <c r="Q20" s="2"/>
      <c r="R20" s="2"/>
      <c r="S20" s="2"/>
      <c r="T20" s="2"/>
      <c r="U20" s="2"/>
      <c r="V20" s="2"/>
      <c r="W20" s="2"/>
      <c r="X20" s="2"/>
      <c r="Y20" s="2"/>
      <c r="Z20" s="2"/>
    </row>
    <row r="21" ht="15.75" customHeight="1">
      <c r="A21" s="1" t="s">
        <v>1519</v>
      </c>
      <c r="B21" s="1" t="s">
        <v>1520</v>
      </c>
      <c r="C21" s="1" t="s">
        <v>1521</v>
      </c>
      <c r="D21" s="1" t="s">
        <v>1522</v>
      </c>
      <c r="E21" s="1" t="s">
        <v>1523</v>
      </c>
      <c r="F21" s="1" t="s">
        <v>1524</v>
      </c>
      <c r="G21" s="1" t="s">
        <v>1525</v>
      </c>
      <c r="H21" s="1" t="s">
        <v>1526</v>
      </c>
      <c r="I21" s="1" t="s">
        <v>1527</v>
      </c>
      <c r="J21" s="2"/>
      <c r="K21" s="2"/>
      <c r="L21" s="2"/>
      <c r="M21" s="2"/>
      <c r="N21" s="2"/>
      <c r="O21" s="2"/>
      <c r="P21" s="2"/>
      <c r="Q21" s="2"/>
      <c r="R21" s="2"/>
      <c r="S21" s="2"/>
      <c r="T21" s="2"/>
      <c r="U21" s="2"/>
      <c r="V21" s="2"/>
      <c r="W21" s="2"/>
      <c r="X21" s="2"/>
      <c r="Y21" s="2"/>
      <c r="Z21" s="2"/>
    </row>
    <row r="22" ht="15.75" customHeight="1">
      <c r="A22" s="1" t="s">
        <v>1528</v>
      </c>
      <c r="B22" s="1" t="s">
        <v>1529</v>
      </c>
      <c r="C22" s="1" t="s">
        <v>1530</v>
      </c>
      <c r="D22" s="1" t="s">
        <v>1531</v>
      </c>
      <c r="E22" s="1" t="s">
        <v>1529</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312</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1374</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1374</v>
      </c>
      <c r="H26" s="1" t="s">
        <v>1374</v>
      </c>
      <c r="I26" s="1" t="s">
        <v>1374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11</v>
      </c>
      <c r="C6" s="2"/>
      <c r="D6" s="2"/>
      <c r="E6" s="2"/>
      <c r="F6" s="2"/>
      <c r="G6" s="2"/>
      <c r="H6" s="2"/>
      <c r="I6" s="2"/>
      <c r="J6" s="2"/>
      <c r="K6" s="2"/>
      <c r="L6" s="2"/>
      <c r="M6" s="2"/>
      <c r="N6" s="2"/>
      <c r="O6" s="2"/>
      <c r="P6" s="2"/>
      <c r="Q6" s="2"/>
      <c r="R6" s="2"/>
      <c r="S6" s="2"/>
      <c r="T6" s="2"/>
      <c r="U6" s="2"/>
      <c r="V6" s="2"/>
      <c r="W6" s="2"/>
      <c r="X6" s="2"/>
      <c r="Y6" s="2"/>
      <c r="Z6" s="2"/>
    </row>
    <row r="7">
      <c r="A7" s="3" t="s">
        <v>1573</v>
      </c>
      <c r="B7" s="1" t="s">
        <v>1574</v>
      </c>
      <c r="C7" s="2"/>
      <c r="D7" s="2"/>
      <c r="E7" s="2"/>
      <c r="F7" s="2"/>
      <c r="G7" s="2"/>
      <c r="H7" s="2"/>
      <c r="I7" s="2"/>
      <c r="J7" s="2"/>
      <c r="K7" s="2"/>
      <c r="L7" s="2"/>
      <c r="M7" s="2"/>
      <c r="N7" s="2"/>
      <c r="O7" s="2"/>
      <c r="P7" s="2"/>
      <c r="Q7" s="2"/>
      <c r="R7" s="2"/>
      <c r="S7" s="2"/>
      <c r="T7" s="2"/>
      <c r="U7" s="2"/>
      <c r="V7" s="2"/>
      <c r="W7" s="2"/>
      <c r="X7" s="2"/>
      <c r="Y7" s="2"/>
      <c r="Z7" s="2"/>
    </row>
    <row r="8">
      <c r="A8" s="3" t="s">
        <v>1575</v>
      </c>
      <c r="B8" s="4" t="s">
        <v>1576</v>
      </c>
      <c r="C8" s="2"/>
      <c r="D8" s="2"/>
      <c r="E8" s="2"/>
      <c r="F8" s="2"/>
      <c r="G8" s="2"/>
      <c r="H8" s="2"/>
      <c r="I8" s="2"/>
      <c r="J8" s="2"/>
      <c r="K8" s="2"/>
      <c r="L8" s="2"/>
      <c r="M8" s="2"/>
      <c r="N8" s="2"/>
      <c r="O8" s="2"/>
      <c r="P8" s="2"/>
      <c r="Q8" s="2"/>
      <c r="R8" s="2"/>
      <c r="S8" s="2"/>
      <c r="T8" s="2"/>
      <c r="U8" s="2"/>
      <c r="V8" s="2"/>
      <c r="W8" s="2"/>
      <c r="X8" s="2"/>
      <c r="Y8" s="2"/>
      <c r="Z8" s="2"/>
    </row>
    <row r="9">
      <c r="A9" s="3" t="s">
        <v>1577</v>
      </c>
      <c r="B9" s="1"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1578</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1583</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v>23000.0</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t="s">
        <v>1591</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4" t="s">
        <v>1600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81.54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81.41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81.335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81.545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81.54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81.41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81.335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81.545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2.28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0.027999999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0.7525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3.57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0.395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27.26087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20.778896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1349296.0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1349296.0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1913621.0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1578480.0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1578480.0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2.8096333824E10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52.46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81.58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2.1951976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80.8542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70.4992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2.25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0.02759382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t="s">
        <v>1635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3.4151325696E10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0.07852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3.39999662E8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3.44697984E8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5332936.0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5112744.0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0.0155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0.00784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0.82588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2.86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0.0187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3.44697984E8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10.589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7.6976113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1.7038944E9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1.7355168E9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1.7274816E9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0.364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1.033E9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2.99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t="s">
        <v>1660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1.6962048E9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v>2.668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v>16.807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v>0.5055412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1666</v>
      </c>
      <c r="B89" s="1">
        <v>0.57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1667</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1668</v>
      </c>
      <c r="B91" s="1" t="s">
        <v>1669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t="s">
        <v>1671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1674</v>
      </c>
      <c r="B95" s="1" t="s">
        <v>1675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1676</v>
      </c>
      <c r="B96" s="1" t="s">
        <v>1675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v>9.9153E7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t="s">
        <v>1681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t="s">
        <v>1685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81.51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87.0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81.015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83.5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2.94737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t="s">
        <v>1694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18.0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5.77E8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1.674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2.032E9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6.524000256E9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0.457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0.775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1.2798999552E10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173.603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37.415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0.06087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0.26036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4.78E8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1.538E9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0.348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v>-0.007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1">
        <v>0.35924998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1712</v>
      </c>
      <c r="B127" s="1">
        <v>0.15876001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1713</v>
      </c>
      <c r="B128" s="1">
        <v>0.15002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1714</v>
      </c>
      <c r="B129" s="1" t="s">
        <v>1635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1715</v>
      </c>
      <c r="B130" s="1">
        <v>1.6545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1030.0</v>
      </c>
      <c r="C3" s="1">
        <v>1250.0</v>
      </c>
      <c r="D3" s="1">
        <v>1640.0</v>
      </c>
      <c r="E3" s="1">
        <v>1770.0</v>
      </c>
      <c r="F3" s="1">
        <v>1200.0</v>
      </c>
      <c r="G3" s="1">
        <v>912.0</v>
      </c>
      <c r="H3" s="1">
        <v>1650.0</v>
      </c>
      <c r="I3" s="1">
        <v>1160.0</v>
      </c>
      <c r="J3" s="1">
        <v>995.0</v>
      </c>
      <c r="K3" s="1">
        <v>676.0</v>
      </c>
      <c r="L3" s="1">
        <f>IF(K3*FORECAST(L2,B3:K3,B2:K2)&gt;0,FORECAST(L2,B3:K3,B2:K2),K3)*$X$1</f>
        <v>961</v>
      </c>
      <c r="M3" s="1">
        <f>IF(L3*FORECAST(M2,B3:L3,B2:L2)&gt;0,FORECAST(M2,B3:L3,B2:L2),L3)*$X$1</f>
        <v>912.4</v>
      </c>
      <c r="N3" s="1">
        <f>IF(M3*FORECAST(N2,B3:M3,B2:M2)&gt;0,FORECAST(N2,B3:M3,B2:M2),M3)*$X$1</f>
        <v>863.8</v>
      </c>
      <c r="O3" s="1">
        <f>IF(N3*FORECAST(O2,B3:N3,B2:N2)&gt;0,FORECAST(O2,B3:N3,B2:N2),N3)*$X$1</f>
        <v>815.2</v>
      </c>
      <c r="P3" s="1">
        <f>IF(O3*FORECAST(P2,B3:O3,B2:O2)&gt;0,FORECAST(P2,B3:O3,B2:O2),O3)*$X$1</f>
        <v>766.6</v>
      </c>
      <c r="Q3" s="1">
        <f>IF(P3*FORECAST(Q2,B3:P3,B2:P2)&gt;0,FORECAST(Q2,B3:P3,B2:P2),P3)*$X$1</f>
        <v>718</v>
      </c>
      <c r="R3" s="1">
        <f>IF(Q3*FORECAST(R2,B3:Q3,B2:Q2)&gt;0,FORECAST(R2,B3:Q3,B2:Q2),Q3)*$X$1</f>
        <v>669.4</v>
      </c>
      <c r="S3" s="5">
        <f>IF(R3*FORECAST(S2,B3:R3,B2:R2)&gt;0,FORECAST(S2,B3:R3,B2:R2),R3)*$X$1</f>
        <v>620.8</v>
      </c>
      <c r="T3" s="5">
        <f>IF(S3*FORECAST(T2,B3:S3,B2:S2)&gt;0,FORECAST(T2,B3:S3,B2:S2),S3)*$X$1</f>
        <v>572.2</v>
      </c>
      <c r="U3" s="5">
        <f>IF(T3*FORECAST(U2,B3:T3,B2:T2)&gt;0,FORECAST(U2,B3:T3,B2:T2),T3)*$X$1</f>
        <v>523.6</v>
      </c>
      <c r="V3" s="5">
        <f>IF(U3*FORECAST(V2,B3:U3,B2:U2)&gt;0,FORECAST(V2,B3:U3,B2:U2),U3)*$X$1</f>
        <v>475</v>
      </c>
      <c r="W3" s="5">
        <f>IF(V3*FORECAST(W2,B3:V3,B2:V2)&gt;0,FORECAST(W2,B3:V3,B2:V2),V3)*$X$1</f>
        <v>426.4</v>
      </c>
      <c r="X3" s="2"/>
      <c r="Y3" s="2"/>
      <c r="Z3" s="2"/>
    </row>
    <row r="4">
      <c r="A4" s="3" t="s">
        <v>136</v>
      </c>
      <c r="B4" s="1">
        <v>6930.0</v>
      </c>
      <c r="C4" s="1">
        <v>7510.0</v>
      </c>
      <c r="D4" s="1">
        <v>7490.0</v>
      </c>
      <c r="E4" s="1">
        <v>8330.0</v>
      </c>
      <c r="F4" s="1">
        <v>8570.0</v>
      </c>
      <c r="G4" s="1">
        <v>8080.0</v>
      </c>
      <c r="H4" s="1">
        <v>7700.0</v>
      </c>
      <c r="I4" s="1">
        <v>7450.0</v>
      </c>
      <c r="J4" s="1">
        <v>6930.0</v>
      </c>
      <c r="K4" s="1">
        <v>6240.0</v>
      </c>
      <c r="L4" s="2"/>
      <c r="M4" s="2"/>
      <c r="N4" s="2"/>
      <c r="O4" s="2"/>
      <c r="P4" s="2"/>
      <c r="Q4" s="2"/>
      <c r="R4" s="2"/>
      <c r="S4" s="2"/>
      <c r="T4" s="2"/>
      <c r="U4" s="2"/>
      <c r="V4" s="2"/>
      <c r="W4" s="2"/>
      <c r="X4" s="2"/>
      <c r="Y4" s="2"/>
      <c r="Z4" s="2"/>
    </row>
    <row r="5">
      <c r="A5" s="3" t="s">
        <v>1716</v>
      </c>
      <c r="B5" s="1">
        <v>360.0</v>
      </c>
      <c r="C5" s="1">
        <v>356.0</v>
      </c>
      <c r="D5" s="1">
        <v>354.0</v>
      </c>
      <c r="E5" s="1">
        <v>350.0</v>
      </c>
      <c r="F5" s="1">
        <v>348.0</v>
      </c>
      <c r="G5" s="1">
        <v>343.0</v>
      </c>
      <c r="H5" s="1">
        <v>345.0</v>
      </c>
      <c r="I5" s="1">
        <v>344.0</v>
      </c>
      <c r="J5" s="1">
        <v>344.0</v>
      </c>
      <c r="K5" s="1">
        <v>345.0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(1+0.02)/(0.0728-0.02)</f>
        <v>8237.272727</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NPV(0.0728,M3:W3)</f>
        <v>5200.408035</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NPV(0.0728,M16:W16)</f>
        <v>3802.568375</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9002.97641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6240.0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2762.97641</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345.0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8.008627276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8237.272727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633.0</v>
      </c>
      <c r="C3" s="1">
        <v>614.0</v>
      </c>
      <c r="D3" s="1">
        <v>695.0</v>
      </c>
      <c r="E3" s="1">
        <v>1270.0</v>
      </c>
      <c r="F3" s="1">
        <v>1340.0</v>
      </c>
      <c r="G3" s="1">
        <v>977.0</v>
      </c>
      <c r="H3" s="1">
        <v>1260.0</v>
      </c>
      <c r="I3" s="1">
        <v>1500.0</v>
      </c>
      <c r="J3" s="1">
        <v>962.0</v>
      </c>
      <c r="K3" s="1">
        <v>964.0</v>
      </c>
      <c r="L3" s="1">
        <f>IF(K3*FORECAST(L2,B3:K3,B2:K2)&gt;0,FORECAST(L2,B3:K3,B2:K2),K3)*$X$1</f>
        <v>1323.066667</v>
      </c>
      <c r="M3" s="1">
        <f>IF(L3*FORECAST(M2,B3:L3,B2:L2)&gt;0,FORECAST(M2,B3:L3,B2:L2),L3)*$X$1</f>
        <v>1377.89697</v>
      </c>
      <c r="N3" s="1">
        <f>IF(M3*FORECAST(N2,B3:M3,B2:M2)&gt;0,FORECAST(N2,B3:M3,B2:M2),M3)*$X$1</f>
        <v>1432.727273</v>
      </c>
      <c r="O3" s="1">
        <f>IF(N3*FORECAST(O2,B3:N3,B2:N2)&gt;0,FORECAST(O2,B3:N3,B2:N2),N3)*$X$1</f>
        <v>1487.557576</v>
      </c>
      <c r="P3" s="1">
        <f>IF(O3*FORECAST(P2,B3:O3,B2:O2)&gt;0,FORECAST(P2,B3:O3,B2:O2),O3)*$X$1</f>
        <v>1542.387879</v>
      </c>
      <c r="Q3" s="1">
        <f>IF(P3*FORECAST(Q2,B3:P3,B2:P2)&gt;0,FORECAST(Q2,B3:P3,B2:P2),P3)*$X$1</f>
        <v>1597.218182</v>
      </c>
      <c r="R3" s="1">
        <f>IF(Q3*FORECAST(R2,B3:Q3,B2:Q2)&gt;0,FORECAST(R2,B3:Q3,B2:Q2),Q3)*$X$1</f>
        <v>1652.048485</v>
      </c>
      <c r="S3" s="5">
        <f>IF(R3*FORECAST(S2,B3:R3,B2:R2)&gt;0,FORECAST(S2,B3:R3,B2:R2),R3)*$X$1</f>
        <v>1706.878788</v>
      </c>
      <c r="T3" s="5">
        <f>IF(S3*FORECAST(T2,B3:S3,B2:S2)&gt;0,FORECAST(T2,B3:S3,B2:S2),S3)*$X$1</f>
        <v>1761.709091</v>
      </c>
      <c r="U3" s="5">
        <f>IF(T3*FORECAST(U2,B3:T3,B2:T2)&gt;0,FORECAST(U2,B3:T3,B2:T2),T3)*$X$1</f>
        <v>1816.539394</v>
      </c>
      <c r="V3" s="5">
        <f>IF(U3*FORECAST(V2,B3:U3,B2:U2)&gt;0,FORECAST(V2,B3:U3,B2:U2),U3)*$X$1</f>
        <v>1871.369697</v>
      </c>
      <c r="W3" s="5">
        <f>IF(V3*FORECAST(W2,B3:V3,B2:V2)&gt;0,FORECAST(W2,B3:V3,B2:V2),V3)*$X$1</f>
        <v>1926.2</v>
      </c>
      <c r="X3" s="2"/>
      <c r="Y3" s="2"/>
      <c r="Z3" s="2"/>
    </row>
    <row r="4">
      <c r="A4" s="3" t="s">
        <v>136</v>
      </c>
      <c r="B4" s="1">
        <v>6930.0</v>
      </c>
      <c r="C4" s="1">
        <v>7510.0</v>
      </c>
      <c r="D4" s="1">
        <v>7490.0</v>
      </c>
      <c r="E4" s="1">
        <v>8330.0</v>
      </c>
      <c r="F4" s="1">
        <v>8570.0</v>
      </c>
      <c r="G4" s="1">
        <v>8080.0</v>
      </c>
      <c r="H4" s="1">
        <v>7700.0</v>
      </c>
      <c r="I4" s="1">
        <v>7450.0</v>
      </c>
      <c r="J4" s="1">
        <v>6930.0</v>
      </c>
      <c r="K4" s="1">
        <v>6240.0</v>
      </c>
      <c r="L4" s="2"/>
      <c r="M4" s="2"/>
      <c r="N4" s="2"/>
      <c r="O4" s="2"/>
      <c r="P4" s="2"/>
      <c r="Q4" s="2"/>
      <c r="R4" s="2"/>
      <c r="S4" s="2"/>
      <c r="T4" s="2"/>
      <c r="U4" s="2"/>
      <c r="V4" s="2"/>
      <c r="W4" s="2"/>
      <c r="X4" s="2"/>
      <c r="Y4" s="2"/>
      <c r="Z4" s="2"/>
    </row>
    <row r="5">
      <c r="A5" s="3" t="s">
        <v>1716</v>
      </c>
      <c r="B5" s="1">
        <v>360.0</v>
      </c>
      <c r="C5" s="1">
        <v>356.0</v>
      </c>
      <c r="D5" s="1">
        <v>354.0</v>
      </c>
      <c r="E5" s="1">
        <v>350.0</v>
      </c>
      <c r="F5" s="1">
        <v>348.0</v>
      </c>
      <c r="G5" s="1">
        <v>343.0</v>
      </c>
      <c r="H5" s="1">
        <v>345.0</v>
      </c>
      <c r="I5" s="1">
        <v>344.0</v>
      </c>
      <c r="J5" s="1">
        <v>344.0</v>
      </c>
      <c r="K5" s="1">
        <v>345.0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(1+0.02)/(0.0728-0.02)</f>
        <v>37210.68182</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NPV(0.0728,M3:W3)</f>
        <v>11935.10795</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NPV(0.0728,M16:W16)</f>
        <v>17177.54973</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29112.65768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6240.0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22872.65768</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345.0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66.29755849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37210.68182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