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<sst xmlns="http://schemas.openxmlformats.org/spreadsheetml/2006/main" count="2005" uniqueCount="1752">
  <si>
    <t>ticker</t>
  </si>
  <si>
    <t>IX</t>
  </si>
  <si>
    <t>nombre</t>
  </si>
  <si>
    <t>ORIX CORPORATION</t>
  </si>
  <si>
    <t>empresa</t>
  </si>
  <si>
    <t>Consumer Lending</t>
  </si>
  <si>
    <t>Open</t>
  </si>
  <si>
    <t>Target Price</t>
  </si>
  <si>
    <t>Upside</t>
  </si>
  <si>
    <t>8.72%</t>
  </si>
  <si>
    <t>Country</t>
  </si>
  <si>
    <t>Japan</t>
  </si>
  <si>
    <t>Market Cap</t>
  </si>
  <si>
    <t>Book Value</t>
  </si>
  <si>
    <t>Pe ratio</t>
  </si>
  <si>
    <t>Dividend Ratio</t>
  </si>
  <si>
    <t>Net Debt Growth</t>
  </si>
  <si>
    <t>-15.61%</t>
  </si>
  <si>
    <t>Total Assets Growth</t>
  </si>
  <si>
    <t>4.06%</t>
  </si>
  <si>
    <t>Net Property, Plant and Equipment Growth</t>
  </si>
  <si>
    <t>-8.28%</t>
  </si>
  <si>
    <t>EBITDA Growth</t>
  </si>
  <si>
    <t>90.90%</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</si>
  <si>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</si>
  <si>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</si>
  <si>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</si>
  <si>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</si>
  <si>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</si>
  <si>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</si>
  <si>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</si>
  <si>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</si>
  <si>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</si>
  <si>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</si>
  <si>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Provision and Write-off of Bad Debts</t>
  </si>
  <si>
    <t>Other Operating Activities, Total</t>
  </si>
  <si>
    <t>Change in Trading Asset Securities</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</si>
  <si>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</si>
  <si>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</si>
  <si>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</si>
  <si>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</si>
  <si>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</si>
  <si>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</si>
  <si>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</si>
  <si>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</si>
  <si>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</si>
  <si>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</si>
  <si>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</si>
  <si>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</si>
  <si>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</si>
  <si>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</si>
  <si>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</si>
  <si>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</si>
  <si>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</si>
  <si>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</si>
  <si>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</si>
  <si>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</si>
  <si>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</si>
  <si>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</si>
  <si>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</si>
  <si>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</si>
  <si>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</si>
  <si>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</si>
  <si>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</si>
  <si>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</si>
  <si>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</si>
  <si>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</si>
  <si>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</si>
  <si>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</si>
  <si>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</si>
  <si>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</si>
  <si>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</si>
  <si>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</si>
  <si>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</si>
  <si>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</si>
  <si>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</si>
  <si>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</si>
  <si>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</si>
  <si>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</si>
  <si>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</si>
  <si>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</si>
  <si>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</si>
  <si>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</si>
  <si>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</si>
  <si>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</si>
  <si>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</si>
  <si>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</si>
  <si>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</si>
  <si>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</si>
  <si>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</si>
  <si>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</si>
  <si>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</si>
  <si>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</si>
  <si>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</si>
  <si>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</si>
  <si>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</si>
  <si>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</si>
  <si>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</si>
  <si>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</si>
  <si>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</si>
  <si>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</si>
  <si>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</si>
  <si>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</si>
  <si>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</si>
  <si>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</si>
  <si>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</si>
  <si>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</si>
  <si>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</si>
  <si>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</si>
  <si>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</si>
  <si>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</si>
  <si>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</si>
  <si>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</si>
  <si>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</si>
  <si>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</si>
  <si>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</si>
  <si>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</si>
  <si>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</si>
  <si>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</si>
  <si>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</si>
  <si>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</si>
  <si>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</si>
  <si>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</si>
  <si>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</si>
  <si>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</si>
  <si>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</si>
  <si>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</si>
  <si>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</si>
  <si>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</si>
  <si>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Inventories - Finished Goods, Total</t>
  </si>
  <si>
    <t>Full Time Employees</t>
  </si>
  <si>
    <t>Accumulated Allowance for Doubtful Accounts (Supple)</t>
  </si>
  <si>
    <t>Revenues</t>
  </si>
  <si>
    <t>Gain (Loss) on Sale of Investment, Total (Rev)</t>
  </si>
  <si>
    <t>Interest And Invest. Income (Rev)</t>
  </si>
  <si>
    <t>Other Revenues, Total</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</si>
  <si>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</si>
  <si>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</si>
  <si>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</si>
  <si>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</si>
  <si>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</si>
  <si>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</si>
  <si>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</si>
  <si>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</si>
  <si>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</si>
  <si>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</si>
  <si>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</si>
  <si>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</si>
  <si>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</si>
  <si>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</si>
  <si>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</si>
  <si>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</si>
  <si>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</si>
  <si>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</si>
  <si>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</si>
  <si>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</si>
  <si>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</si>
  <si>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</si>
  <si>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</si>
  <si>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</si>
  <si>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</si>
  <si>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</si>
  <si>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</si>
  <si>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</si>
  <si>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</si>
  <si>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179.47</t>
  </si>
  <si>
    <t>198.73</t>
  </si>
  <si>
    <t>208.88</t>
  </si>
  <si>
    <t>244.4</t>
  </si>
  <si>
    <t>252.92</t>
  </si>
  <si>
    <t>237.38</t>
  </si>
  <si>
    <t>155.54</t>
  </si>
  <si>
    <t>259.37</t>
  </si>
  <si>
    <t>231.35</t>
  </si>
  <si>
    <t>298.55</t>
  </si>
  <si>
    <t>Basic EPS - Continuing Operations</t>
  </si>
  <si>
    <t>179.24</t>
  </si>
  <si>
    <t>Basic Weighted Average Shares Outstanding</t>
  </si>
  <si>
    <t>Net EPS - Diluted</t>
  </si>
  <si>
    <t>179.21</t>
  </si>
  <si>
    <t>198.52</t>
  </si>
  <si>
    <t>208.68</t>
  </si>
  <si>
    <t>244.15</t>
  </si>
  <si>
    <t>252.7</t>
  </si>
  <si>
    <t>237.17</t>
  </si>
  <si>
    <t>155.39</t>
  </si>
  <si>
    <t>259.07</t>
  </si>
  <si>
    <t>231.04</t>
  </si>
  <si>
    <t>298.05</t>
  </si>
  <si>
    <t>Diluted EPS - Continuing Operations</t>
  </si>
  <si>
    <t>178.98</t>
  </si>
  <si>
    <t>Diluted Weighted Average Shares Outstanding</t>
  </si>
  <si>
    <t>Normalized Basic EPS</t>
  </si>
  <si>
    <t>147.91</t>
  </si>
  <si>
    <t>158.19</t>
  </si>
  <si>
    <t>173.14</t>
  </si>
  <si>
    <t>185.24</t>
  </si>
  <si>
    <t>176.54</t>
  </si>
  <si>
    <t>169.67</t>
  </si>
  <si>
    <t>133.3</t>
  </si>
  <si>
    <t>190.76</t>
  </si>
  <si>
    <t>175.87</t>
  </si>
  <si>
    <t>221.89</t>
  </si>
  <si>
    <t>Normalized Diluted EPS</t>
  </si>
  <si>
    <t>147.7</t>
  </si>
  <si>
    <t>158.03</t>
  </si>
  <si>
    <t>172.97</t>
  </si>
  <si>
    <t>185.05</t>
  </si>
  <si>
    <t>176.38</t>
  </si>
  <si>
    <t>169.52</t>
  </si>
  <si>
    <t>133.18</t>
  </si>
  <si>
    <t>190.53</t>
  </si>
  <si>
    <t>175.63</t>
  </si>
  <si>
    <t>221.52</t>
  </si>
  <si>
    <t>Dividend Per Share</t>
  </si>
  <si>
    <t>45.75</t>
  </si>
  <si>
    <t>52.25</t>
  </si>
  <si>
    <t>85.6</t>
  </si>
  <si>
    <t>Payout Ratio</t>
  </si>
  <si>
    <t>12.82</t>
  </si>
  <si>
    <t>29.22</t>
  </si>
  <si>
    <t>22.43</t>
  </si>
  <si>
    <t>23.24</t>
  </si>
  <si>
    <t>27.32</t>
  </si>
  <si>
    <t>34.3</t>
  </si>
  <si>
    <t>49.47</t>
  </si>
  <si>
    <t>31.84</t>
  </si>
  <si>
    <t>38.92</t>
  </si>
  <si>
    <t>28.86</t>
  </si>
  <si>
    <t>American Depositary Receipts Ratio (ADR)</t>
  </si>
  <si>
    <t>0.62</t>
  </si>
  <si>
    <t>EBITDA</t>
  </si>
  <si>
    <t>EBITA</t>
  </si>
  <si>
    <t>EBIT</t>
  </si>
  <si>
    <t>EBITDAR</t>
  </si>
  <si>
    <t>Total Revenues (As Reported)</t>
  </si>
  <si>
    <t>Effective Tax Rate - (Ratio)</t>
  </si>
  <si>
    <t>25.89</t>
  </si>
  <si>
    <t>30.75</t>
  </si>
  <si>
    <t>33.89</t>
  </si>
  <si>
    <t>26.16</t>
  </si>
  <si>
    <t>17.36</t>
  </si>
  <si>
    <t>25.65</t>
  </si>
  <si>
    <t>31.56</t>
  </si>
  <si>
    <t>37.09</t>
  </si>
  <si>
    <t>23.83</t>
  </si>
  <si>
    <t>27.96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</si>
  <si>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</si>
  <si>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</si>
  <si>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</si>
  <si>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</si>
  <si>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</si>
  <si>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</si>
  <si>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</si>
  <si>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</si>
  <si>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</si>
  <si>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</si>
  <si>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</si>
  <si>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</si>
  <si>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</si>
  <si>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</si>
  <si>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</si>
  <si>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</si>
  <si>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</si>
  <si>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</si>
  <si>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</si>
  <si>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</si>
  <si>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2.37</t>
  </si>
  <si>
    <t>2.09</t>
  </si>
  <si>
    <t>2.29</t>
  </si>
  <si>
    <t>2.23</t>
  </si>
  <si>
    <t>1.91</t>
  </si>
  <si>
    <t>1.63</t>
  </si>
  <si>
    <t>1.92</t>
  </si>
  <si>
    <t>1.87</t>
  </si>
  <si>
    <t>2.18</t>
  </si>
  <si>
    <t>Return on Total Capital</t>
  </si>
  <si>
    <t>3.71</t>
  </si>
  <si>
    <t>3.45</t>
  </si>
  <si>
    <t>3.89</t>
  </si>
  <si>
    <t>3.78</t>
  </si>
  <si>
    <t>3.65</t>
  </si>
  <si>
    <t>3.11</t>
  </si>
  <si>
    <t>2.68</t>
  </si>
  <si>
    <t>3.21</t>
  </si>
  <si>
    <t>3.08</t>
  </si>
  <si>
    <t>3.43</t>
  </si>
  <si>
    <t>Return On Equity %</t>
  </si>
  <si>
    <t>11.25</t>
  </si>
  <si>
    <t>11.14</t>
  </si>
  <si>
    <t>10.94</t>
  </si>
  <si>
    <t>11.78</t>
  </si>
  <si>
    <t>11.34</t>
  </si>
  <si>
    <t>10.16</t>
  </si>
  <si>
    <t>6.37</t>
  </si>
  <si>
    <t>9.81</t>
  </si>
  <si>
    <t>8.23</t>
  </si>
  <si>
    <t>8.86</t>
  </si>
  <si>
    <t>Return on Common Equity</t>
  </si>
  <si>
    <t>11.53</t>
  </si>
  <si>
    <t>11.66</t>
  </si>
  <si>
    <t>12.07</t>
  </si>
  <si>
    <t>11.6</t>
  </si>
  <si>
    <t>10.28</t>
  </si>
  <si>
    <t>6.39</t>
  </si>
  <si>
    <t>9.92</t>
  </si>
  <si>
    <t>8.25</t>
  </si>
  <si>
    <t>9.25</t>
  </si>
  <si>
    <t>Margin Analysis</t>
  </si>
  <si>
    <t>Gross Profit Margin %</t>
  </si>
  <si>
    <t>38.83</t>
  </si>
  <si>
    <t>34.54</t>
  </si>
  <si>
    <t>32.01</t>
  </si>
  <si>
    <t>30.65</t>
  </si>
  <si>
    <t>36.14</t>
  </si>
  <si>
    <t>38.39</t>
  </si>
  <si>
    <t>36.51</t>
  </si>
  <si>
    <t>37.52</t>
  </si>
  <si>
    <t>38.03</t>
  </si>
  <si>
    <t>41.72</t>
  </si>
  <si>
    <t>SG&amp;A Margin</t>
  </si>
  <si>
    <t>20.57</t>
  </si>
  <si>
    <t>18.74</t>
  </si>
  <si>
    <t>16.58</t>
  </si>
  <si>
    <t>15.99</t>
  </si>
  <si>
    <t>18.86</t>
  </si>
  <si>
    <t>20.9</t>
  </si>
  <si>
    <t>20.68</t>
  </si>
  <si>
    <t>20.74</t>
  </si>
  <si>
    <t>20.98</t>
  </si>
  <si>
    <t>22.3</t>
  </si>
  <si>
    <t>EBITDA Margin %</t>
  </si>
  <si>
    <t>28.48</t>
  </si>
  <si>
    <t>26.18</t>
  </si>
  <si>
    <t>25.23</t>
  </si>
  <si>
    <t>24.29</t>
  </si>
  <si>
    <t>29.53</t>
  </si>
  <si>
    <t>30.24</t>
  </si>
  <si>
    <t>28.9</t>
  </si>
  <si>
    <t>30.1</t>
  </si>
  <si>
    <t>29.86</t>
  </si>
  <si>
    <t>32.56</t>
  </si>
  <si>
    <t>EBITA Margin %</t>
  </si>
  <si>
    <t>18.98</t>
  </si>
  <si>
    <t>16.93</t>
  </si>
  <si>
    <t>16.74</t>
  </si>
  <si>
    <t>15.59</t>
  </si>
  <si>
    <t>18.66</t>
  </si>
  <si>
    <t>18.31</t>
  </si>
  <si>
    <t>16.38</t>
  </si>
  <si>
    <t>18.27</t>
  </si>
  <si>
    <t>16.61</t>
  </si>
  <si>
    <t>21.01</t>
  </si>
  <si>
    <t>EBIT Margin %</t>
  </si>
  <si>
    <t>17.92</t>
  </si>
  <si>
    <t>15.84</t>
  </si>
  <si>
    <t>15.76</t>
  </si>
  <si>
    <t>14.51</t>
  </si>
  <si>
    <t>17.35</t>
  </si>
  <si>
    <t>16.9</t>
  </si>
  <si>
    <t>15.12</t>
  </si>
  <si>
    <t>16.99</t>
  </si>
  <si>
    <t>19.62</t>
  </si>
  <si>
    <t>Income From Continuing Operations Margin %</t>
  </si>
  <si>
    <t>11.73</t>
  </si>
  <si>
    <t>11.44</t>
  </si>
  <si>
    <t>10.49</t>
  </si>
  <si>
    <t>11.24</t>
  </si>
  <si>
    <t>13.48</t>
  </si>
  <si>
    <t>13.45</t>
  </si>
  <si>
    <t>8.58</t>
  </si>
  <si>
    <t>12.6</t>
  </si>
  <si>
    <t>12.03</t>
  </si>
  <si>
    <t>Net Income Margin %</t>
  </si>
  <si>
    <t>10.81</t>
  </si>
  <si>
    <t>10.98</t>
  </si>
  <si>
    <t>10.2</t>
  </si>
  <si>
    <t>13.34</t>
  </si>
  <si>
    <t>13.27</t>
  </si>
  <si>
    <t>8.39</t>
  </si>
  <si>
    <t>12.38</t>
  </si>
  <si>
    <t>10.24</t>
  </si>
  <si>
    <t>12.3</t>
  </si>
  <si>
    <t>Net Avail. For Common Margin %</t>
  </si>
  <si>
    <t>10.8</t>
  </si>
  <si>
    <t>Normalized Net Income Margin</t>
  </si>
  <si>
    <t>8.91</t>
  </si>
  <si>
    <t>8.74</t>
  </si>
  <si>
    <t>8.46</t>
  </si>
  <si>
    <t>8.29</t>
  </si>
  <si>
    <t>9.31</t>
  </si>
  <si>
    <t>9.49</t>
  </si>
  <si>
    <t>7.19</t>
  </si>
  <si>
    <t>9.11</t>
  </si>
  <si>
    <t>7.79</t>
  </si>
  <si>
    <t>9.14</t>
  </si>
  <si>
    <t>Levered Free Cash Flow Margin</t>
  </si>
  <si>
    <t>-6.77</t>
  </si>
  <si>
    <t>6.82</t>
  </si>
  <si>
    <t>21.33</t>
  </si>
  <si>
    <t>2.67</t>
  </si>
  <si>
    <t>43.01</t>
  </si>
  <si>
    <t>26.04</t>
  </si>
  <si>
    <t>18.46</t>
  </si>
  <si>
    <t>10.83</t>
  </si>
  <si>
    <t>Unlevered Free Cash Flow Margin</t>
  </si>
  <si>
    <t>-4.72</t>
  </si>
  <si>
    <t>8.73</t>
  </si>
  <si>
    <t>23.01</t>
  </si>
  <si>
    <t>4.3</t>
  </si>
  <si>
    <t>16.16</t>
  </si>
  <si>
    <t>23.46</t>
  </si>
  <si>
    <t>45.14</t>
  </si>
  <si>
    <t>27.73</t>
  </si>
  <si>
    <t>21.46</t>
  </si>
  <si>
    <t>15.01</t>
  </si>
  <si>
    <t>Asset Turnover</t>
  </si>
  <si>
    <t>0.21</t>
  </si>
  <si>
    <t>0.24</t>
  </si>
  <si>
    <t>0.25</t>
  </si>
  <si>
    <t>0.18</t>
  </si>
  <si>
    <t>0.17</t>
  </si>
  <si>
    <t>Fixed Assets Turnover</t>
  </si>
  <si>
    <t>5.21</t>
  </si>
  <si>
    <t>5.53</t>
  </si>
  <si>
    <t>5.6</t>
  </si>
  <si>
    <t>5.41</t>
  </si>
  <si>
    <t>4.42</t>
  </si>
  <si>
    <t>3.17</t>
  </si>
  <si>
    <t>2.63</t>
  </si>
  <si>
    <t>2.86</t>
  </si>
  <si>
    <t>2.83</t>
  </si>
  <si>
    <t>2.82</t>
  </si>
  <si>
    <t>Receivables Turnover (Average Receivables)</t>
  </si>
  <si>
    <t>0.51</t>
  </si>
  <si>
    <t>0.53</t>
  </si>
  <si>
    <t>0.59</t>
  </si>
  <si>
    <t>0.61</t>
  </si>
  <si>
    <t>0.48</t>
  </si>
  <si>
    <t>0.4</t>
  </si>
  <si>
    <t>0.39</t>
  </si>
  <si>
    <t>0.43</t>
  </si>
  <si>
    <t>0.44</t>
  </si>
  <si>
    <t>Inventory Turnover (Average Inventory)</t>
  </si>
  <si>
    <t>9.79</t>
  </si>
  <si>
    <t>10.15</t>
  </si>
  <si>
    <t>14.13</t>
  </si>
  <si>
    <t>13.67</t>
  </si>
  <si>
    <t>11.62</t>
  </si>
  <si>
    <t>10.86</t>
  </si>
  <si>
    <t>11.18</t>
  </si>
  <si>
    <t>10.71</t>
  </si>
  <si>
    <t>8.28</t>
  </si>
  <si>
    <t>Short Term Liquidity</t>
  </si>
  <si>
    <t>Current Ratio</t>
  </si>
  <si>
    <t>2.59</t>
  </si>
  <si>
    <t>2.38</t>
  </si>
  <si>
    <t>2.28</t>
  </si>
  <si>
    <t>2.42</t>
  </si>
  <si>
    <t>2.22</t>
  </si>
  <si>
    <t>2.46</t>
  </si>
  <si>
    <t>2.25</t>
  </si>
  <si>
    <t>Quick Ratio</t>
  </si>
  <si>
    <t>2.48</t>
  </si>
  <si>
    <t>2.2</t>
  </si>
  <si>
    <t>3.1</t>
  </si>
  <si>
    <t>2.32</t>
  </si>
  <si>
    <t>2.11</t>
  </si>
  <si>
    <t>2.35</t>
  </si>
  <si>
    <t>2.17</t>
  </si>
  <si>
    <t>2.15</t>
  </si>
  <si>
    <t>Operating Cash Flow to Current Liabilities</t>
  </si>
  <si>
    <t>0.11</t>
  </si>
  <si>
    <t>0.22</t>
  </si>
  <si>
    <t>0.28</t>
  </si>
  <si>
    <t>0.23</t>
  </si>
  <si>
    <t>0.36</t>
  </si>
  <si>
    <t>0.38</t>
  </si>
  <si>
    <t>0.29</t>
  </si>
  <si>
    <t>0.41</t>
  </si>
  <si>
    <t>Days Sales Outstanding (Average Receivables)</t>
  </si>
  <si>
    <t>711.72</t>
  </si>
  <si>
    <t>689.31</t>
  </si>
  <si>
    <t>619.41</t>
  </si>
  <si>
    <t>599.36</t>
  </si>
  <si>
    <t>753.09</t>
  </si>
  <si>
    <t>934.64</t>
  </si>
  <si>
    <t>857.73</t>
  </si>
  <si>
    <t>839.32</t>
  </si>
  <si>
    <t>823.44</t>
  </si>
  <si>
    <t>Days Outstanding Inventory (Average Inventory)</t>
  </si>
  <si>
    <t>37.29</t>
  </si>
  <si>
    <t>36.06</t>
  </si>
  <si>
    <t>25.84</t>
  </si>
  <si>
    <t>21.04</t>
  </si>
  <si>
    <t>26.7</t>
  </si>
  <si>
    <t>31.48</t>
  </si>
  <si>
    <t>33.62</t>
  </si>
  <si>
    <t>32.65</t>
  </si>
  <si>
    <t>34.08</t>
  </si>
  <si>
    <t>44.22</t>
  </si>
  <si>
    <t>Average Days Payable Outstanding</t>
  </si>
  <si>
    <t>78.82</t>
  </si>
  <si>
    <t>71.98</t>
  </si>
  <si>
    <t>52.31</t>
  </si>
  <si>
    <t>47.43</t>
  </si>
  <si>
    <t>65.27</t>
  </si>
  <si>
    <t>74.51</t>
  </si>
  <si>
    <t>67.39</t>
  </si>
  <si>
    <t>64.09</t>
  </si>
  <si>
    <t>71.43</t>
  </si>
  <si>
    <t>78.57</t>
  </si>
  <si>
    <t>Cash Conversion Cycle (Average Days)</t>
  </si>
  <si>
    <t>670.18</t>
  </si>
  <si>
    <t>653.39</t>
  </si>
  <si>
    <t>592.94</t>
  </si>
  <si>
    <t>572.97</t>
  </si>
  <si>
    <t>714.52</t>
  </si>
  <si>
    <t>861.98</t>
  </si>
  <si>
    <t>900.88</t>
  </si>
  <si>
    <t>826.29</t>
  </si>
  <si>
    <t>801.97</t>
  </si>
  <si>
    <t>789.09</t>
  </si>
  <si>
    <t>Long Term Solvency</t>
  </si>
  <si>
    <t>Total Debt/Equity</t>
  </si>
  <si>
    <t>185.31</t>
  </si>
  <si>
    <t>173.22</t>
  </si>
  <si>
    <t>156.09</t>
  </si>
  <si>
    <t>147.46</t>
  </si>
  <si>
    <t>152.32</t>
  </si>
  <si>
    <t>160.26</t>
  </si>
  <si>
    <t>162.46</t>
  </si>
  <si>
    <t>152.99</t>
  </si>
  <si>
    <t>175.3</t>
  </si>
  <si>
    <t>160.62</t>
  </si>
  <si>
    <t>Total Debt / Total Capital</t>
  </si>
  <si>
    <t>64.95</t>
  </si>
  <si>
    <t>63.4</t>
  </si>
  <si>
    <t>60.95</t>
  </si>
  <si>
    <t>59.59</t>
  </si>
  <si>
    <t>60.37</t>
  </si>
  <si>
    <t>61.58</t>
  </si>
  <si>
    <t>61.9</t>
  </si>
  <si>
    <t>60.47</t>
  </si>
  <si>
    <t>63.68</t>
  </si>
  <si>
    <t>61.63</t>
  </si>
  <si>
    <t>LT Debt/Equity</t>
  </si>
  <si>
    <t>136.35</t>
  </si>
  <si>
    <t>124.29</t>
  </si>
  <si>
    <t>114.16</t>
  </si>
  <si>
    <t>113.12</t>
  </si>
  <si>
    <t>121.62</t>
  </si>
  <si>
    <t>124.97</t>
  </si>
  <si>
    <t>127.5</t>
  </si>
  <si>
    <t>115.93</t>
  </si>
  <si>
    <t>133.2</t>
  </si>
  <si>
    <t>123.1</t>
  </si>
  <si>
    <t>Long-Term Debt / Total Capital</t>
  </si>
  <si>
    <t>47.79</t>
  </si>
  <si>
    <t>45.49</t>
  </si>
  <si>
    <t>44.58</t>
  </si>
  <si>
    <t>45.71</t>
  </si>
  <si>
    <t>48.2</t>
  </si>
  <si>
    <t>48.02</t>
  </si>
  <si>
    <t>48.58</t>
  </si>
  <si>
    <t>45.83</t>
  </si>
  <si>
    <t>48.38</t>
  </si>
  <si>
    <t>47.23</t>
  </si>
  <si>
    <t>Total Liabilities / Total Assets</t>
  </si>
  <si>
    <t>79.16</t>
  </si>
  <si>
    <t>77.45</t>
  </si>
  <si>
    <t>76.37</t>
  </si>
  <si>
    <t>75.44</t>
  </si>
  <si>
    <t>75.66</t>
  </si>
  <si>
    <t>76.46</t>
  </si>
  <si>
    <t>77.12</t>
  </si>
  <si>
    <t>76.38</t>
  </si>
  <si>
    <t>77.54</t>
  </si>
  <si>
    <t>75.34</t>
  </si>
  <si>
    <t>EBIT / Interest Expense</t>
  </si>
  <si>
    <t>5.45</t>
  </si>
  <si>
    <t>5.19</t>
  </si>
  <si>
    <t>5.85</t>
  </si>
  <si>
    <t>5.55</t>
  </si>
  <si>
    <t>5.02</t>
  </si>
  <si>
    <t>4.44</t>
  </si>
  <si>
    <t>6.27</t>
  </si>
  <si>
    <t>3.46</t>
  </si>
  <si>
    <t>2.93</t>
  </si>
  <si>
    <t>EBITDA / Interest Expense</t>
  </si>
  <si>
    <t>8.67</t>
  </si>
  <si>
    <t>9.36</t>
  </si>
  <si>
    <t>9.29</t>
  </si>
  <si>
    <t>8.54</t>
  </si>
  <si>
    <t>7.39</t>
  </si>
  <si>
    <t>9.03</t>
  </si>
  <si>
    <t>11.84</t>
  </si>
  <si>
    <t>6.6</t>
  </si>
  <si>
    <t>5.13</t>
  </si>
  <si>
    <t>(EBITDA - Capex) / Interest Expense</t>
  </si>
  <si>
    <t>-5.18</t>
  </si>
  <si>
    <t>-6.4</t>
  </si>
  <si>
    <t>-4.35</t>
  </si>
  <si>
    <t>-4.76</t>
  </si>
  <si>
    <t>-4.1</t>
  </si>
  <si>
    <t>-2.64</t>
  </si>
  <si>
    <t>-0.63</t>
  </si>
  <si>
    <t>-1.6</t>
  </si>
  <si>
    <t>-1.85</t>
  </si>
  <si>
    <t>-1.25</t>
  </si>
  <si>
    <t>Total Debt / EBITDA</t>
  </si>
  <si>
    <t>7.14</t>
  </si>
  <si>
    <t>6.93</t>
  </si>
  <si>
    <t>6.13</t>
  </si>
  <si>
    <t>5.95</t>
  </si>
  <si>
    <t>6.3</t>
  </si>
  <si>
    <t>6.74</t>
  </si>
  <si>
    <t>7.15</t>
  </si>
  <si>
    <t>6.38</t>
  </si>
  <si>
    <t>7.12</t>
  </si>
  <si>
    <t>6.69</t>
  </si>
  <si>
    <t>Net Debt / EBITDA</t>
  </si>
  <si>
    <t>3.86</t>
  </si>
  <si>
    <t>4.56</t>
  </si>
  <si>
    <t>3.75</t>
  </si>
  <si>
    <t>3.44</t>
  </si>
  <si>
    <t>4.68</t>
  </si>
  <si>
    <t>5.38</t>
  </si>
  <si>
    <t>5.79</t>
  </si>
  <si>
    <t>5.18</t>
  </si>
  <si>
    <t>5.59</t>
  </si>
  <si>
    <t>Total Debt / (EBITDA - Capex)</t>
  </si>
  <si>
    <t>-11.95</t>
  </si>
  <si>
    <t>-9.29</t>
  </si>
  <si>
    <t>-13.19</t>
  </si>
  <si>
    <t>-11.62</t>
  </si>
  <si>
    <t>-13.13</t>
  </si>
  <si>
    <t>-18.89</t>
  </si>
  <si>
    <t>-103.09</t>
  </si>
  <si>
    <t>-47.28</t>
  </si>
  <si>
    <t>-25.43</t>
  </si>
  <si>
    <t>-27.53</t>
  </si>
  <si>
    <t>Net Debt / (EBITDA - Capex)</t>
  </si>
  <si>
    <t>-6.46</t>
  </si>
  <si>
    <t>-6.12</t>
  </si>
  <si>
    <t>-8.07</t>
  </si>
  <si>
    <t>-6.72</t>
  </si>
  <si>
    <t>-9.75</t>
  </si>
  <si>
    <t>-15.09</t>
  </si>
  <si>
    <t>-83.46</t>
  </si>
  <si>
    <t>-38.38</t>
  </si>
  <si>
    <t>-19.97</t>
  </si>
  <si>
    <t>-23.04</t>
  </si>
  <si>
    <t>Growth Over Prior Year</t>
  </si>
  <si>
    <t>Total Revenues, 1 Yr. Growth %</t>
  </si>
  <si>
    <t>58.26</t>
  </si>
  <si>
    <t>13.09</t>
  </si>
  <si>
    <t>6.86</t>
  </si>
  <si>
    <t>-15.23</t>
  </si>
  <si>
    <t>-6.01</t>
  </si>
  <si>
    <t>0.54</t>
  </si>
  <si>
    <t>9.93</t>
  </si>
  <si>
    <t>5.66</t>
  </si>
  <si>
    <t>Gross Profit, 1 Yr. Growth %</t>
  </si>
  <si>
    <t>34.75</t>
  </si>
  <si>
    <t>-3.04</t>
  </si>
  <si>
    <t>4.81</t>
  </si>
  <si>
    <t>-0.05</t>
  </si>
  <si>
    <t>-0.17</t>
  </si>
  <si>
    <t>-4.38</t>
  </si>
  <si>
    <t>16.39</t>
  </si>
  <si>
    <t>7.24</t>
  </si>
  <si>
    <t>12.83</t>
  </si>
  <si>
    <t>EBITDA, 1 Yr. Growth %</t>
  </si>
  <si>
    <t>17.93</t>
  </si>
  <si>
    <t>-1.8</t>
  </si>
  <si>
    <t>2.85</t>
  </si>
  <si>
    <t>3.07</t>
  </si>
  <si>
    <t>-3.77</t>
  </si>
  <si>
    <t>-3.9</t>
  </si>
  <si>
    <t>15.75</t>
  </si>
  <si>
    <t>4.97</t>
  </si>
  <si>
    <t>13.19</t>
  </si>
  <si>
    <t>EBITA, 1 Yr. Growth %</t>
  </si>
  <si>
    <t>22.91</t>
  </si>
  <si>
    <t>-5.64</t>
  </si>
  <si>
    <t>11.81</t>
  </si>
  <si>
    <t>-0.5</t>
  </si>
  <si>
    <t>1.45</t>
  </si>
  <si>
    <t>-7.77</t>
  </si>
  <si>
    <t>-10.08</t>
  </si>
  <si>
    <t>25.08</t>
  </si>
  <si>
    <t>3.42</t>
  </si>
  <si>
    <t>17.43</t>
  </si>
  <si>
    <t>EBIT, 1 Yr. Growth %</t>
  </si>
  <si>
    <t>22.38</t>
  </si>
  <si>
    <t>-6.63</t>
  </si>
  <si>
    <t>12.52</t>
  </si>
  <si>
    <t>-1.65</t>
  </si>
  <si>
    <t>1.37</t>
  </si>
  <si>
    <t>-8.46</t>
  </si>
  <si>
    <t>-10.03</t>
  </si>
  <si>
    <t>17.63</t>
  </si>
  <si>
    <t>Earnings From Cont. Operations, 1 Yr. Growth %</t>
  </si>
  <si>
    <t>35.77</t>
  </si>
  <si>
    <t>6.29</t>
  </si>
  <si>
    <t>3.67</t>
  </si>
  <si>
    <t>14.47</t>
  </si>
  <si>
    <t>1.69</t>
  </si>
  <si>
    <t>-6.21</t>
  </si>
  <si>
    <t>-35.83</t>
  </si>
  <si>
    <t>61.38</t>
  </si>
  <si>
    <t>14.03</t>
  </si>
  <si>
    <t>Net Income, 1 Yr. Growth %</t>
  </si>
  <si>
    <t>25.4</t>
  </si>
  <si>
    <t>10.73</t>
  </si>
  <si>
    <t>14.6</t>
  </si>
  <si>
    <t>3.39</t>
  </si>
  <si>
    <t>-6.5</t>
  </si>
  <si>
    <t>-36.44</t>
  </si>
  <si>
    <t>62.25</t>
  </si>
  <si>
    <t>-12.51</t>
  </si>
  <si>
    <t>19.22</t>
  </si>
  <si>
    <t>Normalized Net Income, 1 Yr. Growth %</t>
  </si>
  <si>
    <t>27.79</t>
  </si>
  <si>
    <t>2.78</t>
  </si>
  <si>
    <t>9.37</t>
  </si>
  <si>
    <t>4.79</t>
  </si>
  <si>
    <t>-4.79</t>
  </si>
  <si>
    <t>-4.25</t>
  </si>
  <si>
    <t>-23.79</t>
  </si>
  <si>
    <t>39.17</t>
  </si>
  <si>
    <t>-9.57</t>
  </si>
  <si>
    <t>17.23</t>
  </si>
  <si>
    <t>Diluted EPS Before Extra, 1 Yr. Growth %</t>
  </si>
  <si>
    <t>30.19</t>
  </si>
  <si>
    <t>10.91</t>
  </si>
  <si>
    <t>5.12</t>
  </si>
  <si>
    <t>3.5</t>
  </si>
  <si>
    <t>-6.15</t>
  </si>
  <si>
    <t>-34.48</t>
  </si>
  <si>
    <t>66.72</t>
  </si>
  <si>
    <t>-10.82</t>
  </si>
  <si>
    <t>Accounts Receivable, 1 Yr. Growth %</t>
  </si>
  <si>
    <t>1.21</t>
  </si>
  <si>
    <t>5.61</t>
  </si>
  <si>
    <t>0.52</t>
  </si>
  <si>
    <t>9.34</t>
  </si>
  <si>
    <t>8.88</t>
  </si>
  <si>
    <t>-1.89</t>
  </si>
  <si>
    <t>4.9</t>
  </si>
  <si>
    <t>2.69</t>
  </si>
  <si>
    <t>Inventory, 1 Yr. Growth %</t>
  </si>
  <si>
    <t>56.12</t>
  </si>
  <si>
    <t>-15.46</t>
  </si>
  <si>
    <t>-15.78</t>
  </si>
  <si>
    <t>-5.82</t>
  </si>
  <si>
    <t>4.23</t>
  </si>
  <si>
    <t>8.92</t>
  </si>
  <si>
    <t>12.81</t>
  </si>
  <si>
    <t>-1.82</t>
  </si>
  <si>
    <t>21.11</t>
  </si>
  <si>
    <t>34.52</t>
  </si>
  <si>
    <t>Net Property, Plant and Equip., 1 Yr. Growth %</t>
  </si>
  <si>
    <t>-3.37</t>
  </si>
  <si>
    <t>9.16</t>
  </si>
  <si>
    <t>13.98</t>
  </si>
  <si>
    <t>7.46</t>
  </si>
  <si>
    <t>0.42</t>
  </si>
  <si>
    <t>61.44</t>
  </si>
  <si>
    <t>-3.99</t>
  </si>
  <si>
    <t>Total Assets, 1 Yr. Growth %</t>
  </si>
  <si>
    <t>26.21</t>
  </si>
  <si>
    <t>1.73</t>
  </si>
  <si>
    <t>6.55</t>
  </si>
  <si>
    <t>7.33</t>
  </si>
  <si>
    <t>3.79</t>
  </si>
  <si>
    <t>5.22</t>
  </si>
  <si>
    <t>6.98</t>
  </si>
  <si>
    <t>6.75</t>
  </si>
  <si>
    <t>Tangible Book Value, 1 Yr. Growth %</t>
  </si>
  <si>
    <t>12.95</t>
  </si>
  <si>
    <t>17.88</t>
  </si>
  <si>
    <t>11.31</t>
  </si>
  <si>
    <t>5.29</t>
  </si>
  <si>
    <t>8.76</t>
  </si>
  <si>
    <t>3.98</t>
  </si>
  <si>
    <t>-2.09</t>
  </si>
  <si>
    <t>12.47</t>
  </si>
  <si>
    <t>-6.97</t>
  </si>
  <si>
    <t>15.98</t>
  </si>
  <si>
    <t>Common Equity, 1 Yr. Growth %</t>
  </si>
  <si>
    <t>12.13</t>
  </si>
  <si>
    <t>7.35</t>
  </si>
  <si>
    <t>6.97</t>
  </si>
  <si>
    <t>3.33</t>
  </si>
  <si>
    <t>1.16</t>
  </si>
  <si>
    <t>7.69</t>
  </si>
  <si>
    <t>2.92</t>
  </si>
  <si>
    <t>11.23</t>
  </si>
  <si>
    <t>Cash From Operations, 1 Yr. Growth %</t>
  </si>
  <si>
    <t>-46.11</t>
  </si>
  <si>
    <t>98.19</t>
  </si>
  <si>
    <t>14.37</t>
  </si>
  <si>
    <t>-6.39</t>
  </si>
  <si>
    <t>3.32</t>
  </si>
  <si>
    <t>77.39</t>
  </si>
  <si>
    <t>5.1</t>
  </si>
  <si>
    <t>0.09</t>
  </si>
  <si>
    <t>-17.25</t>
  </si>
  <si>
    <t>36.18</t>
  </si>
  <si>
    <t>Capital Expenditures, 1 Yr. Growth %</t>
  </si>
  <si>
    <t>8.93</t>
  </si>
  <si>
    <t>-8.57</t>
  </si>
  <si>
    <t>6.2</t>
  </si>
  <si>
    <t>0.86</t>
  </si>
  <si>
    <t>-6.36</t>
  </si>
  <si>
    <t>-24.07</t>
  </si>
  <si>
    <t>20.59</t>
  </si>
  <si>
    <t>17.75</t>
  </si>
  <si>
    <t>Levered Free Cash Flow, 1 Yr. Growth %</t>
  </si>
  <si>
    <t>-66.48</t>
  </si>
  <si>
    <t>-115.6</t>
  </si>
  <si>
    <t>-174.33</t>
  </si>
  <si>
    <t>-111.83</t>
  </si>
  <si>
    <t>-154.43</t>
  </si>
  <si>
    <t>-150.67</t>
  </si>
  <si>
    <t>-198.64</t>
  </si>
  <si>
    <t>-521.36</t>
  </si>
  <si>
    <t>-207.51</t>
  </si>
  <si>
    <t>-139.46</t>
  </si>
  <si>
    <t>Unlevered Free Cash Flow, 1 Yr. Growth %</t>
  </si>
  <si>
    <t>-73.63</t>
  </si>
  <si>
    <t>-120.86</t>
  </si>
  <si>
    <t>-185.22</t>
  </si>
  <si>
    <t>-120.53</t>
  </si>
  <si>
    <t>-167.92</t>
  </si>
  <si>
    <t>-160.7</t>
  </si>
  <si>
    <t>-210.36</t>
  </si>
  <si>
    <t>-753.51</t>
  </si>
  <si>
    <t>-237.79</t>
  </si>
  <si>
    <t>-160.99</t>
  </si>
  <si>
    <t>Dividend Per Share, 1 Yr. Growth %</t>
  </si>
  <si>
    <t>56.52</t>
  </si>
  <si>
    <t>27.08</t>
  </si>
  <si>
    <t>14.21</t>
  </si>
  <si>
    <t>26.32</t>
  </si>
  <si>
    <t>15.15</t>
  </si>
  <si>
    <t>0</t>
  </si>
  <si>
    <t>9.74</t>
  </si>
  <si>
    <t>-13.18</t>
  </si>
  <si>
    <t>Compound Annual Growth Rate Over Two Years</t>
  </si>
  <si>
    <t>Total Revenues, 2 Yr. CAGR %</t>
  </si>
  <si>
    <t>43.69</t>
  </si>
  <si>
    <t>31.34</t>
  </si>
  <si>
    <t>11.03</t>
  </si>
  <si>
    <t>-4.83</t>
  </si>
  <si>
    <t>-10.74</t>
  </si>
  <si>
    <t>-2.79</t>
  </si>
  <si>
    <t>7.84</t>
  </si>
  <si>
    <t>5.93</t>
  </si>
  <si>
    <t>Gross Profit, 2 Yr. CAGR %</t>
  </si>
  <si>
    <t>26.37</t>
  </si>
  <si>
    <t>14.3</t>
  </si>
  <si>
    <t>0.81</t>
  </si>
  <si>
    <t>3.56</t>
  </si>
  <si>
    <t>1.13</t>
  </si>
  <si>
    <t>-0.11</t>
  </si>
  <si>
    <t>-2.3</t>
  </si>
  <si>
    <t>4.92</t>
  </si>
  <si>
    <t>11.72</t>
  </si>
  <si>
    <t>11.71</t>
  </si>
  <si>
    <t>EBITDA, 2 Yr. CAGR %</t>
  </si>
  <si>
    <t>14.72</t>
  </si>
  <si>
    <t>8.94</t>
  </si>
  <si>
    <t>5.88</t>
  </si>
  <si>
    <t>2.96</t>
  </si>
  <si>
    <t>-0.41</t>
  </si>
  <si>
    <t>-3.83</t>
  </si>
  <si>
    <t>4.88</t>
  </si>
  <si>
    <t>10.23</t>
  </si>
  <si>
    <t>EBITA, 2 Yr. CAGR %</t>
  </si>
  <si>
    <t>16.75</t>
  </si>
  <si>
    <t>9.71</t>
  </si>
  <si>
    <t>2.72</t>
  </si>
  <si>
    <t>5.48</t>
  </si>
  <si>
    <t>0.47</t>
  </si>
  <si>
    <t>-3.27</t>
  </si>
  <si>
    <t>-8.93</t>
  </si>
  <si>
    <t>5.01</t>
  </si>
  <si>
    <t>14.23</t>
  </si>
  <si>
    <t>13.92</t>
  </si>
  <si>
    <t>EBIT, 2 Yr. CAGR %</t>
  </si>
  <si>
    <t>15.28</t>
  </si>
  <si>
    <t>9.01</t>
  </si>
  <si>
    <t>2.5</t>
  </si>
  <si>
    <t>5.2</t>
  </si>
  <si>
    <t>-0.15</t>
  </si>
  <si>
    <t>-3.67</t>
  </si>
  <si>
    <t>-9.25</t>
  </si>
  <si>
    <t>5.42</t>
  </si>
  <si>
    <t>14.19</t>
  </si>
  <si>
    <t>Earnings From Cont. Operations, 2 Yr. CAGR %</t>
  </si>
  <si>
    <t>46.44</t>
  </si>
  <si>
    <t>20.13</t>
  </si>
  <si>
    <t>7.9</t>
  </si>
  <si>
    <t>-2.34</t>
  </si>
  <si>
    <t>-22.42</t>
  </si>
  <si>
    <t>1.76</t>
  </si>
  <si>
    <t>19.2</t>
  </si>
  <si>
    <t>2.41</t>
  </si>
  <si>
    <t>Net Income, 2 Yr. CAGR %</t>
  </si>
  <si>
    <t>44.9</t>
  </si>
  <si>
    <t>17.84</t>
  </si>
  <si>
    <t>8.85</t>
  </si>
  <si>
    <t>-1.68</t>
  </si>
  <si>
    <t>-22.91</t>
  </si>
  <si>
    <t>1.55</t>
  </si>
  <si>
    <t>19.14</t>
  </si>
  <si>
    <t>4.43</t>
  </si>
  <si>
    <t>Normalized Net Income, 2 Yr. CAGR %</t>
  </si>
  <si>
    <t>26.38</t>
  </si>
  <si>
    <t>17.48</t>
  </si>
  <si>
    <t>6.02</t>
  </si>
  <si>
    <t>7.05</t>
  </si>
  <si>
    <t>-4.52</t>
  </si>
  <si>
    <t>-14.58</t>
  </si>
  <si>
    <t>3.01</t>
  </si>
  <si>
    <t>12.18</t>
  </si>
  <si>
    <t>5.81</t>
  </si>
  <si>
    <t>Diluted EPS Before Extra, 2 Yr. CAGR %</t>
  </si>
  <si>
    <t>43.23</t>
  </si>
  <si>
    <t>20.17</t>
  </si>
  <si>
    <t>7.98</t>
  </si>
  <si>
    <t>10.9</t>
  </si>
  <si>
    <t>10.04</t>
  </si>
  <si>
    <t>-1.44</t>
  </si>
  <si>
    <t>-21.58</t>
  </si>
  <si>
    <t>4.52</t>
  </si>
  <si>
    <t>21.94</t>
  </si>
  <si>
    <t>Accounts Receivable, 2 Yr. CAGR %</t>
  </si>
  <si>
    <t>5.31</t>
  </si>
  <si>
    <t>3.03</t>
  </si>
  <si>
    <t>4.84</t>
  </si>
  <si>
    <t>3.36</t>
  </si>
  <si>
    <t>2.53</t>
  </si>
  <si>
    <t>Inventory, 2 Yr. CAGR %</t>
  </si>
  <si>
    <t>99.75</t>
  </si>
  <si>
    <t>14.89</t>
  </si>
  <si>
    <t>-15.62</t>
  </si>
  <si>
    <t>-10.94</t>
  </si>
  <si>
    <t>-0.92</t>
  </si>
  <si>
    <t>10.85</t>
  </si>
  <si>
    <t>5.24</t>
  </si>
  <si>
    <t>9.04</t>
  </si>
  <si>
    <t>27.64</t>
  </si>
  <si>
    <t>Net Property, Plant and Equip., 2 Yr. CAGR %</t>
  </si>
  <si>
    <t>9.44</t>
  </si>
  <si>
    <t>2.71</t>
  </si>
  <si>
    <t>11.55</t>
  </si>
  <si>
    <t>10.67</t>
  </si>
  <si>
    <t>3.88</t>
  </si>
  <si>
    <t>24.5</t>
  </si>
  <si>
    <t>1.23</t>
  </si>
  <si>
    <t>6.84</t>
  </si>
  <si>
    <t>6.15</t>
  </si>
  <si>
    <t>Total Assets, 2 Yr. CAGR %</t>
  </si>
  <si>
    <t>16.44</t>
  </si>
  <si>
    <t>10.13</t>
  </si>
  <si>
    <t>-0.93</t>
  </si>
  <si>
    <t>1.95</t>
  </si>
  <si>
    <t>4.11</t>
  </si>
  <si>
    <t>6.94</t>
  </si>
  <si>
    <t>4.5</t>
  </si>
  <si>
    <t>6.09</t>
  </si>
  <si>
    <t>6.95</t>
  </si>
  <si>
    <t>Tangible Book Value, 2 Yr. CAGR %</t>
  </si>
  <si>
    <t>-2.57</t>
  </si>
  <si>
    <t>14.55</t>
  </si>
  <si>
    <t>8.26</t>
  </si>
  <si>
    <t>7.01</t>
  </si>
  <si>
    <t>6.34</t>
  </si>
  <si>
    <t>0.9</t>
  </si>
  <si>
    <t>4.93</t>
  </si>
  <si>
    <t>8.32</t>
  </si>
  <si>
    <t>Common Equity, 2 Yr. CAGR %</t>
  </si>
  <si>
    <t>14.43</t>
  </si>
  <si>
    <t>9.72</t>
  </si>
  <si>
    <t>7.94</t>
  </si>
  <si>
    <t>7.75</t>
  </si>
  <si>
    <t>7.48</t>
  </si>
  <si>
    <t>5.64</t>
  </si>
  <si>
    <t>2.24</t>
  </si>
  <si>
    <t>4.38</t>
  </si>
  <si>
    <t>5.28</t>
  </si>
  <si>
    <t>Cash From Operations, 2 Yr. CAGR %</t>
  </si>
  <si>
    <t>-18.86</t>
  </si>
  <si>
    <t>3.35</t>
  </si>
  <si>
    <t>50.56</t>
  </si>
  <si>
    <t>3.47</t>
  </si>
  <si>
    <t>0.33</t>
  </si>
  <si>
    <t>35.38</t>
  </si>
  <si>
    <t>36.54</t>
  </si>
  <si>
    <t>2.88</t>
  </si>
  <si>
    <t>-8.99</t>
  </si>
  <si>
    <t>6.16</t>
  </si>
  <si>
    <t>Capital Expenditures, 2 Yr. CAGR %</t>
  </si>
  <si>
    <t>15.03</t>
  </si>
  <si>
    <t>9.21</t>
  </si>
  <si>
    <t>0.06</t>
  </si>
  <si>
    <t>-1.46</t>
  </si>
  <si>
    <t>3.49</t>
  </si>
  <si>
    <t>-2.81</t>
  </si>
  <si>
    <t>-15.67</t>
  </si>
  <si>
    <t>-3.88</t>
  </si>
  <si>
    <t>19.16</t>
  </si>
  <si>
    <t>14.42</t>
  </si>
  <si>
    <t>Levered Free Cash Flow, 2 Yr. CAGR %</t>
  </si>
  <si>
    <t>-40.86</t>
  </si>
  <si>
    <t>-39.41</t>
  </si>
  <si>
    <t>-25.75</t>
  </si>
  <si>
    <t>-68.49</t>
  </si>
  <si>
    <t>-27.41</t>
  </si>
  <si>
    <t>-12.95</t>
  </si>
  <si>
    <t>2.77</t>
  </si>
  <si>
    <t>-18.98</t>
  </si>
  <si>
    <t>77.78</t>
  </si>
  <si>
    <t>-19.53</t>
  </si>
  <si>
    <t>Unlevered Free Cash Flow, 2 Yr. CAGR %</t>
  </si>
  <si>
    <t>-46.47</t>
  </si>
  <si>
    <t>-27.17</t>
  </si>
  <si>
    <t>-21.16</t>
  </si>
  <si>
    <t>-58.75</t>
  </si>
  <si>
    <t>-19.13</t>
  </si>
  <si>
    <t>-3.75</t>
  </si>
  <si>
    <t>8.37</t>
  </si>
  <si>
    <t>-13.67</t>
  </si>
  <si>
    <t>131.3</t>
  </si>
  <si>
    <t>-0.67</t>
  </si>
  <si>
    <t>Dividend Per Share, 2 Yr. CAGR %</t>
  </si>
  <si>
    <t>66.41</t>
  </si>
  <si>
    <t>41.04</t>
  </si>
  <si>
    <t>20.47</t>
  </si>
  <si>
    <t>20.11</t>
  </si>
  <si>
    <t>20.6</t>
  </si>
  <si>
    <t>7.31</t>
  </si>
  <si>
    <t>1.31</t>
  </si>
  <si>
    <t>4.76</t>
  </si>
  <si>
    <t>Compound Annual Growth Rate Over Three Years</t>
  </si>
  <si>
    <t>Total Revenues, 3 Yr. CAGR %</t>
  </si>
  <si>
    <t>31.08</t>
  </si>
  <si>
    <t>31.05</t>
  </si>
  <si>
    <t>24.95</t>
  </si>
  <si>
    <t>9.62</t>
  </si>
  <si>
    <t>0.8</t>
  </si>
  <si>
    <t>-5.22</t>
  </si>
  <si>
    <t>-7.13</t>
  </si>
  <si>
    <t>1.28</t>
  </si>
  <si>
    <t>5.35</t>
  </si>
  <si>
    <t>7.07</t>
  </si>
  <si>
    <t>Gross Profit, 3 Yr. CAGR %</t>
  </si>
  <si>
    <t>22.03</t>
  </si>
  <si>
    <t>15.69</t>
  </si>
  <si>
    <t>11.04</t>
  </si>
  <si>
    <t>2.34</t>
  </si>
  <si>
    <t>0.69</t>
  </si>
  <si>
    <t>-1.55</t>
  </si>
  <si>
    <t>2.54</t>
  </si>
  <si>
    <t>5.69</t>
  </si>
  <si>
    <t>13.06</t>
  </si>
  <si>
    <t>EBITDA, 3 Yr. CAGR %</t>
  </si>
  <si>
    <t>13.11</t>
  </si>
  <si>
    <t>9.66</t>
  </si>
  <si>
    <t>8.96</t>
  </si>
  <si>
    <t>3.26</t>
  </si>
  <si>
    <t>4.94</t>
  </si>
  <si>
    <t>0.67</t>
  </si>
  <si>
    <t>-1.59</t>
  </si>
  <si>
    <t>4.91</t>
  </si>
  <si>
    <t>11.82</t>
  </si>
  <si>
    <t>EBITA, 3 Yr. CAGR %</t>
  </si>
  <si>
    <t>15.09</t>
  </si>
  <si>
    <t>9.84</t>
  </si>
  <si>
    <t>10.4</t>
  </si>
  <si>
    <t>4.12</t>
  </si>
  <si>
    <t>-2.35</t>
  </si>
  <si>
    <t>-5.59</t>
  </si>
  <si>
    <t>0.57</t>
  </si>
  <si>
    <t>1.98</t>
  </si>
  <si>
    <t>20.33</t>
  </si>
  <si>
    <t>EBIT, 3 Yr. CAGR %</t>
  </si>
  <si>
    <t>13.9</t>
  </si>
  <si>
    <t>8.6</t>
  </si>
  <si>
    <t>10.17</t>
  </si>
  <si>
    <t>1.1</t>
  </si>
  <si>
    <t>3.91</t>
  </si>
  <si>
    <t>-5.84</t>
  </si>
  <si>
    <t>4.75</t>
  </si>
  <si>
    <t>17.61</t>
  </si>
  <si>
    <t>Earnings From Cont. Operations, 3 Yr. CAGR %</t>
  </si>
  <si>
    <t>45.42</t>
  </si>
  <si>
    <t>31.6</t>
  </si>
  <si>
    <t>8.05</t>
  </si>
  <si>
    <t>6.47</t>
  </si>
  <si>
    <t>2.97</t>
  </si>
  <si>
    <t>-15.1</t>
  </si>
  <si>
    <t>-0.97</t>
  </si>
  <si>
    <t>-3.03</t>
  </si>
  <si>
    <t>19.82</t>
  </si>
  <si>
    <t>Net Income, 3 Yr. CAGR %</t>
  </si>
  <si>
    <t>41.17</t>
  </si>
  <si>
    <t>32.47</t>
  </si>
  <si>
    <t>13.4</t>
  </si>
  <si>
    <t>10.05</t>
  </si>
  <si>
    <t>7.56</t>
  </si>
  <si>
    <t>-14.99</t>
  </si>
  <si>
    <t>-1.21</t>
  </si>
  <si>
    <t>-3.38</t>
  </si>
  <si>
    <t>21.63</t>
  </si>
  <si>
    <t>Normalized Net Income, 3 Yr. CAGR %</t>
  </si>
  <si>
    <t>26.79</t>
  </si>
  <si>
    <t>19.54</t>
  </si>
  <si>
    <t>14.71</t>
  </si>
  <si>
    <t>2.95</t>
  </si>
  <si>
    <t>-1.51</t>
  </si>
  <si>
    <t>-11.43</t>
  </si>
  <si>
    <t>-1.37</t>
  </si>
  <si>
    <t>15.97</t>
  </si>
  <si>
    <t>Diluted EPS Before Extra, 3 Yr. CAGR %</t>
  </si>
  <si>
    <t>41.81</t>
  </si>
  <si>
    <t>31.53</t>
  </si>
  <si>
    <t>14.93</t>
  </si>
  <si>
    <t>8.38</t>
  </si>
  <si>
    <t>4.36</t>
  </si>
  <si>
    <t>-13.98</t>
  </si>
  <si>
    <t>0.83</t>
  </si>
  <si>
    <t>-0.87</t>
  </si>
  <si>
    <t>24.25</t>
  </si>
  <si>
    <t>Accounts Receivable, 3 Yr. CAGR %</t>
  </si>
  <si>
    <t>3.93</t>
  </si>
  <si>
    <t>6.44</t>
  </si>
  <si>
    <t>5.09</t>
  </si>
  <si>
    <t>6.17</t>
  </si>
  <si>
    <t>5.32</t>
  </si>
  <si>
    <t>3.87</t>
  </si>
  <si>
    <t>1.86</t>
  </si>
  <si>
    <t>Inventory, 3 Yr. CAGR %</t>
  </si>
  <si>
    <t>27.61</t>
  </si>
  <si>
    <t>49.97</t>
  </si>
  <si>
    <t>3.59</t>
  </si>
  <si>
    <t>-12.47</t>
  </si>
  <si>
    <t>6.45</t>
  </si>
  <si>
    <t>16.95</t>
  </si>
  <si>
    <t>Net Property, Plant and Equip., 3 Yr. CAGR %</t>
  </si>
  <si>
    <t>7.53</t>
  </si>
  <si>
    <t>9.35</t>
  </si>
  <si>
    <t>20.32</t>
  </si>
  <si>
    <t>15.89</t>
  </si>
  <si>
    <t>6.35</t>
  </si>
  <si>
    <t>Total Assets, 3 Yr. CAGR %</t>
  </si>
  <si>
    <t>11.15</t>
  </si>
  <si>
    <t>9.22</t>
  </si>
  <si>
    <t>7.4</t>
  </si>
  <si>
    <t>5.44</t>
  </si>
  <si>
    <t>Tangible Book Value, 3 Yr. CAGR %</t>
  </si>
  <si>
    <t>13.49</t>
  </si>
  <si>
    <t>11.37</t>
  </si>
  <si>
    <t>8.43</t>
  </si>
  <si>
    <t>5.99</t>
  </si>
  <si>
    <t>4.61</t>
  </si>
  <si>
    <t>9.68</t>
  </si>
  <si>
    <t>Common Equity, 3 Yr. CAGR %</t>
  </si>
  <si>
    <t>15.95</t>
  </si>
  <si>
    <t>12.02</t>
  </si>
  <si>
    <t>9.32</t>
  </si>
  <si>
    <t>7.62</t>
  </si>
  <si>
    <t>7.83</t>
  </si>
  <si>
    <t>6.08</t>
  </si>
  <si>
    <t>4.13</t>
  </si>
  <si>
    <t>4.03</t>
  </si>
  <si>
    <t>9.18</t>
  </si>
  <si>
    <t>Cash From Operations, 3 Yr. CAGR %</t>
  </si>
  <si>
    <t>-8.2</t>
  </si>
  <si>
    <t>9.27</t>
  </si>
  <si>
    <t>6.9</t>
  </si>
  <si>
    <t>28.5</t>
  </si>
  <si>
    <t>4.8</t>
  </si>
  <si>
    <t>21.32</t>
  </si>
  <si>
    <t>24.43</t>
  </si>
  <si>
    <t>23.37</t>
  </si>
  <si>
    <t>-4.32</t>
  </si>
  <si>
    <t>4.09</t>
  </si>
  <si>
    <t>Capital Expenditures, 3 Yr. CAGR %</t>
  </si>
  <si>
    <t>16.81</t>
  </si>
  <si>
    <t>13.15</t>
  </si>
  <si>
    <t>2.06</t>
  </si>
  <si>
    <t>-0.69</t>
  </si>
  <si>
    <t>0.1</t>
  </si>
  <si>
    <t>-10.49</t>
  </si>
  <si>
    <t>-4.71</t>
  </si>
  <si>
    <t>2.84</t>
  </si>
  <si>
    <t>Levered Free Cash Flow, 3 Yr. CAGR %</t>
  </si>
  <si>
    <t>-16.4</t>
  </si>
  <si>
    <t>-27.29</t>
  </si>
  <si>
    <t>9.06</t>
  </si>
  <si>
    <t>-58.08</t>
  </si>
  <si>
    <t>-23.82</t>
  </si>
  <si>
    <t>-9.81</t>
  </si>
  <si>
    <t>16.47</t>
  </si>
  <si>
    <t>-11.09</t>
  </si>
  <si>
    <t>-21.03</t>
  </si>
  <si>
    <t>25.1</t>
  </si>
  <si>
    <t>Unlevered Free Cash Flow, 3 Yr. CAGR %</t>
  </si>
  <si>
    <t>-17.6</t>
  </si>
  <si>
    <t>-16.67</t>
  </si>
  <si>
    <t>16.49</t>
  </si>
  <si>
    <t>-50.11</t>
  </si>
  <si>
    <t>-18.46</t>
  </si>
  <si>
    <t>-3.74</t>
  </si>
  <si>
    <t>21.47</t>
  </si>
  <si>
    <t>-7.43</t>
  </si>
  <si>
    <t>-15.18</t>
  </si>
  <si>
    <t>58.09</t>
  </si>
  <si>
    <t>Dividend Per Share, 3 Yr. CAGR %</t>
  </si>
  <si>
    <t>58.74</t>
  </si>
  <si>
    <t>52.11</t>
  </si>
  <si>
    <t>31.46</t>
  </si>
  <si>
    <t>22.39</t>
  </si>
  <si>
    <t>18.43</t>
  </si>
  <si>
    <t>13.3</t>
  </si>
  <si>
    <t>5.73</t>
  </si>
  <si>
    <t>4.04</t>
  </si>
  <si>
    <t>3.15</t>
  </si>
  <si>
    <t>Compound Annual Growth Rate Over Five Years</t>
  </si>
  <si>
    <t>Total Revenues, 5 Yr. CAGR %</t>
  </si>
  <si>
    <t>19.56</t>
  </si>
  <si>
    <t>20.28</t>
  </si>
  <si>
    <t>22.66</t>
  </si>
  <si>
    <t>22.15</t>
  </si>
  <si>
    <t>12.06</t>
  </si>
  <si>
    <t>0.97</t>
  </si>
  <si>
    <t>-0.65</t>
  </si>
  <si>
    <t>-1.41</t>
  </si>
  <si>
    <t>Gross Profit, 5 Yr. CAGR %</t>
  </si>
  <si>
    <t>18.08</t>
  </si>
  <si>
    <t>13.16</t>
  </si>
  <si>
    <t>13.05</t>
  </si>
  <si>
    <t>0.74</t>
  </si>
  <si>
    <t>0.46</t>
  </si>
  <si>
    <t>2.94</t>
  </si>
  <si>
    <t>6.01</t>
  </si>
  <si>
    <t>EBITDA, 5 Yr. CAGR %</t>
  </si>
  <si>
    <t>14.53</t>
  </si>
  <si>
    <t>9.58</t>
  </si>
  <si>
    <t>8.13</t>
  </si>
  <si>
    <t>6.52</t>
  </si>
  <si>
    <t>1.78</t>
  </si>
  <si>
    <t>1.34</t>
  </si>
  <si>
    <t>2.33</t>
  </si>
  <si>
    <t>2.75</t>
  </si>
  <si>
    <t>5.04</t>
  </si>
  <si>
    <t>EBITA, 5 Yr. CAGR %</t>
  </si>
  <si>
    <t>21.24</t>
  </si>
  <si>
    <t>10.82</t>
  </si>
  <si>
    <t>10.63</t>
  </si>
  <si>
    <t>8.07</t>
  </si>
  <si>
    <t>6.32</t>
  </si>
  <si>
    <t>-0.36</t>
  </si>
  <si>
    <t>-1.31</t>
  </si>
  <si>
    <t>5.49</t>
  </si>
  <si>
    <t>EBIT, 5 Yr. CAGR %</t>
  </si>
  <si>
    <t>21.13</t>
  </si>
  <si>
    <t>10.02</t>
  </si>
  <si>
    <t>9.89</t>
  </si>
  <si>
    <t>7.23</t>
  </si>
  <si>
    <t>5.92</t>
  </si>
  <si>
    <t>-0.84</t>
  </si>
  <si>
    <t>-1.57</t>
  </si>
  <si>
    <t>1.29</t>
  </si>
  <si>
    <t>5.57</t>
  </si>
  <si>
    <t>Earnings From Cont. Operations, 5 Yr. CAGR %</t>
  </si>
  <si>
    <t>48.79</t>
  </si>
  <si>
    <t>33.06</t>
  </si>
  <si>
    <t>22.02</t>
  </si>
  <si>
    <t>3.77</t>
  </si>
  <si>
    <t>-6.2</t>
  </si>
  <si>
    <t>2.49</t>
  </si>
  <si>
    <t>-2.75</t>
  </si>
  <si>
    <t>0.7</t>
  </si>
  <si>
    <t>Net Income, 5 Yr. CAGR %</t>
  </si>
  <si>
    <t>44.14</t>
  </si>
  <si>
    <t>26.75</t>
  </si>
  <si>
    <t>22.85</t>
  </si>
  <si>
    <t>11.56</t>
  </si>
  <si>
    <t>-5.86</t>
  </si>
  <si>
    <t>2.7</t>
  </si>
  <si>
    <t>-2.7</t>
  </si>
  <si>
    <t>1.35</t>
  </si>
  <si>
    <t>Normalized Net Income, 5 Yr. CAGR %</t>
  </si>
  <si>
    <t>34.2</t>
  </si>
  <si>
    <t>22.72</t>
  </si>
  <si>
    <t>14.38</t>
  </si>
  <si>
    <t>8.53</t>
  </si>
  <si>
    <t>1.44</t>
  </si>
  <si>
    <t>-4.46</t>
  </si>
  <si>
    <t>0.27</t>
  </si>
  <si>
    <t>Diluted EPS Before Extra, 5 Yr. CAGR %</t>
  </si>
  <si>
    <t>46.24</t>
  </si>
  <si>
    <t>33.41</t>
  </si>
  <si>
    <t>27.16</t>
  </si>
  <si>
    <t>-4.78</t>
  </si>
  <si>
    <t>-1.1</t>
  </si>
  <si>
    <t>Accounts Receivable, 5 Yr. CAGR %</t>
  </si>
  <si>
    <t>3.57</t>
  </si>
  <si>
    <t>5.8</t>
  </si>
  <si>
    <t>5.05</t>
  </si>
  <si>
    <t>4.4</t>
  </si>
  <si>
    <t>4.26</t>
  </si>
  <si>
    <t>4.7</t>
  </si>
  <si>
    <t>Inventory, 5 Yr. CAGR %</t>
  </si>
  <si>
    <t>8.15</t>
  </si>
  <si>
    <t>21.75</t>
  </si>
  <si>
    <t>-5.31</t>
  </si>
  <si>
    <t>0.31</t>
  </si>
  <si>
    <t>8.77</t>
  </si>
  <si>
    <t>Net Property, Plant and Equip., 5 Yr. CAGR %</t>
  </si>
  <si>
    <t>7.66</t>
  </si>
  <si>
    <t>5.77</t>
  </si>
  <si>
    <t>9.12</t>
  </si>
  <si>
    <t>9.88</t>
  </si>
  <si>
    <t>16.73</t>
  </si>
  <si>
    <t>13.77</t>
  </si>
  <si>
    <t>12.29</t>
  </si>
  <si>
    <t>Total Assets, 5 Yr. CAGR %</t>
  </si>
  <si>
    <t>8.14</t>
  </si>
  <si>
    <t>5.08</t>
  </si>
  <si>
    <t>6.25</t>
  </si>
  <si>
    <t>6.07</t>
  </si>
  <si>
    <t>4.29</t>
  </si>
  <si>
    <t>5.97</t>
  </si>
  <si>
    <t>6.04</t>
  </si>
  <si>
    <t>Tangible Book Value, 5 Yr. CAGR %</t>
  </si>
  <si>
    <t>2.36</t>
  </si>
  <si>
    <t>5.7</t>
  </si>
  <si>
    <t>9.33</t>
  </si>
  <si>
    <t>2.99</t>
  </si>
  <si>
    <t>Common Equity, 5 Yr. CAGR %</t>
  </si>
  <si>
    <t>11.86</t>
  </si>
  <si>
    <t>12.68</t>
  </si>
  <si>
    <t>10.29</t>
  </si>
  <si>
    <t>5.56</t>
  </si>
  <si>
    <t>5.4</t>
  </si>
  <si>
    <t>4.59</t>
  </si>
  <si>
    <t>Cash From Operations, 5 Yr. CAGR %</t>
  </si>
  <si>
    <t>4.24</t>
  </si>
  <si>
    <t>19.18</t>
  </si>
  <si>
    <t>11.89</t>
  </si>
  <si>
    <t>6.91</t>
  </si>
  <si>
    <t>4.22</t>
  </si>
  <si>
    <t>32.26</t>
  </si>
  <si>
    <t>16.5</t>
  </si>
  <si>
    <t>13.58</t>
  </si>
  <si>
    <t>16.17</t>
  </si>
  <si>
    <t>Capital Expenditures, 5 Yr. CAGR %</t>
  </si>
  <si>
    <t>20.19</t>
  </si>
  <si>
    <t>9.8</t>
  </si>
  <si>
    <t>7.06</t>
  </si>
  <si>
    <t>3.16</t>
  </si>
  <si>
    <t>0.08</t>
  </si>
  <si>
    <t>-6.98</t>
  </si>
  <si>
    <t>2.52</t>
  </si>
  <si>
    <t>Levered Free Cash Flow, 5 Yr. CAGR %</t>
  </si>
  <si>
    <t>-30.3</t>
  </si>
  <si>
    <t>-28.93</t>
  </si>
  <si>
    <t>17.8</t>
  </si>
  <si>
    <t>-28.92</t>
  </si>
  <si>
    <t>-5.05</t>
  </si>
  <si>
    <t>-14.51</t>
  </si>
  <si>
    <t>5.11</t>
  </si>
  <si>
    <t>0.35</t>
  </si>
  <si>
    <t>-4.64</t>
  </si>
  <si>
    <t>-20.05</t>
  </si>
  <si>
    <t>Unlevered Free Cash Flow, 5 Yr. CAGR %</t>
  </si>
  <si>
    <t>-35.88</t>
  </si>
  <si>
    <t>-23.99</t>
  </si>
  <si>
    <t>27.47</t>
  </si>
  <si>
    <t>-19.2</t>
  </si>
  <si>
    <t>0.12</t>
  </si>
  <si>
    <t>-11.61</t>
  </si>
  <si>
    <t>7.43</t>
  </si>
  <si>
    <t>-0.18</t>
  </si>
  <si>
    <t>Dividend Per Share, 5 Yr. CAGR %</t>
  </si>
  <si>
    <t>36.85</t>
  </si>
  <si>
    <t>41.73</t>
  </si>
  <si>
    <t>42.16</t>
  </si>
  <si>
    <t>16.12</t>
  </si>
  <si>
    <t>11.26</t>
  </si>
  <si>
    <t>10.38</t>
  </si>
  <si>
    <t>5.34</t>
  </si>
  <si>
    <t>2020</t>
  </si>
  <si>
    <t>2021</t>
  </si>
  <si>
    <t>2022</t>
  </si>
  <si>
    <t>2023</t>
  </si>
  <si>
    <t>2024</t>
  </si>
  <si>
    <t>2025</t>
  </si>
  <si>
    <t>2026</t>
  </si>
  <si>
    <t>2027</t>
  </si>
  <si>
    <t>Capitalization
                                    1</t>
  </si>
  <si>
    <t>1,637,499</t>
  </si>
  <si>
    <t>2,273,907</t>
  </si>
  <si>
    <t>2,853,231</t>
  </si>
  <si>
    <t>2,496,074</t>
  </si>
  <si>
    <t>3,798,509</t>
  </si>
  <si>
    <t>3,635,286</t>
  </si>
  <si>
    <t>-</t>
  </si>
  <si>
    <t>Change</t>
  </si>
  <si>
    <t>38.86%</t>
  </si>
  <si>
    <t>25.48%</t>
  </si>
  <si>
    <t>-12.52%</t>
  </si>
  <si>
    <t>52.18%</t>
  </si>
  <si>
    <t>-4.3%</t>
  </si>
  <si>
    <t>Enterprise Value (EV)
                                    1</t>
  </si>
  <si>
    <t>5,271,019</t>
  </si>
  <si>
    <t>6,046,767</t>
  </si>
  <si>
    <t>6,765,089</t>
  </si>
  <si>
    <t>6,982,733</t>
  </si>
  <si>
    <t>8,813,673</t>
  </si>
  <si>
    <t>8,504,085</t>
  </si>
  <si>
    <t>8,648,626</t>
  </si>
  <si>
    <t>8,766,145</t>
  </si>
  <si>
    <t>14.72%</t>
  </si>
  <si>
    <t>11.88%</t>
  </si>
  <si>
    <t>3.22%</t>
  </si>
  <si>
    <t>26.22%</t>
  </si>
  <si>
    <t>-3.51%</t>
  </si>
  <si>
    <t>1.7%</t>
  </si>
  <si>
    <t>1.36%</t>
  </si>
  <si>
    <t>P/E ratio</t>
  </si>
  <si>
    <t>5.48x</t>
  </si>
  <si>
    <t>12x</t>
  </si>
  <si>
    <t>9.44x</t>
  </si>
  <si>
    <t>9.41x</t>
  </si>
  <si>
    <t>11.1x</t>
  </si>
  <si>
    <t>9.3x</t>
  </si>
  <si>
    <t>8.56x</t>
  </si>
  <si>
    <t>7.78x</t>
  </si>
  <si>
    <t>PBR</t>
  </si>
  <si>
    <t>0.54x</t>
  </si>
  <si>
    <t>0.75x</t>
  </si>
  <si>
    <t>0.9x</t>
  </si>
  <si>
    <t>0.76x</t>
  </si>
  <si>
    <t>0.96x</t>
  </si>
  <si>
    <t>0.89x</t>
  </si>
  <si>
    <t>0.84x</t>
  </si>
  <si>
    <t>0.78x</t>
  </si>
  <si>
    <t>PEG</t>
  </si>
  <si>
    <t>-0.3x</t>
  </si>
  <si>
    <t>0.1x</t>
  </si>
  <si>
    <t>-0.9x</t>
  </si>
  <si>
    <t>0.4x</t>
  </si>
  <si>
    <t>0.6x</t>
  </si>
  <si>
    <t>1x</t>
  </si>
  <si>
    <t>0.8x</t>
  </si>
  <si>
    <t>Capitalization / Revenue</t>
  </si>
  <si>
    <t>0.72x</t>
  </si>
  <si>
    <t>0.99x</t>
  </si>
  <si>
    <t>1.13x</t>
  </si>
  <si>
    <t>0.94x</t>
  </si>
  <si>
    <t>1.35x</t>
  </si>
  <si>
    <t>1.23x</t>
  </si>
  <si>
    <t>1.16x</t>
  </si>
  <si>
    <t>1.11x</t>
  </si>
  <si>
    <t>EV / Revenue</t>
  </si>
  <si>
    <t>2.31x</t>
  </si>
  <si>
    <t>2.64x</t>
  </si>
  <si>
    <t>2.68x</t>
  </si>
  <si>
    <t>2.62x</t>
  </si>
  <si>
    <t>3.13x</t>
  </si>
  <si>
    <t>2.87x</t>
  </si>
  <si>
    <t>2.75x</t>
  </si>
  <si>
    <t>2.67x</t>
  </si>
  <si>
    <t>EV / EBITDA</t>
  </si>
  <si>
    <t>23.4x</t>
  </si>
  <si>
    <t>10.7x</t>
  </si>
  <si>
    <t>10.5x</t>
  </si>
  <si>
    <t>12.2x</t>
  </si>
  <si>
    <t>19.4x</t>
  </si>
  <si>
    <t>19.3x</t>
  </si>
  <si>
    <t>17.7x</t>
  </si>
  <si>
    <t>EV / EBIT</t>
  </si>
  <si>
    <t>19.5x</t>
  </si>
  <si>
    <t>22.4x</t>
  </si>
  <si>
    <t>22.2x</t>
  </si>
  <si>
    <t>24.4x</t>
  </si>
  <si>
    <t>20x</t>
  </si>
  <si>
    <t>18.2x</t>
  </si>
  <si>
    <t>16.4x</t>
  </si>
  <si>
    <t>EV / FCF</t>
  </si>
  <si>
    <t>10,524,966x</t>
  </si>
  <si>
    <t>10,803,831x</t>
  </si>
  <si>
    <t>16,201,306x</t>
  </si>
  <si>
    <t>FCF Yield</t>
  </si>
  <si>
    <t>0%</t>
  </si>
  <si>
    <t>Dividend per Share
                                    2</t>
  </si>
  <si>
    <t>76</t>
  </si>
  <si>
    <t>78</t>
  </si>
  <si>
    <t>98.6</t>
  </si>
  <si>
    <t>134.3</t>
  </si>
  <si>
    <t>147.2</t>
  </si>
  <si>
    <t>161.2</t>
  </si>
  <si>
    <t>Rate of return</t>
  </si>
  <si>
    <t>5.84%</t>
  </si>
  <si>
    <t>4.18%</t>
  </si>
  <si>
    <t>3.5%</t>
  </si>
  <si>
    <t>3.93%</t>
  </si>
  <si>
    <t>2.99%</t>
  </si>
  <si>
    <t>4.2%</t>
  </si>
  <si>
    <t>4.6%</t>
  </si>
  <si>
    <t>5.04%</t>
  </si>
  <si>
    <t>EPS
                                    2</t>
  </si>
  <si>
    <t>237.4</t>
  </si>
  <si>
    <t>155.5</t>
  </si>
  <si>
    <t>259.4</t>
  </si>
  <si>
    <t>231.4</t>
  </si>
  <si>
    <t>298.6</t>
  </si>
  <si>
    <t>344.1</t>
  </si>
  <si>
    <t>373.7</t>
  </si>
  <si>
    <t>411.2</t>
  </si>
  <si>
    <t>Distribution rate</t>
  </si>
  <si>
    <t>32%</t>
  </si>
  <si>
    <t>50.1%</t>
  </si>
  <si>
    <t>33%</t>
  </si>
  <si>
    <t>37%</t>
  </si>
  <si>
    <t>39%</t>
  </si>
  <si>
    <t>39.4%</t>
  </si>
  <si>
    <t>39.2%</t>
  </si>
  <si>
    <t>Net sales
                                    1</t>
  </si>
  <si>
    <t>2,280,329</t>
  </si>
  <si>
    <t>2,292,708</t>
  </si>
  <si>
    <t>2,520,365</t>
  </si>
  <si>
    <t>2,666,373</t>
  </si>
  <si>
    <t>2,814,361</t>
  </si>
  <si>
    <t>2,960,625</t>
  </si>
  <si>
    <t>3,146,193</t>
  </si>
  <si>
    <t>3,286,070</t>
  </si>
  <si>
    <t>EBITDA
                                    1</t>
  </si>
  <si>
    <t>258,814</t>
  </si>
  <si>
    <t>632,434</t>
  </si>
  <si>
    <t>667,422</t>
  </si>
  <si>
    <t>724,955</t>
  </si>
  <si>
    <t>437,877</t>
  </si>
  <si>
    <t>448,562</t>
  </si>
  <si>
    <t>494,077</t>
  </si>
  <si>
    <t>EBIT
                                    1</t>
  </si>
  <si>
    <t>269,681</t>
  </si>
  <si>
    <t>302,083</t>
  </si>
  <si>
    <t>313,988</t>
  </si>
  <si>
    <t>360,713</t>
  </si>
  <si>
    <t>425,135</t>
  </si>
  <si>
    <t>474,405</t>
  </si>
  <si>
    <t>533,308</t>
  </si>
  <si>
    <t>Net income
                                    1</t>
  </si>
  <si>
    <t>302,700</t>
  </si>
  <si>
    <t>192,384</t>
  </si>
  <si>
    <t>312,135</t>
  </si>
  <si>
    <t>273,075</t>
  </si>
  <si>
    <t>346,132</t>
  </si>
  <si>
    <t>394,384</t>
  </si>
  <si>
    <t>424,471</t>
  </si>
  <si>
    <t>463,816</t>
  </si>
  <si>
    <t>Net Debt
                                    1</t>
  </si>
  <si>
    <t>3,633,520</t>
  </si>
  <si>
    <t>3,772,860</t>
  </si>
  <si>
    <t>3,911,858</t>
  </si>
  <si>
    <t>4,486,659</t>
  </si>
  <si>
    <t>5,015,164</t>
  </si>
  <si>
    <t>4,868,800</t>
  </si>
  <si>
    <t>5,013,341</t>
  </si>
  <si>
    <t>5,130,860</t>
  </si>
  <si>
    <t>Reference price
                                    2</t>
  </si>
  <si>
    <t>1,300.50</t>
  </si>
  <si>
    <t>1,868.00</t>
  </si>
  <si>
    <t>2,447.50</t>
  </si>
  <si>
    <t>2,176.50</t>
  </si>
  <si>
    <t>3,299.00</t>
  </si>
  <si>
    <t>3,200.00</t>
  </si>
  <si>
    <t>Nbr of stocks (in thousands)</t>
  </si>
  <si>
    <t>1,259,130</t>
  </si>
  <si>
    <t>1,217,295</t>
  </si>
  <si>
    <t>1,165,774</t>
  </si>
  <si>
    <t>1,146,829</t>
  </si>
  <si>
    <t>1,151,412</t>
  </si>
  <si>
    <t>1,136,027</t>
  </si>
  <si>
    <t>Announcement Date</t>
  </si>
  <si>
    <t>5/21/20</t>
  </si>
  <si>
    <t>5/13/21</t>
  </si>
  <si>
    <t>5/11/22</t>
  </si>
  <si>
    <t>5/10/23</t>
  </si>
  <si>
    <t>5/8/24</t>
  </si>
  <si>
    <t>address1</t>
  </si>
  <si>
    <t>South Tower</t>
  </si>
  <si>
    <t>address2</t>
  </si>
  <si>
    <t>World Trade Center Building 2-4-1 Hamamatsu-cho Minato-ku</t>
  </si>
  <si>
    <t>city</t>
  </si>
  <si>
    <t>Tokyo</t>
  </si>
  <si>
    <t>zip</t>
  </si>
  <si>
    <t>105-5135</t>
  </si>
  <si>
    <t>country</t>
  </si>
  <si>
    <t>phone</t>
  </si>
  <si>
    <t>81 3 3435 3000</t>
  </si>
  <si>
    <t>website</t>
  </si>
  <si>
    <t>https://www.orix.co.jp</t>
  </si>
  <si>
    <t>industry</t>
  </si>
  <si>
    <t>Financial Conglomerates</t>
  </si>
  <si>
    <t>industryKey</t>
  </si>
  <si>
    <t>financial-conglomerates</t>
  </si>
  <si>
    <t>industryDisp</t>
  </si>
  <si>
    <t>sector</t>
  </si>
  <si>
    <t>Financial Services</t>
  </si>
  <si>
    <t>sectorKey</t>
  </si>
  <si>
    <t>financial-services</t>
  </si>
  <si>
    <t>sectorDisp</t>
  </si>
  <si>
    <t>longBusinessSummary</t>
  </si>
  <si>
    <t>ORIX Corporation provides diversified financial services in Japan, the United States, Asia, Europe, Australasia, and the Middle East. The company's Corporate Financial Services and Maintenance Leasing segment is involved in the finance and fee; leasing and rental of automobiles, electronic measuring instruments, and ICT-related equipment businesses; and provision of life insurance and environment and energy-related products and services. Its Real Estate segment develops, rents, and manages real estate properties; operates facilities; real estate asset management; manages residential condominiums and office building; and provides construction contracting, real estate brokerage, and real estate investment advisory services, as well as operates hotels and Japanese inns. The company's PE Investment and Concession segment engages in the private equity (PE) investment and concession businesses. Its Environment and Energy segment provides ESCO, and recycling and waste management services; retails electric power; sells solar panels; and generates solar power.The company's Insurance segment sells life insurance products through agents, banks, and other financial institutions, as well as face-to-face and online. Its Banking and Credit segment provides banking and consumer finance services. The company's Aircraft and Ships segment engages in the aircraft investment and management, and ship-related finance and investment businesses. Its ORIX USA segment offers finance, investment, and asset management services. The company's ORIX Europe segment provides equity and fixed income asset management services. Its Asia and Australia segment offers finance and investment businesses. The company was formerly known as Orient Leasing Co., Ltd. and changed its name to ORIX Corporation in 1989. ORIX Corporation was incorporated in 1950 and is headquartered in Tokyo, Japan.</t>
  </si>
  <si>
    <t>fullTimeEmployees</t>
  </si>
  <si>
    <t>companyOfficers</t>
  </si>
  <si>
    <t>[{'maxAge': 1, 'name': 'Mr. Makoto  Inoue', 'age': 72, 'title': 'Chairman, President, CEO &amp; Representative Executive Officer', 'yearBorn': 1952, 'fiscalYear': 2024, 'totalPay': 1635978, 'exercisedValue': 0, 'unexercisedValue': 0}, {'maxAge': 1, 'name': 'Mr. Stan H.  Koyanagi J.D.', 'age': 64, 'title': 'Senior Managing Executive Officer, Global General Counsel &amp; Director', 'yearBorn': 1960, 'fiscalYear': 2024, 'totalPay': 1477453, 'exercisedValue': 0, 'unexercisedValue': 0}, {'maxAge': 1, 'name': 'Mr. Satoru  Matsuzaki', 'age': 58, 'title': 'Senior Managing Executive Officer, Head of Corporate Business Headquarters &amp; Director', 'yearBorn': 1966, 'fiscalYear': 2024, 'totalPay': 545326, 'exercisedValue': 0, 'unexercisedValue': 0}, {'maxAge': 1, 'name': 'Mr. Yasuaki  Mikami', 'age': 56, 'title': 'Senior Managing Executive Officer &amp; Director', 'yearBorn': 1968, 'fiscalYear': 2024, 'totalPay': 519962, 'exercisedValue': 0, 'unexercisedValue': 0}, {'maxAge': 1, 'name': 'Mr. Yoshiteru  Suzuki', 'age': 61, 'title': 'Senior Managing Executive Officer', 'yearBorn': 1963, 'fiscalYear': 2024, 'totalPay': 405824, 'exercisedValue': 0, 'unexercisedValue': 0}, {'maxAge': 1, 'name': 'Mr. Hitomaro  Yano', 'age': 62, 'title': 'Head of Treasury &amp; Accounting Headquarters and Executive Officer', 'yearBorn': 1962, 'fiscalYear': 2024, 'exercisedValue': 0, 'unexercisedValue': 0}, {'maxAge': 1, 'name': 'Kazuki  Yamamoto', 'title': 'Head of Corporate Planning &amp; Investor Relations', 'fiscalYear': 2024, 'exercisedValue': 0, 'unexercisedValue': 0}, {'maxAge': 1, 'name': 'Mr. Satoru  Katahira', 'title': 'Chairman of Health Insurance Society and Corporate Pension Fund of ORIX Group', 'fiscalYear': 2024, 'exercisedValue': 0, 'unexercisedValue': 0}, {'maxAge': 1, 'name': 'Ms. Hiroko  Yamashina', 'age': 61, 'title': 'Group Executive &amp; Chairperson of ORIX Asset Management Corporation', 'yearBorn': 1963, 'fiscalYear': 2024, 'exercisedValue': 0, 'unexercisedValue': 0}, {'maxAge': 1, 'name': 'Mr. Yoshiaki  Matsuoka', 'age': 56, 'title': 'Executive Officer &amp; Head of Global Business Group', 'yearBorn': 1968, 'fiscalYear': 2024, 'exercisedValue': 0, 'unexercisedValue': 0}]</t>
  </si>
  <si>
    <t>compensationAsOfEpochDate</t>
  </si>
  <si>
    <t>irWebsite</t>
  </si>
  <si>
    <t>http://www.orix.co.jp/grp/en/ir/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</si>
  <si>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</si>
  <si>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</si>
  <si>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</si>
  <si>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</si>
  <si>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</si>
  <si>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</si>
  <si>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</si>
  <si>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</si>
  <si>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</si>
  <si>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</si>
  <si>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</si>
  <si>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</si>
  <si>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</si>
  <si>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</si>
  <si>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</si>
  <si>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</si>
  <si>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</si>
  <si>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</si>
  <si>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</si>
  <si>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</si>
  <si>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</si>
  <si>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</si>
  <si>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</si>
  <si>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</si>
  <si>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</si>
  <si>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</si>
  <si>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</si>
  <si>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</si>
  <si>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</si>
  <si>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</si>
  <si>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</si>
  <si>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</si>
  <si>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</si>
  <si>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</si>
  <si>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</si>
  <si>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</si>
  <si>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</si>
  <si>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</si>
  <si>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</si>
  <si>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</si>
  <si>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</si>
  <si>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</si>
  <si>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</si>
  <si>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</si>
  <si>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</si>
  <si>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</si>
  <si>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</si>
  <si>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</si>
  <si>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</si>
  <si>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</si>
  <si>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</si>
  <si>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</si>
  <si>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</si>
  <si>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</si>
  <si>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</si>
  <si>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</si>
  <si>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</si>
  <si>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</si>
  <si>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</si>
  <si>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</si>
  <si>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6:5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</si>
  <si>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</si>
  <si>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</si>
  <si>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</si>
  <si>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</si>
  <si>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</si>
  <si>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</si>
  <si>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</si>
  <si>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</si>
  <si>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</si>
  <si>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</si>
  <si>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</si>
  <si>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</si>
  <si>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</si>
  <si>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</si>
  <si>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Orix Corp</t>
  </si>
  <si>
    <t>longName</t>
  </si>
  <si>
    <t>ORIX Corporation</t>
  </si>
  <si>
    <t>firstTradeDateEpochUtc</t>
  </si>
  <si>
    <t>timeZoneFullName</t>
  </si>
  <si>
    <t>America/New_York</t>
  </si>
  <si>
    <t>timeZoneShortName</t>
  </si>
  <si>
    <t>EST</t>
  </si>
  <si>
    <t>uuid</t>
  </si>
  <si>
    <t>37e1bc32-ce56-3234-aa0d-3f8a6d37c034</t>
  </si>
  <si>
    <t>messageBoardId</t>
  </si>
  <si>
    <t>finmb_398058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</si>
  <si>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</si>
  <si>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</si>
  <si>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</si>
  <si>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</si>
  <si>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</si>
  <si>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</si>
  <si>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</si>
  <si>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</si>
  <si>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</si>
  <si>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</si>
  <si>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</si>
  <si>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</si>
  <si>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</si>
  <si>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</si>
  <si>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</si>
  <si>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</si>
  <si>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</si>
  <si>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</si>
  <si>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</si>
  <si>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</si>
  <si>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</si>
  <si>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</si>
  <si>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</si>
  <si>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</si>
  <si>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</si>
  <si>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</si>
  <si>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JPY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</si>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</sst>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ix.co.jp/" TargetMode="External"/><Relationship Id="rId2" Type="http://schemas.openxmlformats.org/officeDocument/2006/relationships/hyperlink" Target="http://www.orix.co.jp/grp/en/i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101.33</v>
      </c>
      <c r="C4" s="2"/>
      <c r="D4" s="2"/>
      <c r="E4" s="2"/>
      <c r="F4" s="2"/>
      <c r="G4" s="2"/>
      <c r="H4" s="2"/>
      <c r="I4" s="2"/>
      <c r="J4" s="2"/>
      <c r="K4" s="2"/>
      <c r="L4" s="2"/>
      <c r="M4" s="2"/>
      <c r="N4" s="2"/>
      <c r="O4" s="2"/>
      <c r="P4" s="2"/>
      <c r="Q4" s="2"/>
      <c r="R4" s="2"/>
      <c r="S4" s="2"/>
      <c r="T4" s="2"/>
      <c r="U4" s="2"/>
      <c r="V4" s="2"/>
      <c r="W4" s="2"/>
      <c r="X4" s="2"/>
      <c r="Y4" s="2"/>
      <c r="Z4" s="2"/>
    </row>
    <row r="5">
      <c r="A5" s="1" t="s">
        <v>7</v>
      </c>
      <c r="B5" s="1">
        <v>110.1673006120359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2.2999949312E10</v>
      </c>
      <c r="C8" s="2"/>
      <c r="D8" s="2"/>
      <c r="E8" s="2"/>
      <c r="F8" s="2"/>
      <c r="G8" s="2"/>
      <c r="H8" s="2"/>
      <c r="I8" s="2"/>
      <c r="J8" s="2"/>
      <c r="K8" s="2"/>
      <c r="L8" s="2"/>
      <c r="M8" s="2"/>
      <c r="N8" s="2"/>
      <c r="O8" s="2"/>
      <c r="P8" s="2"/>
      <c r="Q8" s="2"/>
      <c r="R8" s="2"/>
      <c r="S8" s="2"/>
      <c r="T8" s="2"/>
      <c r="U8" s="2"/>
      <c r="V8" s="2"/>
      <c r="W8" s="2"/>
      <c r="X8" s="2"/>
      <c r="Y8" s="2"/>
      <c r="Z8" s="2"/>
    </row>
    <row r="9">
      <c r="A9" s="1" t="s">
        <v>13</v>
      </c>
      <c r="B9" s="1">
        <v>3418.59</v>
      </c>
      <c r="C9" s="2"/>
      <c r="D9" s="2"/>
      <c r="E9" s="2"/>
      <c r="F9" s="2"/>
      <c r="G9" s="2"/>
      <c r="H9" s="2"/>
      <c r="I9" s="2"/>
      <c r="J9" s="2"/>
      <c r="K9" s="2"/>
      <c r="L9" s="2"/>
      <c r="M9" s="2"/>
      <c r="N9" s="2"/>
      <c r="O9" s="2"/>
      <c r="P9" s="2"/>
      <c r="Q9" s="2"/>
      <c r="R9" s="2"/>
      <c r="S9" s="2"/>
      <c r="T9" s="2"/>
      <c r="U9" s="2"/>
      <c r="V9" s="2"/>
      <c r="W9" s="2"/>
      <c r="X9" s="2"/>
      <c r="Y9" s="2"/>
      <c r="Z9" s="2"/>
    </row>
    <row r="10">
      <c r="A10" s="1" t="s">
        <v>14</v>
      </c>
      <c r="B10" s="1">
        <v>8.469336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3.86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1487.55</v>
      </c>
      <c r="C2" s="1">
        <v>1645.8</v>
      </c>
      <c r="D2" s="1">
        <v>1728.09</v>
      </c>
      <c r="E2" s="1">
        <v>1981.29</v>
      </c>
      <c r="F2" s="1">
        <v>2050.92</v>
      </c>
      <c r="G2" s="1">
        <v>1917.99</v>
      </c>
      <c r="H2" s="1">
        <v>1215.36</v>
      </c>
      <c r="I2" s="1">
        <v>1974.96</v>
      </c>
      <c r="J2" s="1">
        <v>1728.09</v>
      </c>
      <c r="K2" s="1">
        <v>2190.18</v>
      </c>
      <c r="L2" s="2"/>
      <c r="M2" s="2"/>
      <c r="N2" s="2"/>
      <c r="O2" s="2"/>
      <c r="P2" s="2"/>
      <c r="Q2" s="2"/>
      <c r="R2" s="2"/>
      <c r="S2" s="2"/>
      <c r="T2" s="2"/>
      <c r="U2" s="2"/>
      <c r="V2" s="2"/>
      <c r="W2" s="2"/>
      <c r="X2" s="2"/>
      <c r="Y2" s="2"/>
      <c r="Z2" s="2"/>
    </row>
    <row r="3">
      <c r="A3" s="1" t="s">
        <v>26</v>
      </c>
      <c r="B3" s="1">
        <v>1303.98</v>
      </c>
      <c r="C3" s="1">
        <v>1386.27</v>
      </c>
      <c r="D3" s="1">
        <v>1436.91</v>
      </c>
      <c r="E3" s="1">
        <v>1576.17</v>
      </c>
      <c r="F3" s="1">
        <v>1671.12</v>
      </c>
      <c r="G3" s="1">
        <v>1721.76</v>
      </c>
      <c r="H3" s="1">
        <v>1816.71</v>
      </c>
      <c r="I3" s="1">
        <v>1886.34</v>
      </c>
      <c r="J3" s="1">
        <v>2234.49</v>
      </c>
      <c r="K3" s="1">
        <v>2057.25</v>
      </c>
      <c r="L3" s="2"/>
      <c r="M3" s="2"/>
      <c r="N3" s="2"/>
      <c r="O3" s="2"/>
      <c r="P3" s="2"/>
      <c r="Q3" s="2"/>
      <c r="R3" s="2"/>
      <c r="S3" s="2"/>
      <c r="T3" s="2"/>
      <c r="U3" s="2"/>
      <c r="V3" s="2"/>
      <c r="W3" s="2"/>
      <c r="X3" s="2"/>
      <c r="Y3" s="2"/>
      <c r="Z3" s="2"/>
    </row>
    <row r="4">
      <c r="A4" s="1" t="s">
        <v>27</v>
      </c>
      <c r="B4" s="1">
        <v>146.6028</v>
      </c>
      <c r="C4" s="1">
        <v>163.6305</v>
      </c>
      <c r="D4" s="1">
        <v>166.1625</v>
      </c>
      <c r="E4" s="1">
        <v>195.9768</v>
      </c>
      <c r="F4" s="1">
        <v>200.9775</v>
      </c>
      <c r="G4" s="1">
        <v>203.75637</v>
      </c>
      <c r="H4" s="1">
        <v>181.9875</v>
      </c>
      <c r="I4" s="1">
        <v>204.0792</v>
      </c>
      <c r="J4" s="1">
        <v>0.0</v>
      </c>
      <c r="K4" s="1">
        <v>248.1993</v>
      </c>
      <c r="L4" s="2"/>
      <c r="M4" s="2"/>
      <c r="N4" s="2"/>
      <c r="O4" s="2"/>
      <c r="P4" s="2"/>
      <c r="Q4" s="2"/>
      <c r="R4" s="2"/>
      <c r="S4" s="2"/>
      <c r="T4" s="2"/>
      <c r="U4" s="2"/>
      <c r="V4" s="2"/>
      <c r="W4" s="2"/>
      <c r="X4" s="2"/>
      <c r="Y4" s="2"/>
      <c r="Z4" s="2"/>
    </row>
    <row r="5">
      <c r="A5" s="1" t="s">
        <v>28</v>
      </c>
      <c r="B5" s="1">
        <v>1455.9</v>
      </c>
      <c r="C5" s="1">
        <v>1550.85</v>
      </c>
      <c r="D5" s="1">
        <v>1607.82</v>
      </c>
      <c r="E5" s="1">
        <v>1772.4</v>
      </c>
      <c r="F5" s="1">
        <v>1873.68</v>
      </c>
      <c r="G5" s="1">
        <v>1924.32</v>
      </c>
      <c r="H5" s="1">
        <v>2000.28</v>
      </c>
      <c r="I5" s="1">
        <v>2088.9</v>
      </c>
      <c r="J5" s="1">
        <v>2234.49</v>
      </c>
      <c r="K5" s="1">
        <v>2304.12</v>
      </c>
      <c r="L5" s="2"/>
      <c r="M5" s="2"/>
      <c r="N5" s="2"/>
      <c r="O5" s="2"/>
      <c r="P5" s="2"/>
      <c r="Q5" s="2"/>
      <c r="R5" s="2"/>
      <c r="S5" s="2"/>
      <c r="T5" s="2"/>
      <c r="U5" s="2"/>
      <c r="V5" s="2"/>
      <c r="W5" s="2"/>
      <c r="X5" s="2"/>
      <c r="Y5" s="2"/>
      <c r="Z5" s="2"/>
    </row>
    <row r="6">
      <c r="A6" s="1" t="s">
        <v>29</v>
      </c>
      <c r="B6" s="1">
        <v>-348.15</v>
      </c>
      <c r="C6" s="1">
        <v>-424.8696</v>
      </c>
      <c r="D6" s="1">
        <v>-841.89</v>
      </c>
      <c r="E6" s="1">
        <v>-534.8217</v>
      </c>
      <c r="F6" s="1">
        <v>-608.946</v>
      </c>
      <c r="G6" s="1">
        <v>-791.25</v>
      </c>
      <c r="H6" s="1">
        <v>-314.3478</v>
      </c>
      <c r="I6" s="1">
        <v>-1443.24</v>
      </c>
      <c r="J6" s="1">
        <v>-530.7705</v>
      </c>
      <c r="K6" s="1">
        <v>-797.5799999999999</v>
      </c>
      <c r="L6" s="2"/>
      <c r="M6" s="2"/>
      <c r="N6" s="2"/>
      <c r="O6" s="2"/>
      <c r="P6" s="2"/>
      <c r="Q6" s="2"/>
      <c r="R6" s="2"/>
      <c r="S6" s="2"/>
      <c r="T6" s="2"/>
      <c r="U6" s="2"/>
      <c r="V6" s="2"/>
      <c r="W6" s="2"/>
      <c r="X6" s="2"/>
      <c r="Y6" s="2"/>
      <c r="Z6" s="2"/>
    </row>
    <row r="7">
      <c r="A7" s="1" t="s">
        <v>30</v>
      </c>
      <c r="B7" s="1">
        <v>-146.0964</v>
      </c>
      <c r="C7" s="1">
        <v>-358.911</v>
      </c>
      <c r="D7" s="1">
        <v>-152.4897</v>
      </c>
      <c r="E7" s="1">
        <v>-186.5451</v>
      </c>
      <c r="F7" s="1">
        <v>-55.704</v>
      </c>
      <c r="G7" s="1">
        <v>-43.8036</v>
      </c>
      <c r="H7" s="1">
        <v>-58.80569999999999</v>
      </c>
      <c r="I7" s="1">
        <v>-136.6647</v>
      </c>
      <c r="J7" s="1">
        <v>-50.13359999999999</v>
      </c>
      <c r="K7" s="1">
        <v>-22.9779</v>
      </c>
      <c r="L7" s="2"/>
      <c r="M7" s="2"/>
      <c r="N7" s="2"/>
      <c r="O7" s="2"/>
      <c r="P7" s="2"/>
      <c r="Q7" s="2"/>
      <c r="R7" s="2"/>
      <c r="S7" s="2"/>
      <c r="T7" s="2"/>
      <c r="U7" s="2"/>
      <c r="V7" s="2"/>
      <c r="W7" s="2"/>
      <c r="X7" s="2"/>
      <c r="Y7" s="2"/>
      <c r="Z7" s="2"/>
    </row>
    <row r="8">
      <c r="A8" s="1" t="s">
        <v>31</v>
      </c>
      <c r="B8" s="1">
        <v>220.8537</v>
      </c>
      <c r="C8" s="1">
        <v>85.1385</v>
      </c>
      <c r="D8" s="1">
        <v>57.7929</v>
      </c>
      <c r="E8" s="1">
        <v>34.9416</v>
      </c>
      <c r="F8" s="1">
        <v>15.3186</v>
      </c>
      <c r="G8" s="1">
        <v>19.2432</v>
      </c>
      <c r="H8" s="1">
        <v>19.1166</v>
      </c>
      <c r="I8" s="1">
        <v>225.7911</v>
      </c>
      <c r="J8" s="1">
        <v>14.559</v>
      </c>
      <c r="K8" s="1">
        <v>10.8876</v>
      </c>
      <c r="L8" s="2"/>
      <c r="M8" s="2"/>
      <c r="N8" s="2"/>
      <c r="O8" s="2"/>
      <c r="P8" s="2"/>
      <c r="Q8" s="2"/>
      <c r="R8" s="2"/>
      <c r="S8" s="2"/>
      <c r="T8" s="2"/>
      <c r="U8" s="2"/>
      <c r="V8" s="2"/>
      <c r="W8" s="2"/>
      <c r="X8" s="2"/>
      <c r="Y8" s="2"/>
      <c r="Z8" s="2"/>
    </row>
    <row r="9">
      <c r="A9" s="1" t="s">
        <v>32</v>
      </c>
      <c r="B9" s="1">
        <v>73.61789999999999</v>
      </c>
      <c r="C9" s="1">
        <v>74.1876</v>
      </c>
      <c r="D9" s="1">
        <v>143.5011</v>
      </c>
      <c r="E9" s="1">
        <v>109.2558</v>
      </c>
      <c r="F9" s="1">
        <v>142.5516</v>
      </c>
      <c r="G9" s="1">
        <v>154.5786</v>
      </c>
      <c r="H9" s="1">
        <v>0.0</v>
      </c>
      <c r="I9" s="1">
        <v>0.0</v>
      </c>
      <c r="J9" s="1">
        <v>0.0</v>
      </c>
      <c r="K9" s="1">
        <v>0.0</v>
      </c>
      <c r="L9" s="2"/>
      <c r="M9" s="2"/>
      <c r="N9" s="2"/>
      <c r="O9" s="2"/>
      <c r="P9" s="2"/>
      <c r="Q9" s="2"/>
      <c r="R9" s="2"/>
      <c r="S9" s="2"/>
      <c r="T9" s="2"/>
      <c r="U9" s="2"/>
      <c r="V9" s="2"/>
      <c r="W9" s="2"/>
      <c r="X9" s="2"/>
      <c r="Y9" s="2"/>
      <c r="Z9" s="2"/>
    </row>
    <row r="10">
      <c r="A10" s="1" t="s">
        <v>33</v>
      </c>
      <c r="B10" s="1">
        <v>-191.6091</v>
      </c>
      <c r="C10" s="1">
        <v>-280.6089</v>
      </c>
      <c r="D10" s="1">
        <v>-155.4015</v>
      </c>
      <c r="E10" s="1">
        <v>-294.9147</v>
      </c>
      <c r="F10" s="1">
        <v>-187.8111</v>
      </c>
      <c r="G10" s="1">
        <v>-416.2608</v>
      </c>
      <c r="H10" s="1">
        <v>5.29821</v>
      </c>
      <c r="I10" s="1">
        <v>-87.0375</v>
      </c>
      <c r="J10" s="1">
        <v>-152.0466</v>
      </c>
      <c r="K10" s="1">
        <v>-232.7541</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101.4066</v>
      </c>
      <c r="I11" s="1">
        <v>24.9402</v>
      </c>
      <c r="J11" s="1">
        <v>49.1208</v>
      </c>
      <c r="K11" s="1">
        <v>132.7401</v>
      </c>
      <c r="L11" s="2"/>
      <c r="M11" s="2"/>
      <c r="N11" s="2"/>
      <c r="O11" s="2"/>
      <c r="P11" s="2"/>
      <c r="Q11" s="2"/>
      <c r="R11" s="2"/>
      <c r="S11" s="2"/>
      <c r="T11" s="2"/>
      <c r="U11" s="2"/>
      <c r="V11" s="2"/>
      <c r="W11" s="2"/>
      <c r="X11" s="2"/>
      <c r="Y11" s="2"/>
      <c r="Z11" s="2"/>
    </row>
    <row r="12">
      <c r="A12" s="1" t="s">
        <v>35</v>
      </c>
      <c r="B12" s="1">
        <v>-498.3609</v>
      </c>
      <c r="C12" s="1">
        <v>708.9599999999999</v>
      </c>
      <c r="D12" s="1">
        <v>974.8199999999999</v>
      </c>
      <c r="E12" s="1">
        <v>-91.3419</v>
      </c>
      <c r="F12" s="1">
        <v>-483.8019</v>
      </c>
      <c r="G12" s="1">
        <v>3070.05</v>
      </c>
      <c r="H12" s="1">
        <v>2664.93</v>
      </c>
      <c r="I12" s="1">
        <v>2348.43</v>
      </c>
      <c r="J12" s="1">
        <v>2557.32</v>
      </c>
      <c r="K12" s="1">
        <v>2835.84</v>
      </c>
      <c r="L12" s="2"/>
      <c r="M12" s="2"/>
      <c r="N12" s="2"/>
      <c r="O12" s="2"/>
      <c r="P12" s="2"/>
      <c r="Q12" s="2"/>
      <c r="R12" s="2"/>
      <c r="S12" s="2"/>
      <c r="T12" s="2"/>
      <c r="U12" s="2"/>
      <c r="V12" s="2"/>
      <c r="W12" s="2"/>
      <c r="X12" s="2"/>
      <c r="Y12" s="2"/>
      <c r="Z12" s="2"/>
    </row>
    <row r="13">
      <c r="A13" s="1" t="s">
        <v>36</v>
      </c>
      <c r="B13" s="1">
        <v>2797.86</v>
      </c>
      <c r="C13" s="1">
        <v>2918.13</v>
      </c>
      <c r="D13" s="1">
        <v>1012.8</v>
      </c>
      <c r="E13" s="1">
        <v>911.52</v>
      </c>
      <c r="F13" s="1">
        <v>603.6921</v>
      </c>
      <c r="G13" s="1">
        <v>403.0944</v>
      </c>
      <c r="H13" s="1">
        <v>76.59299999999999</v>
      </c>
      <c r="I13" s="1">
        <v>433.0986</v>
      </c>
      <c r="J13" s="1">
        <v>201.6738</v>
      </c>
      <c r="K13" s="1">
        <v>-50.88686999999999</v>
      </c>
      <c r="L13" s="2"/>
      <c r="M13" s="2"/>
      <c r="N13" s="2"/>
      <c r="O13" s="2"/>
      <c r="P13" s="2"/>
      <c r="Q13" s="2"/>
      <c r="R13" s="2"/>
      <c r="S13" s="2"/>
      <c r="T13" s="2"/>
      <c r="U13" s="2"/>
      <c r="V13" s="2"/>
      <c r="W13" s="2"/>
      <c r="X13" s="2"/>
      <c r="Y13" s="2"/>
      <c r="Z13" s="2"/>
    </row>
    <row r="14">
      <c r="A14" s="1" t="s">
        <v>37</v>
      </c>
      <c r="B14" s="1">
        <v>-131.2842</v>
      </c>
      <c r="C14" s="1">
        <v>-52.0326</v>
      </c>
      <c r="D14" s="1">
        <v>52.9188</v>
      </c>
      <c r="E14" s="1">
        <v>-88.4934</v>
      </c>
      <c r="F14" s="1">
        <v>-35.3214</v>
      </c>
      <c r="G14" s="1">
        <v>78.1755</v>
      </c>
      <c r="H14" s="1">
        <v>-80.1378</v>
      </c>
      <c r="I14" s="1">
        <v>22.5348</v>
      </c>
      <c r="J14" s="1">
        <v>81.9735</v>
      </c>
      <c r="K14" s="1">
        <v>33.1692</v>
      </c>
      <c r="L14" s="2"/>
      <c r="M14" s="2"/>
      <c r="N14" s="2"/>
      <c r="O14" s="2"/>
      <c r="P14" s="2"/>
      <c r="Q14" s="2"/>
      <c r="R14" s="2"/>
      <c r="S14" s="2"/>
      <c r="T14" s="2"/>
      <c r="U14" s="2"/>
      <c r="V14" s="2"/>
      <c r="W14" s="2"/>
      <c r="X14" s="2"/>
      <c r="Y14" s="2"/>
      <c r="Z14" s="2"/>
    </row>
    <row r="15">
      <c r="A15" s="1" t="s">
        <v>38</v>
      </c>
      <c r="B15" s="1">
        <v>-85.3284</v>
      </c>
      <c r="C15" s="1">
        <v>132.5502</v>
      </c>
      <c r="D15" s="1">
        <v>-33.6756</v>
      </c>
      <c r="E15" s="1">
        <v>67.1613</v>
      </c>
      <c r="F15" s="1">
        <v>43.36049999999999</v>
      </c>
      <c r="G15" s="1">
        <v>75.58019999999999</v>
      </c>
      <c r="H15" s="1">
        <v>-76.3398</v>
      </c>
      <c r="I15" s="1">
        <v>-44.6265</v>
      </c>
      <c r="J15" s="1">
        <v>-110.9649</v>
      </c>
      <c r="K15" s="1">
        <v>-367.9629</v>
      </c>
      <c r="L15" s="2"/>
      <c r="M15" s="2"/>
      <c r="N15" s="2"/>
      <c r="O15" s="2"/>
      <c r="P15" s="2"/>
      <c r="Q15" s="2"/>
      <c r="R15" s="2"/>
      <c r="S15" s="2"/>
      <c r="T15" s="2"/>
      <c r="U15" s="2"/>
      <c r="V15" s="2"/>
      <c r="W15" s="2"/>
      <c r="X15" s="2"/>
      <c r="Y15" s="2"/>
      <c r="Z15" s="2"/>
    </row>
    <row r="16">
      <c r="A16" s="1" t="s">
        <v>39</v>
      </c>
      <c r="B16" s="1">
        <v>216.9924</v>
      </c>
      <c r="C16" s="1">
        <v>-259.53</v>
      </c>
      <c r="D16" s="1">
        <v>-42.15779999999999</v>
      </c>
      <c r="E16" s="1">
        <v>112.8639</v>
      </c>
      <c r="F16" s="1">
        <v>69.5667</v>
      </c>
      <c r="G16" s="1">
        <v>-24.3705</v>
      </c>
      <c r="H16" s="1">
        <v>-12.3435</v>
      </c>
      <c r="I16" s="1">
        <v>94.5702</v>
      </c>
      <c r="J16" s="1">
        <v>-77.03609999999999</v>
      </c>
      <c r="K16" s="1">
        <v>-28.0419</v>
      </c>
      <c r="L16" s="2"/>
      <c r="M16" s="2"/>
      <c r="N16" s="2"/>
      <c r="O16" s="2"/>
      <c r="P16" s="2"/>
      <c r="Q16" s="2"/>
      <c r="R16" s="2"/>
      <c r="S16" s="2"/>
      <c r="T16" s="2"/>
      <c r="U16" s="2"/>
      <c r="V16" s="2"/>
      <c r="W16" s="2"/>
      <c r="X16" s="2"/>
      <c r="Y16" s="2"/>
      <c r="Z16" s="2"/>
    </row>
    <row r="17">
      <c r="A17" s="1" t="s">
        <v>40</v>
      </c>
      <c r="B17" s="1">
        <v>0.0</v>
      </c>
      <c r="C17" s="1">
        <v>0.0</v>
      </c>
      <c r="D17" s="1">
        <v>0.0</v>
      </c>
      <c r="E17" s="1">
        <v>0.0</v>
      </c>
      <c r="F17" s="1">
        <v>232.6275</v>
      </c>
      <c r="G17" s="1">
        <v>-210.9156</v>
      </c>
      <c r="H17" s="1">
        <v>-69.8832</v>
      </c>
      <c r="I17" s="1">
        <v>582.5499</v>
      </c>
      <c r="J17" s="1">
        <v>-816.5699999999999</v>
      </c>
      <c r="K17" s="1">
        <v>683.64</v>
      </c>
      <c r="L17" s="2"/>
      <c r="M17" s="2"/>
      <c r="N17" s="2"/>
      <c r="O17" s="2"/>
      <c r="P17" s="2"/>
      <c r="Q17" s="2"/>
      <c r="R17" s="2"/>
      <c r="S17" s="2"/>
      <c r="T17" s="2"/>
      <c r="U17" s="2"/>
      <c r="V17" s="2"/>
      <c r="W17" s="2"/>
      <c r="X17" s="2"/>
      <c r="Y17" s="2"/>
      <c r="Z17" s="2"/>
    </row>
    <row r="18">
      <c r="A18" s="1" t="s">
        <v>41</v>
      </c>
      <c r="B18" s="1">
        <v>-3215.64</v>
      </c>
      <c r="C18" s="1">
        <v>-2506.68</v>
      </c>
      <c r="D18" s="1">
        <v>-658.3199999999999</v>
      </c>
      <c r="E18" s="1">
        <v>-335.8698</v>
      </c>
      <c r="F18" s="1">
        <v>63.9963</v>
      </c>
      <c r="G18" s="1">
        <v>443.8596</v>
      </c>
      <c r="H18" s="1">
        <v>1462.23</v>
      </c>
      <c r="I18" s="1">
        <v>892.53</v>
      </c>
      <c r="J18" s="1">
        <v>645.66</v>
      </c>
      <c r="K18" s="1">
        <v>1177.38</v>
      </c>
      <c r="L18" s="2"/>
      <c r="M18" s="2"/>
      <c r="N18" s="2"/>
      <c r="O18" s="2"/>
      <c r="P18" s="2"/>
      <c r="Q18" s="2"/>
      <c r="R18" s="2"/>
      <c r="S18" s="2"/>
      <c r="T18" s="2"/>
      <c r="U18" s="2"/>
      <c r="V18" s="2"/>
      <c r="W18" s="2"/>
      <c r="X18" s="2"/>
      <c r="Y18" s="2"/>
      <c r="Z18" s="2"/>
    </row>
    <row r="19">
      <c r="A19" s="1" t="s">
        <v>42</v>
      </c>
      <c r="B19" s="1">
        <v>1633.14</v>
      </c>
      <c r="C19" s="1">
        <v>3234.63</v>
      </c>
      <c r="D19" s="1">
        <v>3696.72</v>
      </c>
      <c r="E19" s="1">
        <v>3462.51</v>
      </c>
      <c r="F19" s="1">
        <v>3722.04</v>
      </c>
      <c r="G19" s="1">
        <v>6595.86</v>
      </c>
      <c r="H19" s="1">
        <v>6937.679999999999</v>
      </c>
      <c r="I19" s="1">
        <v>6981.99</v>
      </c>
      <c r="J19" s="1">
        <v>5779.29</v>
      </c>
      <c r="K19" s="1">
        <v>7868.19</v>
      </c>
      <c r="L19" s="2"/>
      <c r="M19" s="2"/>
      <c r="N19" s="2"/>
      <c r="O19" s="2"/>
      <c r="P19" s="2"/>
      <c r="Q19" s="2"/>
      <c r="R19" s="2"/>
      <c r="S19" s="2"/>
      <c r="T19" s="2"/>
      <c r="U19" s="2"/>
      <c r="V19" s="2"/>
      <c r="W19" s="2"/>
      <c r="X19" s="2"/>
      <c r="Y19" s="2"/>
      <c r="Z19" s="2"/>
    </row>
    <row r="20">
      <c r="A20" s="1" t="s">
        <v>43</v>
      </c>
      <c r="B20" s="1">
        <v>-6260.37</v>
      </c>
      <c r="C20" s="1">
        <v>-6855.389999999999</v>
      </c>
      <c r="D20" s="1">
        <v>-6266.7</v>
      </c>
      <c r="E20" s="1">
        <v>-6652.83</v>
      </c>
      <c r="F20" s="1">
        <v>-6709.799999999999</v>
      </c>
      <c r="G20" s="1">
        <v>-6285.69</v>
      </c>
      <c r="H20" s="1">
        <v>-4772.82</v>
      </c>
      <c r="I20" s="1">
        <v>-5804.61</v>
      </c>
      <c r="J20" s="1">
        <v>-6836.4</v>
      </c>
      <c r="K20" s="1">
        <v>-7602.33</v>
      </c>
      <c r="L20" s="2"/>
      <c r="M20" s="2"/>
      <c r="N20" s="2"/>
      <c r="O20" s="2"/>
      <c r="P20" s="2"/>
      <c r="Q20" s="2"/>
      <c r="R20" s="2"/>
      <c r="S20" s="2"/>
      <c r="T20" s="2"/>
      <c r="U20" s="2"/>
      <c r="V20" s="2"/>
      <c r="W20" s="2"/>
      <c r="X20" s="2"/>
      <c r="Y20" s="2"/>
      <c r="Z20" s="2"/>
    </row>
    <row r="21" ht="15.75" customHeight="1">
      <c r="A21" s="1" t="s">
        <v>44</v>
      </c>
      <c r="B21" s="1">
        <v>1721.76</v>
      </c>
      <c r="C21" s="1">
        <v>1519.2</v>
      </c>
      <c r="D21" s="1">
        <v>2031.93</v>
      </c>
      <c r="E21" s="1">
        <v>1810.38</v>
      </c>
      <c r="F21" s="1">
        <v>2715.57</v>
      </c>
      <c r="G21" s="1">
        <v>2152.2</v>
      </c>
      <c r="H21" s="1">
        <v>879.87</v>
      </c>
      <c r="I21" s="1">
        <v>930.51</v>
      </c>
      <c r="J21" s="1">
        <v>1474.89</v>
      </c>
      <c r="K21" s="1">
        <v>1664.79</v>
      </c>
      <c r="L21" s="2"/>
      <c r="M21" s="2"/>
      <c r="N21" s="2"/>
      <c r="O21" s="2"/>
      <c r="P21" s="2"/>
      <c r="Q21" s="2"/>
      <c r="R21" s="2"/>
      <c r="S21" s="2"/>
      <c r="T21" s="2"/>
      <c r="U21" s="2"/>
      <c r="V21" s="2"/>
      <c r="W21" s="2"/>
      <c r="X21" s="2"/>
      <c r="Y21" s="2"/>
      <c r="Z21" s="2"/>
    </row>
    <row r="22" ht="15.75" customHeight="1">
      <c r="A22" s="1" t="s">
        <v>45</v>
      </c>
      <c r="B22" s="1">
        <v>-463.6092</v>
      </c>
      <c r="C22" s="1">
        <v>-299.5356</v>
      </c>
      <c r="D22" s="1">
        <v>-502.602</v>
      </c>
      <c r="E22" s="1">
        <v>-420.4386</v>
      </c>
      <c r="F22" s="1">
        <v>-753.27</v>
      </c>
      <c r="G22" s="1">
        <v>-854.55</v>
      </c>
      <c r="H22" s="1">
        <v>-520.0728</v>
      </c>
      <c r="I22" s="1">
        <v>-554.3814</v>
      </c>
      <c r="J22" s="1">
        <v>-1310.31</v>
      </c>
      <c r="K22" s="1">
        <v>-268.9617</v>
      </c>
      <c r="L22" s="2"/>
      <c r="M22" s="2"/>
      <c r="N22" s="2"/>
      <c r="O22" s="2"/>
      <c r="P22" s="2"/>
      <c r="Q22" s="2"/>
      <c r="R22" s="2"/>
      <c r="S22" s="2"/>
      <c r="T22" s="2"/>
      <c r="U22" s="2"/>
      <c r="V22" s="2"/>
      <c r="W22" s="2"/>
      <c r="X22" s="2"/>
      <c r="Y22" s="2"/>
      <c r="Z22" s="2"/>
    </row>
    <row r="23" ht="15.75" customHeight="1">
      <c r="A23" s="1" t="s">
        <v>46</v>
      </c>
      <c r="B23" s="1">
        <v>302.574</v>
      </c>
      <c r="C23" s="1">
        <v>249.6552</v>
      </c>
      <c r="D23" s="1">
        <v>351.5049</v>
      </c>
      <c r="E23" s="1">
        <v>362.076</v>
      </c>
      <c r="F23" s="1">
        <v>358.1514</v>
      </c>
      <c r="G23" s="1">
        <v>581.3471999999999</v>
      </c>
      <c r="H23" s="1">
        <v>365.3676</v>
      </c>
      <c r="I23" s="1">
        <v>1601.49</v>
      </c>
      <c r="J23" s="1">
        <v>126.5367</v>
      </c>
      <c r="K23" s="1">
        <v>886.1999999999999</v>
      </c>
      <c r="L23" s="2"/>
      <c r="M23" s="2"/>
      <c r="N23" s="2"/>
      <c r="O23" s="2"/>
      <c r="P23" s="2"/>
      <c r="Q23" s="2"/>
      <c r="R23" s="2"/>
      <c r="S23" s="2"/>
      <c r="T23" s="2"/>
      <c r="U23" s="2"/>
      <c r="V23" s="2"/>
      <c r="W23" s="2"/>
      <c r="X23" s="2"/>
      <c r="Y23" s="2"/>
      <c r="Z23" s="2"/>
    </row>
    <row r="24" ht="15.75" customHeight="1">
      <c r="A24" s="1" t="s">
        <v>47</v>
      </c>
      <c r="B24" s="1">
        <v>-492.9170999999999</v>
      </c>
      <c r="C24" s="1">
        <v>-341.0604</v>
      </c>
      <c r="D24" s="1">
        <v>1544.52</v>
      </c>
      <c r="E24" s="1">
        <v>778.5899999999999</v>
      </c>
      <c r="F24" s="1">
        <v>-2956.11</v>
      </c>
      <c r="G24" s="1">
        <v>-2297.79</v>
      </c>
      <c r="H24" s="1">
        <v>-3095.37</v>
      </c>
      <c r="I24" s="1">
        <v>-1303.98</v>
      </c>
      <c r="J24" s="1">
        <v>-772.26</v>
      </c>
      <c r="K24" s="1">
        <v>-2981.43</v>
      </c>
      <c r="L24" s="2"/>
      <c r="M24" s="2"/>
      <c r="N24" s="2"/>
      <c r="O24" s="2"/>
      <c r="P24" s="2"/>
      <c r="Q24" s="2"/>
      <c r="R24" s="2"/>
      <c r="S24" s="2"/>
      <c r="T24" s="2"/>
      <c r="U24" s="2"/>
      <c r="V24" s="2"/>
      <c r="W24" s="2"/>
      <c r="X24" s="2"/>
      <c r="Y24" s="2"/>
      <c r="Z24" s="2"/>
    </row>
    <row r="25" ht="15.75" customHeight="1">
      <c r="A25" s="1" t="s">
        <v>48</v>
      </c>
      <c r="B25" s="1">
        <v>2253.48</v>
      </c>
      <c r="C25" s="1">
        <v>2285.13</v>
      </c>
      <c r="D25" s="1">
        <v>1506.54</v>
      </c>
      <c r="E25" s="1">
        <v>1633.14</v>
      </c>
      <c r="F25" s="1">
        <v>1569.84</v>
      </c>
      <c r="G25" s="1">
        <v>-2487.69</v>
      </c>
      <c r="H25" s="1">
        <v>-375.8121</v>
      </c>
      <c r="I25" s="1">
        <v>-126.2202</v>
      </c>
      <c r="J25" s="1">
        <v>323.9061</v>
      </c>
      <c r="K25" s="1">
        <v>-463.0395</v>
      </c>
      <c r="L25" s="2"/>
      <c r="M25" s="2"/>
      <c r="N25" s="2"/>
      <c r="O25" s="2"/>
      <c r="P25" s="2"/>
      <c r="Q25" s="2"/>
      <c r="R25" s="2"/>
      <c r="S25" s="2"/>
      <c r="T25" s="2"/>
      <c r="U25" s="2"/>
      <c r="V25" s="2"/>
      <c r="W25" s="2"/>
      <c r="X25" s="2"/>
      <c r="Y25" s="2"/>
      <c r="Z25" s="2"/>
    </row>
    <row r="26" ht="15.75" customHeight="1">
      <c r="A26" s="1" t="s">
        <v>49</v>
      </c>
      <c r="B26" s="1">
        <v>-25.8264</v>
      </c>
      <c r="C26" s="1">
        <v>-59.05889999999999</v>
      </c>
      <c r="D26" s="1">
        <v>-168.3147</v>
      </c>
      <c r="E26" s="1">
        <v>-114.6363</v>
      </c>
      <c r="F26" s="1">
        <v>239.2107</v>
      </c>
      <c r="G26" s="1">
        <v>-112.1043</v>
      </c>
      <c r="H26" s="1">
        <v>-99.8241</v>
      </c>
      <c r="I26" s="1">
        <v>140.0196</v>
      </c>
      <c r="J26" s="1">
        <v>36.2076</v>
      </c>
      <c r="K26" s="1">
        <v>79.37819999999999</v>
      </c>
      <c r="L26" s="2"/>
      <c r="M26" s="2"/>
      <c r="N26" s="2"/>
      <c r="O26" s="2"/>
      <c r="P26" s="2"/>
      <c r="Q26" s="2"/>
      <c r="R26" s="2"/>
      <c r="S26" s="2"/>
      <c r="T26" s="2"/>
      <c r="U26" s="2"/>
      <c r="V26" s="2"/>
      <c r="W26" s="2"/>
      <c r="X26" s="2"/>
      <c r="Y26" s="2"/>
      <c r="Z26" s="2"/>
    </row>
    <row r="27" ht="15.75" customHeight="1">
      <c r="A27" s="1" t="s">
        <v>50</v>
      </c>
      <c r="B27" s="1">
        <v>-2962.44</v>
      </c>
      <c r="C27" s="1">
        <v>-3500.49</v>
      </c>
      <c r="D27" s="1">
        <v>-1506.54</v>
      </c>
      <c r="E27" s="1">
        <v>-2607.96</v>
      </c>
      <c r="F27" s="1">
        <v>-5532.42</v>
      </c>
      <c r="G27" s="1">
        <v>-9305.1</v>
      </c>
      <c r="H27" s="1">
        <v>-7614.99</v>
      </c>
      <c r="I27" s="1">
        <v>-5120.969999999999</v>
      </c>
      <c r="J27" s="1">
        <v>-6950.339999999999</v>
      </c>
      <c r="K27" s="1">
        <v>-8691.09</v>
      </c>
      <c r="L27" s="2"/>
      <c r="M27" s="2"/>
      <c r="N27" s="2"/>
      <c r="O27" s="2"/>
      <c r="P27" s="2"/>
      <c r="Q27" s="2"/>
      <c r="R27" s="2"/>
      <c r="S27" s="2"/>
      <c r="T27" s="2"/>
      <c r="U27" s="2"/>
      <c r="V27" s="2"/>
      <c r="W27" s="2"/>
      <c r="X27" s="2"/>
      <c r="Y27" s="2"/>
      <c r="Z27" s="2"/>
    </row>
    <row r="28" ht="15.75" customHeight="1">
      <c r="A28" s="1" t="s">
        <v>51</v>
      </c>
      <c r="B28" s="1">
        <v>62.1606</v>
      </c>
      <c r="C28" s="1">
        <v>0.0</v>
      </c>
      <c r="D28" s="1">
        <v>5.01969</v>
      </c>
      <c r="E28" s="1">
        <v>322.197</v>
      </c>
      <c r="F28" s="1">
        <v>0.0</v>
      </c>
      <c r="G28" s="1">
        <v>102.4194</v>
      </c>
      <c r="H28" s="1">
        <v>0.0</v>
      </c>
      <c r="I28" s="1">
        <v>610.0853999999999</v>
      </c>
      <c r="J28" s="1">
        <v>129.1953</v>
      </c>
      <c r="K28" s="1">
        <v>68.0475</v>
      </c>
      <c r="L28" s="2"/>
      <c r="M28" s="2"/>
      <c r="N28" s="2"/>
      <c r="O28" s="2"/>
      <c r="P28" s="2"/>
      <c r="Q28" s="2"/>
      <c r="R28" s="2"/>
      <c r="S28" s="2"/>
      <c r="T28" s="2"/>
      <c r="U28" s="2"/>
      <c r="V28" s="2"/>
      <c r="W28" s="2"/>
      <c r="X28" s="2"/>
      <c r="Y28" s="2"/>
      <c r="Z28" s="2"/>
    </row>
    <row r="29" ht="15.75" customHeight="1">
      <c r="A29" s="1" t="s">
        <v>52</v>
      </c>
      <c r="B29" s="1">
        <v>8469.539999999999</v>
      </c>
      <c r="C29" s="1">
        <v>8944.289999999999</v>
      </c>
      <c r="D29" s="1">
        <v>8355.6</v>
      </c>
      <c r="E29" s="1">
        <v>9419.039999999999</v>
      </c>
      <c r="F29" s="1">
        <v>7241.52</v>
      </c>
      <c r="G29" s="1">
        <v>5918.549999999999</v>
      </c>
      <c r="H29" s="1">
        <v>7412.429999999999</v>
      </c>
      <c r="I29" s="1">
        <v>6013.5</v>
      </c>
      <c r="J29" s="1">
        <v>11558.58</v>
      </c>
      <c r="K29" s="1">
        <v>7716.27</v>
      </c>
      <c r="L29" s="2"/>
      <c r="M29" s="2"/>
      <c r="N29" s="2"/>
      <c r="O29" s="2"/>
      <c r="P29" s="2"/>
      <c r="Q29" s="2"/>
      <c r="R29" s="2"/>
      <c r="S29" s="2"/>
      <c r="T29" s="2"/>
      <c r="U29" s="2"/>
      <c r="V29" s="2"/>
      <c r="W29" s="2"/>
      <c r="X29" s="2"/>
      <c r="Y29" s="2"/>
      <c r="Z29" s="2"/>
    </row>
    <row r="30" ht="15.75" customHeight="1">
      <c r="A30" s="1" t="s">
        <v>53</v>
      </c>
      <c r="B30" s="1">
        <v>8532.84</v>
      </c>
      <c r="C30" s="1">
        <v>8944.289999999999</v>
      </c>
      <c r="D30" s="1">
        <v>8355.6</v>
      </c>
      <c r="E30" s="1">
        <v>9741.869999999999</v>
      </c>
      <c r="F30" s="1">
        <v>7241.52</v>
      </c>
      <c r="G30" s="1">
        <v>6019.83</v>
      </c>
      <c r="H30" s="1">
        <v>7412.429999999999</v>
      </c>
      <c r="I30" s="1">
        <v>6627.509999999999</v>
      </c>
      <c r="J30" s="1">
        <v>11685.18</v>
      </c>
      <c r="K30" s="1">
        <v>7785.9</v>
      </c>
      <c r="L30" s="2"/>
      <c r="M30" s="2"/>
      <c r="N30" s="2"/>
      <c r="O30" s="2"/>
      <c r="P30" s="2"/>
      <c r="Q30" s="2"/>
      <c r="R30" s="2"/>
      <c r="S30" s="2"/>
      <c r="T30" s="2"/>
      <c r="U30" s="2"/>
      <c r="V30" s="2"/>
      <c r="W30" s="2"/>
      <c r="X30" s="2"/>
      <c r="Y30" s="2"/>
      <c r="Z30" s="2"/>
    </row>
    <row r="31" ht="15.75" customHeight="1">
      <c r="A31" s="1" t="s">
        <v>54</v>
      </c>
      <c r="B31" s="1">
        <v>0.0</v>
      </c>
      <c r="C31" s="1">
        <v>-29.8143</v>
      </c>
      <c r="D31" s="1">
        <v>0.0</v>
      </c>
      <c r="E31" s="1">
        <v>0.0</v>
      </c>
      <c r="F31" s="1">
        <v>-322.0704</v>
      </c>
      <c r="G31" s="1">
        <v>0.0</v>
      </c>
      <c r="H31" s="1">
        <v>-266.7462</v>
      </c>
      <c r="I31" s="1">
        <v>0.0</v>
      </c>
      <c r="J31" s="1">
        <v>0.0</v>
      </c>
      <c r="K31" s="1">
        <v>0.0</v>
      </c>
      <c r="L31" s="2"/>
      <c r="M31" s="2"/>
      <c r="N31" s="2"/>
      <c r="O31" s="2"/>
      <c r="P31" s="2"/>
      <c r="Q31" s="2"/>
      <c r="R31" s="2"/>
      <c r="S31" s="2"/>
      <c r="T31" s="2"/>
      <c r="U31" s="2"/>
      <c r="V31" s="2"/>
      <c r="W31" s="2"/>
      <c r="X31" s="2"/>
      <c r="Y31" s="2"/>
      <c r="Z31" s="2"/>
    </row>
    <row r="32" ht="15.75" customHeight="1">
      <c r="A32" s="1" t="s">
        <v>55</v>
      </c>
      <c r="B32" s="1">
        <v>-7456.74</v>
      </c>
      <c r="C32" s="1">
        <v>-9305.1</v>
      </c>
      <c r="D32" s="1">
        <v>-9311.43</v>
      </c>
      <c r="E32" s="1">
        <v>-8956.949999999999</v>
      </c>
      <c r="F32" s="1">
        <v>-5905.889999999999</v>
      </c>
      <c r="G32" s="1">
        <v>-5272.889999999999</v>
      </c>
      <c r="H32" s="1">
        <v>-6526.23</v>
      </c>
      <c r="I32" s="1">
        <v>-7393.44</v>
      </c>
      <c r="J32" s="1">
        <v>-7336.469999999999</v>
      </c>
      <c r="K32" s="1">
        <v>-7456.74</v>
      </c>
      <c r="L32" s="2"/>
      <c r="M32" s="2"/>
      <c r="N32" s="2"/>
      <c r="O32" s="2"/>
      <c r="P32" s="2"/>
      <c r="Q32" s="2"/>
      <c r="R32" s="2"/>
      <c r="S32" s="2"/>
      <c r="T32" s="2"/>
      <c r="U32" s="2"/>
      <c r="V32" s="2"/>
      <c r="W32" s="2"/>
      <c r="X32" s="2"/>
      <c r="Y32" s="2"/>
      <c r="Z32" s="2"/>
    </row>
    <row r="33" ht="15.75" customHeight="1">
      <c r="A33" s="1" t="s">
        <v>56</v>
      </c>
      <c r="B33" s="1">
        <v>-7456.74</v>
      </c>
      <c r="C33" s="1">
        <v>-9336.75</v>
      </c>
      <c r="D33" s="1">
        <v>-9311.43</v>
      </c>
      <c r="E33" s="1">
        <v>-8956.949999999999</v>
      </c>
      <c r="F33" s="1">
        <v>-6228.719999999999</v>
      </c>
      <c r="G33" s="1">
        <v>-5272.889999999999</v>
      </c>
      <c r="H33" s="1">
        <v>-6798.42</v>
      </c>
      <c r="I33" s="1">
        <v>-7393.44</v>
      </c>
      <c r="J33" s="1">
        <v>-7336.469999999999</v>
      </c>
      <c r="K33" s="1">
        <v>-7456.74</v>
      </c>
      <c r="L33" s="2"/>
      <c r="M33" s="2"/>
      <c r="N33" s="2"/>
      <c r="O33" s="2"/>
      <c r="P33" s="2"/>
      <c r="Q33" s="2"/>
      <c r="R33" s="2"/>
      <c r="S33" s="2"/>
      <c r="T33" s="2"/>
      <c r="U33" s="2"/>
      <c r="V33" s="2"/>
      <c r="W33" s="2"/>
      <c r="X33" s="2"/>
      <c r="Y33" s="2"/>
      <c r="Z33" s="2"/>
    </row>
    <row r="34" ht="15.75" customHeight="1">
      <c r="A34" s="1" t="s">
        <v>57</v>
      </c>
      <c r="B34" s="1">
        <v>0.0</v>
      </c>
      <c r="C34" s="1">
        <v>0.0</v>
      </c>
      <c r="D34" s="1">
        <v>0.0</v>
      </c>
      <c r="E34" s="1">
        <v>-247.5663</v>
      </c>
      <c r="F34" s="1">
        <v>-4.475309999999999</v>
      </c>
      <c r="G34" s="1">
        <v>-289.4076</v>
      </c>
      <c r="H34" s="1">
        <v>-350.9352</v>
      </c>
      <c r="I34" s="1">
        <v>-316.5</v>
      </c>
      <c r="J34" s="1">
        <v>-329.6031</v>
      </c>
      <c r="K34" s="1">
        <v>-316.5</v>
      </c>
      <c r="L34" s="2"/>
      <c r="M34" s="2"/>
      <c r="N34" s="2"/>
      <c r="O34" s="2"/>
      <c r="P34" s="2"/>
      <c r="Q34" s="2"/>
      <c r="R34" s="2"/>
      <c r="S34" s="2"/>
      <c r="T34" s="2"/>
      <c r="U34" s="2"/>
      <c r="V34" s="2"/>
      <c r="W34" s="2"/>
      <c r="X34" s="2"/>
      <c r="Y34" s="2"/>
      <c r="Z34" s="2"/>
    </row>
    <row r="35" ht="15.75" customHeight="1">
      <c r="A35" s="1" t="s">
        <v>58</v>
      </c>
      <c r="B35" s="1">
        <v>-190.6596</v>
      </c>
      <c r="C35" s="1">
        <v>-481.2699</v>
      </c>
      <c r="D35" s="1">
        <v>-388.029</v>
      </c>
      <c r="E35" s="1">
        <v>-460.5708</v>
      </c>
      <c r="F35" s="1">
        <v>-559.8252</v>
      </c>
      <c r="G35" s="1">
        <v>-658.3199999999999</v>
      </c>
      <c r="H35" s="1">
        <v>-602.3628</v>
      </c>
      <c r="I35" s="1">
        <v>-629.202</v>
      </c>
      <c r="J35" s="1">
        <v>-670.98</v>
      </c>
      <c r="K35" s="1">
        <v>-632.367</v>
      </c>
      <c r="L35" s="2"/>
      <c r="M35" s="2"/>
      <c r="N35" s="2"/>
      <c r="O35" s="2"/>
      <c r="P35" s="2"/>
      <c r="Q35" s="2"/>
      <c r="R35" s="2"/>
      <c r="S35" s="2"/>
      <c r="T35" s="2"/>
      <c r="U35" s="2"/>
      <c r="V35" s="2"/>
      <c r="W35" s="2"/>
      <c r="X35" s="2"/>
      <c r="Y35" s="2"/>
      <c r="Z35" s="2"/>
    </row>
    <row r="36" ht="15.75" customHeight="1">
      <c r="A36" s="1" t="s">
        <v>59</v>
      </c>
      <c r="B36" s="1">
        <v>-190.6596</v>
      </c>
      <c r="C36" s="1">
        <v>-481.2699</v>
      </c>
      <c r="D36" s="1">
        <v>-388.029</v>
      </c>
      <c r="E36" s="1">
        <v>-460.5708</v>
      </c>
      <c r="F36" s="1">
        <v>-559.8252</v>
      </c>
      <c r="G36" s="1">
        <v>-658.3199999999999</v>
      </c>
      <c r="H36" s="1">
        <v>-602.3628</v>
      </c>
      <c r="I36" s="1">
        <v>-629.202</v>
      </c>
      <c r="J36" s="1">
        <v>-670.98</v>
      </c>
      <c r="K36" s="1">
        <v>-632.367</v>
      </c>
      <c r="L36" s="2"/>
      <c r="M36" s="2"/>
      <c r="N36" s="2"/>
      <c r="O36" s="2"/>
      <c r="P36" s="2"/>
      <c r="Q36" s="2"/>
      <c r="R36" s="2"/>
      <c r="S36" s="2"/>
      <c r="T36" s="2"/>
      <c r="U36" s="2"/>
      <c r="V36" s="2"/>
      <c r="W36" s="2"/>
      <c r="X36" s="2"/>
      <c r="Y36" s="2"/>
      <c r="Z36" s="2"/>
    </row>
    <row r="37" ht="15.75" customHeight="1">
      <c r="A37" s="1" t="s">
        <v>60</v>
      </c>
      <c r="B37" s="1">
        <v>470.0658</v>
      </c>
      <c r="C37" s="1">
        <v>572.4852</v>
      </c>
      <c r="D37" s="1">
        <v>1126.74</v>
      </c>
      <c r="E37" s="1">
        <v>829.2299999999999</v>
      </c>
      <c r="F37" s="1">
        <v>604.0718999999999</v>
      </c>
      <c r="G37" s="1">
        <v>2025.6</v>
      </c>
      <c r="H37" s="1">
        <v>586.8543</v>
      </c>
      <c r="I37" s="1">
        <v>-226.2342</v>
      </c>
      <c r="J37" s="1">
        <v>-575.1437999999999</v>
      </c>
      <c r="K37" s="1">
        <v>79.8213</v>
      </c>
      <c r="L37" s="2"/>
      <c r="M37" s="2"/>
      <c r="N37" s="2"/>
      <c r="O37" s="2"/>
      <c r="P37" s="2"/>
      <c r="Q37" s="2"/>
      <c r="R37" s="2"/>
      <c r="S37" s="2"/>
      <c r="T37" s="2"/>
      <c r="U37" s="2"/>
      <c r="V37" s="2"/>
      <c r="W37" s="2"/>
      <c r="X37" s="2"/>
      <c r="Y37" s="2"/>
      <c r="Z37" s="2"/>
    </row>
    <row r="38" ht="15.75" customHeight="1">
      <c r="A38" s="1" t="s">
        <v>61</v>
      </c>
      <c r="B38" s="1">
        <v>1348.29</v>
      </c>
      <c r="C38" s="1">
        <v>-303.84</v>
      </c>
      <c r="D38" s="1">
        <v>-211.8018</v>
      </c>
      <c r="E38" s="1">
        <v>911.52</v>
      </c>
      <c r="F38" s="1">
        <v>1057.11</v>
      </c>
      <c r="G38" s="1">
        <v>1829.37</v>
      </c>
      <c r="H38" s="1">
        <v>252.4404</v>
      </c>
      <c r="I38" s="1">
        <v>-1943.31</v>
      </c>
      <c r="J38" s="1">
        <v>2772.54</v>
      </c>
      <c r="K38" s="1">
        <v>-541.0884</v>
      </c>
      <c r="L38" s="2"/>
      <c r="M38" s="2"/>
      <c r="N38" s="2"/>
      <c r="O38" s="2"/>
      <c r="P38" s="2"/>
      <c r="Q38" s="2"/>
      <c r="R38" s="2"/>
      <c r="S38" s="2"/>
      <c r="T38" s="2"/>
      <c r="U38" s="2"/>
      <c r="V38" s="2"/>
      <c r="W38" s="2"/>
      <c r="X38" s="2"/>
      <c r="Y38" s="2"/>
      <c r="Z38" s="2"/>
    </row>
    <row r="39" ht="15.75" customHeight="1">
      <c r="A39" s="1" t="s">
        <v>62</v>
      </c>
      <c r="B39" s="1">
        <v>39.49919999999999</v>
      </c>
      <c r="C39" s="1">
        <v>-45.1329</v>
      </c>
      <c r="D39" s="1">
        <v>-21.7752</v>
      </c>
      <c r="E39" s="1">
        <v>17.3442</v>
      </c>
      <c r="F39" s="1">
        <v>-12.0903</v>
      </c>
      <c r="G39" s="1">
        <v>-56.8434</v>
      </c>
      <c r="H39" s="1">
        <v>75.8334</v>
      </c>
      <c r="I39" s="1">
        <v>154.0089</v>
      </c>
      <c r="J39" s="1">
        <v>140.3994</v>
      </c>
      <c r="K39" s="1">
        <v>210.6624</v>
      </c>
      <c r="L39" s="2"/>
      <c r="M39" s="2"/>
      <c r="N39" s="2"/>
      <c r="O39" s="2"/>
      <c r="P39" s="2"/>
      <c r="Q39" s="2"/>
      <c r="R39" s="2"/>
      <c r="S39" s="2"/>
      <c r="T39" s="2"/>
      <c r="U39" s="2"/>
      <c r="V39" s="2"/>
      <c r="W39" s="2"/>
      <c r="X39" s="2"/>
      <c r="Y39" s="2"/>
      <c r="Z39" s="2"/>
    </row>
    <row r="40" ht="15.75" customHeight="1">
      <c r="A40" s="1" t="s">
        <v>63</v>
      </c>
      <c r="B40" s="1">
        <v>60.00839999999999</v>
      </c>
      <c r="C40" s="1">
        <v>-614.6429999999999</v>
      </c>
      <c r="D40" s="1">
        <v>1955.97</v>
      </c>
      <c r="E40" s="1">
        <v>1778.73</v>
      </c>
      <c r="F40" s="1">
        <v>-772.26</v>
      </c>
      <c r="G40" s="1">
        <v>-936.8399999999999</v>
      </c>
      <c r="H40" s="1">
        <v>-352.6443</v>
      </c>
      <c r="I40" s="1">
        <v>77.47919999999999</v>
      </c>
      <c r="J40" s="1">
        <v>1740.75</v>
      </c>
      <c r="K40" s="1">
        <v>-1152.06</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485.8908</v>
      </c>
      <c r="C42" s="1">
        <v>489.4356</v>
      </c>
      <c r="D42" s="1">
        <v>451.2024</v>
      </c>
      <c r="E42" s="1">
        <v>474.8133</v>
      </c>
      <c r="F42" s="1">
        <v>585.0186</v>
      </c>
      <c r="G42" s="1">
        <v>631.6707</v>
      </c>
      <c r="H42" s="1">
        <v>508.3622999999999</v>
      </c>
      <c r="I42" s="1">
        <v>417.5268</v>
      </c>
      <c r="J42" s="1">
        <v>746.9399999999999</v>
      </c>
      <c r="K42" s="1">
        <v>1158.39</v>
      </c>
      <c r="L42" s="2"/>
      <c r="M42" s="2"/>
      <c r="N42" s="2"/>
      <c r="O42" s="2"/>
      <c r="P42" s="2"/>
      <c r="Q42" s="2"/>
      <c r="R42" s="2"/>
      <c r="S42" s="2"/>
      <c r="T42" s="2"/>
      <c r="U42" s="2"/>
      <c r="V42" s="2"/>
      <c r="W42" s="2"/>
      <c r="X42" s="2"/>
      <c r="Y42" s="2"/>
      <c r="Z42" s="2"/>
    </row>
    <row r="43" ht="15.75" customHeight="1">
      <c r="A43" s="1" t="s">
        <v>66</v>
      </c>
      <c r="B43" s="1">
        <v>528.3018</v>
      </c>
      <c r="C43" s="1">
        <v>196.5465</v>
      </c>
      <c r="D43" s="1">
        <v>321.6273</v>
      </c>
      <c r="E43" s="1">
        <v>1152.06</v>
      </c>
      <c r="F43" s="1">
        <v>424.4898</v>
      </c>
      <c r="G43" s="1">
        <v>784.92</v>
      </c>
      <c r="H43" s="1">
        <v>482.9157</v>
      </c>
      <c r="I43" s="1">
        <v>525.5799</v>
      </c>
      <c r="J43" s="1">
        <v>1183.71</v>
      </c>
      <c r="K43" s="1">
        <v>22.2183</v>
      </c>
      <c r="L43" s="2"/>
      <c r="M43" s="2"/>
      <c r="N43" s="2"/>
      <c r="O43" s="2"/>
      <c r="P43" s="2"/>
      <c r="Q43" s="2"/>
      <c r="R43" s="2"/>
      <c r="S43" s="2"/>
      <c r="T43" s="2"/>
      <c r="U43" s="2"/>
      <c r="V43" s="2"/>
      <c r="W43" s="2"/>
      <c r="X43" s="2"/>
      <c r="Y43" s="2"/>
      <c r="Z43" s="2"/>
    </row>
    <row r="44" ht="15.75" customHeight="1">
      <c r="A44" s="1" t="s">
        <v>67</v>
      </c>
      <c r="B44" s="1">
        <v>-930.51</v>
      </c>
      <c r="C44" s="1">
        <v>1025.46</v>
      </c>
      <c r="D44" s="1">
        <v>3614.43</v>
      </c>
      <c r="E44" s="1">
        <v>483.0423</v>
      </c>
      <c r="F44" s="1">
        <v>2152.2</v>
      </c>
      <c r="G44" s="1">
        <v>2994.09</v>
      </c>
      <c r="H44" s="1">
        <v>6241.38</v>
      </c>
      <c r="I44" s="1">
        <v>4152.48</v>
      </c>
      <c r="J44" s="1">
        <v>3114.36</v>
      </c>
      <c r="K44" s="1">
        <v>1930.65</v>
      </c>
      <c r="L44" s="2"/>
      <c r="M44" s="2"/>
      <c r="N44" s="2"/>
      <c r="O44" s="2"/>
      <c r="P44" s="2"/>
      <c r="Q44" s="2"/>
      <c r="R44" s="2"/>
      <c r="S44" s="2"/>
      <c r="T44" s="2"/>
      <c r="U44" s="2"/>
      <c r="V44" s="2"/>
      <c r="W44" s="2"/>
      <c r="X44" s="2"/>
      <c r="Y44" s="2"/>
      <c r="Z44" s="2"/>
    </row>
    <row r="45" ht="15.75" customHeight="1">
      <c r="A45" s="1" t="s">
        <v>68</v>
      </c>
      <c r="B45" s="1">
        <v>-645.66</v>
      </c>
      <c r="C45" s="1">
        <v>1310.31</v>
      </c>
      <c r="D45" s="1">
        <v>3899.28</v>
      </c>
      <c r="E45" s="1">
        <v>778.5899999999999</v>
      </c>
      <c r="F45" s="1">
        <v>2481.36</v>
      </c>
      <c r="G45" s="1">
        <v>3386.55</v>
      </c>
      <c r="H45" s="1">
        <v>6551.549999999999</v>
      </c>
      <c r="I45" s="1">
        <v>4424.67</v>
      </c>
      <c r="J45" s="1">
        <v>3620.76</v>
      </c>
      <c r="K45" s="1">
        <v>2677.59</v>
      </c>
      <c r="L45" s="2"/>
      <c r="M45" s="2"/>
      <c r="N45" s="2"/>
      <c r="O45" s="2"/>
      <c r="P45" s="2"/>
      <c r="Q45" s="2"/>
      <c r="R45" s="2"/>
      <c r="S45" s="2"/>
      <c r="T45" s="2"/>
      <c r="U45" s="2"/>
      <c r="V45" s="2"/>
      <c r="W45" s="2"/>
      <c r="X45" s="2"/>
      <c r="Y45" s="2"/>
      <c r="Z45" s="2"/>
    </row>
    <row r="46" ht="15.75" customHeight="1">
      <c r="A46" s="1" t="s">
        <v>69</v>
      </c>
      <c r="B46" s="1">
        <v>-2614.29</v>
      </c>
      <c r="C46" s="1">
        <v>-5120.969999999999</v>
      </c>
      <c r="D46" s="1">
        <v>-6887.04</v>
      </c>
      <c r="E46" s="1">
        <v>-4013.22</v>
      </c>
      <c r="F46" s="1">
        <v>-5652.69</v>
      </c>
      <c r="G46" s="1">
        <v>-6216.059999999999</v>
      </c>
      <c r="H46" s="1">
        <v>-7944.15</v>
      </c>
      <c r="I46" s="1">
        <v>-6437.61</v>
      </c>
      <c r="J46" s="1">
        <v>-6462.929999999999</v>
      </c>
      <c r="K46" s="1">
        <v>-5772.96</v>
      </c>
      <c r="L46" s="2"/>
      <c r="M46" s="2"/>
      <c r="N46" s="2"/>
      <c r="O46" s="2"/>
      <c r="P46" s="2"/>
      <c r="Q46" s="2"/>
      <c r="R46" s="2"/>
      <c r="S46" s="2"/>
      <c r="T46" s="2"/>
      <c r="U46" s="2"/>
      <c r="V46" s="2"/>
      <c r="W46" s="2"/>
      <c r="X46" s="2"/>
      <c r="Y46" s="2"/>
      <c r="Z46" s="2"/>
    </row>
    <row r="47" ht="15.75" customHeight="1">
      <c r="A47" s="1" t="s">
        <v>70</v>
      </c>
      <c r="B47" s="1">
        <v>1069.77</v>
      </c>
      <c r="C47" s="1">
        <v>-395.0553</v>
      </c>
      <c r="D47" s="1">
        <v>-955.8299999999999</v>
      </c>
      <c r="E47" s="1">
        <v>791.25</v>
      </c>
      <c r="F47" s="1">
        <v>1012.8</v>
      </c>
      <c r="G47" s="1">
        <v>746.9399999999999</v>
      </c>
      <c r="H47" s="1">
        <v>618.9474</v>
      </c>
      <c r="I47" s="1">
        <v>-765.93</v>
      </c>
      <c r="J47" s="1">
        <v>4355.04</v>
      </c>
      <c r="K47" s="1">
        <v>328.0206</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5241.24</v>
      </c>
      <c r="C3" s="1">
        <v>4620.9</v>
      </c>
      <c r="D3" s="1">
        <v>6583.2</v>
      </c>
      <c r="E3" s="1">
        <v>8361.93</v>
      </c>
      <c r="F3" s="1">
        <v>7349.129999999999</v>
      </c>
      <c r="G3" s="1">
        <v>6222.389999999999</v>
      </c>
      <c r="H3" s="1">
        <v>6019.83</v>
      </c>
      <c r="I3" s="1">
        <v>6045.15</v>
      </c>
      <c r="J3" s="1">
        <v>7798.559999999999</v>
      </c>
      <c r="K3" s="1">
        <v>6538.889999999999</v>
      </c>
      <c r="L3" s="2"/>
      <c r="M3" s="2"/>
      <c r="N3" s="2"/>
      <c r="O3" s="2"/>
      <c r="P3" s="2"/>
      <c r="Q3" s="2"/>
      <c r="R3" s="2"/>
      <c r="S3" s="2"/>
      <c r="T3" s="2"/>
      <c r="U3" s="2"/>
      <c r="V3" s="2"/>
      <c r="W3" s="2"/>
      <c r="X3" s="2"/>
      <c r="Y3" s="2"/>
      <c r="Z3" s="2"/>
    </row>
    <row r="4">
      <c r="A4" s="1" t="s">
        <v>73</v>
      </c>
      <c r="B4" s="1">
        <v>0.0</v>
      </c>
      <c r="C4" s="1">
        <v>0.0</v>
      </c>
      <c r="D4" s="1">
        <v>0.0</v>
      </c>
      <c r="E4" s="1">
        <v>0.0</v>
      </c>
      <c r="F4" s="1">
        <v>0.0</v>
      </c>
      <c r="G4" s="1">
        <v>0.0</v>
      </c>
      <c r="H4" s="1">
        <v>26.2695</v>
      </c>
      <c r="I4" s="1">
        <v>26.586</v>
      </c>
      <c r="J4" s="1">
        <v>27.6621</v>
      </c>
      <c r="K4" s="1">
        <v>12.84357</v>
      </c>
      <c r="L4" s="2"/>
      <c r="M4" s="2"/>
      <c r="N4" s="2"/>
      <c r="O4" s="2"/>
      <c r="P4" s="2"/>
      <c r="Q4" s="2"/>
      <c r="R4" s="2"/>
      <c r="S4" s="2"/>
      <c r="T4" s="2"/>
      <c r="U4" s="2"/>
      <c r="V4" s="2"/>
      <c r="W4" s="2"/>
      <c r="X4" s="2"/>
      <c r="Y4" s="2"/>
      <c r="Z4" s="2"/>
    </row>
    <row r="5">
      <c r="A5" s="1" t="s">
        <v>74</v>
      </c>
      <c r="B5" s="1">
        <v>7621.32</v>
      </c>
      <c r="C5" s="1">
        <v>4652.55</v>
      </c>
      <c r="D5" s="1">
        <v>3601.77</v>
      </c>
      <c r="E5" s="1">
        <v>2671.26</v>
      </c>
      <c r="F5" s="1">
        <v>10.761</v>
      </c>
      <c r="G5" s="1">
        <v>47.0319</v>
      </c>
      <c r="H5" s="1">
        <v>28.6116</v>
      </c>
      <c r="I5" s="1">
        <v>76.4031</v>
      </c>
      <c r="J5" s="1">
        <v>350.7453</v>
      </c>
      <c r="K5" s="1">
        <v>120.27</v>
      </c>
      <c r="L5" s="2"/>
      <c r="M5" s="2"/>
      <c r="N5" s="2"/>
      <c r="O5" s="2"/>
      <c r="P5" s="2"/>
      <c r="Q5" s="2"/>
      <c r="R5" s="2"/>
      <c r="S5" s="2"/>
      <c r="T5" s="2"/>
      <c r="U5" s="2"/>
      <c r="V5" s="2"/>
      <c r="W5" s="2"/>
      <c r="X5" s="2"/>
      <c r="Y5" s="2"/>
      <c r="Z5" s="2"/>
    </row>
    <row r="6">
      <c r="A6" s="1" t="s">
        <v>75</v>
      </c>
      <c r="B6" s="1">
        <v>12856.23</v>
      </c>
      <c r="C6" s="1">
        <v>9279.779999999999</v>
      </c>
      <c r="D6" s="1">
        <v>10184.97</v>
      </c>
      <c r="E6" s="1">
        <v>11039.52</v>
      </c>
      <c r="F6" s="1">
        <v>7361.79</v>
      </c>
      <c r="G6" s="1">
        <v>6266.7</v>
      </c>
      <c r="H6" s="1">
        <v>6076.799999999999</v>
      </c>
      <c r="I6" s="1">
        <v>6146.429999999999</v>
      </c>
      <c r="J6" s="1">
        <v>8178.36</v>
      </c>
      <c r="K6" s="1">
        <v>6671.82</v>
      </c>
      <c r="L6" s="2"/>
      <c r="M6" s="2"/>
      <c r="N6" s="2"/>
      <c r="O6" s="2"/>
      <c r="P6" s="2"/>
      <c r="Q6" s="2"/>
      <c r="R6" s="2"/>
      <c r="S6" s="2"/>
      <c r="T6" s="2"/>
      <c r="U6" s="2"/>
      <c r="V6" s="2"/>
      <c r="W6" s="2"/>
      <c r="X6" s="2"/>
      <c r="Y6" s="2"/>
      <c r="Z6" s="2"/>
    </row>
    <row r="7">
      <c r="A7" s="1" t="s">
        <v>76</v>
      </c>
      <c r="B7" s="1">
        <v>25269.36</v>
      </c>
      <c r="C7" s="1">
        <v>25579.53</v>
      </c>
      <c r="D7" s="1">
        <v>27010.11</v>
      </c>
      <c r="E7" s="1">
        <v>27149.37</v>
      </c>
      <c r="F7" s="1">
        <v>29687.7</v>
      </c>
      <c r="G7" s="1">
        <v>32327.31</v>
      </c>
      <c r="H7" s="1">
        <v>31713.3</v>
      </c>
      <c r="I7" s="1">
        <v>33270.48</v>
      </c>
      <c r="J7" s="1">
        <v>34163.00999999999</v>
      </c>
      <c r="K7" s="1">
        <v>34973.25</v>
      </c>
      <c r="L7" s="2"/>
      <c r="M7" s="2"/>
      <c r="N7" s="2"/>
      <c r="O7" s="2"/>
      <c r="P7" s="2"/>
      <c r="Q7" s="2"/>
      <c r="R7" s="2"/>
      <c r="S7" s="2"/>
      <c r="T7" s="2"/>
      <c r="U7" s="2"/>
      <c r="V7" s="2"/>
      <c r="W7" s="2"/>
      <c r="X7" s="2"/>
      <c r="Y7" s="2"/>
      <c r="Z7" s="2"/>
    </row>
    <row r="8">
      <c r="A8" s="1" t="s">
        <v>77</v>
      </c>
      <c r="B8" s="1">
        <v>228.1332</v>
      </c>
      <c r="C8" s="1">
        <v>239.6538</v>
      </c>
      <c r="D8" s="1">
        <v>140.0196</v>
      </c>
      <c r="E8" s="1">
        <v>95.0133</v>
      </c>
      <c r="F8" s="1">
        <v>78.8085</v>
      </c>
      <c r="G8" s="1">
        <v>115.2693</v>
      </c>
      <c r="H8" s="1">
        <v>39.879</v>
      </c>
      <c r="I8" s="1">
        <v>32.97929999999999</v>
      </c>
      <c r="J8" s="1">
        <v>29.6244</v>
      </c>
      <c r="K8" s="1">
        <v>17.6607</v>
      </c>
      <c r="L8" s="2"/>
      <c r="M8" s="2"/>
      <c r="N8" s="2"/>
      <c r="O8" s="2"/>
      <c r="P8" s="2"/>
      <c r="Q8" s="2"/>
      <c r="R8" s="2"/>
      <c r="S8" s="2"/>
      <c r="T8" s="2"/>
      <c r="U8" s="2"/>
      <c r="V8" s="2"/>
      <c r="W8" s="2"/>
      <c r="X8" s="2"/>
      <c r="Y8" s="2"/>
      <c r="Z8" s="2"/>
    </row>
    <row r="9">
      <c r="A9" s="1" t="s">
        <v>78</v>
      </c>
      <c r="B9" s="1">
        <v>25497.24</v>
      </c>
      <c r="C9" s="1">
        <v>25813.74</v>
      </c>
      <c r="D9" s="1">
        <v>27149.37</v>
      </c>
      <c r="E9" s="1">
        <v>27244.32</v>
      </c>
      <c r="F9" s="1">
        <v>29769.99</v>
      </c>
      <c r="G9" s="1">
        <v>32441.25</v>
      </c>
      <c r="H9" s="1">
        <v>31751.28</v>
      </c>
      <c r="I9" s="1">
        <v>33302.13</v>
      </c>
      <c r="J9" s="1">
        <v>34194.66</v>
      </c>
      <c r="K9" s="1">
        <v>34992.24</v>
      </c>
      <c r="L9" s="2"/>
      <c r="M9" s="2"/>
      <c r="N9" s="2"/>
      <c r="O9" s="2"/>
      <c r="P9" s="2"/>
      <c r="Q9" s="2"/>
      <c r="R9" s="2"/>
      <c r="S9" s="2"/>
      <c r="T9" s="2"/>
      <c r="U9" s="2"/>
      <c r="V9" s="2"/>
      <c r="W9" s="2"/>
      <c r="X9" s="2"/>
      <c r="Y9" s="2"/>
      <c r="Z9" s="2"/>
    </row>
    <row r="10">
      <c r="A10" s="1" t="s">
        <v>79</v>
      </c>
      <c r="B10" s="1">
        <v>1050.78</v>
      </c>
      <c r="C10" s="1">
        <v>886.1999999999999</v>
      </c>
      <c r="D10" s="1">
        <v>746.9399999999999</v>
      </c>
      <c r="E10" s="1">
        <v>702.63</v>
      </c>
      <c r="F10" s="1">
        <v>734.28</v>
      </c>
      <c r="G10" s="1">
        <v>797.5799999999999</v>
      </c>
      <c r="H10" s="1">
        <v>898.8599999999999</v>
      </c>
      <c r="I10" s="1">
        <v>886.1999999999999</v>
      </c>
      <c r="J10" s="1">
        <v>1069.77</v>
      </c>
      <c r="K10" s="1">
        <v>1436.91</v>
      </c>
      <c r="L10" s="2"/>
      <c r="M10" s="2"/>
      <c r="N10" s="2"/>
      <c r="O10" s="2"/>
      <c r="P10" s="2"/>
      <c r="Q10" s="2"/>
      <c r="R10" s="2"/>
      <c r="S10" s="2"/>
      <c r="T10" s="2"/>
      <c r="U10" s="2"/>
      <c r="V10" s="2"/>
      <c r="W10" s="2"/>
      <c r="X10" s="2"/>
      <c r="Y10" s="2"/>
      <c r="Z10" s="2"/>
    </row>
    <row r="11">
      <c r="A11" s="1" t="s">
        <v>80</v>
      </c>
      <c r="B11" s="1">
        <v>541.5948</v>
      </c>
      <c r="C11" s="1">
        <v>512.6034</v>
      </c>
      <c r="D11" s="1">
        <v>590.8421999999999</v>
      </c>
      <c r="E11" s="1">
        <v>530.9603999999999</v>
      </c>
      <c r="F11" s="1">
        <v>778.5899999999999</v>
      </c>
      <c r="G11" s="1">
        <v>968.49</v>
      </c>
      <c r="H11" s="1">
        <v>810.24</v>
      </c>
      <c r="I11" s="1">
        <v>867.2099999999999</v>
      </c>
      <c r="J11" s="1">
        <v>854.55</v>
      </c>
      <c r="K11" s="1">
        <v>962.16</v>
      </c>
      <c r="L11" s="2"/>
      <c r="M11" s="2"/>
      <c r="N11" s="2"/>
      <c r="O11" s="2"/>
      <c r="P11" s="2"/>
      <c r="Q11" s="2"/>
      <c r="R11" s="2"/>
      <c r="S11" s="2"/>
      <c r="T11" s="2"/>
      <c r="U11" s="2"/>
      <c r="V11" s="2"/>
      <c r="W11" s="2"/>
      <c r="X11" s="2"/>
      <c r="Y11" s="2"/>
      <c r="Z11" s="2"/>
    </row>
    <row r="12">
      <c r="A12" s="1" t="s">
        <v>81</v>
      </c>
      <c r="B12" s="1">
        <v>73.9977</v>
      </c>
      <c r="C12" s="1">
        <v>153.2493</v>
      </c>
      <c r="D12" s="1">
        <v>143.691</v>
      </c>
      <c r="E12" s="1">
        <v>136.095</v>
      </c>
      <c r="F12" s="1">
        <v>97.22879999999999</v>
      </c>
      <c r="G12" s="1">
        <v>251.2377</v>
      </c>
      <c r="H12" s="1">
        <v>131.8539</v>
      </c>
      <c r="I12" s="1">
        <v>264.594</v>
      </c>
      <c r="J12" s="1">
        <v>121.2828</v>
      </c>
      <c r="K12" s="1">
        <v>341.7567</v>
      </c>
      <c r="L12" s="2"/>
      <c r="M12" s="2"/>
      <c r="N12" s="2"/>
      <c r="O12" s="2"/>
      <c r="P12" s="2"/>
      <c r="Q12" s="2"/>
      <c r="R12" s="2"/>
      <c r="S12" s="2"/>
      <c r="T12" s="2"/>
      <c r="U12" s="2"/>
      <c r="V12" s="2"/>
      <c r="W12" s="2"/>
      <c r="X12" s="2"/>
      <c r="Y12" s="2"/>
      <c r="Z12" s="2"/>
    </row>
    <row r="13">
      <c r="A13" s="1" t="s">
        <v>82</v>
      </c>
      <c r="B13" s="1">
        <v>40018.25999999999</v>
      </c>
      <c r="C13" s="1">
        <v>36644.37</v>
      </c>
      <c r="D13" s="1">
        <v>38815.56</v>
      </c>
      <c r="E13" s="1">
        <v>39651.12</v>
      </c>
      <c r="F13" s="1">
        <v>38733.27</v>
      </c>
      <c r="G13" s="1">
        <v>40720.89</v>
      </c>
      <c r="H13" s="1">
        <v>39676.44</v>
      </c>
      <c r="I13" s="1">
        <v>41461.5</v>
      </c>
      <c r="J13" s="1">
        <v>44417.61</v>
      </c>
      <c r="K13" s="1">
        <v>44411.28</v>
      </c>
      <c r="L13" s="2"/>
      <c r="M13" s="2"/>
      <c r="N13" s="2"/>
      <c r="O13" s="2"/>
      <c r="P13" s="2"/>
      <c r="Q13" s="2"/>
      <c r="R13" s="2"/>
      <c r="S13" s="2"/>
      <c r="T13" s="2"/>
      <c r="U13" s="2"/>
      <c r="V13" s="2"/>
      <c r="W13" s="2"/>
      <c r="X13" s="2"/>
      <c r="Y13" s="2"/>
      <c r="Z13" s="2"/>
    </row>
    <row r="14">
      <c r="A14" s="1" t="s">
        <v>83</v>
      </c>
      <c r="B14" s="1">
        <v>3259.95</v>
      </c>
      <c r="C14" s="1">
        <v>3544.8</v>
      </c>
      <c r="D14" s="1">
        <v>4070.19</v>
      </c>
      <c r="E14" s="1">
        <v>4431.0</v>
      </c>
      <c r="F14" s="1">
        <v>4475.309999999999</v>
      </c>
      <c r="G14" s="1">
        <v>6722.46</v>
      </c>
      <c r="H14" s="1">
        <v>6665.49</v>
      </c>
      <c r="I14" s="1">
        <v>7159.23</v>
      </c>
      <c r="J14" s="1">
        <v>7773.24</v>
      </c>
      <c r="K14" s="1">
        <v>8323.949999999999</v>
      </c>
      <c r="L14" s="2"/>
      <c r="M14" s="2"/>
      <c r="N14" s="2"/>
      <c r="O14" s="2"/>
      <c r="P14" s="2"/>
      <c r="Q14" s="2"/>
      <c r="R14" s="2"/>
      <c r="S14" s="2"/>
      <c r="T14" s="2"/>
      <c r="U14" s="2"/>
      <c r="V14" s="2"/>
      <c r="W14" s="2"/>
      <c r="X14" s="2"/>
      <c r="Y14" s="2"/>
      <c r="Z14" s="2"/>
    </row>
    <row r="15">
      <c r="A15" s="1" t="s">
        <v>84</v>
      </c>
      <c r="B15" s="1">
        <v>-664.65</v>
      </c>
      <c r="C15" s="1">
        <v>-708.9599999999999</v>
      </c>
      <c r="D15" s="1">
        <v>-841.89</v>
      </c>
      <c r="E15" s="1">
        <v>-962.16</v>
      </c>
      <c r="F15" s="1">
        <v>-993.81</v>
      </c>
      <c r="G15" s="1">
        <v>-1101.42</v>
      </c>
      <c r="H15" s="1">
        <v>-1272.33</v>
      </c>
      <c r="I15" s="1">
        <v>-1398.93</v>
      </c>
      <c r="J15" s="1">
        <v>-1614.15</v>
      </c>
      <c r="K15" s="1">
        <v>-1835.7</v>
      </c>
      <c r="L15" s="2"/>
      <c r="M15" s="2"/>
      <c r="N15" s="2"/>
      <c r="O15" s="2"/>
      <c r="P15" s="2"/>
      <c r="Q15" s="2"/>
      <c r="R15" s="2"/>
      <c r="S15" s="2"/>
      <c r="T15" s="2"/>
      <c r="U15" s="2"/>
      <c r="V15" s="2"/>
      <c r="W15" s="2"/>
      <c r="X15" s="2"/>
      <c r="Y15" s="2"/>
      <c r="Z15" s="2"/>
    </row>
    <row r="16">
      <c r="A16" s="1" t="s">
        <v>85</v>
      </c>
      <c r="B16" s="1">
        <v>2595.3</v>
      </c>
      <c r="C16" s="1">
        <v>2829.51</v>
      </c>
      <c r="D16" s="1">
        <v>3228.3</v>
      </c>
      <c r="E16" s="1">
        <v>3468.84</v>
      </c>
      <c r="F16" s="1">
        <v>3481.5</v>
      </c>
      <c r="G16" s="1">
        <v>5621.04</v>
      </c>
      <c r="H16" s="1">
        <v>5399.49</v>
      </c>
      <c r="I16" s="1">
        <v>5760.299999999999</v>
      </c>
      <c r="J16" s="1">
        <v>6159.09</v>
      </c>
      <c r="K16" s="1">
        <v>6488.25</v>
      </c>
      <c r="L16" s="2"/>
      <c r="M16" s="2"/>
      <c r="N16" s="2"/>
      <c r="O16" s="2"/>
      <c r="P16" s="2"/>
      <c r="Q16" s="2"/>
      <c r="R16" s="2"/>
      <c r="S16" s="2"/>
      <c r="T16" s="2"/>
      <c r="U16" s="2"/>
      <c r="V16" s="2"/>
      <c r="W16" s="2"/>
      <c r="X16" s="2"/>
      <c r="Y16" s="2"/>
      <c r="Z16" s="2"/>
    </row>
    <row r="17">
      <c r="A17" s="1" t="s">
        <v>86</v>
      </c>
      <c r="B17" s="1">
        <v>12875.22</v>
      </c>
      <c r="C17" s="1">
        <v>13609.5</v>
      </c>
      <c r="D17" s="1">
        <v>12546.06</v>
      </c>
      <c r="E17" s="1">
        <v>12020.67</v>
      </c>
      <c r="F17" s="1">
        <v>17534.1</v>
      </c>
      <c r="G17" s="1">
        <v>17755.65</v>
      </c>
      <c r="H17" s="1">
        <v>20863.68</v>
      </c>
      <c r="I17" s="1">
        <v>23060.19</v>
      </c>
      <c r="J17" s="1">
        <v>23978.04</v>
      </c>
      <c r="K17" s="1">
        <v>27953.28</v>
      </c>
      <c r="L17" s="2"/>
      <c r="M17" s="2"/>
      <c r="N17" s="2"/>
      <c r="O17" s="2"/>
      <c r="P17" s="2"/>
      <c r="Q17" s="2"/>
      <c r="R17" s="2"/>
      <c r="S17" s="2"/>
      <c r="T17" s="2"/>
      <c r="U17" s="2"/>
      <c r="V17" s="2"/>
      <c r="W17" s="2"/>
      <c r="X17" s="2"/>
      <c r="Y17" s="2"/>
      <c r="Z17" s="2"/>
    </row>
    <row r="18">
      <c r="A18" s="1" t="s">
        <v>87</v>
      </c>
      <c r="B18" s="1">
        <v>2361.09</v>
      </c>
      <c r="C18" s="1">
        <v>2101.56</v>
      </c>
      <c r="D18" s="1">
        <v>2158.53</v>
      </c>
      <c r="E18" s="1">
        <v>2335.77</v>
      </c>
      <c r="F18" s="1">
        <v>2728.23</v>
      </c>
      <c r="G18" s="1">
        <v>2810.52</v>
      </c>
      <c r="H18" s="1">
        <v>3133.35</v>
      </c>
      <c r="I18" s="1">
        <v>3095.37</v>
      </c>
      <c r="J18" s="1">
        <v>3975.24</v>
      </c>
      <c r="K18" s="1">
        <v>4000.56</v>
      </c>
      <c r="L18" s="2"/>
      <c r="M18" s="2"/>
      <c r="N18" s="2"/>
      <c r="O18" s="2"/>
      <c r="P18" s="2"/>
      <c r="Q18" s="2"/>
      <c r="R18" s="2"/>
      <c r="S18" s="2"/>
      <c r="T18" s="2"/>
      <c r="U18" s="2"/>
      <c r="V18" s="2"/>
      <c r="W18" s="2"/>
      <c r="X18" s="2"/>
      <c r="Y18" s="2"/>
      <c r="Z18" s="2"/>
    </row>
    <row r="19">
      <c r="A19" s="1" t="s">
        <v>88</v>
      </c>
      <c r="B19" s="1">
        <v>2690.25</v>
      </c>
      <c r="C19" s="1">
        <v>2550.99</v>
      </c>
      <c r="D19" s="1">
        <v>2614.29</v>
      </c>
      <c r="E19" s="1">
        <v>2962.44</v>
      </c>
      <c r="F19" s="1">
        <v>2905.47</v>
      </c>
      <c r="G19" s="1">
        <v>2924.46</v>
      </c>
      <c r="H19" s="1">
        <v>3095.37</v>
      </c>
      <c r="I19" s="1">
        <v>3000.42</v>
      </c>
      <c r="J19" s="1">
        <v>3734.7</v>
      </c>
      <c r="K19" s="1">
        <v>3880.29</v>
      </c>
      <c r="L19" s="2"/>
      <c r="M19" s="2"/>
      <c r="N19" s="2"/>
      <c r="O19" s="2"/>
      <c r="P19" s="2"/>
      <c r="Q19" s="2"/>
      <c r="R19" s="2"/>
      <c r="S19" s="2"/>
      <c r="T19" s="2"/>
      <c r="U19" s="2"/>
      <c r="V19" s="2"/>
      <c r="W19" s="2"/>
      <c r="X19" s="2"/>
      <c r="Y19" s="2"/>
      <c r="Z19" s="2"/>
    </row>
    <row r="20">
      <c r="A20" s="1" t="s">
        <v>89</v>
      </c>
      <c r="B20" s="1">
        <v>471.2685</v>
      </c>
      <c r="C20" s="1">
        <v>337.389</v>
      </c>
      <c r="D20" s="1">
        <v>289.1544</v>
      </c>
      <c r="E20" s="1">
        <v>202.8132</v>
      </c>
      <c r="F20" s="1">
        <v>214.9668</v>
      </c>
      <c r="G20" s="1">
        <v>171.4164</v>
      </c>
      <c r="H20" s="1">
        <v>246.5535</v>
      </c>
      <c r="I20" s="1">
        <v>291.5598</v>
      </c>
      <c r="J20" s="1">
        <v>305.6757</v>
      </c>
      <c r="K20" s="1">
        <v>421.0716</v>
      </c>
      <c r="L20" s="2"/>
      <c r="M20" s="2"/>
      <c r="N20" s="2"/>
      <c r="O20" s="2"/>
      <c r="P20" s="2"/>
      <c r="Q20" s="2"/>
      <c r="R20" s="2"/>
      <c r="S20" s="2"/>
      <c r="T20" s="2"/>
      <c r="U20" s="2"/>
      <c r="V20" s="2"/>
      <c r="W20" s="2"/>
      <c r="X20" s="2"/>
      <c r="Y20" s="2"/>
      <c r="Z20" s="2"/>
    </row>
    <row r="21" ht="15.75" customHeight="1">
      <c r="A21" s="1" t="s">
        <v>90</v>
      </c>
      <c r="B21" s="1">
        <v>11431.98</v>
      </c>
      <c r="C21" s="1">
        <v>11533.26</v>
      </c>
      <c r="D21" s="1">
        <v>11444.64</v>
      </c>
      <c r="E21" s="1">
        <v>11691.51</v>
      </c>
      <c r="F21" s="1">
        <v>11476.29</v>
      </c>
      <c r="G21" s="1">
        <v>12716.97</v>
      </c>
      <c r="H21" s="1">
        <v>13444.92</v>
      </c>
      <c r="I21" s="1">
        <v>13666.47</v>
      </c>
      <c r="J21" s="1">
        <v>14065.26</v>
      </c>
      <c r="K21" s="1">
        <v>16166.82</v>
      </c>
      <c r="L21" s="2"/>
      <c r="M21" s="2"/>
      <c r="N21" s="2"/>
      <c r="O21" s="2"/>
      <c r="P21" s="2"/>
      <c r="Q21" s="2"/>
      <c r="R21" s="2"/>
      <c r="S21" s="2"/>
      <c r="T21" s="2"/>
      <c r="U21" s="2"/>
      <c r="V21" s="2"/>
      <c r="W21" s="2"/>
      <c r="X21" s="2"/>
      <c r="Y21" s="2"/>
      <c r="Z21" s="2"/>
    </row>
    <row r="22" ht="15.75" customHeight="1">
      <c r="A22" s="1" t="s">
        <v>91</v>
      </c>
      <c r="B22" s="1">
        <v>72440.51999999999</v>
      </c>
      <c r="C22" s="1">
        <v>69611.01</v>
      </c>
      <c r="D22" s="1">
        <v>71098.56</v>
      </c>
      <c r="E22" s="1">
        <v>72326.58</v>
      </c>
      <c r="F22" s="1">
        <v>77067.75</v>
      </c>
      <c r="G22" s="1">
        <v>82720.44</v>
      </c>
      <c r="H22" s="1">
        <v>85853.79</v>
      </c>
      <c r="I22" s="1">
        <v>90335.43</v>
      </c>
      <c r="J22" s="1">
        <v>96633.78</v>
      </c>
      <c r="K22" s="1">
        <v>103318.26</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2126.88</v>
      </c>
      <c r="C24" s="1">
        <v>1671.12</v>
      </c>
      <c r="D24" s="1">
        <v>1595.16</v>
      </c>
      <c r="E24" s="1">
        <v>1658.46</v>
      </c>
      <c r="F24" s="1">
        <v>1854.69</v>
      </c>
      <c r="G24" s="1">
        <v>1791.39</v>
      </c>
      <c r="H24" s="1">
        <v>1652.13</v>
      </c>
      <c r="I24" s="1">
        <v>1842.03</v>
      </c>
      <c r="J24" s="1">
        <v>2323.11</v>
      </c>
      <c r="K24" s="1">
        <v>2297.79</v>
      </c>
      <c r="L24" s="2"/>
      <c r="M24" s="2"/>
      <c r="N24" s="2"/>
      <c r="O24" s="2"/>
      <c r="P24" s="2"/>
      <c r="Q24" s="2"/>
      <c r="R24" s="2"/>
      <c r="S24" s="2"/>
      <c r="T24" s="2"/>
      <c r="U24" s="2"/>
      <c r="V24" s="2"/>
      <c r="W24" s="2"/>
      <c r="X24" s="2"/>
      <c r="Y24" s="2"/>
      <c r="Z24" s="2"/>
    </row>
    <row r="25" ht="15.75" customHeight="1">
      <c r="A25" s="1" t="s">
        <v>94</v>
      </c>
      <c r="B25" s="1">
        <v>1810.38</v>
      </c>
      <c r="C25" s="1">
        <v>2215.5</v>
      </c>
      <c r="D25" s="1">
        <v>1797.72</v>
      </c>
      <c r="E25" s="1">
        <v>1943.31</v>
      </c>
      <c r="F25" s="1">
        <v>260.6694</v>
      </c>
      <c r="G25" s="1">
        <v>112.8006</v>
      </c>
      <c r="H25" s="1">
        <v>91.2786</v>
      </c>
      <c r="I25" s="1">
        <v>253.5798</v>
      </c>
      <c r="J25" s="1">
        <v>281.8116</v>
      </c>
      <c r="K25" s="1">
        <v>848.2199999999999</v>
      </c>
      <c r="L25" s="2"/>
      <c r="M25" s="2"/>
      <c r="N25" s="2"/>
      <c r="O25" s="2"/>
      <c r="P25" s="2"/>
      <c r="Q25" s="2"/>
      <c r="R25" s="2"/>
      <c r="S25" s="2"/>
      <c r="T25" s="2"/>
      <c r="U25" s="2"/>
      <c r="V25" s="2"/>
      <c r="W25" s="2"/>
      <c r="X25" s="2"/>
      <c r="Y25" s="2"/>
      <c r="Z25" s="2"/>
    </row>
    <row r="26" ht="15.75" customHeight="1">
      <c r="A26" s="1" t="s">
        <v>95</v>
      </c>
      <c r="B26" s="1">
        <v>5583.059999999999</v>
      </c>
      <c r="C26" s="1">
        <v>5469.12</v>
      </c>
      <c r="D26" s="1">
        <v>5247.57</v>
      </c>
      <c r="E26" s="1">
        <v>4158.809999999999</v>
      </c>
      <c r="F26" s="1">
        <v>5500.77</v>
      </c>
      <c r="G26" s="1">
        <v>6469.259999999999</v>
      </c>
      <c r="H26" s="1">
        <v>6462.929999999999</v>
      </c>
      <c r="I26" s="1">
        <v>7349.129999999999</v>
      </c>
      <c r="J26" s="1">
        <v>8513.85</v>
      </c>
      <c r="K26" s="1">
        <v>8387.25</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289.8507</v>
      </c>
      <c r="H27" s="1">
        <v>308.904</v>
      </c>
      <c r="I27" s="1">
        <v>307.4481</v>
      </c>
      <c r="J27" s="1">
        <v>341.82</v>
      </c>
      <c r="K27" s="1">
        <v>325.8051</v>
      </c>
      <c r="L27" s="2"/>
      <c r="M27" s="2"/>
      <c r="N27" s="2"/>
      <c r="O27" s="2"/>
      <c r="P27" s="2"/>
      <c r="Q27" s="2"/>
      <c r="R27" s="2"/>
      <c r="S27" s="2"/>
      <c r="T27" s="2"/>
      <c r="U27" s="2"/>
      <c r="V27" s="2"/>
      <c r="W27" s="2"/>
      <c r="X27" s="2"/>
      <c r="Y27" s="2"/>
      <c r="Z27" s="2"/>
    </row>
    <row r="28" ht="15.75" customHeight="1">
      <c r="A28" s="1" t="s">
        <v>97</v>
      </c>
      <c r="B28" s="1">
        <v>59.75519999999999</v>
      </c>
      <c r="C28" s="1">
        <v>110.142</v>
      </c>
      <c r="D28" s="1">
        <v>594.2604</v>
      </c>
      <c r="E28" s="1">
        <v>119.004</v>
      </c>
      <c r="F28" s="1">
        <v>265.9233</v>
      </c>
      <c r="G28" s="1">
        <v>178.506</v>
      </c>
      <c r="H28" s="1">
        <v>140.3361</v>
      </c>
      <c r="I28" s="1">
        <v>727.9499999999999</v>
      </c>
      <c r="J28" s="1">
        <v>159.516</v>
      </c>
      <c r="K28" s="1">
        <v>414.8049</v>
      </c>
      <c r="L28" s="2"/>
      <c r="M28" s="2"/>
      <c r="N28" s="2"/>
      <c r="O28" s="2"/>
      <c r="P28" s="2"/>
      <c r="Q28" s="2"/>
      <c r="R28" s="2"/>
      <c r="S28" s="2"/>
      <c r="T28" s="2"/>
      <c r="U28" s="2"/>
      <c r="V28" s="2"/>
      <c r="W28" s="2"/>
      <c r="X28" s="2"/>
      <c r="Y28" s="2"/>
      <c r="Z28" s="2"/>
    </row>
    <row r="29" ht="15.75" customHeight="1">
      <c r="A29" s="1" t="s">
        <v>98</v>
      </c>
      <c r="B29" s="1">
        <v>5855.25</v>
      </c>
      <c r="C29" s="1">
        <v>5918.549999999999</v>
      </c>
      <c r="D29" s="1">
        <v>7773.24</v>
      </c>
      <c r="E29" s="1">
        <v>4481.639999999999</v>
      </c>
      <c r="F29" s="1">
        <v>8115.059999999999</v>
      </c>
      <c r="G29" s="1">
        <v>9507.66</v>
      </c>
      <c r="H29" s="1">
        <v>7456.74</v>
      </c>
      <c r="I29" s="1">
        <v>7671.96</v>
      </c>
      <c r="J29" s="1">
        <v>8096.07</v>
      </c>
      <c r="K29" s="1">
        <v>7114.92</v>
      </c>
      <c r="L29" s="2"/>
      <c r="M29" s="2"/>
      <c r="N29" s="2"/>
      <c r="O29" s="2"/>
      <c r="P29" s="2"/>
      <c r="Q29" s="2"/>
      <c r="R29" s="2"/>
      <c r="S29" s="2"/>
      <c r="T29" s="2"/>
      <c r="U29" s="2"/>
      <c r="V29" s="2"/>
      <c r="W29" s="2"/>
      <c r="X29" s="2"/>
      <c r="Y29" s="2"/>
      <c r="Z29" s="2"/>
    </row>
    <row r="30" ht="15.75" customHeight="1">
      <c r="A30" s="1" t="s">
        <v>99</v>
      </c>
      <c r="B30" s="1">
        <v>15432.54</v>
      </c>
      <c r="C30" s="1">
        <v>15381.9</v>
      </c>
      <c r="D30" s="1">
        <v>17002.38</v>
      </c>
      <c r="E30" s="1">
        <v>12362.49</v>
      </c>
      <c r="F30" s="1">
        <v>15995.91</v>
      </c>
      <c r="G30" s="1">
        <v>18350.67</v>
      </c>
      <c r="H30" s="1">
        <v>16109.85</v>
      </c>
      <c r="I30" s="1">
        <v>18154.44</v>
      </c>
      <c r="J30" s="1">
        <v>19717.95</v>
      </c>
      <c r="K30" s="1">
        <v>19382.46</v>
      </c>
      <c r="L30" s="2"/>
      <c r="M30" s="2"/>
      <c r="N30" s="2"/>
      <c r="O30" s="2"/>
      <c r="P30" s="2"/>
      <c r="Q30" s="2"/>
      <c r="R30" s="2"/>
      <c r="S30" s="2"/>
      <c r="T30" s="2"/>
      <c r="U30" s="2"/>
      <c r="V30" s="2"/>
      <c r="W30" s="2"/>
      <c r="X30" s="2"/>
      <c r="Y30" s="2"/>
      <c r="Z30" s="2"/>
    </row>
    <row r="31" ht="15.75" customHeight="1">
      <c r="A31" s="1" t="s">
        <v>100</v>
      </c>
      <c r="B31" s="1">
        <v>20585.16</v>
      </c>
      <c r="C31" s="1">
        <v>19515.39</v>
      </c>
      <c r="D31" s="1">
        <v>19179.9</v>
      </c>
      <c r="E31" s="1">
        <v>20091.42</v>
      </c>
      <c r="F31" s="1">
        <v>22813.32</v>
      </c>
      <c r="G31" s="1">
        <v>22920.93</v>
      </c>
      <c r="H31" s="1">
        <v>23496.96</v>
      </c>
      <c r="I31" s="1">
        <v>23256.42</v>
      </c>
      <c r="J31" s="1">
        <v>27421.56</v>
      </c>
      <c r="K31" s="1">
        <v>30035.85</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0.0</v>
      </c>
      <c r="G32" s="1">
        <v>1417.92</v>
      </c>
      <c r="H32" s="1">
        <v>1550.85</v>
      </c>
      <c r="I32" s="1">
        <v>1481.22</v>
      </c>
      <c r="J32" s="1">
        <v>1481.22</v>
      </c>
      <c r="K32" s="1">
        <v>1322.97</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287.1921</v>
      </c>
      <c r="G33" s="1">
        <v>207.624</v>
      </c>
      <c r="H33" s="1">
        <v>255.9852</v>
      </c>
      <c r="I33" s="1">
        <v>208.7634</v>
      </c>
      <c r="J33" s="1">
        <v>217.3722</v>
      </c>
      <c r="K33" s="1">
        <v>207.8139</v>
      </c>
      <c r="L33" s="2"/>
      <c r="M33" s="2"/>
      <c r="N33" s="2"/>
      <c r="O33" s="2"/>
      <c r="P33" s="2"/>
      <c r="Q33" s="2"/>
      <c r="R33" s="2"/>
      <c r="S33" s="2"/>
      <c r="T33" s="2"/>
      <c r="U33" s="2"/>
      <c r="V33" s="2"/>
      <c r="W33" s="2"/>
      <c r="X33" s="2"/>
      <c r="Y33" s="2"/>
      <c r="Z33" s="2"/>
    </row>
    <row r="34" ht="15.75" customHeight="1">
      <c r="A34" s="1" t="s">
        <v>103</v>
      </c>
      <c r="B34" s="1">
        <v>233.0706</v>
      </c>
      <c r="C34" s="1">
        <v>174.3915</v>
      </c>
      <c r="D34" s="1">
        <v>113.4336</v>
      </c>
      <c r="E34" s="1">
        <v>129.5751</v>
      </c>
      <c r="F34" s="1">
        <v>149.4513</v>
      </c>
      <c r="G34" s="1">
        <v>119.2572</v>
      </c>
      <c r="H34" s="1">
        <v>150.9705</v>
      </c>
      <c r="I34" s="1">
        <v>97.86179999999999</v>
      </c>
      <c r="J34" s="1">
        <v>107.4201</v>
      </c>
      <c r="K34" s="1">
        <v>110.775</v>
      </c>
      <c r="L34" s="2"/>
      <c r="M34" s="2"/>
      <c r="N34" s="2"/>
      <c r="O34" s="2"/>
      <c r="P34" s="2"/>
      <c r="Q34" s="2"/>
      <c r="R34" s="2"/>
      <c r="S34" s="2"/>
      <c r="T34" s="2"/>
      <c r="U34" s="2"/>
      <c r="V34" s="2"/>
      <c r="W34" s="2"/>
      <c r="X34" s="2"/>
      <c r="Y34" s="2"/>
      <c r="Z34" s="2"/>
    </row>
    <row r="35" ht="15.75" customHeight="1">
      <c r="A35" s="1" t="s">
        <v>104</v>
      </c>
      <c r="B35" s="1">
        <v>2126.88</v>
      </c>
      <c r="C35" s="1">
        <v>2158.53</v>
      </c>
      <c r="D35" s="1">
        <v>2228.16</v>
      </c>
      <c r="E35" s="1">
        <v>2202.84</v>
      </c>
      <c r="F35" s="1">
        <v>1987.62</v>
      </c>
      <c r="G35" s="1">
        <v>2076.24</v>
      </c>
      <c r="H35" s="1">
        <v>2158.53</v>
      </c>
      <c r="I35" s="1">
        <v>2190.18</v>
      </c>
      <c r="J35" s="1">
        <v>2278.8</v>
      </c>
      <c r="K35" s="1">
        <v>3196.65</v>
      </c>
      <c r="L35" s="2"/>
      <c r="M35" s="2"/>
      <c r="N35" s="2"/>
      <c r="O35" s="2"/>
      <c r="P35" s="2"/>
      <c r="Q35" s="2"/>
      <c r="R35" s="2"/>
      <c r="S35" s="2"/>
      <c r="T35" s="2"/>
      <c r="U35" s="2"/>
      <c r="V35" s="2"/>
      <c r="W35" s="2"/>
      <c r="X35" s="2"/>
      <c r="Y35" s="2"/>
      <c r="Z35" s="2"/>
    </row>
    <row r="36" ht="15.75" customHeight="1">
      <c r="A36" s="1" t="s">
        <v>105</v>
      </c>
      <c r="B36" s="1">
        <v>18958.35</v>
      </c>
      <c r="C36" s="1">
        <v>16679.55</v>
      </c>
      <c r="D36" s="1">
        <v>15774.36</v>
      </c>
      <c r="E36" s="1">
        <v>19774.92</v>
      </c>
      <c r="F36" s="1">
        <v>17078.34</v>
      </c>
      <c r="G36" s="1">
        <v>18154.44</v>
      </c>
      <c r="H36" s="1">
        <v>22484.16</v>
      </c>
      <c r="I36" s="1">
        <v>23604.57</v>
      </c>
      <c r="J36" s="1">
        <v>23712.18</v>
      </c>
      <c r="K36" s="1">
        <v>23585.58</v>
      </c>
      <c r="L36" s="2"/>
      <c r="M36" s="2"/>
      <c r="N36" s="2"/>
      <c r="O36" s="2"/>
      <c r="P36" s="2"/>
      <c r="Q36" s="2"/>
      <c r="R36" s="2"/>
      <c r="S36" s="2"/>
      <c r="T36" s="2"/>
      <c r="U36" s="2"/>
      <c r="V36" s="2"/>
      <c r="W36" s="2"/>
      <c r="X36" s="2"/>
      <c r="Y36" s="2"/>
      <c r="Z36" s="2"/>
    </row>
    <row r="37" ht="15.75" customHeight="1">
      <c r="A37" s="1" t="s">
        <v>106</v>
      </c>
      <c r="B37" s="1">
        <v>57343.46999999999</v>
      </c>
      <c r="C37" s="1">
        <v>53912.61</v>
      </c>
      <c r="D37" s="1">
        <v>54298.74</v>
      </c>
      <c r="E37" s="1">
        <v>54564.6</v>
      </c>
      <c r="F37" s="1">
        <v>58311.96</v>
      </c>
      <c r="G37" s="1">
        <v>63243.03</v>
      </c>
      <c r="H37" s="1">
        <v>66211.8</v>
      </c>
      <c r="I37" s="1">
        <v>68990.67</v>
      </c>
      <c r="J37" s="1">
        <v>74934.54</v>
      </c>
      <c r="K37" s="1">
        <v>77840.01</v>
      </c>
      <c r="L37" s="2"/>
      <c r="M37" s="2"/>
      <c r="N37" s="2"/>
      <c r="O37" s="2"/>
      <c r="P37" s="2"/>
      <c r="Q37" s="2"/>
      <c r="R37" s="2"/>
      <c r="S37" s="2"/>
      <c r="T37" s="2"/>
      <c r="U37" s="2"/>
      <c r="V37" s="2"/>
      <c r="W37" s="2"/>
      <c r="X37" s="2"/>
      <c r="Y37" s="2"/>
      <c r="Z37" s="2"/>
    </row>
    <row r="38" ht="15.75" customHeight="1">
      <c r="A38" s="1" t="s">
        <v>107</v>
      </c>
      <c r="B38" s="1">
        <v>1392.6</v>
      </c>
      <c r="C38" s="1">
        <v>1392.6</v>
      </c>
      <c r="D38" s="1">
        <v>1398.93</v>
      </c>
      <c r="E38" s="1">
        <v>1398.93</v>
      </c>
      <c r="F38" s="1">
        <v>1398.93</v>
      </c>
      <c r="G38" s="1">
        <v>1398.93</v>
      </c>
      <c r="H38" s="1">
        <v>1398.93</v>
      </c>
      <c r="I38" s="1">
        <v>1398.93</v>
      </c>
      <c r="J38" s="1">
        <v>1398.93</v>
      </c>
      <c r="K38" s="1">
        <v>1398.93</v>
      </c>
      <c r="L38" s="2"/>
      <c r="M38" s="2"/>
      <c r="N38" s="2"/>
      <c r="O38" s="2"/>
      <c r="P38" s="2"/>
      <c r="Q38" s="2"/>
      <c r="R38" s="2"/>
      <c r="S38" s="2"/>
      <c r="T38" s="2"/>
      <c r="U38" s="2"/>
      <c r="V38" s="2"/>
      <c r="W38" s="2"/>
      <c r="X38" s="2"/>
      <c r="Y38" s="2"/>
      <c r="Z38" s="2"/>
    </row>
    <row r="39" ht="15.75" customHeight="1">
      <c r="A39" s="1" t="s">
        <v>108</v>
      </c>
      <c r="B39" s="1">
        <v>1620.48</v>
      </c>
      <c r="C39" s="1">
        <v>1633.14</v>
      </c>
      <c r="D39" s="1">
        <v>1696.44</v>
      </c>
      <c r="E39" s="1">
        <v>1690.11</v>
      </c>
      <c r="F39" s="1">
        <v>1633.14</v>
      </c>
      <c r="G39" s="1">
        <v>1633.14</v>
      </c>
      <c r="H39" s="1">
        <v>1639.47</v>
      </c>
      <c r="I39" s="1">
        <v>1645.8</v>
      </c>
      <c r="J39" s="1">
        <v>1474.89</v>
      </c>
      <c r="K39" s="1">
        <v>1474.89</v>
      </c>
      <c r="L39" s="2"/>
      <c r="M39" s="2"/>
      <c r="N39" s="2"/>
      <c r="O39" s="2"/>
      <c r="P39" s="2"/>
      <c r="Q39" s="2"/>
      <c r="R39" s="2"/>
      <c r="S39" s="2"/>
      <c r="T39" s="2"/>
      <c r="U39" s="2"/>
      <c r="V39" s="2"/>
      <c r="W39" s="2"/>
      <c r="X39" s="2"/>
      <c r="Y39" s="2"/>
      <c r="Z39" s="2"/>
    </row>
    <row r="40" ht="15.75" customHeight="1">
      <c r="A40" s="1" t="s">
        <v>109</v>
      </c>
      <c r="B40" s="1">
        <v>10590.09</v>
      </c>
      <c r="C40" s="1">
        <v>11799.12</v>
      </c>
      <c r="D40" s="1">
        <v>13147.41</v>
      </c>
      <c r="E40" s="1">
        <v>14653.95</v>
      </c>
      <c r="F40" s="1">
        <v>16179.48</v>
      </c>
      <c r="G40" s="1">
        <v>17432.82</v>
      </c>
      <c r="H40" s="1">
        <v>17375.85</v>
      </c>
      <c r="I40" s="1">
        <v>18413.97</v>
      </c>
      <c r="J40" s="1">
        <v>19192.56</v>
      </c>
      <c r="K40" s="1">
        <v>20635.8</v>
      </c>
      <c r="L40" s="2"/>
      <c r="M40" s="2"/>
      <c r="N40" s="2"/>
      <c r="O40" s="2"/>
      <c r="P40" s="2"/>
      <c r="Q40" s="2"/>
      <c r="R40" s="2"/>
      <c r="S40" s="2"/>
      <c r="T40" s="2"/>
      <c r="U40" s="2"/>
      <c r="V40" s="2"/>
      <c r="W40" s="2"/>
      <c r="X40" s="2"/>
      <c r="Y40" s="2"/>
      <c r="Z40" s="2"/>
    </row>
    <row r="41" ht="15.75" customHeight="1">
      <c r="A41" s="1" t="s">
        <v>110</v>
      </c>
      <c r="B41" s="1">
        <v>-167.1753</v>
      </c>
      <c r="C41" s="1">
        <v>-162.6177</v>
      </c>
      <c r="D41" s="1">
        <v>-235.2861</v>
      </c>
      <c r="E41" s="1">
        <v>-478.1682</v>
      </c>
      <c r="F41" s="1">
        <v>-480.447</v>
      </c>
      <c r="G41" s="1">
        <v>-765.93</v>
      </c>
      <c r="H41" s="1">
        <v>-708.9599999999999</v>
      </c>
      <c r="I41" s="1">
        <v>-715.29</v>
      </c>
      <c r="J41" s="1">
        <v>-765.93</v>
      </c>
      <c r="K41" s="1">
        <v>-822.9</v>
      </c>
      <c r="L41" s="2"/>
      <c r="M41" s="2"/>
      <c r="N41" s="2"/>
      <c r="O41" s="2"/>
      <c r="P41" s="2"/>
      <c r="Q41" s="2"/>
      <c r="R41" s="2"/>
      <c r="S41" s="2"/>
      <c r="T41" s="2"/>
      <c r="U41" s="2"/>
      <c r="V41" s="2"/>
      <c r="W41" s="2"/>
      <c r="X41" s="2"/>
      <c r="Y41" s="2"/>
      <c r="Z41" s="2"/>
    </row>
    <row r="42" ht="15.75" customHeight="1">
      <c r="A42" s="1" t="s">
        <v>111</v>
      </c>
      <c r="B42" s="1">
        <v>192.2421</v>
      </c>
      <c r="C42" s="1">
        <v>-39.3726</v>
      </c>
      <c r="D42" s="1">
        <v>-134.6391</v>
      </c>
      <c r="E42" s="1">
        <v>-288.4581</v>
      </c>
      <c r="F42" s="1">
        <v>-388.2822</v>
      </c>
      <c r="G42" s="1">
        <v>-753.27</v>
      </c>
      <c r="H42" s="1">
        <v>-535.8344999999999</v>
      </c>
      <c r="I42" s="1">
        <v>-101.5332</v>
      </c>
      <c r="J42" s="1">
        <v>-53.0454</v>
      </c>
      <c r="K42" s="1">
        <v>2259.81</v>
      </c>
      <c r="L42" s="2"/>
      <c r="M42" s="2"/>
      <c r="N42" s="2"/>
      <c r="O42" s="2"/>
      <c r="P42" s="2"/>
      <c r="Q42" s="2"/>
      <c r="R42" s="2"/>
      <c r="S42" s="2"/>
      <c r="T42" s="2"/>
      <c r="U42" s="2"/>
      <c r="V42" s="2"/>
      <c r="W42" s="2"/>
      <c r="X42" s="2"/>
      <c r="Y42" s="2"/>
      <c r="Z42" s="2"/>
    </row>
    <row r="43" ht="15.75" customHeight="1">
      <c r="A43" s="1" t="s">
        <v>112</v>
      </c>
      <c r="B43" s="1">
        <v>13622.16</v>
      </c>
      <c r="C43" s="1">
        <v>14622.3</v>
      </c>
      <c r="D43" s="1">
        <v>15875.64</v>
      </c>
      <c r="E43" s="1">
        <v>16977.06</v>
      </c>
      <c r="F43" s="1">
        <v>18338.01</v>
      </c>
      <c r="G43" s="1">
        <v>18952.02</v>
      </c>
      <c r="H43" s="1">
        <v>19167.24</v>
      </c>
      <c r="I43" s="1">
        <v>20642.13</v>
      </c>
      <c r="J43" s="1">
        <v>21249.81</v>
      </c>
      <c r="K43" s="1">
        <v>24946.53</v>
      </c>
      <c r="L43" s="2"/>
      <c r="M43" s="2"/>
      <c r="N43" s="2"/>
      <c r="O43" s="2"/>
      <c r="P43" s="2"/>
      <c r="Q43" s="2"/>
      <c r="R43" s="2"/>
      <c r="S43" s="2"/>
      <c r="T43" s="2"/>
      <c r="U43" s="2"/>
      <c r="V43" s="2"/>
      <c r="W43" s="2"/>
      <c r="X43" s="2"/>
      <c r="Y43" s="2"/>
      <c r="Z43" s="2"/>
    </row>
    <row r="44" ht="15.75" customHeight="1">
      <c r="A44" s="1" t="s">
        <v>113</v>
      </c>
      <c r="B44" s="1">
        <v>1474.89</v>
      </c>
      <c r="C44" s="1">
        <v>1076.1</v>
      </c>
      <c r="D44" s="1">
        <v>924.18</v>
      </c>
      <c r="E44" s="1">
        <v>784.92</v>
      </c>
      <c r="F44" s="1">
        <v>417.2103</v>
      </c>
      <c r="G44" s="1">
        <v>522.6048</v>
      </c>
      <c r="H44" s="1">
        <v>472.7877</v>
      </c>
      <c r="I44" s="1">
        <v>696.3</v>
      </c>
      <c r="J44" s="1">
        <v>453.6078</v>
      </c>
      <c r="K44" s="1">
        <v>526.2762</v>
      </c>
      <c r="L44" s="2"/>
      <c r="M44" s="2"/>
      <c r="N44" s="2"/>
      <c r="O44" s="2"/>
      <c r="P44" s="2"/>
      <c r="Q44" s="2"/>
      <c r="R44" s="2"/>
      <c r="S44" s="2"/>
      <c r="T44" s="2"/>
      <c r="U44" s="2"/>
      <c r="V44" s="2"/>
      <c r="W44" s="2"/>
      <c r="X44" s="2"/>
      <c r="Y44" s="2"/>
      <c r="Z44" s="2"/>
    </row>
    <row r="45" ht="15.75" customHeight="1">
      <c r="A45" s="1" t="s">
        <v>114</v>
      </c>
      <c r="B45" s="1">
        <v>15097.05</v>
      </c>
      <c r="C45" s="1">
        <v>15698.4</v>
      </c>
      <c r="D45" s="1">
        <v>16799.82</v>
      </c>
      <c r="E45" s="1">
        <v>17761.98</v>
      </c>
      <c r="F45" s="1">
        <v>18755.79</v>
      </c>
      <c r="G45" s="1">
        <v>19471.08</v>
      </c>
      <c r="H45" s="1">
        <v>19641.99</v>
      </c>
      <c r="I45" s="1">
        <v>21338.43</v>
      </c>
      <c r="J45" s="1">
        <v>21699.24</v>
      </c>
      <c r="K45" s="1">
        <v>25478.25</v>
      </c>
      <c r="L45" s="2"/>
      <c r="M45" s="2"/>
      <c r="N45" s="2"/>
      <c r="O45" s="2"/>
      <c r="P45" s="2"/>
      <c r="Q45" s="2"/>
      <c r="R45" s="2"/>
      <c r="S45" s="2"/>
      <c r="T45" s="2"/>
      <c r="U45" s="2"/>
      <c r="V45" s="2"/>
      <c r="W45" s="2"/>
      <c r="X45" s="2"/>
      <c r="Y45" s="2"/>
      <c r="Z45" s="2"/>
    </row>
    <row r="46" ht="15.75" customHeight="1">
      <c r="A46" s="1" t="s">
        <v>115</v>
      </c>
      <c r="B46" s="1">
        <v>72440.51999999999</v>
      </c>
      <c r="C46" s="1">
        <v>69611.01</v>
      </c>
      <c r="D46" s="1">
        <v>71098.56</v>
      </c>
      <c r="E46" s="1">
        <v>72326.58</v>
      </c>
      <c r="F46" s="1">
        <v>77067.75</v>
      </c>
      <c r="G46" s="1">
        <v>82720.44</v>
      </c>
      <c r="H46" s="1">
        <v>85853.79</v>
      </c>
      <c r="I46" s="1">
        <v>90335.43</v>
      </c>
      <c r="J46" s="1">
        <v>96633.78</v>
      </c>
      <c r="K46" s="1">
        <v>103318.26</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8.2923</v>
      </c>
      <c r="C48" s="1">
        <v>8.2923</v>
      </c>
      <c r="D48" s="1">
        <v>8.229</v>
      </c>
      <c r="E48" s="1">
        <v>8.1024</v>
      </c>
      <c r="F48" s="1">
        <v>8.1024</v>
      </c>
      <c r="G48" s="1">
        <v>7.9125</v>
      </c>
      <c r="H48" s="1">
        <v>7.7226</v>
      </c>
      <c r="I48" s="1">
        <v>7.532699999999999</v>
      </c>
      <c r="J48" s="1">
        <v>7.406099999999999</v>
      </c>
      <c r="K48" s="1">
        <v>7.2795</v>
      </c>
      <c r="L48" s="2"/>
      <c r="M48" s="2"/>
      <c r="N48" s="2"/>
      <c r="O48" s="2"/>
      <c r="P48" s="2"/>
      <c r="Q48" s="2"/>
      <c r="R48" s="2"/>
      <c r="S48" s="2"/>
      <c r="T48" s="2"/>
      <c r="U48" s="2"/>
      <c r="V48" s="2"/>
      <c r="W48" s="2"/>
      <c r="X48" s="2"/>
      <c r="Y48" s="2"/>
      <c r="Z48" s="2"/>
    </row>
    <row r="49" ht="15.75" customHeight="1">
      <c r="A49" s="1" t="s">
        <v>117</v>
      </c>
      <c r="B49" s="1">
        <v>8.2923</v>
      </c>
      <c r="C49" s="1">
        <v>8.2923</v>
      </c>
      <c r="D49" s="1">
        <v>8.229</v>
      </c>
      <c r="E49" s="1">
        <v>8.1024</v>
      </c>
      <c r="F49" s="1">
        <v>8.1024</v>
      </c>
      <c r="G49" s="1">
        <v>7.9125</v>
      </c>
      <c r="H49" s="1">
        <v>7.7226</v>
      </c>
      <c r="I49" s="1">
        <v>7.532699999999999</v>
      </c>
      <c r="J49" s="1">
        <v>7.406099999999999</v>
      </c>
      <c r="K49" s="1">
        <v>7.2795</v>
      </c>
      <c r="L49" s="2"/>
      <c r="M49" s="2"/>
      <c r="N49" s="2"/>
      <c r="O49" s="2"/>
      <c r="P49" s="2"/>
      <c r="Q49" s="2"/>
      <c r="R49" s="2"/>
      <c r="S49" s="2"/>
      <c r="T49" s="2"/>
      <c r="U49" s="2"/>
      <c r="V49" s="2"/>
      <c r="W49" s="2"/>
      <c r="X49" s="2"/>
      <c r="Y49" s="2"/>
      <c r="Z49" s="2"/>
    </row>
    <row r="50" ht="15.75" customHeight="1">
      <c r="A50" s="1" t="s">
        <v>118</v>
      </c>
      <c r="B50" s="1">
        <v>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119</v>
      </c>
      <c r="B51" s="1">
        <v>8577.15</v>
      </c>
      <c r="C51" s="1">
        <v>9969.75</v>
      </c>
      <c r="D51" s="1">
        <v>11096.49</v>
      </c>
      <c r="E51" s="1">
        <v>11685.18</v>
      </c>
      <c r="F51" s="1">
        <v>12710.64</v>
      </c>
      <c r="G51" s="1">
        <v>13217.04</v>
      </c>
      <c r="H51" s="1">
        <v>12938.52</v>
      </c>
      <c r="I51" s="1">
        <v>14552.67</v>
      </c>
      <c r="J51" s="1">
        <v>13533.54</v>
      </c>
      <c r="K51" s="1">
        <v>17072.01</v>
      </c>
      <c r="L51" s="2"/>
      <c r="M51" s="2"/>
      <c r="N51" s="2"/>
      <c r="O51" s="2"/>
      <c r="P51" s="2"/>
      <c r="Q51" s="2"/>
      <c r="R51" s="2"/>
      <c r="S51" s="2"/>
      <c r="T51" s="2"/>
      <c r="U51" s="2"/>
      <c r="V51" s="2"/>
      <c r="W51" s="2"/>
      <c r="X51" s="2"/>
      <c r="Y51" s="2"/>
      <c r="Z51" s="2"/>
    </row>
    <row r="52" ht="15.75" customHeight="1">
      <c r="A52" s="1" t="s">
        <v>120</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121</v>
      </c>
      <c r="B53" s="1">
        <v>27978.6</v>
      </c>
      <c r="C53" s="1">
        <v>27193.68</v>
      </c>
      <c r="D53" s="1">
        <v>26225.19</v>
      </c>
      <c r="E53" s="1">
        <v>26193.54</v>
      </c>
      <c r="F53" s="1">
        <v>28567.29</v>
      </c>
      <c r="G53" s="1">
        <v>31206.9</v>
      </c>
      <c r="H53" s="1">
        <v>31909.53</v>
      </c>
      <c r="I53" s="1">
        <v>32650.14</v>
      </c>
      <c r="J53" s="1">
        <v>38043.3</v>
      </c>
      <c r="K53" s="1">
        <v>40917.12</v>
      </c>
      <c r="L53" s="2"/>
      <c r="M53" s="2"/>
      <c r="N53" s="2"/>
      <c r="O53" s="2"/>
      <c r="P53" s="2"/>
      <c r="Q53" s="2"/>
      <c r="R53" s="2"/>
      <c r="S53" s="2"/>
      <c r="T53" s="2"/>
      <c r="U53" s="2"/>
      <c r="V53" s="2"/>
      <c r="W53" s="2"/>
      <c r="X53" s="2"/>
      <c r="Y53" s="2"/>
      <c r="Z53" s="2"/>
    </row>
    <row r="54" ht="15.75" customHeight="1">
      <c r="A54" s="1" t="s">
        <v>122</v>
      </c>
      <c r="B54" s="1">
        <v>15122.37</v>
      </c>
      <c r="C54" s="1">
        <v>17920.23</v>
      </c>
      <c r="D54" s="1">
        <v>16040.22</v>
      </c>
      <c r="E54" s="1">
        <v>15160.35</v>
      </c>
      <c r="F54" s="1">
        <v>21205.5</v>
      </c>
      <c r="G54" s="1">
        <v>24940.2</v>
      </c>
      <c r="H54" s="1">
        <v>25832.73</v>
      </c>
      <c r="I54" s="1">
        <v>26503.71</v>
      </c>
      <c r="J54" s="1">
        <v>29864.94</v>
      </c>
      <c r="K54" s="1">
        <v>34251.63</v>
      </c>
      <c r="L54" s="2"/>
      <c r="M54" s="2"/>
      <c r="N54" s="2"/>
      <c r="O54" s="2"/>
      <c r="P54" s="2"/>
      <c r="Q54" s="2"/>
      <c r="R54" s="2"/>
      <c r="S54" s="2"/>
      <c r="T54" s="2"/>
      <c r="U54" s="2"/>
      <c r="V54" s="2"/>
      <c r="W54" s="2"/>
      <c r="X54" s="2"/>
      <c r="Y54" s="2"/>
      <c r="Z54" s="2"/>
    </row>
    <row r="55" ht="15.75" customHeight="1">
      <c r="A55" s="1" t="s">
        <v>123</v>
      </c>
      <c r="B55" s="1">
        <v>-35.1948</v>
      </c>
      <c r="C55" s="1">
        <v>-8.1657</v>
      </c>
      <c r="D55" s="1">
        <v>-76.1499</v>
      </c>
      <c r="E55" s="1">
        <v>-58.4259</v>
      </c>
      <c r="F55" s="1">
        <v>-12.5967</v>
      </c>
      <c r="G55" s="1">
        <v>-36.0177</v>
      </c>
      <c r="H55" s="1">
        <v>-70.3896</v>
      </c>
      <c r="I55" s="1">
        <v>-205.14897</v>
      </c>
      <c r="J55" s="1">
        <v>-258.4539</v>
      </c>
      <c r="K55" s="1">
        <v>-391.5738</v>
      </c>
      <c r="L55" s="2"/>
      <c r="M55" s="2"/>
      <c r="N55" s="2"/>
      <c r="O55" s="2"/>
      <c r="P55" s="2"/>
      <c r="Q55" s="2"/>
      <c r="R55" s="2"/>
      <c r="S55" s="2"/>
      <c r="T55" s="2"/>
      <c r="U55" s="2"/>
      <c r="V55" s="2"/>
      <c r="W55" s="2"/>
      <c r="X55" s="2"/>
      <c r="Y55" s="2"/>
      <c r="Z55" s="2"/>
    </row>
    <row r="56" ht="15.75" customHeight="1">
      <c r="A56" s="1" t="s">
        <v>124</v>
      </c>
      <c r="B56" s="1">
        <v>797.5799999999999</v>
      </c>
      <c r="C56" s="1">
        <v>708.9599999999999</v>
      </c>
      <c r="D56" s="1">
        <v>702.63</v>
      </c>
      <c r="E56" s="1">
        <v>734.28</v>
      </c>
      <c r="F56" s="1">
        <v>892.53</v>
      </c>
      <c r="G56" s="1">
        <v>2145.87</v>
      </c>
      <c r="H56" s="1">
        <v>2145.87</v>
      </c>
      <c r="I56" s="1">
        <v>2513.01</v>
      </c>
      <c r="J56" s="1">
        <v>2405.4</v>
      </c>
      <c r="K56" s="1">
        <v>2513.01</v>
      </c>
      <c r="L56" s="2"/>
      <c r="M56" s="2"/>
      <c r="N56" s="2"/>
      <c r="O56" s="2"/>
      <c r="P56" s="2"/>
      <c r="Q56" s="2"/>
      <c r="R56" s="2"/>
      <c r="S56" s="2"/>
      <c r="T56" s="2"/>
      <c r="U56" s="2"/>
      <c r="V56" s="2"/>
      <c r="W56" s="2"/>
      <c r="X56" s="2"/>
      <c r="Y56" s="2"/>
      <c r="Z56" s="2"/>
    </row>
    <row r="57" ht="15.75" customHeight="1">
      <c r="A57" s="1" t="s">
        <v>125</v>
      </c>
      <c r="B57" s="1">
        <v>1474.89</v>
      </c>
      <c r="C57" s="1">
        <v>1076.1</v>
      </c>
      <c r="D57" s="1">
        <v>924.18</v>
      </c>
      <c r="E57" s="1">
        <v>784.92</v>
      </c>
      <c r="F57" s="1">
        <v>417.2103</v>
      </c>
      <c r="G57" s="1">
        <v>522.6048</v>
      </c>
      <c r="H57" s="1">
        <v>472.7877</v>
      </c>
      <c r="I57" s="1">
        <v>696.3</v>
      </c>
      <c r="J57" s="1">
        <v>453.6078</v>
      </c>
      <c r="K57" s="1">
        <v>526.2762</v>
      </c>
      <c r="L57" s="2"/>
      <c r="M57" s="2"/>
      <c r="N57" s="2"/>
      <c r="O57" s="2"/>
      <c r="P57" s="2"/>
      <c r="Q57" s="2"/>
      <c r="R57" s="2"/>
      <c r="S57" s="2"/>
      <c r="T57" s="2"/>
      <c r="U57" s="2"/>
      <c r="V57" s="2"/>
      <c r="W57" s="2"/>
      <c r="X57" s="2"/>
      <c r="Y57" s="2"/>
      <c r="Z57" s="2"/>
    </row>
    <row r="58" ht="15.75" customHeight="1">
      <c r="A58" s="1" t="s">
        <v>126</v>
      </c>
      <c r="B58" s="1">
        <v>2392.74</v>
      </c>
      <c r="C58" s="1">
        <v>3361.23</v>
      </c>
      <c r="D58" s="1">
        <v>3316.92</v>
      </c>
      <c r="E58" s="1">
        <v>3741.03</v>
      </c>
      <c r="F58" s="1">
        <v>5336.19</v>
      </c>
      <c r="G58" s="1">
        <v>5646.36</v>
      </c>
      <c r="H58" s="1">
        <v>6140.099999999999</v>
      </c>
      <c r="I58" s="1">
        <v>6766.77</v>
      </c>
      <c r="J58" s="1">
        <v>6912.36</v>
      </c>
      <c r="K58" s="1">
        <v>8317.619999999999</v>
      </c>
      <c r="L58" s="2"/>
      <c r="M58" s="2"/>
      <c r="N58" s="2"/>
      <c r="O58" s="2"/>
      <c r="P58" s="2"/>
      <c r="Q58" s="2"/>
      <c r="R58" s="2"/>
      <c r="S58" s="2"/>
      <c r="T58" s="2"/>
      <c r="U58" s="2"/>
      <c r="V58" s="2"/>
      <c r="W58" s="2"/>
      <c r="X58" s="2"/>
      <c r="Y58" s="2"/>
      <c r="Z58" s="2"/>
    </row>
    <row r="59" ht="15.75" customHeight="1">
      <c r="A59" s="1" t="s">
        <v>127</v>
      </c>
      <c r="B59" s="1">
        <v>0.05064</v>
      </c>
      <c r="C59" s="1">
        <v>0.05064</v>
      </c>
      <c r="D59" s="1">
        <v>0.05064</v>
      </c>
      <c r="E59" s="1">
        <v>0.05064</v>
      </c>
      <c r="F59" s="1">
        <v>0.05064</v>
      </c>
      <c r="G59" s="1">
        <v>0.05064</v>
      </c>
      <c r="H59" s="1">
        <v>0.05064</v>
      </c>
      <c r="I59" s="1">
        <v>0.05064</v>
      </c>
      <c r="J59" s="1">
        <v>0.05064</v>
      </c>
      <c r="K59" s="1">
        <v>0.05064</v>
      </c>
      <c r="L59" s="2"/>
      <c r="M59" s="2"/>
      <c r="N59" s="2"/>
      <c r="O59" s="2"/>
      <c r="P59" s="2"/>
      <c r="Q59" s="2"/>
      <c r="R59" s="2"/>
      <c r="S59" s="2"/>
      <c r="T59" s="2"/>
      <c r="U59" s="2"/>
      <c r="V59" s="2"/>
      <c r="W59" s="2"/>
      <c r="X59" s="2"/>
      <c r="Y59" s="2"/>
      <c r="Z59" s="2"/>
    </row>
    <row r="60" ht="15.75" customHeight="1">
      <c r="A60" s="1" t="s">
        <v>128</v>
      </c>
      <c r="B60" s="1">
        <v>616.0355999999999</v>
      </c>
      <c r="C60" s="1">
        <v>518.1738</v>
      </c>
      <c r="D60" s="1">
        <v>385.6236</v>
      </c>
      <c r="E60" s="1">
        <v>325.4886</v>
      </c>
      <c r="F60" s="1">
        <v>353.5938</v>
      </c>
      <c r="G60" s="1">
        <v>355.4928</v>
      </c>
      <c r="H60" s="1">
        <v>363.975</v>
      </c>
      <c r="I60" s="1">
        <v>395.0553</v>
      </c>
      <c r="J60" s="1">
        <v>472.3446</v>
      </c>
      <c r="K60" s="1">
        <v>746.9399999999999</v>
      </c>
      <c r="L60" s="2"/>
      <c r="M60" s="2"/>
      <c r="N60" s="2"/>
      <c r="O60" s="2"/>
      <c r="P60" s="2"/>
      <c r="Q60" s="2"/>
      <c r="R60" s="2"/>
      <c r="S60" s="2"/>
      <c r="T60" s="2"/>
      <c r="U60" s="2"/>
      <c r="V60" s="2"/>
      <c r="W60" s="2"/>
      <c r="X60" s="2"/>
      <c r="Y60" s="2"/>
      <c r="Z60" s="2"/>
    </row>
    <row r="61" ht="15.75" customHeight="1">
      <c r="A61" s="1" t="s">
        <v>129</v>
      </c>
      <c r="B61" s="1">
        <v>431.8326</v>
      </c>
      <c r="C61" s="1">
        <v>367.7097</v>
      </c>
      <c r="D61" s="1">
        <v>360.4302</v>
      </c>
      <c r="E61" s="1">
        <v>377.2047</v>
      </c>
      <c r="F61" s="1">
        <v>378.7872</v>
      </c>
      <c r="G61" s="1">
        <v>442.2138</v>
      </c>
      <c r="H61" s="1">
        <v>535.8344999999999</v>
      </c>
      <c r="I61" s="1">
        <v>488.3595</v>
      </c>
      <c r="J61" s="1">
        <v>597.552</v>
      </c>
      <c r="K61" s="1">
        <v>689.9699999999999</v>
      </c>
      <c r="L61" s="2"/>
      <c r="M61" s="2"/>
      <c r="N61" s="2"/>
      <c r="O61" s="2"/>
      <c r="P61" s="2"/>
      <c r="Q61" s="2"/>
      <c r="R61" s="2"/>
      <c r="S61" s="2"/>
      <c r="T61" s="2"/>
      <c r="U61" s="2"/>
      <c r="V61" s="2"/>
      <c r="W61" s="2"/>
      <c r="X61" s="2"/>
      <c r="Y61" s="2"/>
      <c r="Z61" s="2"/>
    </row>
    <row r="62" ht="15.75" customHeight="1">
      <c r="A62" s="1" t="s">
        <v>130</v>
      </c>
      <c r="B62" s="1">
        <v>0.01899</v>
      </c>
      <c r="C62" s="1">
        <v>0.01899</v>
      </c>
      <c r="D62" s="1">
        <v>0.01899</v>
      </c>
      <c r="E62" s="1">
        <v>0.01899</v>
      </c>
      <c r="F62" s="1">
        <v>0.01899</v>
      </c>
      <c r="G62" s="1">
        <v>0.01899</v>
      </c>
      <c r="H62" s="1">
        <v>0.01899</v>
      </c>
      <c r="I62" s="1">
        <v>0.01899</v>
      </c>
      <c r="J62" s="1">
        <v>0.01899</v>
      </c>
      <c r="K62" s="1">
        <v>0.01899</v>
      </c>
      <c r="L62" s="2"/>
      <c r="M62" s="2"/>
      <c r="N62" s="2"/>
      <c r="O62" s="2"/>
      <c r="P62" s="2"/>
      <c r="Q62" s="2"/>
      <c r="R62" s="2"/>
      <c r="S62" s="2"/>
      <c r="T62" s="2"/>
      <c r="U62" s="2"/>
      <c r="V62" s="2"/>
      <c r="W62" s="2"/>
      <c r="X62" s="2"/>
      <c r="Y62" s="2"/>
      <c r="Z62" s="2"/>
    </row>
    <row r="63" ht="15.75" customHeight="1">
      <c r="A63" s="1" t="s">
        <v>131</v>
      </c>
      <c r="B63" s="1">
        <v>457.8489</v>
      </c>
      <c r="C63" s="1">
        <v>380.2431</v>
      </c>
      <c r="D63" s="1">
        <v>374.9259</v>
      </c>
      <c r="E63" s="1">
        <v>346.0611</v>
      </c>
      <c r="F63" s="1">
        <v>367.2033</v>
      </c>
      <c r="G63" s="1">
        <v>359.7972</v>
      </c>
      <c r="H63" s="1">
        <v>501.6525</v>
      </c>
      <c r="I63" s="1">
        <v>445.4421</v>
      </c>
      <c r="J63" s="1">
        <v>432.4023</v>
      </c>
      <c r="K63" s="1">
        <v>387.6492</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12223.23</v>
      </c>
      <c r="C2" s="1">
        <v>13501.89</v>
      </c>
      <c r="D2" s="1">
        <v>15495.84</v>
      </c>
      <c r="E2" s="1">
        <v>16489.65</v>
      </c>
      <c r="F2" s="1">
        <v>13774.08</v>
      </c>
      <c r="G2" s="1">
        <v>12539.73</v>
      </c>
      <c r="H2" s="1">
        <v>12501.75</v>
      </c>
      <c r="I2" s="1">
        <v>13824.72</v>
      </c>
      <c r="J2" s="1">
        <v>14660.28</v>
      </c>
      <c r="K2" s="1">
        <v>15400.89</v>
      </c>
      <c r="L2" s="2"/>
      <c r="M2" s="2"/>
      <c r="N2" s="2"/>
      <c r="O2" s="2"/>
      <c r="P2" s="2"/>
      <c r="Q2" s="2"/>
      <c r="R2" s="2"/>
      <c r="S2" s="2"/>
      <c r="T2" s="2"/>
      <c r="U2" s="2"/>
      <c r="V2" s="2"/>
      <c r="W2" s="2"/>
      <c r="X2" s="2"/>
      <c r="Y2" s="2"/>
      <c r="Z2" s="2"/>
    </row>
    <row r="3">
      <c r="A3" s="1" t="s">
        <v>133</v>
      </c>
      <c r="B3" s="1">
        <v>357.1386</v>
      </c>
      <c r="C3" s="1">
        <v>225.348</v>
      </c>
      <c r="D3" s="1">
        <v>187.8744</v>
      </c>
      <c r="E3" s="1">
        <v>269.4681</v>
      </c>
      <c r="F3" s="1">
        <v>94.5069</v>
      </c>
      <c r="G3" s="1">
        <v>133.3731</v>
      </c>
      <c r="H3" s="1">
        <v>282.5079</v>
      </c>
      <c r="I3" s="1">
        <v>358.278</v>
      </c>
      <c r="J3" s="1">
        <v>208.5102</v>
      </c>
      <c r="K3" s="1">
        <v>213.8274</v>
      </c>
      <c r="L3" s="2"/>
      <c r="M3" s="2"/>
      <c r="N3" s="2"/>
      <c r="O3" s="2"/>
      <c r="P3" s="2"/>
      <c r="Q3" s="2"/>
      <c r="R3" s="2"/>
      <c r="S3" s="2"/>
      <c r="T3" s="2"/>
      <c r="U3" s="2"/>
      <c r="V3" s="2"/>
      <c r="W3" s="2"/>
      <c r="X3" s="2"/>
      <c r="Y3" s="2"/>
      <c r="Z3" s="2"/>
    </row>
    <row r="4">
      <c r="A4" s="1" t="s">
        <v>134</v>
      </c>
      <c r="B4" s="1">
        <v>1164.72</v>
      </c>
      <c r="C4" s="1">
        <v>1247.01</v>
      </c>
      <c r="D4" s="1">
        <v>1253.34</v>
      </c>
      <c r="E4" s="1">
        <v>1329.3</v>
      </c>
      <c r="F4" s="1">
        <v>1405.26</v>
      </c>
      <c r="G4" s="1">
        <v>1601.49</v>
      </c>
      <c r="H4" s="1">
        <v>1588.83</v>
      </c>
      <c r="I4" s="1">
        <v>1652.13</v>
      </c>
      <c r="J4" s="1">
        <v>639.3299999999999</v>
      </c>
      <c r="K4" s="1">
        <v>721.62</v>
      </c>
      <c r="L4" s="2"/>
      <c r="M4" s="2"/>
      <c r="N4" s="2"/>
      <c r="O4" s="2"/>
      <c r="P4" s="2"/>
      <c r="Q4" s="2"/>
      <c r="R4" s="2"/>
      <c r="S4" s="2"/>
      <c r="T4" s="2"/>
      <c r="U4" s="2"/>
      <c r="V4" s="2"/>
      <c r="W4" s="2"/>
      <c r="X4" s="2"/>
      <c r="Y4" s="2"/>
      <c r="Z4" s="2"/>
    </row>
    <row r="5">
      <c r="A5" s="1" t="s">
        <v>135</v>
      </c>
      <c r="B5" s="1">
        <v>10.1913</v>
      </c>
      <c r="C5" s="1">
        <v>21.522</v>
      </c>
      <c r="D5" s="1">
        <v>23.1678</v>
      </c>
      <c r="E5" s="1">
        <v>28.1685</v>
      </c>
      <c r="F5" s="1">
        <v>85.20179999999999</v>
      </c>
      <c r="G5" s="1">
        <v>158.25</v>
      </c>
      <c r="H5" s="1">
        <v>137.1711</v>
      </c>
      <c r="I5" s="1">
        <v>119.637</v>
      </c>
      <c r="J5" s="1">
        <v>1367.28</v>
      </c>
      <c r="K5" s="1">
        <v>1481.22</v>
      </c>
      <c r="L5" s="2"/>
      <c r="M5" s="2"/>
      <c r="N5" s="2"/>
      <c r="O5" s="2"/>
      <c r="P5" s="2"/>
      <c r="Q5" s="2"/>
      <c r="R5" s="2"/>
      <c r="S5" s="2"/>
      <c r="T5" s="2"/>
      <c r="U5" s="2"/>
      <c r="V5" s="2"/>
      <c r="W5" s="2"/>
      <c r="X5" s="2"/>
      <c r="Y5" s="2"/>
      <c r="Z5" s="2"/>
    </row>
    <row r="6">
      <c r="A6" s="1" t="s">
        <v>136</v>
      </c>
      <c r="B6" s="1">
        <v>13755.09</v>
      </c>
      <c r="C6" s="1">
        <v>14995.77</v>
      </c>
      <c r="D6" s="1">
        <v>16958.07</v>
      </c>
      <c r="E6" s="1">
        <v>18116.46</v>
      </c>
      <c r="F6" s="1">
        <v>15356.58</v>
      </c>
      <c r="G6" s="1">
        <v>14432.4</v>
      </c>
      <c r="H6" s="1">
        <v>14514.69</v>
      </c>
      <c r="I6" s="1">
        <v>15951.6</v>
      </c>
      <c r="J6" s="1">
        <v>16875.78</v>
      </c>
      <c r="K6" s="1">
        <v>17812.62</v>
      </c>
      <c r="L6" s="2"/>
      <c r="M6" s="2"/>
      <c r="N6" s="2"/>
      <c r="O6" s="2"/>
      <c r="P6" s="2"/>
      <c r="Q6" s="2"/>
      <c r="R6" s="2"/>
      <c r="S6" s="2"/>
      <c r="T6" s="2"/>
      <c r="U6" s="2"/>
      <c r="V6" s="2"/>
      <c r="W6" s="2"/>
      <c r="X6" s="2"/>
      <c r="Y6" s="2"/>
      <c r="Z6" s="2"/>
    </row>
    <row r="7">
      <c r="A7" s="1" t="s">
        <v>137</v>
      </c>
      <c r="B7" s="1">
        <v>8412.57</v>
      </c>
      <c r="C7" s="1">
        <v>9811.5</v>
      </c>
      <c r="D7" s="1">
        <v>11526.93</v>
      </c>
      <c r="E7" s="1">
        <v>12565.05</v>
      </c>
      <c r="F7" s="1">
        <v>9805.17</v>
      </c>
      <c r="G7" s="1">
        <v>8893.65</v>
      </c>
      <c r="H7" s="1">
        <v>9216.48</v>
      </c>
      <c r="I7" s="1">
        <v>9969.75</v>
      </c>
      <c r="J7" s="1">
        <v>10457.16</v>
      </c>
      <c r="K7" s="1">
        <v>10381.2</v>
      </c>
      <c r="L7" s="2"/>
      <c r="M7" s="2"/>
      <c r="N7" s="2"/>
      <c r="O7" s="2"/>
      <c r="P7" s="2"/>
      <c r="Q7" s="2"/>
      <c r="R7" s="2"/>
      <c r="S7" s="2"/>
      <c r="T7" s="2"/>
      <c r="U7" s="2"/>
      <c r="V7" s="2"/>
      <c r="W7" s="2"/>
      <c r="X7" s="2"/>
      <c r="Y7" s="2"/>
      <c r="Z7" s="2"/>
    </row>
    <row r="8">
      <c r="A8" s="1" t="s">
        <v>138</v>
      </c>
      <c r="B8" s="1">
        <v>5342.52</v>
      </c>
      <c r="C8" s="1">
        <v>5177.94</v>
      </c>
      <c r="D8" s="1">
        <v>5424.809999999999</v>
      </c>
      <c r="E8" s="1">
        <v>5551.41</v>
      </c>
      <c r="F8" s="1">
        <v>5551.41</v>
      </c>
      <c r="G8" s="1">
        <v>5538.75</v>
      </c>
      <c r="H8" s="1">
        <v>5298.21</v>
      </c>
      <c r="I8" s="1">
        <v>5988.179999999999</v>
      </c>
      <c r="J8" s="1">
        <v>6418.62</v>
      </c>
      <c r="K8" s="1">
        <v>7431.42</v>
      </c>
      <c r="L8" s="2"/>
      <c r="M8" s="2"/>
      <c r="N8" s="2"/>
      <c r="O8" s="2"/>
      <c r="P8" s="2"/>
      <c r="Q8" s="2"/>
      <c r="R8" s="2"/>
      <c r="S8" s="2"/>
      <c r="T8" s="2"/>
      <c r="U8" s="2"/>
      <c r="V8" s="2"/>
      <c r="W8" s="2"/>
      <c r="X8" s="2"/>
      <c r="Y8" s="2"/>
      <c r="Z8" s="2"/>
    </row>
    <row r="9">
      <c r="A9" s="1" t="s">
        <v>139</v>
      </c>
      <c r="B9" s="1">
        <v>2829.51</v>
      </c>
      <c r="C9" s="1">
        <v>2810.52</v>
      </c>
      <c r="D9" s="1">
        <v>2810.52</v>
      </c>
      <c r="E9" s="1">
        <v>2899.14</v>
      </c>
      <c r="F9" s="1">
        <v>2899.14</v>
      </c>
      <c r="G9" s="1">
        <v>3019.41</v>
      </c>
      <c r="H9" s="1">
        <v>3000.42</v>
      </c>
      <c r="I9" s="1">
        <v>3310.59</v>
      </c>
      <c r="J9" s="1">
        <v>3538.47</v>
      </c>
      <c r="K9" s="1">
        <v>3975.24</v>
      </c>
      <c r="L9" s="2"/>
      <c r="M9" s="2"/>
      <c r="N9" s="2"/>
      <c r="O9" s="2"/>
      <c r="P9" s="2"/>
      <c r="Q9" s="2"/>
      <c r="R9" s="2"/>
      <c r="S9" s="2"/>
      <c r="T9" s="2"/>
      <c r="U9" s="2"/>
      <c r="V9" s="2"/>
      <c r="W9" s="2"/>
      <c r="X9" s="2"/>
      <c r="Y9" s="2"/>
      <c r="Z9" s="2"/>
    </row>
    <row r="10">
      <c r="A10" s="1" t="s">
        <v>140</v>
      </c>
      <c r="B10" s="1">
        <v>47.9181</v>
      </c>
      <c r="C10" s="1">
        <v>-6.7098</v>
      </c>
      <c r="D10" s="1">
        <v>-55.7673</v>
      </c>
      <c r="E10" s="1">
        <v>27.9786</v>
      </c>
      <c r="F10" s="1">
        <v>-10.6977</v>
      </c>
      <c r="G10" s="1">
        <v>84.822</v>
      </c>
      <c r="H10" s="1">
        <v>102.9258</v>
      </c>
      <c r="I10" s="1">
        <v>-34.4352</v>
      </c>
      <c r="J10" s="1">
        <v>74.3775</v>
      </c>
      <c r="K10" s="1">
        <v>-36.081</v>
      </c>
      <c r="L10" s="2"/>
      <c r="M10" s="2"/>
      <c r="N10" s="2"/>
      <c r="O10" s="2"/>
      <c r="P10" s="2"/>
      <c r="Q10" s="2"/>
      <c r="R10" s="2"/>
      <c r="S10" s="2"/>
      <c r="T10" s="2"/>
      <c r="U10" s="2"/>
      <c r="V10" s="2"/>
      <c r="W10" s="2"/>
      <c r="X10" s="2"/>
      <c r="Y10" s="2"/>
      <c r="Z10" s="2"/>
    </row>
    <row r="11">
      <c r="A11" s="1" t="s">
        <v>141</v>
      </c>
      <c r="B11" s="1">
        <v>2880.15</v>
      </c>
      <c r="C11" s="1">
        <v>2804.19</v>
      </c>
      <c r="D11" s="1">
        <v>2753.55</v>
      </c>
      <c r="E11" s="1">
        <v>2924.46</v>
      </c>
      <c r="F11" s="1">
        <v>2886.48</v>
      </c>
      <c r="G11" s="1">
        <v>3101.7</v>
      </c>
      <c r="H11" s="1">
        <v>3101.7</v>
      </c>
      <c r="I11" s="1">
        <v>3272.61</v>
      </c>
      <c r="J11" s="1">
        <v>3614.43</v>
      </c>
      <c r="K11" s="1">
        <v>3937.26</v>
      </c>
      <c r="L11" s="2"/>
      <c r="M11" s="2"/>
      <c r="N11" s="2"/>
      <c r="O11" s="2"/>
      <c r="P11" s="2"/>
      <c r="Q11" s="2"/>
      <c r="R11" s="2"/>
      <c r="S11" s="2"/>
      <c r="T11" s="2"/>
      <c r="U11" s="2"/>
      <c r="V11" s="2"/>
      <c r="W11" s="2"/>
      <c r="X11" s="2"/>
      <c r="Y11" s="2"/>
      <c r="Z11" s="2"/>
    </row>
    <row r="12">
      <c r="A12" s="1" t="s">
        <v>142</v>
      </c>
      <c r="B12" s="1">
        <v>2462.37</v>
      </c>
      <c r="C12" s="1">
        <v>2373.75</v>
      </c>
      <c r="D12" s="1">
        <v>2671.26</v>
      </c>
      <c r="E12" s="1">
        <v>2626.95</v>
      </c>
      <c r="F12" s="1">
        <v>2664.93</v>
      </c>
      <c r="G12" s="1">
        <v>2437.05</v>
      </c>
      <c r="H12" s="1">
        <v>2196.51</v>
      </c>
      <c r="I12" s="1">
        <v>2709.24</v>
      </c>
      <c r="J12" s="1">
        <v>2804.19</v>
      </c>
      <c r="K12" s="1">
        <v>3494.16</v>
      </c>
      <c r="L12" s="2"/>
      <c r="M12" s="2"/>
      <c r="N12" s="2"/>
      <c r="O12" s="2"/>
      <c r="P12" s="2"/>
      <c r="Q12" s="2"/>
      <c r="R12" s="2"/>
      <c r="S12" s="2"/>
      <c r="T12" s="2"/>
      <c r="U12" s="2"/>
      <c r="V12" s="2"/>
      <c r="W12" s="2"/>
      <c r="X12" s="2"/>
      <c r="Y12" s="2"/>
      <c r="Z12" s="2"/>
    </row>
    <row r="13">
      <c r="A13" s="1" t="s">
        <v>143</v>
      </c>
      <c r="B13" s="1">
        <v>-452.0886</v>
      </c>
      <c r="C13" s="1">
        <v>-457.7223</v>
      </c>
      <c r="D13" s="1">
        <v>-457.0893</v>
      </c>
      <c r="E13" s="1">
        <v>-473.9271</v>
      </c>
      <c r="F13" s="1">
        <v>-531.087</v>
      </c>
      <c r="G13" s="1">
        <v>-626.5434</v>
      </c>
      <c r="H13" s="1">
        <v>-494.2464</v>
      </c>
      <c r="I13" s="1">
        <v>-432.0225</v>
      </c>
      <c r="J13" s="1">
        <v>-810.24</v>
      </c>
      <c r="K13" s="1">
        <v>-1190.04</v>
      </c>
      <c r="L13" s="2"/>
      <c r="M13" s="2"/>
      <c r="N13" s="2"/>
      <c r="O13" s="2"/>
      <c r="P13" s="2"/>
      <c r="Q13" s="2"/>
      <c r="R13" s="2"/>
      <c r="S13" s="2"/>
      <c r="T13" s="2"/>
      <c r="U13" s="2"/>
      <c r="V13" s="2"/>
      <c r="W13" s="2"/>
      <c r="X13" s="2"/>
      <c r="Y13" s="2"/>
      <c r="Z13" s="2"/>
    </row>
    <row r="14">
      <c r="A14" s="1" t="s">
        <v>144</v>
      </c>
      <c r="B14" s="1">
        <v>-452.0886</v>
      </c>
      <c r="C14" s="1">
        <v>-457.7223</v>
      </c>
      <c r="D14" s="1">
        <v>-457.0893</v>
      </c>
      <c r="E14" s="1">
        <v>-473.9271</v>
      </c>
      <c r="F14" s="1">
        <v>-531.087</v>
      </c>
      <c r="G14" s="1">
        <v>-626.5434</v>
      </c>
      <c r="H14" s="1">
        <v>-494.2464</v>
      </c>
      <c r="I14" s="1">
        <v>-432.0225</v>
      </c>
      <c r="J14" s="1">
        <v>-810.24</v>
      </c>
      <c r="K14" s="1">
        <v>-1190.04</v>
      </c>
      <c r="L14" s="2"/>
      <c r="M14" s="2"/>
      <c r="N14" s="2"/>
      <c r="O14" s="2"/>
      <c r="P14" s="2"/>
      <c r="Q14" s="2"/>
      <c r="R14" s="2"/>
      <c r="S14" s="2"/>
      <c r="T14" s="2"/>
      <c r="U14" s="2"/>
      <c r="V14" s="2"/>
      <c r="W14" s="2"/>
      <c r="X14" s="2"/>
      <c r="Y14" s="2"/>
      <c r="Z14" s="2"/>
    </row>
    <row r="15">
      <c r="A15" s="1" t="s">
        <v>145</v>
      </c>
      <c r="B15" s="1">
        <v>193.2549</v>
      </c>
      <c r="C15" s="1">
        <v>289.2177</v>
      </c>
      <c r="D15" s="1">
        <v>167.8716</v>
      </c>
      <c r="E15" s="1">
        <v>317.133</v>
      </c>
      <c r="F15" s="1">
        <v>208.7634</v>
      </c>
      <c r="G15" s="1">
        <v>429.9336</v>
      </c>
      <c r="H15" s="1">
        <v>3.04473</v>
      </c>
      <c r="I15" s="1">
        <v>95.0133</v>
      </c>
      <c r="J15" s="1">
        <v>158.8197</v>
      </c>
      <c r="K15" s="1">
        <v>232.7541</v>
      </c>
      <c r="L15" s="2"/>
      <c r="M15" s="2"/>
      <c r="N15" s="2"/>
      <c r="O15" s="2"/>
      <c r="P15" s="2"/>
      <c r="Q15" s="2"/>
      <c r="R15" s="2"/>
      <c r="S15" s="2"/>
      <c r="T15" s="2"/>
      <c r="U15" s="2"/>
      <c r="V15" s="2"/>
      <c r="W15" s="2"/>
      <c r="X15" s="2"/>
      <c r="Y15" s="2"/>
      <c r="Z15" s="2"/>
    </row>
    <row r="16">
      <c r="A16" s="1" t="s">
        <v>146</v>
      </c>
      <c r="B16" s="1">
        <v>-38.8029</v>
      </c>
      <c r="C16" s="1">
        <v>0.17091</v>
      </c>
      <c r="D16" s="1">
        <v>-11.7105</v>
      </c>
      <c r="E16" s="1">
        <v>17.4708</v>
      </c>
      <c r="F16" s="1">
        <v>-20.3826</v>
      </c>
      <c r="G16" s="1">
        <v>-10.6344</v>
      </c>
      <c r="H16" s="1">
        <v>11.394</v>
      </c>
      <c r="I16" s="1">
        <v>-21.2055</v>
      </c>
      <c r="J16" s="1">
        <v>-12.4068</v>
      </c>
      <c r="K16" s="1">
        <v>-7.1529</v>
      </c>
      <c r="L16" s="2"/>
      <c r="M16" s="2"/>
      <c r="N16" s="2"/>
      <c r="O16" s="2"/>
      <c r="P16" s="2"/>
      <c r="Q16" s="2"/>
      <c r="R16" s="2"/>
      <c r="S16" s="2"/>
      <c r="T16" s="2"/>
      <c r="U16" s="2"/>
      <c r="V16" s="2"/>
      <c r="W16" s="2"/>
      <c r="X16" s="2"/>
      <c r="Y16" s="2"/>
      <c r="Z16" s="2"/>
    </row>
    <row r="17">
      <c r="A17" s="1" t="s">
        <v>147</v>
      </c>
      <c r="B17" s="1">
        <v>0.0</v>
      </c>
      <c r="C17" s="1">
        <v>0.0</v>
      </c>
      <c r="D17" s="1">
        <v>0.0</v>
      </c>
      <c r="E17" s="1">
        <v>0.0</v>
      </c>
      <c r="F17" s="1">
        <v>0.0</v>
      </c>
      <c r="G17" s="1">
        <v>0.0</v>
      </c>
      <c r="H17" s="1">
        <v>0.0</v>
      </c>
      <c r="I17" s="1">
        <v>28.1685</v>
      </c>
      <c r="J17" s="1">
        <v>28.7382</v>
      </c>
      <c r="K17" s="1">
        <v>0.0</v>
      </c>
      <c r="L17" s="2"/>
      <c r="M17" s="2"/>
      <c r="N17" s="2"/>
      <c r="O17" s="2"/>
      <c r="P17" s="2"/>
      <c r="Q17" s="2"/>
      <c r="R17" s="2"/>
      <c r="S17" s="2"/>
      <c r="T17" s="2"/>
      <c r="U17" s="2"/>
      <c r="V17" s="2"/>
      <c r="W17" s="2"/>
      <c r="X17" s="2"/>
      <c r="Y17" s="2"/>
      <c r="Z17" s="2"/>
    </row>
    <row r="18">
      <c r="A18" s="1" t="s">
        <v>148</v>
      </c>
      <c r="B18" s="1">
        <v>2164.86</v>
      </c>
      <c r="C18" s="1">
        <v>2209.17</v>
      </c>
      <c r="D18" s="1">
        <v>2373.75</v>
      </c>
      <c r="E18" s="1">
        <v>2487.69</v>
      </c>
      <c r="F18" s="1">
        <v>2323.11</v>
      </c>
      <c r="G18" s="1">
        <v>2234.49</v>
      </c>
      <c r="H18" s="1">
        <v>1715.43</v>
      </c>
      <c r="I18" s="1">
        <v>2380.08</v>
      </c>
      <c r="J18" s="1">
        <v>2171.19</v>
      </c>
      <c r="K18" s="1">
        <v>2532.0</v>
      </c>
      <c r="L18" s="2"/>
      <c r="M18" s="2"/>
      <c r="N18" s="2"/>
      <c r="O18" s="2"/>
      <c r="P18" s="2"/>
      <c r="Q18" s="2"/>
      <c r="R18" s="2"/>
      <c r="S18" s="2"/>
      <c r="T18" s="2"/>
      <c r="U18" s="2"/>
      <c r="V18" s="2"/>
      <c r="W18" s="2"/>
      <c r="X18" s="2"/>
      <c r="Y18" s="2"/>
      <c r="Z18" s="2"/>
    </row>
    <row r="19">
      <c r="A19" s="1" t="s">
        <v>149</v>
      </c>
      <c r="B19" s="1">
        <v>-7.7226</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166.0992</v>
      </c>
      <c r="C20" s="1">
        <v>-0.1899</v>
      </c>
      <c r="D20" s="1">
        <v>19.1166</v>
      </c>
      <c r="E20" s="1">
        <v>0.0</v>
      </c>
      <c r="F20" s="1">
        <v>0.0</v>
      </c>
      <c r="G20" s="1">
        <v>0.0</v>
      </c>
      <c r="H20" s="1">
        <v>-9.5583</v>
      </c>
      <c r="I20" s="1">
        <v>-3.55746</v>
      </c>
      <c r="J20" s="1">
        <v>0.0</v>
      </c>
      <c r="K20" s="1">
        <v>0.0</v>
      </c>
      <c r="L20" s="2"/>
      <c r="M20" s="2"/>
      <c r="N20" s="2"/>
      <c r="O20" s="2"/>
      <c r="P20" s="2"/>
      <c r="Q20" s="2"/>
      <c r="R20" s="2"/>
      <c r="S20" s="2"/>
      <c r="T20" s="2"/>
      <c r="U20" s="2"/>
      <c r="V20" s="2"/>
      <c r="W20" s="2"/>
      <c r="X20" s="2"/>
      <c r="Y20" s="2"/>
      <c r="Z20" s="2"/>
    </row>
    <row r="21" ht="15.75" customHeight="1">
      <c r="A21" s="1" t="s">
        <v>151</v>
      </c>
      <c r="B21" s="1">
        <v>-56.97</v>
      </c>
      <c r="C21" s="1">
        <v>-28.6116</v>
      </c>
      <c r="D21" s="1">
        <v>-41.8413</v>
      </c>
      <c r="E21" s="1">
        <v>-7.9125</v>
      </c>
      <c r="F21" s="1">
        <v>-8.7354</v>
      </c>
      <c r="G21" s="1">
        <v>-75.7701</v>
      </c>
      <c r="H21" s="1">
        <v>-37.6002</v>
      </c>
      <c r="I21" s="1">
        <v>-4.75383</v>
      </c>
      <c r="J21" s="1">
        <v>-5.08299</v>
      </c>
      <c r="K21" s="1">
        <v>-1.99395</v>
      </c>
      <c r="L21" s="2"/>
      <c r="M21" s="2"/>
      <c r="N21" s="2"/>
      <c r="O21" s="2"/>
      <c r="P21" s="2"/>
      <c r="Q21" s="2"/>
      <c r="R21" s="2"/>
      <c r="S21" s="2"/>
      <c r="T21" s="2"/>
      <c r="U21" s="2"/>
      <c r="V21" s="2"/>
      <c r="W21" s="2"/>
      <c r="X21" s="2"/>
      <c r="Y21" s="2"/>
      <c r="Z21" s="2"/>
    </row>
    <row r="22" ht="15.75" customHeight="1">
      <c r="A22" s="1" t="s">
        <v>152</v>
      </c>
      <c r="B22" s="1">
        <v>130.2714</v>
      </c>
      <c r="C22" s="1">
        <v>366.3171</v>
      </c>
      <c r="D22" s="1">
        <v>376.635</v>
      </c>
      <c r="E22" s="1">
        <v>311.436</v>
      </c>
      <c r="F22" s="1">
        <v>210.8523</v>
      </c>
      <c r="G22" s="1">
        <v>468.42</v>
      </c>
      <c r="H22" s="1">
        <v>147.489</v>
      </c>
      <c r="I22" s="1">
        <v>1190.04</v>
      </c>
      <c r="J22" s="1">
        <v>170.4036</v>
      </c>
      <c r="K22" s="1">
        <v>458.8617</v>
      </c>
      <c r="L22" s="2"/>
      <c r="M22" s="2"/>
      <c r="N22" s="2"/>
      <c r="O22" s="2"/>
      <c r="P22" s="2"/>
      <c r="Q22" s="2"/>
      <c r="R22" s="2"/>
      <c r="S22" s="2"/>
      <c r="T22" s="2"/>
      <c r="U22" s="2"/>
      <c r="V22" s="2"/>
      <c r="W22" s="2"/>
      <c r="X22" s="2"/>
      <c r="Y22" s="2"/>
      <c r="Z22" s="2"/>
    </row>
    <row r="23" ht="15.75" customHeight="1">
      <c r="A23" s="1" t="s">
        <v>153</v>
      </c>
      <c r="B23" s="1">
        <v>-220.8537</v>
      </c>
      <c r="C23" s="1">
        <v>-86.9742</v>
      </c>
      <c r="D23" s="1">
        <v>-35.63789999999999</v>
      </c>
      <c r="E23" s="1">
        <v>-36.2076</v>
      </c>
      <c r="F23" s="1">
        <v>-19.1166</v>
      </c>
      <c r="G23" s="1">
        <v>-19.2432</v>
      </c>
      <c r="H23" s="1">
        <v>-26.3961</v>
      </c>
      <c r="I23" s="1">
        <v>-364.9878</v>
      </c>
      <c r="J23" s="1">
        <v>-17.7873</v>
      </c>
      <c r="K23" s="1">
        <v>-10.8876</v>
      </c>
      <c r="L23" s="2"/>
      <c r="M23" s="2"/>
      <c r="N23" s="2"/>
      <c r="O23" s="2"/>
      <c r="P23" s="2"/>
      <c r="Q23" s="2"/>
      <c r="R23" s="2"/>
      <c r="S23" s="2"/>
      <c r="T23" s="2"/>
      <c r="U23" s="2"/>
      <c r="V23" s="2"/>
      <c r="W23" s="2"/>
      <c r="X23" s="2"/>
      <c r="Y23" s="2"/>
      <c r="Z23" s="2"/>
    </row>
    <row r="24" ht="15.75" customHeight="1">
      <c r="A24" s="1" t="s">
        <v>154</v>
      </c>
      <c r="B24" s="1">
        <v>0.0</v>
      </c>
      <c r="C24" s="1">
        <v>19.3698</v>
      </c>
      <c r="D24" s="1">
        <v>0.0</v>
      </c>
      <c r="E24" s="1">
        <v>0.0</v>
      </c>
      <c r="F24" s="1">
        <v>0.0</v>
      </c>
      <c r="G24" s="1">
        <v>6.04515</v>
      </c>
      <c r="H24" s="1">
        <v>31.4601</v>
      </c>
      <c r="I24" s="1">
        <v>0.0</v>
      </c>
      <c r="J24" s="1">
        <v>7.406099999999999</v>
      </c>
      <c r="K24" s="1">
        <v>0.0</v>
      </c>
      <c r="L24" s="2"/>
      <c r="M24" s="2"/>
      <c r="N24" s="2"/>
      <c r="O24" s="2"/>
      <c r="P24" s="2"/>
      <c r="Q24" s="2"/>
      <c r="R24" s="2"/>
      <c r="S24" s="2"/>
      <c r="T24" s="2"/>
      <c r="U24" s="2"/>
      <c r="V24" s="2"/>
      <c r="W24" s="2"/>
      <c r="X24" s="2"/>
      <c r="Y24" s="2"/>
      <c r="Z24" s="2"/>
    </row>
    <row r="25" ht="15.75" customHeight="1">
      <c r="A25" s="1" t="s">
        <v>155</v>
      </c>
      <c r="B25" s="1">
        <v>2177.52</v>
      </c>
      <c r="C25" s="1">
        <v>2475.03</v>
      </c>
      <c r="D25" s="1">
        <v>2690.25</v>
      </c>
      <c r="E25" s="1">
        <v>2759.88</v>
      </c>
      <c r="F25" s="1">
        <v>2506.68</v>
      </c>
      <c r="G25" s="1">
        <v>2614.29</v>
      </c>
      <c r="H25" s="1">
        <v>1823.04</v>
      </c>
      <c r="I25" s="1">
        <v>3196.65</v>
      </c>
      <c r="J25" s="1">
        <v>2323.11</v>
      </c>
      <c r="K25" s="1">
        <v>2975.1</v>
      </c>
      <c r="L25" s="2"/>
      <c r="M25" s="2"/>
      <c r="N25" s="2"/>
      <c r="O25" s="2"/>
      <c r="P25" s="2"/>
      <c r="Q25" s="2"/>
      <c r="R25" s="2"/>
      <c r="S25" s="2"/>
      <c r="T25" s="2"/>
      <c r="U25" s="2"/>
      <c r="V25" s="2"/>
      <c r="W25" s="2"/>
      <c r="X25" s="2"/>
      <c r="Y25" s="2"/>
      <c r="Z25" s="2"/>
    </row>
    <row r="26" ht="15.75" customHeight="1">
      <c r="A26" s="1" t="s">
        <v>156</v>
      </c>
      <c r="B26" s="1">
        <v>563.7497999999999</v>
      </c>
      <c r="C26" s="1">
        <v>759.5999999999999</v>
      </c>
      <c r="D26" s="1">
        <v>911.52</v>
      </c>
      <c r="E26" s="1">
        <v>721.62</v>
      </c>
      <c r="F26" s="1">
        <v>434.8077</v>
      </c>
      <c r="G26" s="1">
        <v>670.98</v>
      </c>
      <c r="H26" s="1">
        <v>574.4475</v>
      </c>
      <c r="I26" s="1">
        <v>1183.71</v>
      </c>
      <c r="J26" s="1">
        <v>553.875</v>
      </c>
      <c r="K26" s="1">
        <v>829.2299999999999</v>
      </c>
      <c r="L26" s="2"/>
      <c r="M26" s="2"/>
      <c r="N26" s="2"/>
      <c r="O26" s="2"/>
      <c r="P26" s="2"/>
      <c r="Q26" s="2"/>
      <c r="R26" s="2"/>
      <c r="S26" s="2"/>
      <c r="T26" s="2"/>
      <c r="U26" s="2"/>
      <c r="V26" s="2"/>
      <c r="W26" s="2"/>
      <c r="X26" s="2"/>
      <c r="Y26" s="2"/>
      <c r="Z26" s="2"/>
    </row>
    <row r="27" ht="15.75" customHeight="1">
      <c r="A27" s="1" t="s">
        <v>157</v>
      </c>
      <c r="B27" s="1">
        <v>1614.15</v>
      </c>
      <c r="C27" s="1">
        <v>1715.43</v>
      </c>
      <c r="D27" s="1">
        <v>1778.73</v>
      </c>
      <c r="E27" s="1">
        <v>2038.26</v>
      </c>
      <c r="F27" s="1">
        <v>2069.91</v>
      </c>
      <c r="G27" s="1">
        <v>1943.31</v>
      </c>
      <c r="H27" s="1">
        <v>1247.01</v>
      </c>
      <c r="I27" s="1">
        <v>2012.94</v>
      </c>
      <c r="J27" s="1">
        <v>1772.4</v>
      </c>
      <c r="K27" s="1">
        <v>2145.87</v>
      </c>
      <c r="L27" s="2"/>
      <c r="M27" s="2"/>
      <c r="N27" s="2"/>
      <c r="O27" s="2"/>
      <c r="P27" s="2"/>
      <c r="Q27" s="2"/>
      <c r="R27" s="2"/>
      <c r="S27" s="2"/>
      <c r="T27" s="2"/>
      <c r="U27" s="2"/>
      <c r="V27" s="2"/>
      <c r="W27" s="2"/>
      <c r="X27" s="2"/>
      <c r="Y27" s="2"/>
      <c r="Z27" s="2"/>
    </row>
    <row r="28" ht="15.75" customHeight="1">
      <c r="A28" s="1" t="s">
        <v>158</v>
      </c>
      <c r="B28" s="1">
        <v>1.88001</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159</v>
      </c>
      <c r="B29" s="1">
        <v>1614.15</v>
      </c>
      <c r="C29" s="1">
        <v>1715.43</v>
      </c>
      <c r="D29" s="1">
        <v>1778.73</v>
      </c>
      <c r="E29" s="1">
        <v>2038.26</v>
      </c>
      <c r="F29" s="1">
        <v>2069.91</v>
      </c>
      <c r="G29" s="1">
        <v>1943.31</v>
      </c>
      <c r="H29" s="1">
        <v>1247.01</v>
      </c>
      <c r="I29" s="1">
        <v>2012.94</v>
      </c>
      <c r="J29" s="1">
        <v>1772.4</v>
      </c>
      <c r="K29" s="1">
        <v>2145.87</v>
      </c>
      <c r="L29" s="2"/>
      <c r="M29" s="2"/>
      <c r="N29" s="2"/>
      <c r="O29" s="2"/>
      <c r="P29" s="2"/>
      <c r="Q29" s="2"/>
      <c r="R29" s="2"/>
      <c r="S29" s="2"/>
      <c r="T29" s="2"/>
      <c r="U29" s="2"/>
      <c r="V29" s="2"/>
      <c r="W29" s="2"/>
      <c r="X29" s="2"/>
      <c r="Y29" s="2"/>
      <c r="Z29" s="2"/>
    </row>
    <row r="30" ht="15.75" customHeight="1">
      <c r="A30" s="1" t="s">
        <v>113</v>
      </c>
      <c r="B30" s="1">
        <v>-128.5623</v>
      </c>
      <c r="C30" s="1">
        <v>-68.4906</v>
      </c>
      <c r="D30" s="1">
        <v>-48.67769999999999</v>
      </c>
      <c r="E30" s="1">
        <v>-53.48849999999999</v>
      </c>
      <c r="F30" s="1">
        <v>-20.8257</v>
      </c>
      <c r="G30" s="1">
        <v>-25.44027</v>
      </c>
      <c r="H30" s="1">
        <v>-28.0419</v>
      </c>
      <c r="I30" s="1">
        <v>-34.6884</v>
      </c>
      <c r="J30" s="1">
        <v>-41.7147</v>
      </c>
      <c r="K30" s="1">
        <v>47.7282</v>
      </c>
      <c r="L30" s="2"/>
      <c r="M30" s="2"/>
      <c r="N30" s="2"/>
      <c r="O30" s="2"/>
      <c r="P30" s="2"/>
      <c r="Q30" s="2"/>
      <c r="R30" s="2"/>
      <c r="S30" s="2"/>
      <c r="T30" s="2"/>
      <c r="U30" s="2"/>
      <c r="V30" s="2"/>
      <c r="W30" s="2"/>
      <c r="X30" s="2"/>
      <c r="Y30" s="2"/>
      <c r="Z30" s="2"/>
    </row>
    <row r="31" ht="15.75" customHeight="1">
      <c r="A31" s="1" t="s">
        <v>160</v>
      </c>
      <c r="B31" s="1">
        <v>1487.55</v>
      </c>
      <c r="C31" s="1">
        <v>1645.8</v>
      </c>
      <c r="D31" s="1">
        <v>1728.09</v>
      </c>
      <c r="E31" s="1">
        <v>1981.29</v>
      </c>
      <c r="F31" s="1">
        <v>2050.92</v>
      </c>
      <c r="G31" s="1">
        <v>1917.99</v>
      </c>
      <c r="H31" s="1">
        <v>1215.36</v>
      </c>
      <c r="I31" s="1">
        <v>1974.96</v>
      </c>
      <c r="J31" s="1">
        <v>1728.09</v>
      </c>
      <c r="K31" s="1">
        <v>2190.18</v>
      </c>
      <c r="L31" s="2"/>
      <c r="M31" s="2"/>
      <c r="N31" s="2"/>
      <c r="O31" s="2"/>
      <c r="P31" s="2"/>
      <c r="Q31" s="2"/>
      <c r="R31" s="2"/>
      <c r="S31" s="2"/>
      <c r="T31" s="2"/>
      <c r="U31" s="2"/>
      <c r="V31" s="2"/>
      <c r="W31" s="2"/>
      <c r="X31" s="2"/>
      <c r="Y31" s="2"/>
      <c r="Z31" s="2"/>
    </row>
    <row r="32" ht="15.75" customHeight="1">
      <c r="A32" s="1" t="s">
        <v>161</v>
      </c>
      <c r="B32" s="1">
        <v>1487.55</v>
      </c>
      <c r="C32" s="1">
        <v>1645.8</v>
      </c>
      <c r="D32" s="1">
        <v>1728.09</v>
      </c>
      <c r="E32" s="1">
        <v>1981.29</v>
      </c>
      <c r="F32" s="1">
        <v>2050.92</v>
      </c>
      <c r="G32" s="1">
        <v>1917.99</v>
      </c>
      <c r="H32" s="1">
        <v>1215.36</v>
      </c>
      <c r="I32" s="1">
        <v>1974.96</v>
      </c>
      <c r="J32" s="1">
        <v>1728.09</v>
      </c>
      <c r="K32" s="1">
        <v>2190.18</v>
      </c>
      <c r="L32" s="2"/>
      <c r="M32" s="2"/>
      <c r="N32" s="2"/>
      <c r="O32" s="2"/>
      <c r="P32" s="2"/>
      <c r="Q32" s="2"/>
      <c r="R32" s="2"/>
      <c r="S32" s="2"/>
      <c r="T32" s="2"/>
      <c r="U32" s="2"/>
      <c r="V32" s="2"/>
      <c r="W32" s="2"/>
      <c r="X32" s="2"/>
      <c r="Y32" s="2"/>
      <c r="Z32" s="2"/>
    </row>
    <row r="33" ht="15.75" customHeight="1">
      <c r="A33" s="1" t="s">
        <v>162</v>
      </c>
      <c r="B33" s="1">
        <v>1487.55</v>
      </c>
      <c r="C33" s="1">
        <v>1645.8</v>
      </c>
      <c r="D33" s="1">
        <v>1728.09</v>
      </c>
      <c r="E33" s="1">
        <v>1981.29</v>
      </c>
      <c r="F33" s="1">
        <v>2050.92</v>
      </c>
      <c r="G33" s="1">
        <v>1917.99</v>
      </c>
      <c r="H33" s="1">
        <v>1215.36</v>
      </c>
      <c r="I33" s="1">
        <v>1974.96</v>
      </c>
      <c r="J33" s="1">
        <v>1728.09</v>
      </c>
      <c r="K33" s="1">
        <v>2190.18</v>
      </c>
      <c r="L33" s="2"/>
      <c r="M33" s="2"/>
      <c r="N33" s="2"/>
      <c r="O33" s="2"/>
      <c r="P33" s="2"/>
      <c r="Q33" s="2"/>
      <c r="R33" s="2"/>
      <c r="S33" s="2"/>
      <c r="T33" s="2"/>
      <c r="U33" s="2"/>
      <c r="V33" s="2"/>
      <c r="W33" s="2"/>
      <c r="X33" s="2"/>
      <c r="Y33" s="2"/>
      <c r="Z33" s="2"/>
    </row>
    <row r="34" ht="15.75" customHeight="1">
      <c r="A34" s="1" t="s">
        <v>163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164</v>
      </c>
      <c r="B35" s="1" t="s">
        <v>165</v>
      </c>
      <c r="C35" s="1" t="s">
        <v>166</v>
      </c>
      <c r="D35" s="1" t="s">
        <v>167</v>
      </c>
      <c r="E35" s="1" t="s">
        <v>168</v>
      </c>
      <c r="F35" s="1" t="s">
        <v>169</v>
      </c>
      <c r="G35" s="1" t="s">
        <v>170</v>
      </c>
      <c r="H35" s="1" t="s">
        <v>171</v>
      </c>
      <c r="I35" s="1" t="s">
        <v>172</v>
      </c>
      <c r="J35" s="1" t="s">
        <v>173</v>
      </c>
      <c r="K35" s="1" t="s">
        <v>174</v>
      </c>
      <c r="L35" s="2"/>
      <c r="M35" s="2"/>
      <c r="N35" s="2"/>
      <c r="O35" s="2"/>
      <c r="P35" s="2"/>
      <c r="Q35" s="2"/>
      <c r="R35" s="2"/>
      <c r="S35" s="2"/>
      <c r="T35" s="2"/>
      <c r="U35" s="2"/>
      <c r="V35" s="2"/>
      <c r="W35" s="2"/>
      <c r="X35" s="2"/>
      <c r="Y35" s="2"/>
      <c r="Z35" s="2"/>
    </row>
    <row r="36" ht="15.75" customHeight="1">
      <c r="A36" s="1" t="s">
        <v>175</v>
      </c>
      <c r="B36" s="1" t="s">
        <v>176</v>
      </c>
      <c r="C36" s="1" t="s">
        <v>166</v>
      </c>
      <c r="D36" s="1" t="s">
        <v>167</v>
      </c>
      <c r="E36" s="1" t="s">
        <v>168</v>
      </c>
      <c r="F36" s="1" t="s">
        <v>169</v>
      </c>
      <c r="G36" s="1" t="s">
        <v>170</v>
      </c>
      <c r="H36" s="1" t="s">
        <v>171</v>
      </c>
      <c r="I36" s="1" t="s">
        <v>172</v>
      </c>
      <c r="J36" s="1" t="s">
        <v>173</v>
      </c>
      <c r="K36" s="1" t="s">
        <v>174</v>
      </c>
      <c r="L36" s="2"/>
      <c r="M36" s="2"/>
      <c r="N36" s="2"/>
      <c r="O36" s="2"/>
      <c r="P36" s="2"/>
      <c r="Q36" s="2"/>
      <c r="R36" s="2"/>
      <c r="S36" s="2"/>
      <c r="T36" s="2"/>
      <c r="U36" s="2"/>
      <c r="V36" s="2"/>
      <c r="W36" s="2"/>
      <c r="X36" s="2"/>
      <c r="Y36" s="2"/>
      <c r="Z36" s="2"/>
    </row>
    <row r="37" ht="15.75" customHeight="1">
      <c r="A37" s="1" t="s">
        <v>177</v>
      </c>
      <c r="B37" s="1">
        <v>1310.0</v>
      </c>
      <c r="C37" s="1">
        <v>1310.0</v>
      </c>
      <c r="D37" s="1">
        <v>1310.0</v>
      </c>
      <c r="E37" s="1">
        <v>1280.0</v>
      </c>
      <c r="F37" s="1">
        <v>1280.0</v>
      </c>
      <c r="G37" s="1">
        <v>1280.0</v>
      </c>
      <c r="H37" s="1">
        <v>1240.0</v>
      </c>
      <c r="I37" s="1">
        <v>1200.0</v>
      </c>
      <c r="J37" s="1">
        <v>1180.0</v>
      </c>
      <c r="K37" s="1">
        <v>1160.0</v>
      </c>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189</v>
      </c>
      <c r="B39" s="1" t="s">
        <v>190</v>
      </c>
      <c r="C39" s="1" t="s">
        <v>180</v>
      </c>
      <c r="D39" s="1" t="s">
        <v>181</v>
      </c>
      <c r="E39" s="1" t="s">
        <v>182</v>
      </c>
      <c r="F39" s="1" t="s">
        <v>183</v>
      </c>
      <c r="G39" s="1" t="s">
        <v>184</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191</v>
      </c>
      <c r="B40" s="1">
        <v>1310.0</v>
      </c>
      <c r="C40" s="1">
        <v>1310.0</v>
      </c>
      <c r="D40" s="1">
        <v>1310.0</v>
      </c>
      <c r="E40" s="1">
        <v>1280.0</v>
      </c>
      <c r="F40" s="1">
        <v>1280.0</v>
      </c>
      <c r="G40" s="1">
        <v>1280.0</v>
      </c>
      <c r="H40" s="1">
        <v>1240.0</v>
      </c>
      <c r="I40" s="1">
        <v>1200.0</v>
      </c>
      <c r="J40" s="1">
        <v>1180.0</v>
      </c>
      <c r="K40" s="1">
        <v>1160.0</v>
      </c>
      <c r="L40" s="2"/>
      <c r="M40" s="2"/>
      <c r="N40" s="2"/>
      <c r="O40" s="2"/>
      <c r="P40" s="2"/>
      <c r="Q40" s="2"/>
      <c r="R40" s="2"/>
      <c r="S40" s="2"/>
      <c r="T40" s="2"/>
      <c r="U40" s="2"/>
      <c r="V40" s="2"/>
      <c r="W40" s="2"/>
      <c r="X40" s="2"/>
      <c r="Y40" s="2"/>
      <c r="Z40" s="2"/>
    </row>
    <row r="41" ht="15.75" customHeight="1">
      <c r="A41" s="1" t="s">
        <v>192</v>
      </c>
      <c r="B41" s="1" t="s">
        <v>193</v>
      </c>
      <c r="C41" s="1" t="s">
        <v>194</v>
      </c>
      <c r="D41" s="1" t="s">
        <v>195</v>
      </c>
      <c r="E41" s="1" t="s">
        <v>196</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203</v>
      </c>
      <c r="B42" s="1" t="s">
        <v>204</v>
      </c>
      <c r="C42" s="1" t="s">
        <v>205</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214</v>
      </c>
      <c r="B43" s="1">
        <v>0.22788</v>
      </c>
      <c r="C43" s="1" t="s">
        <v>215</v>
      </c>
      <c r="D43" s="1" t="s">
        <v>216</v>
      </c>
      <c r="E43" s="1">
        <v>0.41778</v>
      </c>
      <c r="F43" s="1">
        <v>0.48108</v>
      </c>
      <c r="G43" s="1">
        <v>0.48108</v>
      </c>
      <c r="H43" s="1">
        <v>0.49374</v>
      </c>
      <c r="I43" s="1" t="s">
        <v>217</v>
      </c>
      <c r="J43" s="1" t="s">
        <v>217</v>
      </c>
      <c r="K43" s="1" t="s">
        <v>217</v>
      </c>
      <c r="L43" s="2"/>
      <c r="M43" s="2"/>
      <c r="N43" s="2"/>
      <c r="O43" s="2"/>
      <c r="P43" s="2"/>
      <c r="Q43" s="2"/>
      <c r="R43" s="2"/>
      <c r="S43" s="2"/>
      <c r="T43" s="2"/>
      <c r="U43" s="2"/>
      <c r="V43" s="2"/>
      <c r="W43" s="2"/>
      <c r="X43" s="2"/>
      <c r="Y43" s="2"/>
      <c r="Z43" s="2"/>
    </row>
    <row r="44" ht="15.75" customHeight="1">
      <c r="A44" s="1" t="s">
        <v>218</v>
      </c>
      <c r="B44" s="1" t="s">
        <v>219</v>
      </c>
      <c r="C44" s="1" t="s">
        <v>220</v>
      </c>
      <c r="D44" s="1" t="s">
        <v>221</v>
      </c>
      <c r="E44" s="1" t="s">
        <v>222</v>
      </c>
      <c r="F44" s="1" t="s">
        <v>223</v>
      </c>
      <c r="G44" s="1" t="s">
        <v>224</v>
      </c>
      <c r="H44" s="1" t="s">
        <v>225</v>
      </c>
      <c r="I44" s="1" t="s">
        <v>226</v>
      </c>
      <c r="J44" s="1" t="s">
        <v>227</v>
      </c>
      <c r="K44" s="1" t="s">
        <v>228</v>
      </c>
      <c r="L44" s="2"/>
      <c r="M44" s="2"/>
      <c r="N44" s="2"/>
      <c r="O44" s="2"/>
      <c r="P44" s="2"/>
      <c r="Q44" s="2"/>
      <c r="R44" s="2"/>
      <c r="S44" s="2"/>
      <c r="T44" s="2"/>
      <c r="U44" s="2"/>
      <c r="V44" s="2"/>
      <c r="W44" s="2"/>
      <c r="X44" s="2"/>
      <c r="Y44" s="2"/>
      <c r="Z44" s="2"/>
    </row>
    <row r="45" ht="15.75" customHeight="1">
      <c r="A45" s="1" t="s">
        <v>229</v>
      </c>
      <c r="B45" s="1" t="s">
        <v>230</v>
      </c>
      <c r="C45" s="1" t="s">
        <v>230</v>
      </c>
      <c r="D45" s="1" t="s">
        <v>230</v>
      </c>
      <c r="E45" s="1" t="s">
        <v>230</v>
      </c>
      <c r="F45" s="1" t="s">
        <v>230</v>
      </c>
      <c r="G45" s="1" t="s">
        <v>230</v>
      </c>
      <c r="H45" s="1" t="s">
        <v>230</v>
      </c>
      <c r="I45" s="1" t="s">
        <v>230</v>
      </c>
      <c r="J45" s="1" t="s">
        <v>230</v>
      </c>
      <c r="K45" s="1" t="s">
        <v>230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231</v>
      </c>
      <c r="B47" s="1">
        <v>3918.27</v>
      </c>
      <c r="C47" s="1">
        <v>3924.6</v>
      </c>
      <c r="D47" s="1">
        <v>4279.08</v>
      </c>
      <c r="E47" s="1">
        <v>4399.349999999999</v>
      </c>
      <c r="F47" s="1">
        <v>4538.61</v>
      </c>
      <c r="G47" s="1">
        <v>4367.7</v>
      </c>
      <c r="H47" s="1">
        <v>4196.79</v>
      </c>
      <c r="I47" s="1">
        <v>4804.469999999999</v>
      </c>
      <c r="J47" s="1">
        <v>5038.679999999999</v>
      </c>
      <c r="K47" s="1">
        <v>5798.28</v>
      </c>
      <c r="L47" s="2"/>
      <c r="M47" s="2"/>
      <c r="N47" s="2"/>
      <c r="O47" s="2"/>
      <c r="P47" s="2"/>
      <c r="Q47" s="2"/>
      <c r="R47" s="2"/>
      <c r="S47" s="2"/>
      <c r="T47" s="2"/>
      <c r="U47" s="2"/>
      <c r="V47" s="2"/>
      <c r="W47" s="2"/>
      <c r="X47" s="2"/>
      <c r="Y47" s="2"/>
      <c r="Z47" s="2"/>
    </row>
    <row r="48" ht="15.75" customHeight="1">
      <c r="A48" s="1" t="s">
        <v>232</v>
      </c>
      <c r="B48" s="1">
        <v>2607.96</v>
      </c>
      <c r="C48" s="1">
        <v>2538.33</v>
      </c>
      <c r="D48" s="1">
        <v>2835.84</v>
      </c>
      <c r="E48" s="1">
        <v>2823.18</v>
      </c>
      <c r="F48" s="1">
        <v>2867.49</v>
      </c>
      <c r="G48" s="1">
        <v>2645.94</v>
      </c>
      <c r="H48" s="1">
        <v>2373.75</v>
      </c>
      <c r="I48" s="1">
        <v>2911.8</v>
      </c>
      <c r="J48" s="1">
        <v>2804.19</v>
      </c>
      <c r="K48" s="1">
        <v>3741.03</v>
      </c>
      <c r="L48" s="2"/>
      <c r="M48" s="2"/>
      <c r="N48" s="2"/>
      <c r="O48" s="2"/>
      <c r="P48" s="2"/>
      <c r="Q48" s="2"/>
      <c r="R48" s="2"/>
      <c r="S48" s="2"/>
      <c r="T48" s="2"/>
      <c r="U48" s="2"/>
      <c r="V48" s="2"/>
      <c r="W48" s="2"/>
      <c r="X48" s="2"/>
      <c r="Y48" s="2"/>
      <c r="Z48" s="2"/>
    </row>
    <row r="49" ht="15.75" customHeight="1">
      <c r="A49" s="1" t="s">
        <v>233</v>
      </c>
      <c r="B49" s="1">
        <v>2462.37</v>
      </c>
      <c r="C49" s="1">
        <v>2373.75</v>
      </c>
      <c r="D49" s="1">
        <v>2671.26</v>
      </c>
      <c r="E49" s="1">
        <v>2626.95</v>
      </c>
      <c r="F49" s="1">
        <v>2664.93</v>
      </c>
      <c r="G49" s="1">
        <v>2437.05</v>
      </c>
      <c r="H49" s="1">
        <v>2196.51</v>
      </c>
      <c r="I49" s="1">
        <v>2709.24</v>
      </c>
      <c r="J49" s="1">
        <v>2804.19</v>
      </c>
      <c r="K49" s="1">
        <v>3494.16</v>
      </c>
      <c r="L49" s="2"/>
      <c r="M49" s="2"/>
      <c r="N49" s="2"/>
      <c r="O49" s="2"/>
      <c r="P49" s="2"/>
      <c r="Q49" s="2"/>
      <c r="R49" s="2"/>
      <c r="S49" s="2"/>
      <c r="T49" s="2"/>
      <c r="U49" s="2"/>
      <c r="V49" s="2"/>
      <c r="W49" s="2"/>
      <c r="X49" s="2"/>
      <c r="Y49" s="2"/>
      <c r="Z49" s="2"/>
    </row>
    <row r="50" ht="15.75" customHeight="1">
      <c r="A50" s="1" t="s">
        <v>234</v>
      </c>
      <c r="B50" s="1">
        <v>4019.55</v>
      </c>
      <c r="C50" s="1">
        <v>4013.22</v>
      </c>
      <c r="D50" s="1">
        <v>4367.7</v>
      </c>
      <c r="E50" s="1">
        <v>4494.3</v>
      </c>
      <c r="F50" s="1">
        <v>4646.219999999999</v>
      </c>
      <c r="G50" s="1">
        <v>4633.559999999999</v>
      </c>
      <c r="H50" s="1">
        <v>4462.65</v>
      </c>
      <c r="I50" s="1">
        <v>5114.639999999999</v>
      </c>
      <c r="J50" s="1">
        <v>5342.52</v>
      </c>
      <c r="K50" s="1">
        <v>6114.78</v>
      </c>
      <c r="L50" s="2"/>
      <c r="M50" s="2"/>
      <c r="N50" s="2"/>
      <c r="O50" s="2"/>
      <c r="P50" s="2"/>
      <c r="Q50" s="2"/>
      <c r="R50" s="2"/>
      <c r="S50" s="2"/>
      <c r="T50" s="2"/>
      <c r="U50" s="2"/>
      <c r="V50" s="2"/>
      <c r="W50" s="2"/>
      <c r="X50" s="2"/>
      <c r="Y50" s="2"/>
      <c r="Z50" s="2"/>
    </row>
    <row r="51" ht="15.75" customHeight="1">
      <c r="A51" s="1" t="s">
        <v>235</v>
      </c>
      <c r="B51" s="1">
        <v>13761.42</v>
      </c>
      <c r="C51" s="1">
        <v>14995.77</v>
      </c>
      <c r="D51" s="1">
        <v>16958.07</v>
      </c>
      <c r="E51" s="1">
        <v>18122.79</v>
      </c>
      <c r="F51" s="1">
        <v>15413.55</v>
      </c>
      <c r="G51" s="1">
        <v>14432.4</v>
      </c>
      <c r="H51" s="1">
        <v>14514.69</v>
      </c>
      <c r="I51" s="1">
        <v>15951.6</v>
      </c>
      <c r="J51" s="1">
        <v>16875.78</v>
      </c>
      <c r="K51" s="1">
        <v>17812.62</v>
      </c>
      <c r="L51" s="2"/>
      <c r="M51" s="2"/>
      <c r="N51" s="2"/>
      <c r="O51" s="2"/>
      <c r="P51" s="2"/>
      <c r="Q51" s="2"/>
      <c r="R51" s="2"/>
      <c r="S51" s="2"/>
      <c r="T51" s="2"/>
      <c r="U51" s="2"/>
      <c r="V51" s="2"/>
      <c r="W51" s="2"/>
      <c r="X51" s="2"/>
      <c r="Y51" s="2"/>
      <c r="Z51" s="2"/>
    </row>
    <row r="52" ht="15.75" customHeight="1">
      <c r="A52" s="1" t="s">
        <v>236</v>
      </c>
      <c r="B52" s="1" t="s">
        <v>237</v>
      </c>
      <c r="C52" s="1" t="s">
        <v>238</v>
      </c>
      <c r="D52" s="1" t="s">
        <v>239</v>
      </c>
      <c r="E52" s="1" t="s">
        <v>240</v>
      </c>
      <c r="F52" s="1" t="s">
        <v>241</v>
      </c>
      <c r="G52" s="1" t="s">
        <v>242</v>
      </c>
      <c r="H52" s="1" t="s">
        <v>243</v>
      </c>
      <c r="I52" s="1" t="s">
        <v>244</v>
      </c>
      <c r="J52" s="1" t="s">
        <v>245</v>
      </c>
      <c r="K52" s="1" t="s">
        <v>246</v>
      </c>
      <c r="L52" s="2"/>
      <c r="M52" s="2"/>
      <c r="N52" s="2"/>
      <c r="O52" s="2"/>
      <c r="P52" s="2"/>
      <c r="Q52" s="2"/>
      <c r="R52" s="2"/>
      <c r="S52" s="2"/>
      <c r="T52" s="2"/>
      <c r="U52" s="2"/>
      <c r="V52" s="2"/>
      <c r="W52" s="2"/>
      <c r="X52" s="2"/>
      <c r="Y52" s="2"/>
      <c r="Z52" s="2"/>
    </row>
    <row r="53" ht="15.75" customHeight="1">
      <c r="A53" s="1" t="s">
        <v>247</v>
      </c>
      <c r="B53" s="1">
        <v>59.8818</v>
      </c>
      <c r="C53" s="1">
        <v>220.7271</v>
      </c>
      <c r="D53" s="1">
        <v>544.1268</v>
      </c>
      <c r="E53" s="1">
        <v>541.2783</v>
      </c>
      <c r="F53" s="1">
        <v>531.72</v>
      </c>
      <c r="G53" s="1">
        <v>351.8214</v>
      </c>
      <c r="H53" s="1">
        <v>286.4958</v>
      </c>
      <c r="I53" s="1">
        <v>867.2099999999999</v>
      </c>
      <c r="J53" s="1">
        <v>195.0273</v>
      </c>
      <c r="K53" s="1">
        <v>508.1091</v>
      </c>
      <c r="L53" s="2"/>
      <c r="M53" s="2"/>
      <c r="N53" s="2"/>
      <c r="O53" s="2"/>
      <c r="P53" s="2"/>
      <c r="Q53" s="2"/>
      <c r="R53" s="2"/>
      <c r="S53" s="2"/>
      <c r="T53" s="2"/>
      <c r="U53" s="2"/>
      <c r="V53" s="2"/>
      <c r="W53" s="2"/>
      <c r="X53" s="2"/>
      <c r="Y53" s="2"/>
      <c r="Z53" s="2"/>
    </row>
    <row r="54" ht="15.75" customHeight="1">
      <c r="A54" s="1" t="s">
        <v>248</v>
      </c>
      <c r="B54" s="1">
        <v>242.1858</v>
      </c>
      <c r="C54" s="1">
        <v>271.6836</v>
      </c>
      <c r="D54" s="1">
        <v>207.36447</v>
      </c>
      <c r="E54" s="1">
        <v>144.3873</v>
      </c>
      <c r="F54" s="1">
        <v>125.4606</v>
      </c>
      <c r="G54" s="1">
        <v>223.8921</v>
      </c>
      <c r="H54" s="1">
        <v>126.4101</v>
      </c>
      <c r="I54" s="1">
        <v>243.2619</v>
      </c>
      <c r="J54" s="1">
        <v>174.0117</v>
      </c>
      <c r="K54" s="1">
        <v>196.9263</v>
      </c>
      <c r="L54" s="2"/>
      <c r="M54" s="2"/>
      <c r="N54" s="2"/>
      <c r="O54" s="2"/>
      <c r="P54" s="2"/>
      <c r="Q54" s="2"/>
      <c r="R54" s="2"/>
      <c r="S54" s="2"/>
      <c r="T54" s="2"/>
      <c r="U54" s="2"/>
      <c r="V54" s="2"/>
      <c r="W54" s="2"/>
      <c r="X54" s="2"/>
      <c r="Y54" s="2"/>
      <c r="Z54" s="2"/>
    </row>
    <row r="55" ht="15.75" customHeight="1">
      <c r="A55" s="1" t="s">
        <v>249</v>
      </c>
      <c r="B55" s="1">
        <v>302.0676</v>
      </c>
      <c r="C55" s="1">
        <v>492.3474</v>
      </c>
      <c r="D55" s="1">
        <v>753.27</v>
      </c>
      <c r="E55" s="1">
        <v>683.64</v>
      </c>
      <c r="F55" s="1">
        <v>658.3199999999999</v>
      </c>
      <c r="G55" s="1">
        <v>575.7135</v>
      </c>
      <c r="H55" s="1">
        <v>412.9059</v>
      </c>
      <c r="I55" s="1">
        <v>1107.75</v>
      </c>
      <c r="J55" s="1">
        <v>369.039</v>
      </c>
      <c r="K55" s="1">
        <v>702.63</v>
      </c>
      <c r="L55" s="2"/>
      <c r="M55" s="2"/>
      <c r="N55" s="2"/>
      <c r="O55" s="2"/>
      <c r="P55" s="2"/>
      <c r="Q55" s="2"/>
      <c r="R55" s="2"/>
      <c r="S55" s="2"/>
      <c r="T55" s="2"/>
      <c r="U55" s="2"/>
      <c r="V55" s="2"/>
      <c r="W55" s="2"/>
      <c r="X55" s="2"/>
      <c r="Y55" s="2"/>
      <c r="Z55" s="2"/>
    </row>
    <row r="56" ht="15.75" customHeight="1">
      <c r="A56" s="1" t="s">
        <v>250</v>
      </c>
      <c r="B56" s="1">
        <v>228.5763</v>
      </c>
      <c r="C56" s="1">
        <v>217.2456</v>
      </c>
      <c r="D56" s="1">
        <v>132.0438</v>
      </c>
      <c r="E56" s="1">
        <v>37.7268</v>
      </c>
      <c r="F56" s="1">
        <v>-327.894</v>
      </c>
      <c r="G56" s="1">
        <v>61.0212</v>
      </c>
      <c r="H56" s="1">
        <v>67.35119999999999</v>
      </c>
      <c r="I56" s="1">
        <v>-3.99423</v>
      </c>
      <c r="J56" s="1">
        <v>90.51899999999999</v>
      </c>
      <c r="K56" s="1">
        <v>57.2865</v>
      </c>
      <c r="L56" s="2"/>
      <c r="M56" s="2"/>
      <c r="N56" s="2"/>
      <c r="O56" s="2"/>
      <c r="P56" s="2"/>
      <c r="Q56" s="2"/>
      <c r="R56" s="2"/>
      <c r="S56" s="2"/>
      <c r="T56" s="2"/>
      <c r="U56" s="2"/>
      <c r="V56" s="2"/>
      <c r="W56" s="2"/>
      <c r="X56" s="2"/>
      <c r="Y56" s="2"/>
      <c r="Z56" s="2"/>
    </row>
    <row r="57" ht="15.75" customHeight="1">
      <c r="A57" s="1" t="s">
        <v>251</v>
      </c>
      <c r="B57" s="1">
        <v>33.1059</v>
      </c>
      <c r="C57" s="1">
        <v>51.9693</v>
      </c>
      <c r="D57" s="1">
        <v>28.2318</v>
      </c>
      <c r="E57" s="1">
        <v>-2.35476</v>
      </c>
      <c r="F57" s="1">
        <v>105.5211</v>
      </c>
      <c r="G57" s="1">
        <v>33.2325</v>
      </c>
      <c r="H57" s="1">
        <v>94.1904</v>
      </c>
      <c r="I57" s="1">
        <v>81.2772</v>
      </c>
      <c r="J57" s="1">
        <v>94.317</v>
      </c>
      <c r="K57" s="1">
        <v>69.31349999999999</v>
      </c>
      <c r="L57" s="2"/>
      <c r="M57" s="2"/>
      <c r="N57" s="2"/>
      <c r="O57" s="2"/>
      <c r="P57" s="2"/>
      <c r="Q57" s="2"/>
      <c r="R57" s="2"/>
      <c r="S57" s="2"/>
      <c r="T57" s="2"/>
      <c r="U57" s="2"/>
      <c r="V57" s="2"/>
      <c r="W57" s="2"/>
      <c r="X57" s="2"/>
      <c r="Y57" s="2"/>
      <c r="Z57" s="2"/>
    </row>
    <row r="58" ht="15.75" customHeight="1">
      <c r="A58" s="1" t="s">
        <v>252</v>
      </c>
      <c r="B58" s="1">
        <v>261.6822</v>
      </c>
      <c r="C58" s="1">
        <v>269.2149</v>
      </c>
      <c r="D58" s="1">
        <v>160.2756</v>
      </c>
      <c r="E58" s="1">
        <v>35.3847</v>
      </c>
      <c r="F58" s="1">
        <v>-222.3729</v>
      </c>
      <c r="G58" s="1">
        <v>94.2537</v>
      </c>
      <c r="H58" s="1">
        <v>161.5416</v>
      </c>
      <c r="I58" s="1">
        <v>77.2893</v>
      </c>
      <c r="J58" s="1">
        <v>184.836</v>
      </c>
      <c r="K58" s="1">
        <v>126.6</v>
      </c>
      <c r="L58" s="2"/>
      <c r="M58" s="2"/>
      <c r="N58" s="2"/>
      <c r="O58" s="2"/>
      <c r="P58" s="2"/>
      <c r="Q58" s="2"/>
      <c r="R58" s="2"/>
      <c r="S58" s="2"/>
      <c r="T58" s="2"/>
      <c r="U58" s="2"/>
      <c r="V58" s="2"/>
      <c r="W58" s="2"/>
      <c r="X58" s="2"/>
      <c r="Y58" s="2"/>
      <c r="Z58" s="2"/>
    </row>
    <row r="59" ht="15.75" customHeight="1">
      <c r="A59" s="1" t="s">
        <v>253</v>
      </c>
      <c r="B59" s="1">
        <v>1228.02</v>
      </c>
      <c r="C59" s="1">
        <v>1310.31</v>
      </c>
      <c r="D59" s="1">
        <v>1430.58</v>
      </c>
      <c r="E59" s="1">
        <v>1500.21</v>
      </c>
      <c r="F59" s="1">
        <v>1430.58</v>
      </c>
      <c r="G59" s="1">
        <v>1367.28</v>
      </c>
      <c r="H59" s="1">
        <v>1044.45</v>
      </c>
      <c r="I59" s="1">
        <v>1455.9</v>
      </c>
      <c r="J59" s="1">
        <v>1316.64</v>
      </c>
      <c r="K59" s="1">
        <v>1626.81</v>
      </c>
      <c r="L59" s="2"/>
      <c r="M59" s="2"/>
      <c r="N59" s="2"/>
      <c r="O59" s="2"/>
      <c r="P59" s="2"/>
      <c r="Q59" s="2"/>
      <c r="R59" s="2"/>
      <c r="S59" s="2"/>
      <c r="T59" s="2"/>
      <c r="U59" s="2"/>
      <c r="V59" s="2"/>
      <c r="W59" s="2"/>
      <c r="X59" s="2"/>
      <c r="Y59" s="2"/>
      <c r="Z59" s="2"/>
    </row>
    <row r="60" ht="15.75" customHeight="1">
      <c r="A60" s="1" t="s">
        <v>254</v>
      </c>
      <c r="B60" s="1">
        <v>8.6721</v>
      </c>
      <c r="C60" s="1">
        <v>10.3812</v>
      </c>
      <c r="D60" s="1">
        <v>6.773099999999999</v>
      </c>
      <c r="E60" s="1">
        <v>6.5832</v>
      </c>
      <c r="F60" s="1">
        <v>5.9502</v>
      </c>
      <c r="G60" s="1">
        <v>3.93726</v>
      </c>
      <c r="H60" s="1">
        <v>5.43114</v>
      </c>
      <c r="I60" s="1">
        <v>0.0</v>
      </c>
      <c r="J60" s="1">
        <v>0.0</v>
      </c>
      <c r="K60" s="1">
        <v>0.0</v>
      </c>
      <c r="L60" s="2"/>
      <c r="M60" s="2"/>
      <c r="N60" s="2"/>
      <c r="O60" s="2"/>
      <c r="P60" s="2"/>
      <c r="Q60" s="2"/>
      <c r="R60" s="2"/>
      <c r="S60" s="2"/>
      <c r="T60" s="2"/>
      <c r="U60" s="2"/>
      <c r="V60" s="2"/>
      <c r="W60" s="2"/>
      <c r="X60" s="2"/>
      <c r="Y60" s="2"/>
      <c r="Z60" s="2"/>
    </row>
    <row r="61" ht="15.75" customHeight="1">
      <c r="A61" s="1" t="s">
        <v>255</v>
      </c>
      <c r="B61" s="1">
        <v>0.0</v>
      </c>
      <c r="C61" s="1">
        <v>0.0</v>
      </c>
      <c r="D61" s="1">
        <v>0.0</v>
      </c>
      <c r="E61" s="1">
        <v>0.0</v>
      </c>
      <c r="F61" s="1">
        <v>0.0</v>
      </c>
      <c r="G61" s="1">
        <v>5.84892</v>
      </c>
      <c r="H61" s="1">
        <v>6.26037</v>
      </c>
      <c r="I61" s="1">
        <v>0.67098</v>
      </c>
      <c r="J61" s="1">
        <v>0.9494999999999999</v>
      </c>
      <c r="K61" s="1">
        <v>0.53172</v>
      </c>
      <c r="L61" s="2"/>
      <c r="M61" s="2"/>
      <c r="N61" s="2"/>
      <c r="O61" s="2"/>
      <c r="P61" s="2"/>
      <c r="Q61" s="2"/>
      <c r="R61" s="2"/>
      <c r="S61" s="2"/>
      <c r="T61" s="2"/>
      <c r="U61" s="2"/>
      <c r="V61" s="2"/>
      <c r="W61" s="2"/>
      <c r="X61" s="2"/>
      <c r="Y61" s="2"/>
      <c r="Z61" s="2"/>
    </row>
    <row r="62" ht="15.75" customHeight="1">
      <c r="A62" s="1" t="s">
        <v>256</v>
      </c>
      <c r="B62" s="1">
        <v>-18.99</v>
      </c>
      <c r="C62" s="1">
        <v>-25.8264</v>
      </c>
      <c r="D62" s="1">
        <v>-19.623</v>
      </c>
      <c r="E62" s="1">
        <v>-26.3328</v>
      </c>
      <c r="F62" s="1">
        <v>-28.8015</v>
      </c>
      <c r="G62" s="1">
        <v>-25.1934</v>
      </c>
      <c r="H62" s="1">
        <v>-15.5085</v>
      </c>
      <c r="I62" s="1">
        <v>-26.6493</v>
      </c>
      <c r="J62" s="1">
        <v>-31.7133</v>
      </c>
      <c r="K62" s="1">
        <v>-30.5106</v>
      </c>
      <c r="L62" s="2"/>
      <c r="M62" s="2"/>
      <c r="N62" s="2"/>
      <c r="O62" s="2"/>
      <c r="P62" s="2"/>
      <c r="Q62" s="2"/>
      <c r="R62" s="2"/>
      <c r="S62" s="2"/>
      <c r="T62" s="2"/>
      <c r="U62" s="2"/>
      <c r="V62" s="2"/>
      <c r="W62" s="2"/>
      <c r="X62" s="2"/>
      <c r="Y62" s="2"/>
      <c r="Z62" s="2"/>
    </row>
    <row r="63" ht="15.75" customHeight="1">
      <c r="A63" s="1" t="s">
        <v>257</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258</v>
      </c>
      <c r="B64" s="1">
        <v>128.6889</v>
      </c>
      <c r="C64" s="1">
        <v>134.7024</v>
      </c>
      <c r="D64" s="1">
        <v>160.2123</v>
      </c>
      <c r="E64" s="1">
        <v>165.0864</v>
      </c>
      <c r="F64" s="1">
        <v>130.7145</v>
      </c>
      <c r="G64" s="1">
        <v>104.3184</v>
      </c>
      <c r="H64" s="1">
        <v>109.5723</v>
      </c>
      <c r="I64" s="1">
        <v>0.0</v>
      </c>
      <c r="J64" s="1">
        <v>0.0</v>
      </c>
      <c r="K64" s="1">
        <v>0.0</v>
      </c>
      <c r="L64" s="2"/>
      <c r="M64" s="2"/>
      <c r="N64" s="2"/>
      <c r="O64" s="2"/>
      <c r="P64" s="2"/>
      <c r="Q64" s="2"/>
      <c r="R64" s="2"/>
      <c r="S64" s="2"/>
      <c r="T64" s="2"/>
      <c r="U64" s="2"/>
      <c r="V64" s="2"/>
      <c r="W64" s="2"/>
      <c r="X64" s="2"/>
      <c r="Y64" s="2"/>
      <c r="Z64" s="2"/>
    </row>
    <row r="65" ht="15.75" customHeight="1">
      <c r="A65" s="1" t="s">
        <v>259</v>
      </c>
      <c r="B65" s="1">
        <v>128.6889</v>
      </c>
      <c r="C65" s="1">
        <v>134.7024</v>
      </c>
      <c r="D65" s="1">
        <v>160.2123</v>
      </c>
      <c r="E65" s="1">
        <v>165.0864</v>
      </c>
      <c r="F65" s="1">
        <v>130.7145</v>
      </c>
      <c r="G65" s="1">
        <v>104.3184</v>
      </c>
      <c r="H65" s="1">
        <v>109.5723</v>
      </c>
      <c r="I65" s="1">
        <v>0.0</v>
      </c>
      <c r="J65" s="1">
        <v>0.0</v>
      </c>
      <c r="K65" s="1">
        <v>0.0</v>
      </c>
      <c r="L65" s="2"/>
      <c r="M65" s="2"/>
      <c r="N65" s="2"/>
      <c r="O65" s="2"/>
      <c r="P65" s="2"/>
      <c r="Q65" s="2"/>
      <c r="R65" s="2"/>
      <c r="S65" s="2"/>
      <c r="T65" s="2"/>
      <c r="U65" s="2"/>
      <c r="V65" s="2"/>
      <c r="W65" s="2"/>
      <c r="X65" s="2"/>
      <c r="Y65" s="2"/>
      <c r="Z65" s="2"/>
    </row>
    <row r="66" ht="15.75" customHeight="1">
      <c r="A66" s="1" t="s">
        <v>260</v>
      </c>
      <c r="B66" s="1">
        <v>99.8874</v>
      </c>
      <c r="C66" s="1">
        <v>88.8732</v>
      </c>
      <c r="D66" s="1">
        <v>87.67049999999999</v>
      </c>
      <c r="E66" s="1">
        <v>91.91159999999999</v>
      </c>
      <c r="F66" s="1">
        <v>111.1548</v>
      </c>
      <c r="G66" s="1">
        <v>267.8856</v>
      </c>
      <c r="H66" s="1">
        <v>268.392</v>
      </c>
      <c r="I66" s="1">
        <v>314.1579</v>
      </c>
      <c r="J66" s="1">
        <v>300.675</v>
      </c>
      <c r="K66" s="1">
        <v>314.3478</v>
      </c>
      <c r="L66" s="2"/>
      <c r="M66" s="2"/>
      <c r="N66" s="2"/>
      <c r="O66" s="2"/>
      <c r="P66" s="2"/>
      <c r="Q66" s="2"/>
      <c r="R66" s="2"/>
      <c r="S66" s="2"/>
      <c r="T66" s="2"/>
      <c r="U66" s="2"/>
      <c r="V66" s="2"/>
      <c r="W66" s="2"/>
      <c r="X66" s="2"/>
      <c r="Y66" s="2"/>
      <c r="Z66" s="2"/>
    </row>
    <row r="67" ht="15.75" customHeight="1">
      <c r="A67" s="1" t="s">
        <v>261</v>
      </c>
      <c r="B67" s="1">
        <v>13.5462</v>
      </c>
      <c r="C67" s="1">
        <v>12.0903</v>
      </c>
      <c r="D67" s="1">
        <v>12.1536</v>
      </c>
      <c r="E67" s="1">
        <v>13.4829</v>
      </c>
      <c r="F67" s="1">
        <v>17.4708</v>
      </c>
      <c r="G67" s="1">
        <v>45.1962</v>
      </c>
      <c r="H67" s="1">
        <v>33.9921</v>
      </c>
      <c r="I67" s="1">
        <v>33.6123</v>
      </c>
      <c r="J67" s="1">
        <v>55.071</v>
      </c>
      <c r="K67" s="1">
        <v>75.8967</v>
      </c>
      <c r="L67" s="2"/>
      <c r="M67" s="2"/>
      <c r="N67" s="2"/>
      <c r="O67" s="2"/>
      <c r="P67" s="2"/>
      <c r="Q67" s="2"/>
      <c r="R67" s="2"/>
      <c r="S67" s="2"/>
      <c r="T67" s="2"/>
      <c r="U67" s="2"/>
      <c r="V67" s="2"/>
      <c r="W67" s="2"/>
      <c r="X67" s="2"/>
      <c r="Y67" s="2"/>
      <c r="Z67" s="2"/>
    </row>
    <row r="68" ht="15.75" customHeight="1">
      <c r="A68" s="1" t="s">
        <v>262</v>
      </c>
      <c r="B68" s="1">
        <v>86.3412</v>
      </c>
      <c r="C68" s="1">
        <v>76.7829</v>
      </c>
      <c r="D68" s="1">
        <v>75.4536</v>
      </c>
      <c r="E68" s="1">
        <v>78.42869999999999</v>
      </c>
      <c r="F68" s="1">
        <v>93.7473</v>
      </c>
      <c r="G68" s="1">
        <v>222.6894</v>
      </c>
      <c r="H68" s="1">
        <v>234.3999</v>
      </c>
      <c r="I68" s="1">
        <v>280.5456</v>
      </c>
      <c r="J68" s="1">
        <v>245.604</v>
      </c>
      <c r="K68" s="1">
        <v>238.4511</v>
      </c>
      <c r="L68" s="2"/>
      <c r="M68" s="2"/>
      <c r="N68" s="2"/>
      <c r="O68" s="2"/>
      <c r="P68" s="2"/>
      <c r="Q68" s="2"/>
      <c r="R68" s="2"/>
      <c r="S68" s="2"/>
      <c r="T68" s="2"/>
      <c r="U68" s="2"/>
      <c r="V68" s="2"/>
      <c r="W68" s="2"/>
      <c r="X68" s="2"/>
      <c r="Y68" s="2"/>
      <c r="Z68" s="2"/>
    </row>
    <row r="69" ht="15.75" customHeight="1">
      <c r="A69" s="1" t="s">
        <v>263</v>
      </c>
      <c r="B69" s="1">
        <v>5.17794</v>
      </c>
      <c r="C69" s="1">
        <v>4.08918</v>
      </c>
      <c r="D69" s="1">
        <v>3.86763</v>
      </c>
      <c r="E69" s="1">
        <v>4.43733</v>
      </c>
      <c r="F69" s="1">
        <v>2.61429</v>
      </c>
      <c r="G69" s="1">
        <v>2.63961</v>
      </c>
      <c r="H69" s="1">
        <v>5.602049999999999</v>
      </c>
      <c r="I69" s="1">
        <v>7.532699999999999</v>
      </c>
      <c r="J69" s="1">
        <v>5.93121</v>
      </c>
      <c r="K69" s="1">
        <v>13.7994</v>
      </c>
      <c r="L69" s="2"/>
      <c r="M69" s="2"/>
      <c r="N69" s="2"/>
      <c r="O69" s="2"/>
      <c r="P69" s="2"/>
      <c r="Q69" s="2"/>
      <c r="R69" s="2"/>
      <c r="S69" s="2"/>
      <c r="T69" s="2"/>
      <c r="U69" s="2"/>
      <c r="V69" s="2"/>
      <c r="W69" s="2"/>
      <c r="X69" s="2"/>
      <c r="Y69" s="2"/>
      <c r="Z69" s="2"/>
    </row>
    <row r="70" ht="15.75" customHeight="1">
      <c r="A70" s="1" t="s">
        <v>264</v>
      </c>
      <c r="B70" s="1">
        <v>5.17794</v>
      </c>
      <c r="C70" s="1">
        <v>4.08918</v>
      </c>
      <c r="D70" s="1">
        <v>3.86763</v>
      </c>
      <c r="E70" s="1">
        <v>4.43733</v>
      </c>
      <c r="F70" s="1">
        <v>2.61429</v>
      </c>
      <c r="G70" s="1">
        <v>2.63961</v>
      </c>
      <c r="H70" s="1">
        <v>5.602049999999999</v>
      </c>
      <c r="I70" s="1">
        <v>7.532699999999999</v>
      </c>
      <c r="J70" s="1">
        <v>5.93121</v>
      </c>
      <c r="K70" s="1">
        <v>13.7994</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267</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292</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351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366</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290</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384</v>
      </c>
      <c r="C15" s="1" t="s">
        <v>375</v>
      </c>
      <c r="D15" s="1" t="s">
        <v>376</v>
      </c>
      <c r="E15" s="1" t="s">
        <v>290</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395</v>
      </c>
      <c r="L16" s="2"/>
      <c r="M16" s="2"/>
      <c r="N16" s="2"/>
      <c r="O16" s="2"/>
      <c r="P16" s="2"/>
      <c r="Q16" s="2"/>
      <c r="R16" s="2"/>
      <c r="S16" s="2"/>
      <c r="T16" s="2"/>
      <c r="U16" s="2"/>
      <c r="V16" s="2"/>
      <c r="W16" s="2"/>
      <c r="X16" s="2"/>
      <c r="Y16" s="2"/>
      <c r="Z16" s="2"/>
    </row>
    <row r="17">
      <c r="A17" s="1" t="s">
        <v>396</v>
      </c>
      <c r="B17" s="1" t="s">
        <v>397</v>
      </c>
      <c r="C17" s="1" t="s">
        <v>398</v>
      </c>
      <c r="D17" s="1" t="s">
        <v>399</v>
      </c>
      <c r="E17" s="1" t="s">
        <v>400</v>
      </c>
      <c r="F17" s="1">
        <v>0.08861999999999999</v>
      </c>
      <c r="G17" s="1" t="s">
        <v>328</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414</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417</v>
      </c>
      <c r="D20" s="1" t="s">
        <v>418</v>
      </c>
      <c r="E20" s="1" t="s">
        <v>419</v>
      </c>
      <c r="F20" s="1" t="s">
        <v>417</v>
      </c>
      <c r="G20" s="1" t="s">
        <v>420</v>
      </c>
      <c r="H20" s="1" t="s">
        <v>421</v>
      </c>
      <c r="I20" s="1" t="s">
        <v>420</v>
      </c>
      <c r="J20" s="1" t="s">
        <v>420</v>
      </c>
      <c r="K20" s="1" t="s">
        <v>420</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1" t="s">
        <v>427</v>
      </c>
      <c r="G21" s="1" t="s">
        <v>428</v>
      </c>
      <c r="H21" s="1" t="s">
        <v>429</v>
      </c>
      <c r="I21" s="1" t="s">
        <v>430</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t="s">
        <v>438</v>
      </c>
      <c r="G22" s="1" t="s">
        <v>439</v>
      </c>
      <c r="H22" s="1" t="s">
        <v>440</v>
      </c>
      <c r="I22" s="1" t="s">
        <v>441</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358</v>
      </c>
      <c r="F23" s="1" t="s">
        <v>447</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284</v>
      </c>
      <c r="F25" s="1" t="s">
        <v>458</v>
      </c>
      <c r="G25" s="1" t="s">
        <v>459</v>
      </c>
      <c r="H25" s="1" t="s">
        <v>460</v>
      </c>
      <c r="I25" s="1" t="s">
        <v>457</v>
      </c>
      <c r="J25" s="1" t="s">
        <v>461</v>
      </c>
      <c r="K25" s="1" t="s">
        <v>269</v>
      </c>
      <c r="L25" s="2"/>
      <c r="M25" s="2"/>
      <c r="N25" s="2"/>
      <c r="O25" s="2"/>
      <c r="P25" s="2"/>
      <c r="Q25" s="2"/>
      <c r="R25" s="2"/>
      <c r="S25" s="2"/>
      <c r="T25" s="2"/>
      <c r="U25" s="2"/>
      <c r="V25" s="2"/>
      <c r="W25" s="2"/>
      <c r="X25" s="2"/>
      <c r="Y25" s="2"/>
      <c r="Z25" s="2"/>
    </row>
    <row r="26" ht="15.75" customHeight="1">
      <c r="A26" s="1" t="s">
        <v>462</v>
      </c>
      <c r="B26" s="1" t="s">
        <v>463</v>
      </c>
      <c r="C26" s="1" t="s">
        <v>457</v>
      </c>
      <c r="D26" s="1" t="s">
        <v>464</v>
      </c>
      <c r="E26" s="1" t="s">
        <v>465</v>
      </c>
      <c r="F26" s="1" t="s">
        <v>466</v>
      </c>
      <c r="G26" s="1" t="s">
        <v>467</v>
      </c>
      <c r="H26" s="1" t="s">
        <v>468</v>
      </c>
      <c r="I26" s="1" t="s">
        <v>469</v>
      </c>
      <c r="J26" s="1" t="s">
        <v>470</v>
      </c>
      <c r="K26" s="1" t="s">
        <v>470</v>
      </c>
      <c r="L26" s="2"/>
      <c r="M26" s="2"/>
      <c r="N26" s="2"/>
      <c r="O26" s="2"/>
      <c r="P26" s="2"/>
      <c r="Q26" s="2"/>
      <c r="R26" s="2"/>
      <c r="S26" s="2"/>
      <c r="T26" s="2"/>
      <c r="U26" s="2"/>
      <c r="V26" s="2"/>
      <c r="W26" s="2"/>
      <c r="X26" s="2"/>
      <c r="Y26" s="2"/>
      <c r="Z26" s="2"/>
    </row>
    <row r="27" ht="15.75" customHeight="1">
      <c r="A27" s="1" t="s">
        <v>471</v>
      </c>
      <c r="B27" s="1" t="s">
        <v>472</v>
      </c>
      <c r="C27" s="1" t="s">
        <v>417</v>
      </c>
      <c r="D27" s="1" t="s">
        <v>473</v>
      </c>
      <c r="E27" s="1" t="s">
        <v>474</v>
      </c>
      <c r="F27" s="1" t="s">
        <v>475</v>
      </c>
      <c r="G27" s="1" t="s">
        <v>476</v>
      </c>
      <c r="H27" s="1" t="s">
        <v>441</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v>5.72865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583</v>
      </c>
      <c r="F38" s="1" t="s">
        <v>584</v>
      </c>
      <c r="G38" s="1" t="s">
        <v>279</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370</v>
      </c>
      <c r="D39" s="1" t="s">
        <v>591</v>
      </c>
      <c r="E39" s="1" t="s">
        <v>592</v>
      </c>
      <c r="F39" s="1" t="s">
        <v>593</v>
      </c>
      <c r="G39" s="1" t="s">
        <v>594</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605</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614</v>
      </c>
      <c r="F41" s="1" t="s">
        <v>615</v>
      </c>
      <c r="G41" s="1" t="s">
        <v>616</v>
      </c>
      <c r="H41" s="1" t="s">
        <v>617</v>
      </c>
      <c r="I41" s="1" t="s">
        <v>618</v>
      </c>
      <c r="J41" s="1" t="s">
        <v>619</v>
      </c>
      <c r="K41" s="1" t="s">
        <v>620</v>
      </c>
      <c r="L41" s="2"/>
      <c r="M41" s="2"/>
      <c r="N41" s="2"/>
      <c r="O41" s="2"/>
      <c r="P41" s="2"/>
      <c r="Q41" s="2"/>
      <c r="R41" s="2"/>
      <c r="S41" s="2"/>
      <c r="T41" s="2"/>
      <c r="U41" s="2"/>
      <c r="V41" s="2"/>
      <c r="W41" s="2"/>
      <c r="X41" s="2"/>
      <c r="Y41" s="2"/>
      <c r="Z41" s="2"/>
    </row>
    <row r="42" ht="15.75" customHeight="1">
      <c r="A42" s="1" t="s">
        <v>621</v>
      </c>
      <c r="B42" s="1" t="s">
        <v>622</v>
      </c>
      <c r="C42" s="1" t="s">
        <v>623</v>
      </c>
      <c r="D42" s="1" t="s">
        <v>624</v>
      </c>
      <c r="E42" s="1" t="s">
        <v>625</v>
      </c>
      <c r="F42" s="1" t="s">
        <v>626</v>
      </c>
      <c r="G42" s="1" t="s">
        <v>627</v>
      </c>
      <c r="H42" s="1" t="s">
        <v>628</v>
      </c>
      <c r="I42" s="1" t="s">
        <v>629</v>
      </c>
      <c r="J42" s="1" t="s">
        <v>630</v>
      </c>
      <c r="K42" s="1" t="s">
        <v>425</v>
      </c>
      <c r="L42" s="2"/>
      <c r="M42" s="2"/>
      <c r="N42" s="2"/>
      <c r="O42" s="2"/>
      <c r="P42" s="2"/>
      <c r="Q42" s="2"/>
      <c r="R42" s="2"/>
      <c r="S42" s="2"/>
      <c r="T42" s="2"/>
      <c r="U42" s="2"/>
      <c r="V42" s="2"/>
      <c r="W42" s="2"/>
      <c r="X42" s="2"/>
      <c r="Y42" s="2"/>
      <c r="Z42" s="2"/>
    </row>
    <row r="43" ht="15.75" customHeight="1">
      <c r="A43" s="1" t="s">
        <v>631</v>
      </c>
      <c r="B43" s="1" t="s">
        <v>632</v>
      </c>
      <c r="C43" s="1" t="s">
        <v>633</v>
      </c>
      <c r="D43" s="1" t="s">
        <v>634</v>
      </c>
      <c r="E43" s="1" t="s">
        <v>635</v>
      </c>
      <c r="F43" s="1" t="s">
        <v>636</v>
      </c>
      <c r="G43" s="1" t="s">
        <v>637</v>
      </c>
      <c r="H43" s="1" t="s">
        <v>638</v>
      </c>
      <c r="I43" s="1" t="s">
        <v>639</v>
      </c>
      <c r="J43" s="1" t="s">
        <v>640</v>
      </c>
      <c r="K43" s="1" t="s">
        <v>641</v>
      </c>
      <c r="L43" s="2"/>
      <c r="M43" s="2"/>
      <c r="N43" s="2"/>
      <c r="O43" s="2"/>
      <c r="P43" s="2"/>
      <c r="Q43" s="2"/>
      <c r="R43" s="2"/>
      <c r="S43" s="2"/>
      <c r="T43" s="2"/>
      <c r="U43" s="2"/>
      <c r="V43" s="2"/>
      <c r="W43" s="2"/>
      <c r="X43" s="2"/>
      <c r="Y43" s="2"/>
      <c r="Z43" s="2"/>
    </row>
    <row r="44" ht="15.75" customHeight="1">
      <c r="A44" s="1" t="s">
        <v>642</v>
      </c>
      <c r="B44" s="1" t="s">
        <v>643</v>
      </c>
      <c r="C44" s="1" t="s">
        <v>644</v>
      </c>
      <c r="D44" s="1" t="s">
        <v>645</v>
      </c>
      <c r="E44" s="1" t="s">
        <v>646</v>
      </c>
      <c r="F44" s="1" t="s">
        <v>647</v>
      </c>
      <c r="G44" s="1" t="s">
        <v>648</v>
      </c>
      <c r="H44" s="1" t="s">
        <v>649</v>
      </c>
      <c r="I44" s="1" t="s">
        <v>650</v>
      </c>
      <c r="J44" s="1" t="s">
        <v>651</v>
      </c>
      <c r="K44" s="1" t="s">
        <v>652</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655</v>
      </c>
      <c r="C46" s="1">
        <v>0.05697</v>
      </c>
      <c r="D46" s="1" t="s">
        <v>656</v>
      </c>
      <c r="E46" s="1" t="s">
        <v>657</v>
      </c>
      <c r="F46" s="1" t="s">
        <v>658</v>
      </c>
      <c r="G46" s="1" t="s">
        <v>659</v>
      </c>
      <c r="H46" s="1" t="s">
        <v>660</v>
      </c>
      <c r="I46" s="1" t="s">
        <v>661</v>
      </c>
      <c r="J46" s="1" t="s">
        <v>628</v>
      </c>
      <c r="K46" s="1" t="s">
        <v>662</v>
      </c>
      <c r="L46" s="2"/>
      <c r="M46" s="2"/>
      <c r="N46" s="2"/>
      <c r="O46" s="2"/>
      <c r="P46" s="2"/>
      <c r="Q46" s="2"/>
      <c r="R46" s="2"/>
      <c r="S46" s="2"/>
      <c r="T46" s="2"/>
      <c r="U46" s="2"/>
      <c r="V46" s="2"/>
      <c r="W46" s="2"/>
      <c r="X46" s="2"/>
      <c r="Y46" s="2"/>
      <c r="Z46" s="2"/>
    </row>
    <row r="47" ht="15.75" customHeight="1">
      <c r="A47" s="1" t="s">
        <v>663</v>
      </c>
      <c r="B47" s="1" t="s">
        <v>664</v>
      </c>
      <c r="C47" s="1" t="s">
        <v>665</v>
      </c>
      <c r="D47" s="1" t="s">
        <v>666</v>
      </c>
      <c r="E47" s="1" t="s">
        <v>466</v>
      </c>
      <c r="F47" s="1" t="s">
        <v>667</v>
      </c>
      <c r="G47" s="1" t="s">
        <v>668</v>
      </c>
      <c r="H47" s="1" t="s">
        <v>669</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v>0.05697</v>
      </c>
      <c r="E48" s="1" t="s">
        <v>676</v>
      </c>
      <c r="F48" s="1" t="s">
        <v>677</v>
      </c>
      <c r="G48" s="1" t="s">
        <v>678</v>
      </c>
      <c r="H48" s="1" t="s">
        <v>679</v>
      </c>
      <c r="I48" s="1" t="s">
        <v>680</v>
      </c>
      <c r="J48" s="1" t="s">
        <v>681</v>
      </c>
      <c r="K48" s="1" t="s">
        <v>682</v>
      </c>
      <c r="L48" s="2"/>
      <c r="M48" s="2"/>
      <c r="N48" s="2"/>
      <c r="O48" s="2"/>
      <c r="P48" s="2"/>
      <c r="Q48" s="2"/>
      <c r="R48" s="2"/>
      <c r="S48" s="2"/>
      <c r="T48" s="2"/>
      <c r="U48" s="2"/>
      <c r="V48" s="2"/>
      <c r="W48" s="2"/>
      <c r="X48" s="2"/>
      <c r="Y48" s="2"/>
      <c r="Z48" s="2"/>
    </row>
    <row r="49" ht="15.75" customHeight="1">
      <c r="A49" s="1" t="s">
        <v>683</v>
      </c>
      <c r="B49" s="1" t="s">
        <v>684</v>
      </c>
      <c r="C49" s="1" t="s">
        <v>685</v>
      </c>
      <c r="D49" s="1" t="s">
        <v>686</v>
      </c>
      <c r="E49" s="1" t="s">
        <v>687</v>
      </c>
      <c r="F49" s="1" t="s">
        <v>688</v>
      </c>
      <c r="G49" s="1" t="s">
        <v>689</v>
      </c>
      <c r="H49" s="1" t="s">
        <v>690</v>
      </c>
      <c r="I49" s="1" t="s">
        <v>691</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698</v>
      </c>
      <c r="F50" s="1" t="s">
        <v>699</v>
      </c>
      <c r="G50" s="1" t="s">
        <v>700</v>
      </c>
      <c r="H50" s="1" t="s">
        <v>701</v>
      </c>
      <c r="I50" s="1" t="s">
        <v>333</v>
      </c>
      <c r="J50" s="1" t="s">
        <v>692</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632</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584</v>
      </c>
      <c r="E52" s="1" t="s">
        <v>716</v>
      </c>
      <c r="F52" s="1" t="s">
        <v>717</v>
      </c>
      <c r="G52" s="1" t="s">
        <v>718</v>
      </c>
      <c r="H52" s="1" t="s">
        <v>719</v>
      </c>
      <c r="I52" s="1" t="s">
        <v>720</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727</v>
      </c>
      <c r="F53" s="1" t="s">
        <v>728</v>
      </c>
      <c r="G53" s="1" t="s">
        <v>729</v>
      </c>
      <c r="H53" s="1" t="s">
        <v>730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t="s">
        <v>736</v>
      </c>
      <c r="D54" s="1" t="s">
        <v>737</v>
      </c>
      <c r="E54" s="1">
        <v>0.10761</v>
      </c>
      <c r="F54" s="1" t="s">
        <v>738</v>
      </c>
      <c r="G54" s="1" t="s">
        <v>739</v>
      </c>
      <c r="H54" s="1" t="s">
        <v>740</v>
      </c>
      <c r="I54" s="1" t="s">
        <v>741</v>
      </c>
      <c r="J54" s="1" t="s">
        <v>742</v>
      </c>
      <c r="K54" s="1" t="s">
        <v>399</v>
      </c>
      <c r="L54" s="2"/>
      <c r="M54" s="2"/>
      <c r="N54" s="2"/>
      <c r="O54" s="2"/>
      <c r="P54" s="2"/>
      <c r="Q54" s="2"/>
      <c r="R54" s="2"/>
      <c r="S54" s="2"/>
      <c r="T54" s="2"/>
      <c r="U54" s="2"/>
      <c r="V54" s="2"/>
      <c r="W54" s="2"/>
      <c r="X54" s="2"/>
      <c r="Y54" s="2"/>
      <c r="Z54" s="2"/>
    </row>
    <row r="55" ht="15.75" customHeight="1">
      <c r="A55" s="1" t="s">
        <v>743</v>
      </c>
      <c r="B55" s="1" t="s">
        <v>219</v>
      </c>
      <c r="C55" s="1" t="s">
        <v>744</v>
      </c>
      <c r="D55" s="1" t="s">
        <v>745</v>
      </c>
      <c r="E55" s="1" t="s">
        <v>746</v>
      </c>
      <c r="F55" s="1" t="s">
        <v>747</v>
      </c>
      <c r="G55" s="1" t="s">
        <v>748</v>
      </c>
      <c r="H55" s="1" t="s">
        <v>749</v>
      </c>
      <c r="I55" s="1" t="s">
        <v>750</v>
      </c>
      <c r="J55" s="1" t="s">
        <v>751</v>
      </c>
      <c r="K55" s="1" t="s">
        <v>274</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616</v>
      </c>
      <c r="J57" s="1" t="s">
        <v>612</v>
      </c>
      <c r="K57" s="1" t="s">
        <v>627</v>
      </c>
      <c r="L57" s="2"/>
      <c r="M57" s="2"/>
      <c r="N57" s="2"/>
      <c r="O57" s="2"/>
      <c r="P57" s="2"/>
      <c r="Q57" s="2"/>
      <c r="R57" s="2"/>
      <c r="S57" s="2"/>
      <c r="T57" s="2"/>
      <c r="U57" s="2"/>
      <c r="V57" s="2"/>
      <c r="W57" s="2"/>
      <c r="X57" s="2"/>
      <c r="Y57" s="2"/>
      <c r="Z57" s="2"/>
    </row>
    <row r="58" ht="15.75" customHeight="1">
      <c r="A58" s="1" t="s">
        <v>771</v>
      </c>
      <c r="B58" s="1" t="s">
        <v>772</v>
      </c>
      <c r="C58" s="1" t="s">
        <v>679</v>
      </c>
      <c r="D58" s="1" t="s">
        <v>469</v>
      </c>
      <c r="E58" s="1" t="s">
        <v>773</v>
      </c>
      <c r="F58" s="1" t="s">
        <v>774</v>
      </c>
      <c r="G58" s="1" t="s">
        <v>775</v>
      </c>
      <c r="H58" s="1" t="s">
        <v>776</v>
      </c>
      <c r="I58" s="1" t="s">
        <v>777</v>
      </c>
      <c r="J58" s="1" t="s">
        <v>778</v>
      </c>
      <c r="K58" s="1" t="s">
        <v>779</v>
      </c>
      <c r="L58" s="2"/>
      <c r="M58" s="2"/>
      <c r="N58" s="2"/>
      <c r="O58" s="2"/>
      <c r="P58" s="2"/>
      <c r="Q58" s="2"/>
      <c r="R58" s="2"/>
      <c r="S58" s="2"/>
      <c r="T58" s="2"/>
      <c r="U58" s="2"/>
      <c r="V58" s="2"/>
      <c r="W58" s="2"/>
      <c r="X58" s="2"/>
      <c r="Y58" s="2"/>
      <c r="Z58" s="2"/>
    </row>
    <row r="59" ht="15.75" customHeight="1">
      <c r="A59" s="1" t="s">
        <v>780</v>
      </c>
      <c r="B59" s="1" t="s">
        <v>781</v>
      </c>
      <c r="C59" s="1" t="s">
        <v>782</v>
      </c>
      <c r="D59" s="1" t="s">
        <v>783</v>
      </c>
      <c r="E59" s="1" t="s">
        <v>784</v>
      </c>
      <c r="F59" s="1" t="s">
        <v>785</v>
      </c>
      <c r="G59" s="1" t="s">
        <v>786</v>
      </c>
      <c r="H59" s="1" t="s">
        <v>787</v>
      </c>
      <c r="I59" s="1" t="s">
        <v>788</v>
      </c>
      <c r="J59" s="1" t="s">
        <v>789</v>
      </c>
      <c r="K59" s="1" t="s">
        <v>790</v>
      </c>
      <c r="L59" s="2"/>
      <c r="M59" s="2"/>
      <c r="N59" s="2"/>
      <c r="O59" s="2"/>
      <c r="P59" s="2"/>
      <c r="Q59" s="2"/>
      <c r="R59" s="2"/>
      <c r="S59" s="2"/>
      <c r="T59" s="2"/>
      <c r="U59" s="2"/>
      <c r="V59" s="2"/>
      <c r="W59" s="2"/>
      <c r="X59" s="2"/>
      <c r="Y59" s="2"/>
      <c r="Z59" s="2"/>
    </row>
    <row r="60" ht="15.75" customHeight="1">
      <c r="A60" s="1" t="s">
        <v>791</v>
      </c>
      <c r="B60" s="1" t="s">
        <v>792</v>
      </c>
      <c r="C60" s="1" t="s">
        <v>793</v>
      </c>
      <c r="D60" s="1" t="s">
        <v>593</v>
      </c>
      <c r="E60" s="1" t="s">
        <v>794</v>
      </c>
      <c r="F60" s="1">
        <v>0.05064</v>
      </c>
      <c r="G60" s="1" t="s">
        <v>795</v>
      </c>
      <c r="H60" s="1" t="s">
        <v>796</v>
      </c>
      <c r="I60" s="1" t="s">
        <v>797</v>
      </c>
      <c r="J60" s="1" t="s">
        <v>798</v>
      </c>
      <c r="K60" s="1" t="s">
        <v>799</v>
      </c>
      <c r="L60" s="2"/>
      <c r="M60" s="2"/>
      <c r="N60" s="2"/>
      <c r="O60" s="2"/>
      <c r="P60" s="2"/>
      <c r="Q60" s="2"/>
      <c r="R60" s="2"/>
      <c r="S60" s="2"/>
      <c r="T60" s="2"/>
      <c r="U60" s="2"/>
      <c r="V60" s="2"/>
      <c r="W60" s="2"/>
      <c r="X60" s="2"/>
      <c r="Y60" s="2"/>
      <c r="Z60" s="2"/>
    </row>
    <row r="61" ht="15.75" customHeight="1">
      <c r="A61" s="1" t="s">
        <v>800</v>
      </c>
      <c r="B61" s="1" t="s">
        <v>801</v>
      </c>
      <c r="C61" s="1" t="s">
        <v>802</v>
      </c>
      <c r="D61" s="1" t="s">
        <v>803</v>
      </c>
      <c r="E61" s="1" t="s">
        <v>804</v>
      </c>
      <c r="F61" s="1" t="s">
        <v>805</v>
      </c>
      <c r="G61" s="1" t="s">
        <v>806</v>
      </c>
      <c r="H61" s="1" t="s">
        <v>807</v>
      </c>
      <c r="I61" s="1" t="s">
        <v>808</v>
      </c>
      <c r="J61" s="1" t="s">
        <v>809</v>
      </c>
      <c r="K61" s="1" t="s">
        <v>810</v>
      </c>
      <c r="L61" s="2"/>
      <c r="M61" s="2"/>
      <c r="N61" s="2"/>
      <c r="O61" s="2"/>
      <c r="P61" s="2"/>
      <c r="Q61" s="2"/>
      <c r="R61" s="2"/>
      <c r="S61" s="2"/>
      <c r="T61" s="2"/>
      <c r="U61" s="2"/>
      <c r="V61" s="2"/>
      <c r="W61" s="2"/>
      <c r="X61" s="2"/>
      <c r="Y61" s="2"/>
      <c r="Z61" s="2"/>
    </row>
    <row r="62" ht="15.75" customHeight="1">
      <c r="A62" s="1" t="s">
        <v>811</v>
      </c>
      <c r="B62" s="1" t="s">
        <v>812</v>
      </c>
      <c r="C62" s="1" t="s">
        <v>391</v>
      </c>
      <c r="D62" s="1" t="s">
        <v>813</v>
      </c>
      <c r="E62" s="1" t="s">
        <v>814</v>
      </c>
      <c r="F62" s="1" t="s">
        <v>815</v>
      </c>
      <c r="G62" s="1" t="s">
        <v>816</v>
      </c>
      <c r="H62" s="1" t="s">
        <v>817</v>
      </c>
      <c r="I62" s="1" t="s">
        <v>818</v>
      </c>
      <c r="J62" s="1" t="s">
        <v>819</v>
      </c>
      <c r="K62" s="1" t="s">
        <v>450</v>
      </c>
      <c r="L62" s="2"/>
      <c r="M62" s="2"/>
      <c r="N62" s="2"/>
      <c r="O62" s="2"/>
      <c r="P62" s="2"/>
      <c r="Q62" s="2"/>
      <c r="R62" s="2"/>
      <c r="S62" s="2"/>
      <c r="T62" s="2"/>
      <c r="U62" s="2"/>
      <c r="V62" s="2"/>
      <c r="W62" s="2"/>
      <c r="X62" s="2"/>
      <c r="Y62" s="2"/>
      <c r="Z62" s="2"/>
    </row>
    <row r="63" ht="15.75" customHeight="1">
      <c r="A63" s="1" t="s">
        <v>820</v>
      </c>
      <c r="B63" s="1" t="s">
        <v>821</v>
      </c>
      <c r="C63" s="1" t="s">
        <v>822</v>
      </c>
      <c r="D63" s="1" t="s">
        <v>823</v>
      </c>
      <c r="E63" s="1" t="s">
        <v>824</v>
      </c>
      <c r="F63" s="1" t="s">
        <v>825</v>
      </c>
      <c r="G63" s="1" t="s">
        <v>826</v>
      </c>
      <c r="H63" s="1" t="s">
        <v>827</v>
      </c>
      <c r="I63" s="1" t="s">
        <v>828</v>
      </c>
      <c r="J63" s="1" t="s">
        <v>829</v>
      </c>
      <c r="K63" s="1" t="s">
        <v>830</v>
      </c>
      <c r="L63" s="2"/>
      <c r="M63" s="2"/>
      <c r="N63" s="2"/>
      <c r="O63" s="2"/>
      <c r="P63" s="2"/>
      <c r="Q63" s="2"/>
      <c r="R63" s="2"/>
      <c r="S63" s="2"/>
      <c r="T63" s="2"/>
      <c r="U63" s="2"/>
      <c r="V63" s="2"/>
      <c r="W63" s="2"/>
      <c r="X63" s="2"/>
      <c r="Y63" s="2"/>
      <c r="Z63" s="2"/>
    </row>
    <row r="64" ht="15.75" customHeight="1">
      <c r="A64" s="1" t="s">
        <v>831</v>
      </c>
      <c r="B64" s="1" t="s">
        <v>832</v>
      </c>
      <c r="C64" s="1" t="s">
        <v>833</v>
      </c>
      <c r="D64" s="1" t="s">
        <v>834</v>
      </c>
      <c r="E64" s="1" t="s">
        <v>835</v>
      </c>
      <c r="F64" s="1" t="s">
        <v>836</v>
      </c>
      <c r="G64" s="1" t="s">
        <v>837</v>
      </c>
      <c r="H64" s="1" t="s">
        <v>838</v>
      </c>
      <c r="I64" s="1" t="s">
        <v>839</v>
      </c>
      <c r="J64" s="1" t="s">
        <v>840</v>
      </c>
      <c r="K64" s="1" t="s">
        <v>841</v>
      </c>
      <c r="L64" s="2"/>
      <c r="M64" s="2"/>
      <c r="N64" s="2"/>
      <c r="O64" s="2"/>
      <c r="P64" s="2"/>
      <c r="Q64" s="2"/>
      <c r="R64" s="2"/>
      <c r="S64" s="2"/>
      <c r="T64" s="2"/>
      <c r="U64" s="2"/>
      <c r="V64" s="2"/>
      <c r="W64" s="2"/>
      <c r="X64" s="2"/>
      <c r="Y64" s="2"/>
      <c r="Z64" s="2"/>
    </row>
    <row r="65" ht="15.75" customHeight="1">
      <c r="A65" s="1" t="s">
        <v>842</v>
      </c>
      <c r="B65" s="1" t="s">
        <v>843</v>
      </c>
      <c r="C65" s="1" t="s">
        <v>844</v>
      </c>
      <c r="D65" s="1" t="s">
        <v>845</v>
      </c>
      <c r="E65" s="1" t="s">
        <v>846</v>
      </c>
      <c r="F65" s="1" t="s">
        <v>847</v>
      </c>
      <c r="G65" s="1" t="s">
        <v>848</v>
      </c>
      <c r="H65" s="1" t="s">
        <v>429</v>
      </c>
      <c r="I65" s="1" t="s">
        <v>849</v>
      </c>
      <c r="J65" s="1" t="s">
        <v>848</v>
      </c>
      <c r="K65" s="1" t="s">
        <v>850</v>
      </c>
      <c r="L65" s="2"/>
      <c r="M65" s="2"/>
      <c r="N65" s="2"/>
      <c r="O65" s="2"/>
      <c r="P65" s="2"/>
      <c r="Q65" s="2"/>
      <c r="R65" s="2"/>
      <c r="S65" s="2"/>
      <c r="T65" s="2"/>
      <c r="U65" s="2"/>
      <c r="V65" s="2"/>
      <c r="W65" s="2"/>
      <c r="X65" s="2"/>
      <c r="Y65" s="2"/>
      <c r="Z65" s="2"/>
    </row>
    <row r="66" ht="15.75" customHeight="1">
      <c r="A66" s="1" t="s">
        <v>851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852</v>
      </c>
      <c r="B67" s="1" t="s">
        <v>853</v>
      </c>
      <c r="C67" s="1" t="s">
        <v>854</v>
      </c>
      <c r="D67" s="1" t="s">
        <v>855</v>
      </c>
      <c r="E67" s="1" t="s">
        <v>661</v>
      </c>
      <c r="F67" s="1" t="s">
        <v>856</v>
      </c>
      <c r="G67" s="1" t="s">
        <v>857</v>
      </c>
      <c r="H67" s="1" t="s">
        <v>858</v>
      </c>
      <c r="I67" s="1" t="s">
        <v>598</v>
      </c>
      <c r="J67" s="1" t="s">
        <v>859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587</v>
      </c>
      <c r="E69" s="1" t="s">
        <v>875</v>
      </c>
      <c r="F69" s="1" t="s">
        <v>876</v>
      </c>
      <c r="G69" s="1" t="s">
        <v>877</v>
      </c>
      <c r="H69" s="1" t="s">
        <v>878</v>
      </c>
      <c r="I69" s="1" t="s">
        <v>879</v>
      </c>
      <c r="J69" s="1" t="s">
        <v>880</v>
      </c>
      <c r="K69" s="1">
        <v>0.06963</v>
      </c>
      <c r="L69" s="2"/>
      <c r="M69" s="2"/>
      <c r="N69" s="2"/>
      <c r="O69" s="2"/>
      <c r="P69" s="2"/>
      <c r="Q69" s="2"/>
      <c r="R69" s="2"/>
      <c r="S69" s="2"/>
      <c r="T69" s="2"/>
      <c r="U69" s="2"/>
      <c r="V69" s="2"/>
      <c r="W69" s="2"/>
      <c r="X69" s="2"/>
      <c r="Y69" s="2"/>
      <c r="Z69" s="2"/>
    </row>
    <row r="70" ht="15.75" customHeight="1">
      <c r="A70" s="1" t="s">
        <v>881</v>
      </c>
      <c r="B70" s="1" t="s">
        <v>882</v>
      </c>
      <c r="C70" s="1" t="s">
        <v>883</v>
      </c>
      <c r="D70" s="1" t="s">
        <v>884</v>
      </c>
      <c r="E70" s="1" t="s">
        <v>885</v>
      </c>
      <c r="F70" s="1" t="s">
        <v>886</v>
      </c>
      <c r="G70" s="1" t="s">
        <v>887</v>
      </c>
      <c r="H70" s="1" t="s">
        <v>888</v>
      </c>
      <c r="I70" s="1" t="s">
        <v>889</v>
      </c>
      <c r="J70" s="1" t="s">
        <v>890</v>
      </c>
      <c r="K70" s="1" t="s">
        <v>891</v>
      </c>
      <c r="L70" s="2"/>
      <c r="M70" s="2"/>
      <c r="N70" s="2"/>
      <c r="O70" s="2"/>
      <c r="P70" s="2"/>
      <c r="Q70" s="2"/>
      <c r="R70" s="2"/>
      <c r="S70" s="2"/>
      <c r="T70" s="2"/>
      <c r="U70" s="2"/>
      <c r="V70" s="2"/>
      <c r="W70" s="2"/>
      <c r="X70" s="2"/>
      <c r="Y70" s="2"/>
      <c r="Z70" s="2"/>
    </row>
    <row r="71" ht="15.75" customHeight="1">
      <c r="A71" s="1" t="s">
        <v>892</v>
      </c>
      <c r="B71" s="1" t="s">
        <v>893</v>
      </c>
      <c r="C71" s="1" t="s">
        <v>894</v>
      </c>
      <c r="D71" s="1" t="s">
        <v>895</v>
      </c>
      <c r="E71" s="1" t="s">
        <v>896</v>
      </c>
      <c r="F71" s="1" t="s">
        <v>897</v>
      </c>
      <c r="G71" s="1" t="s">
        <v>898</v>
      </c>
      <c r="H71" s="1" t="s">
        <v>899</v>
      </c>
      <c r="I71" s="1" t="s">
        <v>900</v>
      </c>
      <c r="J71" s="1" t="s">
        <v>890</v>
      </c>
      <c r="K71" s="1" t="s">
        <v>901</v>
      </c>
      <c r="L71" s="2"/>
      <c r="M71" s="2"/>
      <c r="N71" s="2"/>
      <c r="O71" s="2"/>
      <c r="P71" s="2"/>
      <c r="Q71" s="2"/>
      <c r="R71" s="2"/>
      <c r="S71" s="2"/>
      <c r="T71" s="2"/>
      <c r="U71" s="2"/>
      <c r="V71" s="2"/>
      <c r="W71" s="2"/>
      <c r="X71" s="2"/>
      <c r="Y71" s="2"/>
      <c r="Z71" s="2"/>
    </row>
    <row r="72" ht="15.75" customHeight="1">
      <c r="A72" s="1" t="s">
        <v>902</v>
      </c>
      <c r="B72" s="1" t="s">
        <v>903</v>
      </c>
      <c r="C72" s="1" t="s">
        <v>904</v>
      </c>
      <c r="D72" s="1" t="s">
        <v>681</v>
      </c>
      <c r="E72" s="1" t="s">
        <v>874</v>
      </c>
      <c r="F72" s="1" t="s">
        <v>905</v>
      </c>
      <c r="G72" s="1" t="s">
        <v>906</v>
      </c>
      <c r="H72" s="1" t="s">
        <v>907</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859</v>
      </c>
      <c r="E73" s="1" t="s">
        <v>883</v>
      </c>
      <c r="F73" s="1" t="s">
        <v>914</v>
      </c>
      <c r="G73" s="1" t="s">
        <v>915</v>
      </c>
      <c r="H73" s="1" t="s">
        <v>916</v>
      </c>
      <c r="I73" s="1" t="s">
        <v>917</v>
      </c>
      <c r="J73" s="1" t="s">
        <v>918</v>
      </c>
      <c r="K73" s="1" t="s">
        <v>919</v>
      </c>
      <c r="L73" s="2"/>
      <c r="M73" s="2"/>
      <c r="N73" s="2"/>
      <c r="O73" s="2"/>
      <c r="P73" s="2"/>
      <c r="Q73" s="2"/>
      <c r="R73" s="2"/>
      <c r="S73" s="2"/>
      <c r="T73" s="2"/>
      <c r="U73" s="2"/>
      <c r="V73" s="2"/>
      <c r="W73" s="2"/>
      <c r="X73" s="2"/>
      <c r="Y73" s="2"/>
      <c r="Z73" s="2"/>
    </row>
    <row r="74" ht="15.75" customHeight="1">
      <c r="A74" s="1" t="s">
        <v>920</v>
      </c>
      <c r="B74" s="1" t="s">
        <v>921</v>
      </c>
      <c r="C74" s="1" t="s">
        <v>922</v>
      </c>
      <c r="D74" s="1" t="s">
        <v>923</v>
      </c>
      <c r="E74" s="1" t="s">
        <v>924</v>
      </c>
      <c r="F74" s="1" t="s">
        <v>867</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938</v>
      </c>
      <c r="J75" s="1" t="s">
        <v>939</v>
      </c>
      <c r="K75" s="1" t="s">
        <v>294</v>
      </c>
      <c r="L75" s="2"/>
      <c r="M75" s="2"/>
      <c r="N75" s="2"/>
      <c r="O75" s="2"/>
      <c r="P75" s="2"/>
      <c r="Q75" s="2"/>
      <c r="R75" s="2"/>
      <c r="S75" s="2"/>
      <c r="T75" s="2"/>
      <c r="U75" s="2"/>
      <c r="V75" s="2"/>
      <c r="W75" s="2"/>
      <c r="X75" s="2"/>
      <c r="Y75" s="2"/>
      <c r="Z75" s="2"/>
    </row>
    <row r="76" ht="15.75" customHeight="1">
      <c r="A76" s="1" t="s">
        <v>940</v>
      </c>
      <c r="B76" s="1" t="s">
        <v>941</v>
      </c>
      <c r="C76" s="1" t="s">
        <v>657</v>
      </c>
      <c r="D76" s="1" t="s">
        <v>717</v>
      </c>
      <c r="E76" s="1" t="s">
        <v>942</v>
      </c>
      <c r="F76" s="1" t="s">
        <v>943</v>
      </c>
      <c r="G76" s="1" t="s">
        <v>393</v>
      </c>
      <c r="H76" s="1" t="s">
        <v>944</v>
      </c>
      <c r="I76" s="1" t="s">
        <v>688</v>
      </c>
      <c r="J76" s="1" t="s">
        <v>776</v>
      </c>
      <c r="K76" s="1" t="s">
        <v>945</v>
      </c>
      <c r="L76" s="2"/>
      <c r="M76" s="2"/>
      <c r="N76" s="2"/>
      <c r="O76" s="2"/>
      <c r="P76" s="2"/>
      <c r="Q76" s="2"/>
      <c r="R76" s="2"/>
      <c r="S76" s="2"/>
      <c r="T76" s="2"/>
      <c r="U76" s="2"/>
      <c r="V76" s="2"/>
      <c r="W76" s="2"/>
      <c r="X76" s="2"/>
      <c r="Y76" s="2"/>
      <c r="Z76" s="2"/>
    </row>
    <row r="77" ht="15.75" customHeight="1">
      <c r="A77" s="1" t="s">
        <v>946</v>
      </c>
      <c r="B77" s="1" t="s">
        <v>947</v>
      </c>
      <c r="C77" s="1" t="s">
        <v>948</v>
      </c>
      <c r="D77" s="1" t="s">
        <v>949</v>
      </c>
      <c r="E77" s="1" t="s">
        <v>950</v>
      </c>
      <c r="F77" s="1" t="s">
        <v>951</v>
      </c>
      <c r="G77" s="1" t="s">
        <v>774</v>
      </c>
      <c r="H77" s="1" t="s">
        <v>952</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959</v>
      </c>
      <c r="E78" s="1" t="s">
        <v>960</v>
      </c>
      <c r="F78" s="1" t="s">
        <v>961</v>
      </c>
      <c r="G78" s="1" t="s">
        <v>223</v>
      </c>
      <c r="H78" s="1" t="s">
        <v>962</v>
      </c>
      <c r="I78" s="1" t="s">
        <v>963</v>
      </c>
      <c r="J78" s="1" t="s">
        <v>964</v>
      </c>
      <c r="K78" s="1" t="s">
        <v>965</v>
      </c>
      <c r="L78" s="2"/>
      <c r="M78" s="2"/>
      <c r="N78" s="2"/>
      <c r="O78" s="2"/>
      <c r="P78" s="2"/>
      <c r="Q78" s="2"/>
      <c r="R78" s="2"/>
      <c r="S78" s="2"/>
      <c r="T78" s="2"/>
      <c r="U78" s="2"/>
      <c r="V78" s="2"/>
      <c r="W78" s="2"/>
      <c r="X78" s="2"/>
      <c r="Y78" s="2"/>
      <c r="Z78" s="2"/>
    </row>
    <row r="79" ht="15.75" customHeight="1">
      <c r="A79" s="1" t="s">
        <v>966</v>
      </c>
      <c r="B79" s="1" t="s">
        <v>967</v>
      </c>
      <c r="C79" s="1" t="s">
        <v>968</v>
      </c>
      <c r="D79" s="1" t="s">
        <v>969</v>
      </c>
      <c r="E79" s="1" t="s">
        <v>970</v>
      </c>
      <c r="F79" s="1" t="s">
        <v>971</v>
      </c>
      <c r="G79" s="1" t="s">
        <v>972</v>
      </c>
      <c r="H79" s="1" t="s">
        <v>583</v>
      </c>
      <c r="I79" s="1" t="s">
        <v>973</v>
      </c>
      <c r="J79" s="1" t="s">
        <v>974</v>
      </c>
      <c r="K79" s="1" t="s">
        <v>975</v>
      </c>
      <c r="L79" s="2"/>
      <c r="M79" s="2"/>
      <c r="N79" s="2"/>
      <c r="O79" s="2"/>
      <c r="P79" s="2"/>
      <c r="Q79" s="2"/>
      <c r="R79" s="2"/>
      <c r="S79" s="2"/>
      <c r="T79" s="2"/>
      <c r="U79" s="2"/>
      <c r="V79" s="2"/>
      <c r="W79" s="2"/>
      <c r="X79" s="2"/>
      <c r="Y79" s="2"/>
      <c r="Z79" s="2"/>
    </row>
    <row r="80" ht="15.75" customHeight="1">
      <c r="A80" s="1" t="s">
        <v>976</v>
      </c>
      <c r="B80" s="1" t="s">
        <v>977</v>
      </c>
      <c r="C80" s="1" t="s">
        <v>716</v>
      </c>
      <c r="D80" s="1" t="s">
        <v>978</v>
      </c>
      <c r="E80" s="1" t="s">
        <v>979</v>
      </c>
      <c r="F80" s="1" t="s">
        <v>980</v>
      </c>
      <c r="G80" s="1" t="s">
        <v>981</v>
      </c>
      <c r="H80" s="1" t="s">
        <v>982</v>
      </c>
      <c r="I80" s="1" t="s">
        <v>983</v>
      </c>
      <c r="J80" s="1" t="s">
        <v>269</v>
      </c>
      <c r="K80" s="1" t="s">
        <v>984</v>
      </c>
      <c r="L80" s="2"/>
      <c r="M80" s="2"/>
      <c r="N80" s="2"/>
      <c r="O80" s="2"/>
      <c r="P80" s="2"/>
      <c r="Q80" s="2"/>
      <c r="R80" s="2"/>
      <c r="S80" s="2"/>
      <c r="T80" s="2"/>
      <c r="U80" s="2"/>
      <c r="V80" s="2"/>
      <c r="W80" s="2"/>
      <c r="X80" s="2"/>
      <c r="Y80" s="2"/>
      <c r="Z80" s="2"/>
    </row>
    <row r="81" ht="15.75" customHeight="1">
      <c r="A81" s="1" t="s">
        <v>985</v>
      </c>
      <c r="B81" s="1" t="s">
        <v>986</v>
      </c>
      <c r="C81" s="1" t="s">
        <v>987</v>
      </c>
      <c r="D81" s="1" t="s">
        <v>988</v>
      </c>
      <c r="E81" s="1" t="s">
        <v>989</v>
      </c>
      <c r="F81" s="1" t="s">
        <v>990</v>
      </c>
      <c r="G81" s="1" t="s">
        <v>991</v>
      </c>
      <c r="H81" s="1" t="s">
        <v>992</v>
      </c>
      <c r="I81" s="1" t="s">
        <v>993</v>
      </c>
      <c r="J81" s="1" t="s">
        <v>994</v>
      </c>
      <c r="K81" s="1" t="s">
        <v>661</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1002</v>
      </c>
      <c r="I82" s="1" t="s">
        <v>1003</v>
      </c>
      <c r="J82" s="1" t="s">
        <v>1004</v>
      </c>
      <c r="K82" s="1" t="s">
        <v>1005</v>
      </c>
      <c r="L82" s="2"/>
      <c r="M82" s="2"/>
      <c r="N82" s="2"/>
      <c r="O82" s="2"/>
      <c r="P82" s="2"/>
      <c r="Q82" s="2"/>
      <c r="R82" s="2"/>
      <c r="S82" s="2"/>
      <c r="T82" s="2"/>
      <c r="U82" s="2"/>
      <c r="V82" s="2"/>
      <c r="W82" s="2"/>
      <c r="X82" s="2"/>
      <c r="Y82" s="2"/>
      <c r="Z82" s="2"/>
    </row>
    <row r="83" ht="15.75" customHeight="1">
      <c r="A83" s="1" t="s">
        <v>1006</v>
      </c>
      <c r="B83" s="1" t="s">
        <v>1007</v>
      </c>
      <c r="C83" s="1" t="s">
        <v>1008</v>
      </c>
      <c r="D83" s="1" t="s">
        <v>1009</v>
      </c>
      <c r="E83" s="1" t="s">
        <v>1010</v>
      </c>
      <c r="F83" s="1" t="s">
        <v>1011</v>
      </c>
      <c r="G83" s="1" t="s">
        <v>1012</v>
      </c>
      <c r="H83" s="1" t="s">
        <v>1013</v>
      </c>
      <c r="I83" s="1" t="s">
        <v>1014</v>
      </c>
      <c r="J83" s="1" t="s">
        <v>1015</v>
      </c>
      <c r="K83" s="1" t="s">
        <v>1016</v>
      </c>
      <c r="L83" s="2"/>
      <c r="M83" s="2"/>
      <c r="N83" s="2"/>
      <c r="O83" s="2"/>
      <c r="P83" s="2"/>
      <c r="Q83" s="2"/>
      <c r="R83" s="2"/>
      <c r="S83" s="2"/>
      <c r="T83" s="2"/>
      <c r="U83" s="2"/>
      <c r="V83" s="2"/>
      <c r="W83" s="2"/>
      <c r="X83" s="2"/>
      <c r="Y83" s="2"/>
      <c r="Z83" s="2"/>
    </row>
    <row r="84" ht="15.75" customHeight="1">
      <c r="A84" s="1" t="s">
        <v>1017</v>
      </c>
      <c r="B84" s="1" t="s">
        <v>1018</v>
      </c>
      <c r="C84" s="1" t="s">
        <v>1019</v>
      </c>
      <c r="D84" s="1" t="s">
        <v>1020</v>
      </c>
      <c r="E84" s="1" t="s">
        <v>1021</v>
      </c>
      <c r="F84" s="1" t="s">
        <v>1022</v>
      </c>
      <c r="G84" s="1" t="s">
        <v>1023</v>
      </c>
      <c r="H84" s="1" t="s">
        <v>1024</v>
      </c>
      <c r="I84" s="1" t="s">
        <v>1025</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1031</v>
      </c>
      <c r="E85" s="1" t="s">
        <v>1032</v>
      </c>
      <c r="F85" s="1" t="s">
        <v>1033</v>
      </c>
      <c r="G85" s="1" t="s">
        <v>1034</v>
      </c>
      <c r="H85" s="1" t="s">
        <v>1035</v>
      </c>
      <c r="I85" s="1" t="s">
        <v>1036</v>
      </c>
      <c r="J85" s="1" t="s">
        <v>1037</v>
      </c>
      <c r="K85" s="1" t="s">
        <v>1038</v>
      </c>
      <c r="L85" s="2"/>
      <c r="M85" s="2"/>
      <c r="N85" s="2"/>
      <c r="O85" s="2"/>
      <c r="P85" s="2"/>
      <c r="Q85" s="2"/>
      <c r="R85" s="2"/>
      <c r="S85" s="2"/>
      <c r="T85" s="2"/>
      <c r="U85" s="2"/>
      <c r="V85" s="2"/>
      <c r="W85" s="2"/>
      <c r="X85" s="2"/>
      <c r="Y85" s="2"/>
      <c r="Z85" s="2"/>
    </row>
    <row r="86" ht="15.75" customHeight="1">
      <c r="A86" s="1" t="s">
        <v>1039</v>
      </c>
      <c r="B86" s="1" t="s">
        <v>1040</v>
      </c>
      <c r="C86" s="1" t="s">
        <v>1041</v>
      </c>
      <c r="D86" s="1" t="s">
        <v>1042</v>
      </c>
      <c r="E86" s="1" t="s">
        <v>1043</v>
      </c>
      <c r="F86" s="1" t="s">
        <v>1044</v>
      </c>
      <c r="G86" s="1" t="s">
        <v>1045</v>
      </c>
      <c r="H86" s="1" t="s">
        <v>1046</v>
      </c>
      <c r="I86" s="1" t="s">
        <v>613</v>
      </c>
      <c r="J86" s="1" t="s">
        <v>1047</v>
      </c>
      <c r="K86" s="1" t="s">
        <v>848</v>
      </c>
      <c r="L86" s="2"/>
      <c r="M86" s="2"/>
      <c r="N86" s="2"/>
      <c r="O86" s="2"/>
      <c r="P86" s="2"/>
      <c r="Q86" s="2"/>
      <c r="R86" s="2"/>
      <c r="S86" s="2"/>
      <c r="T86" s="2"/>
      <c r="U86" s="2"/>
      <c r="V86" s="2"/>
      <c r="W86" s="2"/>
      <c r="X86" s="2"/>
      <c r="Y86" s="2"/>
      <c r="Z86" s="2"/>
    </row>
    <row r="87" ht="15.75" customHeight="1">
      <c r="A87" s="1" t="s">
        <v>1048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1049</v>
      </c>
      <c r="B88" s="1" t="s">
        <v>1050</v>
      </c>
      <c r="C88" s="1" t="s">
        <v>1051</v>
      </c>
      <c r="D88" s="1" t="s">
        <v>1052</v>
      </c>
      <c r="E88" s="1" t="s">
        <v>1053</v>
      </c>
      <c r="F88" s="1" t="s">
        <v>1054</v>
      </c>
      <c r="G88" s="1" t="s">
        <v>1055</v>
      </c>
      <c r="H88" s="1" t="s">
        <v>1056</v>
      </c>
      <c r="I88" s="1" t="s">
        <v>1057</v>
      </c>
      <c r="J88" s="1" t="s">
        <v>1058</v>
      </c>
      <c r="K88" s="1" t="s">
        <v>1059</v>
      </c>
      <c r="L88" s="2"/>
      <c r="M88" s="2"/>
      <c r="N88" s="2"/>
      <c r="O88" s="2"/>
      <c r="P88" s="2"/>
      <c r="Q88" s="2"/>
      <c r="R88" s="2"/>
      <c r="S88" s="2"/>
      <c r="T88" s="2"/>
      <c r="U88" s="2"/>
      <c r="V88" s="2"/>
      <c r="W88" s="2"/>
      <c r="X88" s="2"/>
      <c r="Y88" s="2"/>
      <c r="Z88" s="2"/>
    </row>
    <row r="89" ht="15.75" customHeight="1">
      <c r="A89" s="1" t="s">
        <v>1060</v>
      </c>
      <c r="B89" s="1" t="s">
        <v>1061</v>
      </c>
      <c r="C89" s="1" t="s">
        <v>1062</v>
      </c>
      <c r="D89" s="1" t="s">
        <v>1063</v>
      </c>
      <c r="E89" s="1" t="s">
        <v>1046</v>
      </c>
      <c r="F89" s="1" t="s">
        <v>1064</v>
      </c>
      <c r="G89" s="1" t="s">
        <v>1065</v>
      </c>
      <c r="H89" s="1" t="s">
        <v>1066</v>
      </c>
      <c r="I89" s="1" t="s">
        <v>1067</v>
      </c>
      <c r="J89" s="1" t="s">
        <v>1068</v>
      </c>
      <c r="K89" s="1" t="s">
        <v>1069</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1074</v>
      </c>
      <c r="F90" s="1" t="s">
        <v>1075</v>
      </c>
      <c r="G90" s="1" t="s">
        <v>1076</v>
      </c>
      <c r="H90" s="1" t="s">
        <v>1077</v>
      </c>
      <c r="I90" s="1" t="s">
        <v>273</v>
      </c>
      <c r="J90" s="1" t="s">
        <v>1078</v>
      </c>
      <c r="K90" s="1" t="s">
        <v>1079</v>
      </c>
      <c r="L90" s="2"/>
      <c r="M90" s="2"/>
      <c r="N90" s="2"/>
      <c r="O90" s="2"/>
      <c r="P90" s="2"/>
      <c r="Q90" s="2"/>
      <c r="R90" s="2"/>
      <c r="S90" s="2"/>
      <c r="T90" s="2"/>
      <c r="U90" s="2"/>
      <c r="V90" s="2"/>
      <c r="W90" s="2"/>
      <c r="X90" s="2"/>
      <c r="Y90" s="2"/>
      <c r="Z90" s="2"/>
    </row>
    <row r="91" ht="15.75" customHeight="1">
      <c r="A91" s="1" t="s">
        <v>1080</v>
      </c>
      <c r="B91" s="1" t="s">
        <v>1081</v>
      </c>
      <c r="C91" s="1" t="s">
        <v>1082</v>
      </c>
      <c r="D91" s="1" t="s">
        <v>1083</v>
      </c>
      <c r="E91" s="1" t="s">
        <v>272</v>
      </c>
      <c r="F91" s="1" t="s">
        <v>1084</v>
      </c>
      <c r="G91" s="1" t="s">
        <v>1085</v>
      </c>
      <c r="H91" s="1" t="s">
        <v>1086</v>
      </c>
      <c r="I91" s="1" t="s">
        <v>1087</v>
      </c>
      <c r="J91" s="1" t="s">
        <v>1088</v>
      </c>
      <c r="K91" s="1" t="s">
        <v>1089</v>
      </c>
      <c r="L91" s="2"/>
      <c r="M91" s="2"/>
      <c r="N91" s="2"/>
      <c r="O91" s="2"/>
      <c r="P91" s="2"/>
      <c r="Q91" s="2"/>
      <c r="R91" s="2"/>
      <c r="S91" s="2"/>
      <c r="T91" s="2"/>
      <c r="U91" s="2"/>
      <c r="V91" s="2"/>
      <c r="W91" s="2"/>
      <c r="X91" s="2"/>
      <c r="Y91" s="2"/>
      <c r="Z91" s="2"/>
    </row>
    <row r="92" ht="15.75" customHeight="1">
      <c r="A92" s="1" t="s">
        <v>1090</v>
      </c>
      <c r="B92" s="1" t="s">
        <v>1091</v>
      </c>
      <c r="C92" s="1" t="s">
        <v>1092</v>
      </c>
      <c r="D92" s="1" t="s">
        <v>1093</v>
      </c>
      <c r="E92" s="1" t="s">
        <v>1094</v>
      </c>
      <c r="F92" s="1" t="s">
        <v>1095</v>
      </c>
      <c r="G92" s="1">
        <v>-0.01899</v>
      </c>
      <c r="H92" s="1" t="s">
        <v>1096</v>
      </c>
      <c r="I92" s="1" t="s">
        <v>1087</v>
      </c>
      <c r="J92" s="1" t="s">
        <v>1097</v>
      </c>
      <c r="K92" s="1" t="s">
        <v>1098</v>
      </c>
      <c r="L92" s="2"/>
      <c r="M92" s="2"/>
      <c r="N92" s="2"/>
      <c r="O92" s="2"/>
      <c r="P92" s="2"/>
      <c r="Q92" s="2"/>
      <c r="R92" s="2"/>
      <c r="S92" s="2"/>
      <c r="T92" s="2"/>
      <c r="U92" s="2"/>
      <c r="V92" s="2"/>
      <c r="W92" s="2"/>
      <c r="X92" s="2"/>
      <c r="Y92" s="2"/>
      <c r="Z92" s="2"/>
    </row>
    <row r="93" ht="15.75" customHeight="1">
      <c r="A93" s="1" t="s">
        <v>1099</v>
      </c>
      <c r="B93" s="1" t="s">
        <v>1100</v>
      </c>
      <c r="C93" s="1" t="s">
        <v>1101</v>
      </c>
      <c r="D93" s="1" t="s">
        <v>803</v>
      </c>
      <c r="E93" s="1" t="s">
        <v>1102</v>
      </c>
      <c r="F93" s="1" t="s">
        <v>1103</v>
      </c>
      <c r="G93" s="1" t="s">
        <v>1104</v>
      </c>
      <c r="H93" s="1" t="s">
        <v>1105</v>
      </c>
      <c r="I93" s="1" t="s">
        <v>1106</v>
      </c>
      <c r="J93" s="1" t="s">
        <v>1107</v>
      </c>
      <c r="K93" s="1" t="s">
        <v>1108</v>
      </c>
      <c r="L93" s="2"/>
      <c r="M93" s="2"/>
      <c r="N93" s="2"/>
      <c r="O93" s="2"/>
      <c r="P93" s="2"/>
      <c r="Q93" s="2"/>
      <c r="R93" s="2"/>
      <c r="S93" s="2"/>
      <c r="T93" s="2"/>
      <c r="U93" s="2"/>
      <c r="V93" s="2"/>
      <c r="W93" s="2"/>
      <c r="X93" s="2"/>
      <c r="Y93" s="2"/>
      <c r="Z93" s="2"/>
    </row>
    <row r="94" ht="15.75" customHeight="1">
      <c r="A94" s="1" t="s">
        <v>1109</v>
      </c>
      <c r="B94" s="1" t="s">
        <v>1110</v>
      </c>
      <c r="C94" s="1" t="s">
        <v>1111</v>
      </c>
      <c r="D94" s="1" t="s">
        <v>1112</v>
      </c>
      <c r="E94" s="1" t="s">
        <v>1113</v>
      </c>
      <c r="F94" s="1" t="s">
        <v>1114</v>
      </c>
      <c r="G94" s="1" t="s">
        <v>999</v>
      </c>
      <c r="H94" s="1" t="s">
        <v>1115</v>
      </c>
      <c r="I94" s="1" t="s">
        <v>1116</v>
      </c>
      <c r="J94" s="1" t="s">
        <v>1117</v>
      </c>
      <c r="K94" s="1" t="s">
        <v>1118</v>
      </c>
      <c r="L94" s="2"/>
      <c r="M94" s="2"/>
      <c r="N94" s="2"/>
      <c r="O94" s="2"/>
      <c r="P94" s="2"/>
      <c r="Q94" s="2"/>
      <c r="R94" s="2"/>
      <c r="S94" s="2"/>
      <c r="T94" s="2"/>
      <c r="U94" s="2"/>
      <c r="V94" s="2"/>
      <c r="W94" s="2"/>
      <c r="X94" s="2"/>
      <c r="Y94" s="2"/>
      <c r="Z94" s="2"/>
    </row>
    <row r="95" ht="15.75" customHeight="1">
      <c r="A95" s="1" t="s">
        <v>1119</v>
      </c>
      <c r="B95" s="1" t="s">
        <v>1120</v>
      </c>
      <c r="C95" s="1" t="s">
        <v>1121</v>
      </c>
      <c r="D95" s="1" t="s">
        <v>1122</v>
      </c>
      <c r="E95" s="1" t="s">
        <v>745</v>
      </c>
      <c r="F95" s="1" t="s">
        <v>1123</v>
      </c>
      <c r="G95" s="1" t="s">
        <v>1124</v>
      </c>
      <c r="H95" s="1" t="s">
        <v>1125</v>
      </c>
      <c r="I95" s="1" t="s">
        <v>435</v>
      </c>
      <c r="J95" s="1" t="s">
        <v>1126</v>
      </c>
      <c r="K95" s="1" t="s">
        <v>1127</v>
      </c>
      <c r="L95" s="2"/>
      <c r="M95" s="2"/>
      <c r="N95" s="2"/>
      <c r="O95" s="2"/>
      <c r="P95" s="2"/>
      <c r="Q95" s="2"/>
      <c r="R95" s="2"/>
      <c r="S95" s="2"/>
      <c r="T95" s="2"/>
      <c r="U95" s="2"/>
      <c r="V95" s="2"/>
      <c r="W95" s="2"/>
      <c r="X95" s="2"/>
      <c r="Y95" s="2"/>
      <c r="Z95" s="2"/>
    </row>
    <row r="96" ht="15.75" customHeight="1">
      <c r="A96" s="1" t="s">
        <v>1128</v>
      </c>
      <c r="B96" s="1" t="s">
        <v>1129</v>
      </c>
      <c r="C96" s="1" t="s">
        <v>1130</v>
      </c>
      <c r="D96" s="1" t="s">
        <v>1131</v>
      </c>
      <c r="E96" s="1" t="s">
        <v>934</v>
      </c>
      <c r="F96" s="1" t="s">
        <v>1132</v>
      </c>
      <c r="G96" s="1" t="s">
        <v>1133</v>
      </c>
      <c r="H96" s="1" t="s">
        <v>1134</v>
      </c>
      <c r="I96" s="1" t="s">
        <v>1135</v>
      </c>
      <c r="J96" s="1" t="s">
        <v>1136</v>
      </c>
      <c r="K96" s="1" t="s">
        <v>1137</v>
      </c>
      <c r="L96" s="2"/>
      <c r="M96" s="2"/>
      <c r="N96" s="2"/>
      <c r="O96" s="2"/>
      <c r="P96" s="2"/>
      <c r="Q96" s="2"/>
      <c r="R96" s="2"/>
      <c r="S96" s="2"/>
      <c r="T96" s="2"/>
      <c r="U96" s="2"/>
      <c r="V96" s="2"/>
      <c r="W96" s="2"/>
      <c r="X96" s="2"/>
      <c r="Y96" s="2"/>
      <c r="Z96" s="2"/>
    </row>
    <row r="97" ht="15.75" customHeight="1">
      <c r="A97" s="1" t="s">
        <v>1138</v>
      </c>
      <c r="B97" s="1" t="s">
        <v>1139</v>
      </c>
      <c r="C97" s="1" t="s">
        <v>1139</v>
      </c>
      <c r="D97" s="1" t="s">
        <v>1140</v>
      </c>
      <c r="E97" s="1" t="s">
        <v>458</v>
      </c>
      <c r="F97" s="1" t="s">
        <v>1141</v>
      </c>
      <c r="G97" s="1" t="s">
        <v>1142</v>
      </c>
      <c r="H97" s="1" t="s">
        <v>1143</v>
      </c>
      <c r="I97" s="1" t="s">
        <v>1144</v>
      </c>
      <c r="J97" s="1" t="s">
        <v>1145</v>
      </c>
      <c r="K97" s="1" t="s">
        <v>805</v>
      </c>
      <c r="L97" s="2"/>
      <c r="M97" s="2"/>
      <c r="N97" s="2"/>
      <c r="O97" s="2"/>
      <c r="P97" s="2"/>
      <c r="Q97" s="2"/>
      <c r="R97" s="2"/>
      <c r="S97" s="2"/>
      <c r="T97" s="2"/>
      <c r="U97" s="2"/>
      <c r="V97" s="2"/>
      <c r="W97" s="2"/>
      <c r="X97" s="2"/>
      <c r="Y97" s="2"/>
      <c r="Z97" s="2"/>
    </row>
    <row r="98" ht="15.75" customHeight="1">
      <c r="A98" s="1" t="s">
        <v>1146</v>
      </c>
      <c r="B98" s="1" t="s">
        <v>1147</v>
      </c>
      <c r="C98" s="1" t="s">
        <v>1148</v>
      </c>
      <c r="D98" s="1" t="s">
        <v>1149</v>
      </c>
      <c r="E98" s="1" t="s">
        <v>1150</v>
      </c>
      <c r="F98" s="1" t="s">
        <v>739</v>
      </c>
      <c r="G98" s="1" t="s">
        <v>461</v>
      </c>
      <c r="H98" s="1" t="s">
        <v>1092</v>
      </c>
      <c r="I98" s="1" t="s">
        <v>1151</v>
      </c>
      <c r="J98" s="1" t="s">
        <v>303</v>
      </c>
      <c r="K98" s="1" t="s">
        <v>1152</v>
      </c>
      <c r="L98" s="2"/>
      <c r="M98" s="2"/>
      <c r="N98" s="2"/>
      <c r="O98" s="2"/>
      <c r="P98" s="2"/>
      <c r="Q98" s="2"/>
      <c r="R98" s="2"/>
      <c r="S98" s="2"/>
      <c r="T98" s="2"/>
      <c r="U98" s="2"/>
      <c r="V98" s="2"/>
      <c r="W98" s="2"/>
      <c r="X98" s="2"/>
      <c r="Y98" s="2"/>
      <c r="Z98" s="2"/>
    </row>
    <row r="99" ht="15.75" customHeight="1">
      <c r="A99" s="1" t="s">
        <v>1153</v>
      </c>
      <c r="B99" s="1" t="s">
        <v>1154</v>
      </c>
      <c r="C99" s="1" t="s">
        <v>1155</v>
      </c>
      <c r="D99" s="1" t="s">
        <v>981</v>
      </c>
      <c r="E99" s="1" t="s">
        <v>1093</v>
      </c>
      <c r="F99" s="1" t="s">
        <v>611</v>
      </c>
      <c r="G99" s="1" t="s">
        <v>1156</v>
      </c>
      <c r="H99" s="1" t="s">
        <v>1157</v>
      </c>
      <c r="I99" s="1" t="s">
        <v>350</v>
      </c>
      <c r="J99" s="1" t="s">
        <v>465</v>
      </c>
      <c r="K99" s="1" t="s">
        <v>1158</v>
      </c>
      <c r="L99" s="2"/>
      <c r="M99" s="2"/>
      <c r="N99" s="2"/>
      <c r="O99" s="2"/>
      <c r="P99" s="2"/>
      <c r="Q99" s="2"/>
      <c r="R99" s="2"/>
      <c r="S99" s="2"/>
      <c r="T99" s="2"/>
      <c r="U99" s="2"/>
      <c r="V99" s="2"/>
      <c r="W99" s="2"/>
      <c r="X99" s="2"/>
      <c r="Y99" s="2"/>
      <c r="Z99" s="2"/>
    </row>
    <row r="100" ht="15.75" customHeight="1">
      <c r="A100" s="1" t="s">
        <v>1159</v>
      </c>
      <c r="B100" s="1" t="s">
        <v>1160</v>
      </c>
      <c r="C100" s="1" t="s">
        <v>1161</v>
      </c>
      <c r="D100" s="1" t="s">
        <v>1162</v>
      </c>
      <c r="E100" s="1" t="s">
        <v>667</v>
      </c>
      <c r="F100" s="1" t="s">
        <v>587</v>
      </c>
      <c r="G100" s="1" t="s">
        <v>629</v>
      </c>
      <c r="H100" s="1" t="s">
        <v>875</v>
      </c>
      <c r="I100" s="1" t="s">
        <v>1163</v>
      </c>
      <c r="J100" s="1" t="s">
        <v>1143</v>
      </c>
      <c r="K100" s="1" t="s">
        <v>294</v>
      </c>
      <c r="L100" s="2"/>
      <c r="M100" s="2"/>
      <c r="N100" s="2"/>
      <c r="O100" s="2"/>
      <c r="P100" s="2"/>
      <c r="Q100" s="2"/>
      <c r="R100" s="2"/>
      <c r="S100" s="2"/>
      <c r="T100" s="2"/>
      <c r="U100" s="2"/>
      <c r="V100" s="2"/>
      <c r="W100" s="2"/>
      <c r="X100" s="2"/>
      <c r="Y100" s="2"/>
      <c r="Z100" s="2"/>
    </row>
    <row r="101" ht="15.75" customHeight="1">
      <c r="A101" s="1" t="s">
        <v>1164</v>
      </c>
      <c r="B101" s="1" t="s">
        <v>283</v>
      </c>
      <c r="C101" s="1" t="s">
        <v>997</v>
      </c>
      <c r="D101" s="1" t="s">
        <v>1165</v>
      </c>
      <c r="E101" s="1" t="s">
        <v>1166</v>
      </c>
      <c r="F101" s="1" t="s">
        <v>1167</v>
      </c>
      <c r="G101" s="1" t="s">
        <v>1168</v>
      </c>
      <c r="H101" s="1" t="s">
        <v>278</v>
      </c>
      <c r="I101" s="1" t="s">
        <v>1169</v>
      </c>
      <c r="J101" s="1" t="s">
        <v>864</v>
      </c>
      <c r="K101" s="1" t="s">
        <v>1170</v>
      </c>
      <c r="L101" s="2"/>
      <c r="M101" s="2"/>
      <c r="N101" s="2"/>
      <c r="O101" s="2"/>
      <c r="P101" s="2"/>
      <c r="Q101" s="2"/>
      <c r="R101" s="2"/>
      <c r="S101" s="2"/>
      <c r="T101" s="2"/>
      <c r="U101" s="2"/>
      <c r="V101" s="2"/>
      <c r="W101" s="2"/>
      <c r="X101" s="2"/>
      <c r="Y101" s="2"/>
      <c r="Z101" s="2"/>
    </row>
    <row r="102" ht="15.75" customHeight="1">
      <c r="A102" s="1" t="s">
        <v>1171</v>
      </c>
      <c r="B102" s="1" t="s">
        <v>1172</v>
      </c>
      <c r="C102" s="1" t="s">
        <v>1173</v>
      </c>
      <c r="D102" s="1" t="s">
        <v>1174</v>
      </c>
      <c r="E102" s="1" t="s">
        <v>1175</v>
      </c>
      <c r="F102" s="1" t="s">
        <v>1176</v>
      </c>
      <c r="G102" s="1" t="s">
        <v>1177</v>
      </c>
      <c r="H102" s="1" t="s">
        <v>1178</v>
      </c>
      <c r="I102" s="1" t="s">
        <v>1179</v>
      </c>
      <c r="J102" s="1" t="s">
        <v>279</v>
      </c>
      <c r="K102" s="1" t="s">
        <v>1180</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1185</v>
      </c>
      <c r="F103" s="1" t="s">
        <v>1186</v>
      </c>
      <c r="G103" s="1" t="s">
        <v>1187</v>
      </c>
      <c r="H103" s="1" t="s">
        <v>1188</v>
      </c>
      <c r="I103" s="1" t="s">
        <v>1189</v>
      </c>
      <c r="J103" s="1" t="s">
        <v>1190</v>
      </c>
      <c r="K103" s="1" t="s">
        <v>1191</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588</v>
      </c>
      <c r="E104" s="1" t="s">
        <v>1195</v>
      </c>
      <c r="F104" s="1" t="s">
        <v>1196</v>
      </c>
      <c r="G104" s="1" t="s">
        <v>1197</v>
      </c>
      <c r="H104" s="1" t="s">
        <v>1198</v>
      </c>
      <c r="I104" s="1" t="s">
        <v>1199</v>
      </c>
      <c r="J104" s="1" t="s">
        <v>1200</v>
      </c>
      <c r="K104" s="1" t="s">
        <v>967</v>
      </c>
      <c r="L104" s="2"/>
      <c r="M104" s="2"/>
      <c r="N104" s="2"/>
      <c r="O104" s="2"/>
      <c r="P104" s="2"/>
      <c r="Q104" s="2"/>
      <c r="R104" s="2"/>
      <c r="S104" s="2"/>
      <c r="T104" s="2"/>
      <c r="U104" s="2"/>
      <c r="V104" s="2"/>
      <c r="W104" s="2"/>
      <c r="X104" s="2"/>
      <c r="Y104" s="2"/>
      <c r="Z104" s="2"/>
    </row>
    <row r="105" ht="15.75" customHeight="1">
      <c r="A105" s="1" t="s">
        <v>1201</v>
      </c>
      <c r="B105" s="1" t="s">
        <v>1202</v>
      </c>
      <c r="C105" s="1" t="s">
        <v>1203</v>
      </c>
      <c r="D105" s="1" t="s">
        <v>1204</v>
      </c>
      <c r="E105" s="1" t="s">
        <v>1205</v>
      </c>
      <c r="F105" s="1" t="s">
        <v>1206</v>
      </c>
      <c r="G105" s="1" t="s">
        <v>1207</v>
      </c>
      <c r="H105" s="1" t="s">
        <v>1208</v>
      </c>
      <c r="I105" s="1" t="s">
        <v>1209</v>
      </c>
      <c r="J105" s="1" t="s">
        <v>1210</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1217</v>
      </c>
      <c r="G106" s="1" t="s">
        <v>1218</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t="s">
        <v>1224</v>
      </c>
      <c r="C107" s="1" t="s">
        <v>1225</v>
      </c>
      <c r="D107" s="1" t="s">
        <v>1226</v>
      </c>
      <c r="E107" s="1" t="s">
        <v>1227</v>
      </c>
      <c r="F107" s="1" t="s">
        <v>1228</v>
      </c>
      <c r="G107" s="1" t="s">
        <v>1229</v>
      </c>
      <c r="H107" s="1" t="s">
        <v>1230</v>
      </c>
      <c r="I107" s="1" t="s">
        <v>1231</v>
      </c>
      <c r="J107" s="1" t="s">
        <v>1231</v>
      </c>
      <c r="K107" s="1" t="s">
        <v>1232</v>
      </c>
      <c r="L107" s="2"/>
      <c r="M107" s="2"/>
      <c r="N107" s="2"/>
      <c r="O107" s="2"/>
      <c r="P107" s="2"/>
      <c r="Q107" s="2"/>
      <c r="R107" s="2"/>
      <c r="S107" s="2"/>
      <c r="T107" s="2"/>
      <c r="U107" s="2"/>
      <c r="V107" s="2"/>
      <c r="W107" s="2"/>
      <c r="X107" s="2"/>
      <c r="Y107" s="2"/>
      <c r="Z107" s="2"/>
    </row>
    <row r="108" ht="15.75" customHeight="1">
      <c r="A108" s="1" t="s">
        <v>1233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1234</v>
      </c>
      <c r="B109" s="1" t="s">
        <v>1235</v>
      </c>
      <c r="C109" s="1" t="s">
        <v>1236</v>
      </c>
      <c r="D109" s="1" t="s">
        <v>1237</v>
      </c>
      <c r="E109" s="1" t="s">
        <v>1238</v>
      </c>
      <c r="F109" s="1" t="s">
        <v>1239</v>
      </c>
      <c r="G109" s="1" t="s">
        <v>1240</v>
      </c>
      <c r="H109" s="1" t="s">
        <v>1241</v>
      </c>
      <c r="I109" s="1" t="s">
        <v>1116</v>
      </c>
      <c r="J109" s="1" t="s">
        <v>1242</v>
      </c>
      <c r="K109" s="1" t="s">
        <v>927</v>
      </c>
      <c r="L109" s="2"/>
      <c r="M109" s="2"/>
      <c r="N109" s="2"/>
      <c r="O109" s="2"/>
      <c r="P109" s="2"/>
      <c r="Q109" s="2"/>
      <c r="R109" s="2"/>
      <c r="S109" s="2"/>
      <c r="T109" s="2"/>
      <c r="U109" s="2"/>
      <c r="V109" s="2"/>
      <c r="W109" s="2"/>
      <c r="X109" s="2"/>
      <c r="Y109" s="2"/>
      <c r="Z109" s="2"/>
    </row>
    <row r="110" ht="15.75" customHeight="1">
      <c r="A110" s="1" t="s">
        <v>1243</v>
      </c>
      <c r="B110" s="1" t="s">
        <v>1244</v>
      </c>
      <c r="C110" s="1" t="s">
        <v>1245</v>
      </c>
      <c r="D110" s="1" t="s">
        <v>1246</v>
      </c>
      <c r="E110" s="1" t="s">
        <v>960</v>
      </c>
      <c r="F110" s="1" t="s">
        <v>794</v>
      </c>
      <c r="G110" s="1" t="s">
        <v>1247</v>
      </c>
      <c r="H110" s="1" t="s">
        <v>1248</v>
      </c>
      <c r="I110" s="1" t="s">
        <v>1088</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1252</v>
      </c>
      <c r="C111" s="1" t="s">
        <v>726</v>
      </c>
      <c r="D111" s="1" t="s">
        <v>1253</v>
      </c>
      <c r="E111" s="1" t="s">
        <v>1254</v>
      </c>
      <c r="F111" s="1" t="s">
        <v>1255</v>
      </c>
      <c r="G111" s="1" t="s">
        <v>1256</v>
      </c>
      <c r="H111" s="1" t="s">
        <v>1257</v>
      </c>
      <c r="I111" s="1" t="s">
        <v>1258</v>
      </c>
      <c r="J111" s="1" t="s">
        <v>1259</v>
      </c>
      <c r="K111" s="1" t="s">
        <v>1260</v>
      </c>
      <c r="L111" s="2"/>
      <c r="M111" s="2"/>
      <c r="N111" s="2"/>
      <c r="O111" s="2"/>
      <c r="P111" s="2"/>
      <c r="Q111" s="2"/>
      <c r="R111" s="2"/>
      <c r="S111" s="2"/>
      <c r="T111" s="2"/>
      <c r="U111" s="2"/>
      <c r="V111" s="2"/>
      <c r="W111" s="2"/>
      <c r="X111" s="2"/>
      <c r="Y111" s="2"/>
      <c r="Z111" s="2"/>
    </row>
    <row r="112" ht="15.75" customHeight="1">
      <c r="A112" s="1" t="s">
        <v>1261</v>
      </c>
      <c r="B112" s="1" t="s">
        <v>1262</v>
      </c>
      <c r="C112" s="1" t="s">
        <v>1263</v>
      </c>
      <c r="D112" s="1" t="s">
        <v>1264</v>
      </c>
      <c r="E112" s="1" t="s">
        <v>1265</v>
      </c>
      <c r="F112" s="1" t="s">
        <v>1266</v>
      </c>
      <c r="G112" s="1" t="s">
        <v>1267</v>
      </c>
      <c r="H112" s="1" t="s">
        <v>1268</v>
      </c>
      <c r="I112" s="1" t="s">
        <v>435</v>
      </c>
      <c r="J112" s="1" t="s">
        <v>897</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1273</v>
      </c>
      <c r="E113" s="1" t="s">
        <v>1274</v>
      </c>
      <c r="F113" s="1" t="s">
        <v>1275</v>
      </c>
      <c r="G113" s="1" t="s">
        <v>1276</v>
      </c>
      <c r="H113" s="1" t="s">
        <v>1277</v>
      </c>
      <c r="I113" s="1" t="s">
        <v>474</v>
      </c>
      <c r="J113" s="1" t="s">
        <v>1278</v>
      </c>
      <c r="K113" s="1" t="s">
        <v>1279</v>
      </c>
      <c r="L113" s="2"/>
      <c r="M113" s="2"/>
      <c r="N113" s="2"/>
      <c r="O113" s="2"/>
      <c r="P113" s="2"/>
      <c r="Q113" s="2"/>
      <c r="R113" s="2"/>
      <c r="S113" s="2"/>
      <c r="T113" s="2"/>
      <c r="U113" s="2"/>
      <c r="V113" s="2"/>
      <c r="W113" s="2"/>
      <c r="X113" s="2"/>
      <c r="Y113" s="2"/>
      <c r="Z113" s="2"/>
    </row>
    <row r="114" ht="15.75" customHeight="1">
      <c r="A114" s="1" t="s">
        <v>1280</v>
      </c>
      <c r="B114" s="1" t="s">
        <v>1281</v>
      </c>
      <c r="C114" s="1" t="s">
        <v>1282</v>
      </c>
      <c r="D114" s="1" t="s">
        <v>955</v>
      </c>
      <c r="E114" s="1" t="s">
        <v>1283</v>
      </c>
      <c r="F114" s="1" t="s">
        <v>364</v>
      </c>
      <c r="G114" s="1" t="s">
        <v>1284</v>
      </c>
      <c r="H114" s="1" t="s">
        <v>1285</v>
      </c>
      <c r="I114" s="1" t="s">
        <v>1286</v>
      </c>
      <c r="J114" s="1" t="s">
        <v>1287</v>
      </c>
      <c r="K114" s="1" t="s">
        <v>1288</v>
      </c>
      <c r="L114" s="2"/>
      <c r="M114" s="2"/>
      <c r="N114" s="2"/>
      <c r="O114" s="2"/>
      <c r="P114" s="2"/>
      <c r="Q114" s="2"/>
      <c r="R114" s="2"/>
      <c r="S114" s="2"/>
      <c r="T114" s="2"/>
      <c r="U114" s="2"/>
      <c r="V114" s="2"/>
      <c r="W114" s="2"/>
      <c r="X114" s="2"/>
      <c r="Y114" s="2"/>
      <c r="Z114" s="2"/>
    </row>
    <row r="115" ht="15.75" customHeight="1">
      <c r="A115" s="1" t="s">
        <v>1289</v>
      </c>
      <c r="B115" s="1" t="s">
        <v>1290</v>
      </c>
      <c r="C115" s="1" t="s">
        <v>243</v>
      </c>
      <c r="D115" s="1" t="s">
        <v>1291</v>
      </c>
      <c r="E115" s="1" t="s">
        <v>1292</v>
      </c>
      <c r="F115" s="1" t="s">
        <v>1293</v>
      </c>
      <c r="G115" s="1" t="s">
        <v>896</v>
      </c>
      <c r="H115" s="1" t="s">
        <v>1294</v>
      </c>
      <c r="I115" s="1" t="s">
        <v>1295</v>
      </c>
      <c r="J115" s="1" t="s">
        <v>1296</v>
      </c>
      <c r="K115" s="1" t="s">
        <v>1297</v>
      </c>
      <c r="L115" s="2"/>
      <c r="M115" s="2"/>
      <c r="N115" s="2"/>
      <c r="O115" s="2"/>
      <c r="P115" s="2"/>
      <c r="Q115" s="2"/>
      <c r="R115" s="2"/>
      <c r="S115" s="2"/>
      <c r="T115" s="2"/>
      <c r="U115" s="2"/>
      <c r="V115" s="2"/>
      <c r="W115" s="2"/>
      <c r="X115" s="2"/>
      <c r="Y115" s="2"/>
      <c r="Z115" s="2"/>
    </row>
    <row r="116" ht="15.75" customHeight="1">
      <c r="A116" s="1" t="s">
        <v>1298</v>
      </c>
      <c r="B116" s="1" t="s">
        <v>1299</v>
      </c>
      <c r="C116" s="1" t="s">
        <v>1300</v>
      </c>
      <c r="D116" s="1" t="s">
        <v>343</v>
      </c>
      <c r="E116" s="1" t="s">
        <v>1301</v>
      </c>
      <c r="F116" s="1" t="s">
        <v>1302</v>
      </c>
      <c r="G116" s="1" t="s">
        <v>1303</v>
      </c>
      <c r="H116" s="1" t="s">
        <v>1304</v>
      </c>
      <c r="I116" s="1" t="s">
        <v>1305</v>
      </c>
      <c r="J116" s="1" t="s">
        <v>605</v>
      </c>
      <c r="K116" s="1" t="s">
        <v>429</v>
      </c>
      <c r="L116" s="2"/>
      <c r="M116" s="2"/>
      <c r="N116" s="2"/>
      <c r="O116" s="2"/>
      <c r="P116" s="2"/>
      <c r="Q116" s="2"/>
      <c r="R116" s="2"/>
      <c r="S116" s="2"/>
      <c r="T116" s="2"/>
      <c r="U116" s="2"/>
      <c r="V116" s="2"/>
      <c r="W116" s="2"/>
      <c r="X116" s="2"/>
      <c r="Y116" s="2"/>
      <c r="Z116" s="2"/>
    </row>
    <row r="117" ht="15.75" customHeight="1">
      <c r="A117" s="1" t="s">
        <v>1306</v>
      </c>
      <c r="B117" s="1" t="s">
        <v>1307</v>
      </c>
      <c r="C117" s="1" t="s">
        <v>1308</v>
      </c>
      <c r="D117" s="1" t="s">
        <v>1309</v>
      </c>
      <c r="E117" s="1" t="s">
        <v>1292</v>
      </c>
      <c r="F117" s="1" t="s">
        <v>781</v>
      </c>
      <c r="G117" s="1" t="s">
        <v>628</v>
      </c>
      <c r="H117" s="1" t="s">
        <v>1310</v>
      </c>
      <c r="I117" s="1" t="s">
        <v>427</v>
      </c>
      <c r="J117" s="1" t="s">
        <v>1311</v>
      </c>
      <c r="K117" s="1" t="s">
        <v>944</v>
      </c>
      <c r="L117" s="2"/>
      <c r="M117" s="2"/>
      <c r="N117" s="2"/>
      <c r="O117" s="2"/>
      <c r="P117" s="2"/>
      <c r="Q117" s="2"/>
      <c r="R117" s="2"/>
      <c r="S117" s="2"/>
      <c r="T117" s="2"/>
      <c r="U117" s="2"/>
      <c r="V117" s="2"/>
      <c r="W117" s="2"/>
      <c r="X117" s="2"/>
      <c r="Y117" s="2"/>
      <c r="Z117" s="2"/>
    </row>
    <row r="118" ht="15.75" customHeight="1">
      <c r="A118" s="1" t="s">
        <v>1312</v>
      </c>
      <c r="B118" s="1" t="s">
        <v>1143</v>
      </c>
      <c r="C118" s="1" t="s">
        <v>271</v>
      </c>
      <c r="D118" s="1" t="s">
        <v>277</v>
      </c>
      <c r="E118" s="1" t="s">
        <v>1313</v>
      </c>
      <c r="F118" s="1" t="s">
        <v>1314</v>
      </c>
      <c r="G118" s="1" t="s">
        <v>1315</v>
      </c>
      <c r="H118" s="1" t="s">
        <v>1316</v>
      </c>
      <c r="I118" s="1" t="s">
        <v>1317</v>
      </c>
      <c r="J118" s="1" t="s">
        <v>1318</v>
      </c>
      <c r="K118" s="1" t="s">
        <v>795</v>
      </c>
      <c r="L118" s="2"/>
      <c r="M118" s="2"/>
      <c r="N118" s="2"/>
      <c r="O118" s="2"/>
      <c r="P118" s="2"/>
      <c r="Q118" s="2"/>
      <c r="R118" s="2"/>
      <c r="S118" s="2"/>
      <c r="T118" s="2"/>
      <c r="U118" s="2"/>
      <c r="V118" s="2"/>
      <c r="W118" s="2"/>
      <c r="X118" s="2"/>
      <c r="Y118" s="2"/>
      <c r="Z118" s="2"/>
    </row>
    <row r="119" ht="15.75" customHeight="1">
      <c r="A119" s="1" t="s">
        <v>1319</v>
      </c>
      <c r="B119" s="1" t="s">
        <v>917</v>
      </c>
      <c r="C119" s="1" t="s">
        <v>953</v>
      </c>
      <c r="D119" s="1" t="s">
        <v>1320</v>
      </c>
      <c r="E119" s="1" t="s">
        <v>1321</v>
      </c>
      <c r="F119" s="1" t="s">
        <v>908</v>
      </c>
      <c r="G119" s="1" t="s">
        <v>1322</v>
      </c>
      <c r="H119" s="1" t="s">
        <v>1323</v>
      </c>
      <c r="I119" s="1" t="s">
        <v>625</v>
      </c>
      <c r="J119" s="1" t="s">
        <v>1324</v>
      </c>
      <c r="K119" s="1" t="s">
        <v>707</v>
      </c>
      <c r="L119" s="2"/>
      <c r="M119" s="2"/>
      <c r="N119" s="2"/>
      <c r="O119" s="2"/>
      <c r="P119" s="2"/>
      <c r="Q119" s="2"/>
      <c r="R119" s="2"/>
      <c r="S119" s="2"/>
      <c r="T119" s="2"/>
      <c r="U119" s="2"/>
      <c r="V119" s="2"/>
      <c r="W119" s="2"/>
      <c r="X119" s="2"/>
      <c r="Y119" s="2"/>
      <c r="Z119" s="2"/>
    </row>
    <row r="120" ht="15.75" customHeight="1">
      <c r="A120" s="1" t="s">
        <v>1325</v>
      </c>
      <c r="B120" s="1" t="s">
        <v>1326</v>
      </c>
      <c r="C120" s="1" t="s">
        <v>1327</v>
      </c>
      <c r="D120" s="1" t="s">
        <v>1328</v>
      </c>
      <c r="E120" s="1" t="s">
        <v>1329</v>
      </c>
      <c r="F120" s="1" t="s">
        <v>1058</v>
      </c>
      <c r="G120" s="1" t="s">
        <v>1330</v>
      </c>
      <c r="H120" s="1" t="s">
        <v>1331</v>
      </c>
      <c r="I120" s="1" t="s">
        <v>1332</v>
      </c>
      <c r="J120" s="1" t="s">
        <v>928</v>
      </c>
      <c r="K120" s="1" t="s">
        <v>378</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965</v>
      </c>
      <c r="E121" s="1" t="s">
        <v>1336</v>
      </c>
      <c r="F121" s="1" t="s">
        <v>1337</v>
      </c>
      <c r="G121" s="1" t="s">
        <v>751</v>
      </c>
      <c r="H121" s="1" t="s">
        <v>1338</v>
      </c>
      <c r="I121" s="1" t="s">
        <v>1078</v>
      </c>
      <c r="J121" s="1" t="s">
        <v>1339</v>
      </c>
      <c r="K121" s="1" t="s">
        <v>1340</v>
      </c>
      <c r="L121" s="2"/>
      <c r="M121" s="2"/>
      <c r="N121" s="2"/>
      <c r="O121" s="2"/>
      <c r="P121" s="2"/>
      <c r="Q121" s="2"/>
      <c r="R121" s="2"/>
      <c r="S121" s="2"/>
      <c r="T121" s="2"/>
      <c r="U121" s="2"/>
      <c r="V121" s="2"/>
      <c r="W121" s="2"/>
      <c r="X121" s="2"/>
      <c r="Y121" s="2"/>
      <c r="Z121" s="2"/>
    </row>
    <row r="122" ht="15.75" customHeight="1">
      <c r="A122" s="1" t="s">
        <v>1341</v>
      </c>
      <c r="B122" s="1" t="s">
        <v>1342</v>
      </c>
      <c r="C122" s="1" t="s">
        <v>1343</v>
      </c>
      <c r="D122" s="1" t="s">
        <v>778</v>
      </c>
      <c r="E122" s="1" t="s">
        <v>994</v>
      </c>
      <c r="F122" s="1" t="s">
        <v>449</v>
      </c>
      <c r="G122" s="1" t="s">
        <v>1344</v>
      </c>
      <c r="H122" s="1" t="s">
        <v>1058</v>
      </c>
      <c r="I122" s="1" t="s">
        <v>1279</v>
      </c>
      <c r="J122" s="1" t="s">
        <v>1345</v>
      </c>
      <c r="K122" s="1" t="s">
        <v>1177</v>
      </c>
      <c r="L122" s="2"/>
      <c r="M122" s="2"/>
      <c r="N122" s="2"/>
      <c r="O122" s="2"/>
      <c r="P122" s="2"/>
      <c r="Q122" s="2"/>
      <c r="R122" s="2"/>
      <c r="S122" s="2"/>
      <c r="T122" s="2"/>
      <c r="U122" s="2"/>
      <c r="V122" s="2"/>
      <c r="W122" s="2"/>
      <c r="X122" s="2"/>
      <c r="Y122" s="2"/>
      <c r="Z122" s="2"/>
    </row>
    <row r="123" ht="15.75" customHeight="1">
      <c r="A123" s="1" t="s">
        <v>1346</v>
      </c>
      <c r="B123" s="1" t="s">
        <v>1264</v>
      </c>
      <c r="C123" s="1" t="s">
        <v>1347</v>
      </c>
      <c r="D123" s="1" t="s">
        <v>1348</v>
      </c>
      <c r="E123" s="1" t="s">
        <v>1349</v>
      </c>
      <c r="F123" s="1" t="s">
        <v>370</v>
      </c>
      <c r="G123" s="1" t="s">
        <v>398</v>
      </c>
      <c r="H123" s="1" t="s">
        <v>1350</v>
      </c>
      <c r="I123" s="1" t="s">
        <v>1351</v>
      </c>
      <c r="J123" s="1" t="s">
        <v>1352</v>
      </c>
      <c r="K123" s="1" t="s">
        <v>1158</v>
      </c>
      <c r="L123" s="2"/>
      <c r="M123" s="2"/>
      <c r="N123" s="2"/>
      <c r="O123" s="2"/>
      <c r="P123" s="2"/>
      <c r="Q123" s="2"/>
      <c r="R123" s="2"/>
      <c r="S123" s="2"/>
      <c r="T123" s="2"/>
      <c r="U123" s="2"/>
      <c r="V123" s="2"/>
      <c r="W123" s="2"/>
      <c r="X123" s="2"/>
      <c r="Y123" s="2"/>
      <c r="Z123" s="2"/>
    </row>
    <row r="124" ht="15.75" customHeight="1">
      <c r="A124" s="1" t="s">
        <v>1353</v>
      </c>
      <c r="B124" s="1" t="s">
        <v>1354</v>
      </c>
      <c r="C124" s="1" t="s">
        <v>1355</v>
      </c>
      <c r="D124" s="1" t="s">
        <v>1356</v>
      </c>
      <c r="E124" s="1" t="s">
        <v>1357</v>
      </c>
      <c r="F124" s="1" t="s">
        <v>1358</v>
      </c>
      <c r="G124" s="1" t="s">
        <v>1359</v>
      </c>
      <c r="H124" s="1" t="s">
        <v>1360</v>
      </c>
      <c r="I124" s="1" t="s">
        <v>1361</v>
      </c>
      <c r="J124" s="1" t="s">
        <v>661</v>
      </c>
      <c r="K124" s="1" t="s">
        <v>1362</v>
      </c>
      <c r="L124" s="2"/>
      <c r="M124" s="2"/>
      <c r="N124" s="2"/>
      <c r="O124" s="2"/>
      <c r="P124" s="2"/>
      <c r="Q124" s="2"/>
      <c r="R124" s="2"/>
      <c r="S124" s="2"/>
      <c r="T124" s="2"/>
      <c r="U124" s="2"/>
      <c r="V124" s="2"/>
      <c r="W124" s="2"/>
      <c r="X124" s="2"/>
      <c r="Y124" s="2"/>
      <c r="Z124" s="2"/>
    </row>
    <row r="125" ht="15.75" customHeight="1">
      <c r="A125" s="1" t="s">
        <v>1363</v>
      </c>
      <c r="B125" s="1" t="s">
        <v>1364</v>
      </c>
      <c r="C125" s="1" t="s">
        <v>369</v>
      </c>
      <c r="D125" s="1" t="s">
        <v>1365</v>
      </c>
      <c r="E125" s="1" t="s">
        <v>1366</v>
      </c>
      <c r="F125" s="1" t="s">
        <v>1367</v>
      </c>
      <c r="G125" s="1" t="s">
        <v>1368</v>
      </c>
      <c r="H125" s="1" t="s">
        <v>1369</v>
      </c>
      <c r="I125" s="1" t="s">
        <v>1124</v>
      </c>
      <c r="J125" s="1" t="s">
        <v>660</v>
      </c>
      <c r="K125" s="1" t="s">
        <v>1370</v>
      </c>
      <c r="L125" s="2"/>
      <c r="M125" s="2"/>
      <c r="N125" s="2"/>
      <c r="O125" s="2"/>
      <c r="P125" s="2"/>
      <c r="Q125" s="2"/>
      <c r="R125" s="2"/>
      <c r="S125" s="2"/>
      <c r="T125" s="2"/>
      <c r="U125" s="2"/>
      <c r="V125" s="2"/>
      <c r="W125" s="2"/>
      <c r="X125" s="2"/>
      <c r="Y125" s="2"/>
      <c r="Z125" s="2"/>
    </row>
    <row r="126" ht="15.75" customHeight="1">
      <c r="A126" s="1" t="s">
        <v>1371</v>
      </c>
      <c r="B126" s="1" t="s">
        <v>1372</v>
      </c>
      <c r="C126" s="1" t="s">
        <v>1373</v>
      </c>
      <c r="D126" s="1" t="s">
        <v>1374</v>
      </c>
      <c r="E126" s="1" t="s">
        <v>1375</v>
      </c>
      <c r="F126" s="1" t="s">
        <v>1376</v>
      </c>
      <c r="G126" s="1" t="s">
        <v>1377</v>
      </c>
      <c r="H126" s="1" t="s">
        <v>1378</v>
      </c>
      <c r="I126" s="1" t="s">
        <v>1379</v>
      </c>
      <c r="J126" s="1" t="s">
        <v>1380</v>
      </c>
      <c r="K126" s="1" t="s">
        <v>1381</v>
      </c>
      <c r="L126" s="2"/>
      <c r="M126" s="2"/>
      <c r="N126" s="2"/>
      <c r="O126" s="2"/>
      <c r="P126" s="2"/>
      <c r="Q126" s="2"/>
      <c r="R126" s="2"/>
      <c r="S126" s="2"/>
      <c r="T126" s="2"/>
      <c r="U126" s="2"/>
      <c r="V126" s="2"/>
      <c r="W126" s="2"/>
      <c r="X126" s="2"/>
      <c r="Y126" s="2"/>
      <c r="Z126" s="2"/>
    </row>
    <row r="127" ht="15.75" customHeight="1">
      <c r="A127" s="1" t="s">
        <v>1382</v>
      </c>
      <c r="B127" s="1" t="s">
        <v>1383</v>
      </c>
      <c r="C127" s="1" t="s">
        <v>1384</v>
      </c>
      <c r="D127" s="1" t="s">
        <v>1385</v>
      </c>
      <c r="E127" s="1" t="s">
        <v>1386</v>
      </c>
      <c r="F127" s="1" t="s">
        <v>1387</v>
      </c>
      <c r="G127" s="1" t="s">
        <v>1388</v>
      </c>
      <c r="H127" s="1" t="s">
        <v>1389</v>
      </c>
      <c r="I127" s="1" t="s">
        <v>282</v>
      </c>
      <c r="J127" s="1" t="s">
        <v>1390</v>
      </c>
      <c r="K127" s="1" t="s">
        <v>1036</v>
      </c>
      <c r="L127" s="2"/>
      <c r="M127" s="2"/>
      <c r="N127" s="2"/>
      <c r="O127" s="2"/>
      <c r="P127" s="2"/>
      <c r="Q127" s="2"/>
      <c r="R127" s="2"/>
      <c r="S127" s="2"/>
      <c r="T127" s="2"/>
      <c r="U127" s="2"/>
      <c r="V127" s="2"/>
      <c r="W127" s="2"/>
      <c r="X127" s="2"/>
      <c r="Y127" s="2"/>
      <c r="Z127" s="2"/>
    </row>
    <row r="128" ht="15.75" customHeight="1">
      <c r="A128" s="1" t="s">
        <v>1391</v>
      </c>
      <c r="B128" s="1" t="s">
        <v>1392</v>
      </c>
      <c r="C128" s="1" t="s">
        <v>1393</v>
      </c>
      <c r="D128" s="1" t="s">
        <v>1394</v>
      </c>
      <c r="E128" s="1" t="s">
        <v>315</v>
      </c>
      <c r="F128" s="1">
        <v>0.17091</v>
      </c>
      <c r="G128" s="1" t="s">
        <v>1395</v>
      </c>
      <c r="H128" s="1" t="s">
        <v>1396</v>
      </c>
      <c r="I128" s="1" t="s">
        <v>1397</v>
      </c>
      <c r="J128" s="1" t="s">
        <v>1398</v>
      </c>
      <c r="K128" s="1" t="s">
        <v>910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1414</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1414</v>
      </c>
      <c r="I3" s="1" t="s">
        <v>1414</v>
      </c>
      <c r="J3" s="2"/>
      <c r="K3" s="2"/>
      <c r="L3" s="2"/>
      <c r="M3" s="2"/>
      <c r="N3" s="2"/>
      <c r="O3" s="2"/>
      <c r="P3" s="2"/>
      <c r="Q3" s="2"/>
      <c r="R3" s="2"/>
      <c r="S3" s="2"/>
      <c r="T3" s="2"/>
      <c r="U3" s="2"/>
      <c r="V3" s="2"/>
      <c r="W3" s="2"/>
      <c r="X3" s="2"/>
      <c r="Y3" s="2"/>
      <c r="Z3" s="2"/>
    </row>
    <row r="4">
      <c r="A4" s="1" t="s">
        <v>1421</v>
      </c>
      <c r="B4" s="1" t="s">
        <v>1422</v>
      </c>
      <c r="C4" s="1" t="s">
        <v>1423</v>
      </c>
      <c r="D4" s="1" t="s">
        <v>1424</v>
      </c>
      <c r="E4" s="1" t="s">
        <v>1425</v>
      </c>
      <c r="F4" s="1" t="s">
        <v>1426</v>
      </c>
      <c r="G4" s="1" t="s">
        <v>1427</v>
      </c>
      <c r="H4" s="1" t="s">
        <v>1428</v>
      </c>
      <c r="I4" s="1" t="s">
        <v>1429</v>
      </c>
      <c r="J4" s="2"/>
      <c r="K4" s="2"/>
      <c r="L4" s="2"/>
      <c r="M4" s="2"/>
      <c r="N4" s="2"/>
      <c r="O4" s="2"/>
      <c r="P4" s="2"/>
      <c r="Q4" s="2"/>
      <c r="R4" s="2"/>
      <c r="S4" s="2"/>
      <c r="T4" s="2"/>
      <c r="U4" s="2"/>
      <c r="V4" s="2"/>
      <c r="W4" s="2"/>
      <c r="X4" s="2"/>
      <c r="Y4" s="2"/>
      <c r="Z4" s="2"/>
    </row>
    <row r="5">
      <c r="A5" s="1" t="s">
        <v>1415</v>
      </c>
      <c r="B5" s="1" t="s">
        <v>1414</v>
      </c>
      <c r="C5" s="1" t="s">
        <v>1430</v>
      </c>
      <c r="D5" s="1" t="s">
        <v>1431</v>
      </c>
      <c r="E5" s="1" t="s">
        <v>1432</v>
      </c>
      <c r="F5" s="1" t="s">
        <v>1433</v>
      </c>
      <c r="G5" s="1" t="s">
        <v>1434</v>
      </c>
      <c r="H5" s="1" t="s">
        <v>1435</v>
      </c>
      <c r="I5" s="1" t="s">
        <v>1436</v>
      </c>
      <c r="J5" s="2"/>
      <c r="K5" s="2"/>
      <c r="L5" s="2"/>
      <c r="M5" s="2"/>
      <c r="N5" s="2"/>
      <c r="O5" s="2"/>
      <c r="P5" s="2"/>
      <c r="Q5" s="2"/>
      <c r="R5" s="2"/>
      <c r="S5" s="2"/>
      <c r="T5" s="2"/>
      <c r="U5" s="2"/>
      <c r="V5" s="2"/>
      <c r="W5" s="2"/>
      <c r="X5" s="2"/>
      <c r="Y5" s="2"/>
      <c r="Z5" s="2"/>
    </row>
    <row r="6">
      <c r="A6" s="1" t="s">
        <v>1437</v>
      </c>
      <c r="B6" s="1" t="s">
        <v>1438</v>
      </c>
      <c r="C6" s="1" t="s">
        <v>1439</v>
      </c>
      <c r="D6" s="1" t="s">
        <v>1440</v>
      </c>
      <c r="E6" s="1" t="s">
        <v>1441</v>
      </c>
      <c r="F6" s="1" t="s">
        <v>1442</v>
      </c>
      <c r="G6" s="1" t="s">
        <v>1443</v>
      </c>
      <c r="H6" s="1" t="s">
        <v>1444</v>
      </c>
      <c r="I6" s="1" t="s">
        <v>1445</v>
      </c>
      <c r="J6" s="2"/>
      <c r="K6" s="2"/>
      <c r="L6" s="2"/>
      <c r="M6" s="2"/>
      <c r="N6" s="2"/>
      <c r="O6" s="2"/>
      <c r="P6" s="2"/>
      <c r="Q6" s="2"/>
      <c r="R6" s="2"/>
      <c r="S6" s="2"/>
      <c r="T6" s="2"/>
      <c r="U6" s="2"/>
      <c r="V6" s="2"/>
      <c r="W6" s="2"/>
      <c r="X6" s="2"/>
      <c r="Y6" s="2"/>
      <c r="Z6" s="2"/>
    </row>
    <row r="7">
      <c r="A7" s="1" t="s">
        <v>1446</v>
      </c>
      <c r="B7" s="1" t="s">
        <v>1447</v>
      </c>
      <c r="C7" s="1" t="s">
        <v>1448</v>
      </c>
      <c r="D7" s="1" t="s">
        <v>1449</v>
      </c>
      <c r="E7" s="1" t="s">
        <v>1450</v>
      </c>
      <c r="F7" s="1" t="s">
        <v>1451</v>
      </c>
      <c r="G7" s="1" t="s">
        <v>1452</v>
      </c>
      <c r="H7" s="1" t="s">
        <v>1453</v>
      </c>
      <c r="I7" s="1" t="s">
        <v>1454</v>
      </c>
      <c r="J7" s="2"/>
      <c r="K7" s="2"/>
      <c r="L7" s="2"/>
      <c r="M7" s="2"/>
      <c r="N7" s="2"/>
      <c r="O7" s="2"/>
      <c r="P7" s="2"/>
      <c r="Q7" s="2"/>
      <c r="R7" s="2"/>
      <c r="S7" s="2"/>
      <c r="T7" s="2"/>
      <c r="U7" s="2"/>
      <c r="V7" s="2"/>
      <c r="W7" s="2"/>
      <c r="X7" s="2"/>
      <c r="Y7" s="2"/>
      <c r="Z7" s="2"/>
    </row>
    <row r="8">
      <c r="A8" s="1" t="s">
        <v>1455</v>
      </c>
      <c r="B8" s="1" t="s">
        <v>1414</v>
      </c>
      <c r="C8" s="1" t="s">
        <v>1456</v>
      </c>
      <c r="D8" s="1" t="s">
        <v>1457</v>
      </c>
      <c r="E8" s="1" t="s">
        <v>1458</v>
      </c>
      <c r="F8" s="1" t="s">
        <v>1459</v>
      </c>
      <c r="G8" s="1" t="s">
        <v>1460</v>
      </c>
      <c r="H8" s="1" t="s">
        <v>1461</v>
      </c>
      <c r="I8" s="1" t="s">
        <v>1462</v>
      </c>
      <c r="J8" s="2"/>
      <c r="K8" s="2"/>
      <c r="L8" s="2"/>
      <c r="M8" s="2"/>
      <c r="N8" s="2"/>
      <c r="O8" s="2"/>
      <c r="P8" s="2"/>
      <c r="Q8" s="2"/>
      <c r="R8" s="2"/>
      <c r="S8" s="2"/>
      <c r="T8" s="2"/>
      <c r="U8" s="2"/>
      <c r="V8" s="2"/>
      <c r="W8" s="2"/>
      <c r="X8" s="2"/>
      <c r="Y8" s="2"/>
      <c r="Z8" s="2"/>
    </row>
    <row r="9">
      <c r="A9" s="1" t="s">
        <v>1463</v>
      </c>
      <c r="B9" s="1" t="s">
        <v>1464</v>
      </c>
      <c r="C9" s="1" t="s">
        <v>1465</v>
      </c>
      <c r="D9" s="1" t="s">
        <v>1466</v>
      </c>
      <c r="E9" s="1" t="s">
        <v>1467</v>
      </c>
      <c r="F9" s="1" t="s">
        <v>1468</v>
      </c>
      <c r="G9" s="1" t="s">
        <v>1469</v>
      </c>
      <c r="H9" s="1" t="s">
        <v>1470</v>
      </c>
      <c r="I9" s="1" t="s">
        <v>1471</v>
      </c>
      <c r="J9" s="2"/>
      <c r="K9" s="2"/>
      <c r="L9" s="2"/>
      <c r="M9" s="2"/>
      <c r="N9" s="2"/>
      <c r="O9" s="2"/>
      <c r="P9" s="2"/>
      <c r="Q9" s="2"/>
      <c r="R9" s="2"/>
      <c r="S9" s="2"/>
      <c r="T9" s="2"/>
      <c r="U9" s="2"/>
      <c r="V9" s="2"/>
      <c r="W9" s="2"/>
      <c r="X9" s="2"/>
      <c r="Y9" s="2"/>
      <c r="Z9" s="2"/>
    </row>
    <row r="10">
      <c r="A10" s="1" t="s">
        <v>1472</v>
      </c>
      <c r="B10" s="1" t="s">
        <v>1473</v>
      </c>
      <c r="C10" s="1" t="s">
        <v>1474</v>
      </c>
      <c r="D10" s="1" t="s">
        <v>1475</v>
      </c>
      <c r="E10" s="1" t="s">
        <v>1476</v>
      </c>
      <c r="F10" s="1" t="s">
        <v>1477</v>
      </c>
      <c r="G10" s="1" t="s">
        <v>1478</v>
      </c>
      <c r="H10" s="1" t="s">
        <v>1479</v>
      </c>
      <c r="I10" s="1" t="s">
        <v>1480</v>
      </c>
      <c r="J10" s="2"/>
      <c r="K10" s="2"/>
      <c r="L10" s="2"/>
      <c r="M10" s="2"/>
      <c r="N10" s="2"/>
      <c r="O10" s="2"/>
      <c r="P10" s="2"/>
      <c r="Q10" s="2"/>
      <c r="R10" s="2"/>
      <c r="S10" s="2"/>
      <c r="T10" s="2"/>
      <c r="U10" s="2"/>
      <c r="V10" s="2"/>
      <c r="W10" s="2"/>
      <c r="X10" s="2"/>
      <c r="Y10" s="2"/>
      <c r="Z10" s="2"/>
    </row>
    <row r="11">
      <c r="A11" s="1" t="s">
        <v>1481</v>
      </c>
      <c r="B11" s="1" t="s">
        <v>1414</v>
      </c>
      <c r="C11" s="1" t="s">
        <v>1482</v>
      </c>
      <c r="D11" s="1" t="s">
        <v>1483</v>
      </c>
      <c r="E11" s="1" t="s">
        <v>1484</v>
      </c>
      <c r="F11" s="1" t="s">
        <v>1485</v>
      </c>
      <c r="G11" s="1" t="s">
        <v>1486</v>
      </c>
      <c r="H11" s="1" t="s">
        <v>1487</v>
      </c>
      <c r="I11" s="1" t="s">
        <v>1488</v>
      </c>
      <c r="J11" s="2"/>
      <c r="K11" s="2"/>
      <c r="L11" s="2"/>
      <c r="M11" s="2"/>
      <c r="N11" s="2"/>
      <c r="O11" s="2"/>
      <c r="P11" s="2"/>
      <c r="Q11" s="2"/>
      <c r="R11" s="2"/>
      <c r="S11" s="2"/>
      <c r="T11" s="2"/>
      <c r="U11" s="2"/>
      <c r="V11" s="2"/>
      <c r="W11" s="2"/>
      <c r="X11" s="2"/>
      <c r="Y11" s="2"/>
      <c r="Z11" s="2"/>
    </row>
    <row r="12">
      <c r="A12" s="1" t="s">
        <v>1489</v>
      </c>
      <c r="B12" s="1" t="s">
        <v>1490</v>
      </c>
      <c r="C12" s="1" t="s">
        <v>1482</v>
      </c>
      <c r="D12" s="1" t="s">
        <v>1491</v>
      </c>
      <c r="E12" s="1" t="s">
        <v>1492</v>
      </c>
      <c r="F12" s="1" t="s">
        <v>1493</v>
      </c>
      <c r="G12" s="1" t="s">
        <v>1494</v>
      </c>
      <c r="H12" s="1" t="s">
        <v>1495</v>
      </c>
      <c r="I12" s="1" t="s">
        <v>1496</v>
      </c>
      <c r="J12" s="2"/>
      <c r="K12" s="2"/>
      <c r="L12" s="2"/>
      <c r="M12" s="2"/>
      <c r="N12" s="2"/>
      <c r="O12" s="2"/>
      <c r="P12" s="2"/>
      <c r="Q12" s="2"/>
      <c r="R12" s="2"/>
      <c r="S12" s="2"/>
      <c r="T12" s="2"/>
      <c r="U12" s="2"/>
      <c r="V12" s="2"/>
      <c r="W12" s="2"/>
      <c r="X12" s="2"/>
      <c r="Y12" s="2"/>
      <c r="Z12" s="2"/>
    </row>
    <row r="13">
      <c r="A13" s="1" t="s">
        <v>1497</v>
      </c>
      <c r="B13" s="1" t="s">
        <v>1498</v>
      </c>
      <c r="C13" s="1" t="s">
        <v>1414</v>
      </c>
      <c r="D13" s="1" t="s">
        <v>1499</v>
      </c>
      <c r="E13" s="1" t="s">
        <v>1414</v>
      </c>
      <c r="F13" s="1" t="s">
        <v>1500</v>
      </c>
      <c r="G13" s="1" t="s">
        <v>1414</v>
      </c>
      <c r="H13" s="1" t="s">
        <v>1414</v>
      </c>
      <c r="I13" s="1" t="s">
        <v>1414</v>
      </c>
      <c r="J13" s="2"/>
      <c r="K13" s="2"/>
      <c r="L13" s="2"/>
      <c r="M13" s="2"/>
      <c r="N13" s="2"/>
      <c r="O13" s="2"/>
      <c r="P13" s="2"/>
      <c r="Q13" s="2"/>
      <c r="R13" s="2"/>
      <c r="S13" s="2"/>
      <c r="T13" s="2"/>
      <c r="U13" s="2"/>
      <c r="V13" s="2"/>
      <c r="W13" s="2"/>
      <c r="X13" s="2"/>
      <c r="Y13" s="2"/>
      <c r="Z13" s="2"/>
    </row>
    <row r="14">
      <c r="A14" s="1" t="s">
        <v>1501</v>
      </c>
      <c r="B14" s="1" t="s">
        <v>1502</v>
      </c>
      <c r="C14" s="1" t="s">
        <v>1414</v>
      </c>
      <c r="D14" s="1" t="s">
        <v>1502</v>
      </c>
      <c r="E14" s="1" t="s">
        <v>1414</v>
      </c>
      <c r="F14" s="1" t="s">
        <v>1502</v>
      </c>
      <c r="G14" s="1" t="s">
        <v>1414</v>
      </c>
      <c r="H14" s="1" t="s">
        <v>1414</v>
      </c>
      <c r="I14" s="1" t="s">
        <v>1414</v>
      </c>
      <c r="J14" s="2"/>
      <c r="K14" s="2"/>
      <c r="L14" s="2"/>
      <c r="M14" s="2"/>
      <c r="N14" s="2"/>
      <c r="O14" s="2"/>
      <c r="P14" s="2"/>
      <c r="Q14" s="2"/>
      <c r="R14" s="2"/>
      <c r="S14" s="2"/>
      <c r="T14" s="2"/>
      <c r="U14" s="2"/>
      <c r="V14" s="2"/>
      <c r="W14" s="2"/>
      <c r="X14" s="2"/>
      <c r="Y14" s="2"/>
      <c r="Z14" s="2"/>
    </row>
    <row r="15">
      <c r="A15" s="1" t="s">
        <v>1503</v>
      </c>
      <c r="B15" s="1" t="s">
        <v>1504</v>
      </c>
      <c r="C15" s="1" t="s">
        <v>1505</v>
      </c>
      <c r="D15" s="1" t="s">
        <v>217</v>
      </c>
      <c r="E15" s="1" t="s">
        <v>217</v>
      </c>
      <c r="F15" s="1" t="s">
        <v>1506</v>
      </c>
      <c r="G15" s="1" t="s">
        <v>1507</v>
      </c>
      <c r="H15" s="1" t="s">
        <v>1508</v>
      </c>
      <c r="I15" s="1" t="s">
        <v>1509</v>
      </c>
      <c r="J15" s="2"/>
      <c r="K15" s="2"/>
      <c r="L15" s="2"/>
      <c r="M15" s="2"/>
      <c r="N15" s="2"/>
      <c r="O15" s="2"/>
      <c r="P15" s="2"/>
      <c r="Q15" s="2"/>
      <c r="R15" s="2"/>
      <c r="S15" s="2"/>
      <c r="T15" s="2"/>
      <c r="U15" s="2"/>
      <c r="V15" s="2"/>
      <c r="W15" s="2"/>
      <c r="X15" s="2"/>
      <c r="Y15" s="2"/>
      <c r="Z15" s="2"/>
    </row>
    <row r="16">
      <c r="A16" s="1" t="s">
        <v>1510</v>
      </c>
      <c r="B16" s="1" t="s">
        <v>1511</v>
      </c>
      <c r="C16" s="1" t="s">
        <v>1512</v>
      </c>
      <c r="D16" s="1" t="s">
        <v>1513</v>
      </c>
      <c r="E16" s="1" t="s">
        <v>1514</v>
      </c>
      <c r="F16" s="1" t="s">
        <v>1515</v>
      </c>
      <c r="G16" s="1" t="s">
        <v>1516</v>
      </c>
      <c r="H16" s="1" t="s">
        <v>1517</v>
      </c>
      <c r="I16" s="1" t="s">
        <v>1518</v>
      </c>
      <c r="J16" s="2"/>
      <c r="K16" s="2"/>
      <c r="L16" s="2"/>
      <c r="M16" s="2"/>
      <c r="N16" s="2"/>
      <c r="O16" s="2"/>
      <c r="P16" s="2"/>
      <c r="Q16" s="2"/>
      <c r="R16" s="2"/>
      <c r="S16" s="2"/>
      <c r="T16" s="2"/>
      <c r="U16" s="2"/>
      <c r="V16" s="2"/>
      <c r="W16" s="2"/>
      <c r="X16" s="2"/>
      <c r="Y16" s="2"/>
      <c r="Z16" s="2"/>
    </row>
    <row r="17">
      <c r="A17" s="1" t="s">
        <v>1519</v>
      </c>
      <c r="B17" s="1" t="s">
        <v>1520</v>
      </c>
      <c r="C17" s="1" t="s">
        <v>1521</v>
      </c>
      <c r="D17" s="1" t="s">
        <v>1522</v>
      </c>
      <c r="E17" s="1" t="s">
        <v>1523</v>
      </c>
      <c r="F17" s="1" t="s">
        <v>1524</v>
      </c>
      <c r="G17" s="1" t="s">
        <v>1525</v>
      </c>
      <c r="H17" s="1" t="s">
        <v>1526</v>
      </c>
      <c r="I17" s="1" t="s">
        <v>1527</v>
      </c>
      <c r="J17" s="2"/>
      <c r="K17" s="2"/>
      <c r="L17" s="2"/>
      <c r="M17" s="2"/>
      <c r="N17" s="2"/>
      <c r="O17" s="2"/>
      <c r="P17" s="2"/>
      <c r="Q17" s="2"/>
      <c r="R17" s="2"/>
      <c r="S17" s="2"/>
      <c r="T17" s="2"/>
      <c r="U17" s="2"/>
      <c r="V17" s="2"/>
      <c r="W17" s="2"/>
      <c r="X17" s="2"/>
      <c r="Y17" s="2"/>
      <c r="Z17" s="2"/>
    </row>
    <row r="18">
      <c r="A18" s="1" t="s">
        <v>1528</v>
      </c>
      <c r="B18" s="1" t="s">
        <v>1529</v>
      </c>
      <c r="C18" s="1" t="s">
        <v>1530</v>
      </c>
      <c r="D18" s="1" t="s">
        <v>1531</v>
      </c>
      <c r="E18" s="1" t="s">
        <v>1532</v>
      </c>
      <c r="F18" s="1" t="s">
        <v>1531</v>
      </c>
      <c r="G18" s="1" t="s">
        <v>1533</v>
      </c>
      <c r="H18" s="1" t="s">
        <v>1534</v>
      </c>
      <c r="I18" s="1" t="s">
        <v>1535</v>
      </c>
      <c r="J18" s="2"/>
      <c r="K18" s="2"/>
      <c r="L18" s="2"/>
      <c r="M18" s="2"/>
      <c r="N18" s="2"/>
      <c r="O18" s="2"/>
      <c r="P18" s="2"/>
      <c r="Q18" s="2"/>
      <c r="R18" s="2"/>
      <c r="S18" s="2"/>
      <c r="T18" s="2"/>
      <c r="U18" s="2"/>
      <c r="V18" s="2"/>
      <c r="W18" s="2"/>
      <c r="X18" s="2"/>
      <c r="Y18" s="2"/>
      <c r="Z18" s="2"/>
    </row>
    <row r="19">
      <c r="A19" s="1" t="s">
        <v>1536</v>
      </c>
      <c r="B19" s="1" t="s">
        <v>1537</v>
      </c>
      <c r="C19" s="1" t="s">
        <v>1538</v>
      </c>
      <c r="D19" s="1" t="s">
        <v>1539</v>
      </c>
      <c r="E19" s="1" t="s">
        <v>1540</v>
      </c>
      <c r="F19" s="1" t="s">
        <v>1541</v>
      </c>
      <c r="G19" s="1" t="s">
        <v>1542</v>
      </c>
      <c r="H19" s="1" t="s">
        <v>1543</v>
      </c>
      <c r="I19" s="1" t="s">
        <v>1544</v>
      </c>
      <c r="J19" s="2"/>
      <c r="K19" s="2"/>
      <c r="L19" s="2"/>
      <c r="M19" s="2"/>
      <c r="N19" s="2"/>
      <c r="O19" s="2"/>
      <c r="P19" s="2"/>
      <c r="Q19" s="2"/>
      <c r="R19" s="2"/>
      <c r="S19" s="2"/>
      <c r="T19" s="2"/>
      <c r="U19" s="2"/>
      <c r="V19" s="2"/>
      <c r="W19" s="2"/>
      <c r="X19" s="2"/>
      <c r="Y19" s="2"/>
      <c r="Z19" s="2"/>
    </row>
    <row r="20">
      <c r="A20" s="1" t="s">
        <v>1545</v>
      </c>
      <c r="B20" s="1" t="s">
        <v>1414</v>
      </c>
      <c r="C20" s="1" t="s">
        <v>1546</v>
      </c>
      <c r="D20" s="1" t="s">
        <v>1547</v>
      </c>
      <c r="E20" s="1" t="s">
        <v>1548</v>
      </c>
      <c r="F20" s="1" t="s">
        <v>1549</v>
      </c>
      <c r="G20" s="1" t="s">
        <v>1550</v>
      </c>
      <c r="H20" s="1" t="s">
        <v>1551</v>
      </c>
      <c r="I20" s="1" t="s">
        <v>1552</v>
      </c>
      <c r="J20" s="2"/>
      <c r="K20" s="2"/>
      <c r="L20" s="2"/>
      <c r="M20" s="2"/>
      <c r="N20" s="2"/>
      <c r="O20" s="2"/>
      <c r="P20" s="2"/>
      <c r="Q20" s="2"/>
      <c r="R20" s="2"/>
      <c r="S20" s="2"/>
      <c r="T20" s="2"/>
      <c r="U20" s="2"/>
      <c r="V20" s="2"/>
      <c r="W20" s="2"/>
      <c r="X20" s="2"/>
      <c r="Y20" s="2"/>
      <c r="Z20" s="2"/>
    </row>
    <row r="21" ht="15.75" customHeight="1">
      <c r="A21" s="1" t="s">
        <v>1553</v>
      </c>
      <c r="B21" s="1" t="s">
        <v>1554</v>
      </c>
      <c r="C21" s="1" t="s">
        <v>1546</v>
      </c>
      <c r="D21" s="1" t="s">
        <v>1555</v>
      </c>
      <c r="E21" s="1" t="s">
        <v>1556</v>
      </c>
      <c r="F21" s="1" t="s">
        <v>1557</v>
      </c>
      <c r="G21" s="1" t="s">
        <v>1558</v>
      </c>
      <c r="H21" s="1" t="s">
        <v>1559</v>
      </c>
      <c r="I21" s="1" t="s">
        <v>1560</v>
      </c>
      <c r="J21" s="2"/>
      <c r="K21" s="2"/>
      <c r="L21" s="2"/>
      <c r="M21" s="2"/>
      <c r="N21" s="2"/>
      <c r="O21" s="2"/>
      <c r="P21" s="2"/>
      <c r="Q21" s="2"/>
      <c r="R21" s="2"/>
      <c r="S21" s="2"/>
      <c r="T21" s="2"/>
      <c r="U21" s="2"/>
      <c r="V21" s="2"/>
      <c r="W21" s="2"/>
      <c r="X21" s="2"/>
      <c r="Y21" s="2"/>
      <c r="Z21" s="2"/>
    </row>
    <row r="22" ht="15.75" customHeight="1">
      <c r="A22" s="1" t="s">
        <v>1561</v>
      </c>
      <c r="B22" s="1" t="s">
        <v>1562</v>
      </c>
      <c r="C22" s="1" t="s">
        <v>1563</v>
      </c>
      <c r="D22" s="1" t="s">
        <v>1564</v>
      </c>
      <c r="E22" s="1" t="s">
        <v>1565</v>
      </c>
      <c r="F22" s="1" t="s">
        <v>1566</v>
      </c>
      <c r="G22" s="1" t="s">
        <v>1567</v>
      </c>
      <c r="H22" s="1" t="s">
        <v>1568</v>
      </c>
      <c r="I22" s="1" t="s">
        <v>1569</v>
      </c>
      <c r="J22" s="2"/>
      <c r="K22" s="2"/>
      <c r="L22" s="2"/>
      <c r="M22" s="2"/>
      <c r="N22" s="2"/>
      <c r="O22" s="2"/>
      <c r="P22" s="2"/>
      <c r="Q22" s="2"/>
      <c r="R22" s="2"/>
      <c r="S22" s="2"/>
      <c r="T22" s="2"/>
      <c r="U22" s="2"/>
      <c r="V22" s="2"/>
      <c r="W22" s="2"/>
      <c r="X22" s="2"/>
      <c r="Y22" s="2"/>
      <c r="Z22" s="2"/>
    </row>
    <row r="23" ht="15.75" customHeight="1">
      <c r="A23" s="1" t="s">
        <v>1570</v>
      </c>
      <c r="B23" s="1" t="s">
        <v>1571</v>
      </c>
      <c r="C23" s="1" t="s">
        <v>1572</v>
      </c>
      <c r="D23" s="1" t="s">
        <v>1573</v>
      </c>
      <c r="E23" s="1" t="s">
        <v>1574</v>
      </c>
      <c r="F23" s="1" t="s">
        <v>1575</v>
      </c>
      <c r="G23" s="1" t="s">
        <v>1576</v>
      </c>
      <c r="H23" s="1" t="s">
        <v>1577</v>
      </c>
      <c r="I23" s="1" t="s">
        <v>1578</v>
      </c>
      <c r="J23" s="2"/>
      <c r="K23" s="2"/>
      <c r="L23" s="2"/>
      <c r="M23" s="2"/>
      <c r="N23" s="2"/>
      <c r="O23" s="2"/>
      <c r="P23" s="2"/>
      <c r="Q23" s="2"/>
      <c r="R23" s="2"/>
      <c r="S23" s="2"/>
      <c r="T23" s="2"/>
      <c r="U23" s="2"/>
      <c r="V23" s="2"/>
      <c r="W23" s="2"/>
      <c r="X23" s="2"/>
      <c r="Y23" s="2"/>
      <c r="Z23" s="2"/>
    </row>
    <row r="24" ht="15.75" customHeight="1">
      <c r="A24" s="1" t="s">
        <v>1579</v>
      </c>
      <c r="B24" s="1" t="s">
        <v>1580</v>
      </c>
      <c r="C24" s="1" t="s">
        <v>1581</v>
      </c>
      <c r="D24" s="1" t="s">
        <v>1582</v>
      </c>
      <c r="E24" s="1" t="s">
        <v>1583</v>
      </c>
      <c r="F24" s="1" t="s">
        <v>1584</v>
      </c>
      <c r="G24" s="1" t="s">
        <v>1585</v>
      </c>
      <c r="H24" s="1" t="s">
        <v>1585</v>
      </c>
      <c r="I24" s="1" t="s">
        <v>1585</v>
      </c>
      <c r="J24" s="2"/>
      <c r="K24" s="2"/>
      <c r="L24" s="2"/>
      <c r="M24" s="2"/>
      <c r="N24" s="2"/>
      <c r="O24" s="2"/>
      <c r="P24" s="2"/>
      <c r="Q24" s="2"/>
      <c r="R24" s="2"/>
      <c r="S24" s="2"/>
      <c r="T24" s="2"/>
      <c r="U24" s="2"/>
      <c r="V24" s="2"/>
      <c r="W24" s="2"/>
      <c r="X24" s="2"/>
      <c r="Y24" s="2"/>
      <c r="Z24" s="2"/>
    </row>
    <row r="25" ht="15.75" customHeight="1">
      <c r="A25" s="1" t="s">
        <v>1586</v>
      </c>
      <c r="B25" s="1" t="s">
        <v>1587</v>
      </c>
      <c r="C25" s="1" t="s">
        <v>1588</v>
      </c>
      <c r="D25" s="1" t="s">
        <v>1589</v>
      </c>
      <c r="E25" s="1" t="s">
        <v>1590</v>
      </c>
      <c r="F25" s="1" t="s">
        <v>1591</v>
      </c>
      <c r="G25" s="1" t="s">
        <v>1592</v>
      </c>
      <c r="H25" s="1" t="s">
        <v>1414</v>
      </c>
      <c r="I25" s="1" t="s">
        <v>1414</v>
      </c>
      <c r="J25" s="2"/>
      <c r="K25" s="2"/>
      <c r="L25" s="2"/>
      <c r="M25" s="2"/>
      <c r="N25" s="2"/>
      <c r="O25" s="2"/>
      <c r="P25" s="2"/>
      <c r="Q25" s="2"/>
      <c r="R25" s="2"/>
      <c r="S25" s="2"/>
      <c r="T25" s="2"/>
      <c r="U25" s="2"/>
      <c r="V25" s="2"/>
      <c r="W25" s="2"/>
      <c r="X25" s="2"/>
      <c r="Y25" s="2"/>
      <c r="Z25" s="2"/>
    </row>
    <row r="26" ht="15.75" customHeight="1">
      <c r="A26" s="1" t="s">
        <v>1593</v>
      </c>
      <c r="B26" s="1" t="s">
        <v>1594</v>
      </c>
      <c r="C26" s="1" t="s">
        <v>1595</v>
      </c>
      <c r="D26" s="1" t="s">
        <v>1596</v>
      </c>
      <c r="E26" s="1" t="s">
        <v>1597</v>
      </c>
      <c r="F26" s="1" t="s">
        <v>1598</v>
      </c>
      <c r="G26" s="1" t="s">
        <v>1414</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1599</v>
      </c>
      <c r="B2" s="1" t="s">
        <v>1600</v>
      </c>
      <c r="C2" s="2"/>
      <c r="D2" s="2"/>
      <c r="E2" s="2"/>
      <c r="F2" s="2"/>
      <c r="G2" s="2"/>
      <c r="H2" s="2"/>
      <c r="I2" s="2"/>
      <c r="J2" s="2"/>
      <c r="K2" s="2"/>
      <c r="L2" s="2"/>
      <c r="M2" s="2"/>
      <c r="N2" s="2"/>
      <c r="O2" s="2"/>
      <c r="P2" s="2"/>
      <c r="Q2" s="2"/>
      <c r="R2" s="2"/>
      <c r="S2" s="2"/>
      <c r="T2" s="2"/>
      <c r="U2" s="2"/>
      <c r="V2" s="2"/>
      <c r="W2" s="2"/>
      <c r="X2" s="2"/>
      <c r="Y2" s="2"/>
      <c r="Z2" s="2"/>
    </row>
    <row r="3">
      <c r="A3" s="3" t="s">
        <v>1601</v>
      </c>
      <c r="B3" s="1" t="s">
        <v>1602</v>
      </c>
      <c r="C3" s="2"/>
      <c r="D3" s="2"/>
      <c r="E3" s="2"/>
      <c r="F3" s="2"/>
      <c r="G3" s="2"/>
      <c r="H3" s="2"/>
      <c r="I3" s="2"/>
      <c r="J3" s="2"/>
      <c r="K3" s="2"/>
      <c r="L3" s="2"/>
      <c r="M3" s="2"/>
      <c r="N3" s="2"/>
      <c r="O3" s="2"/>
      <c r="P3" s="2"/>
      <c r="Q3" s="2"/>
      <c r="R3" s="2"/>
      <c r="S3" s="2"/>
      <c r="T3" s="2"/>
      <c r="U3" s="2"/>
      <c r="V3" s="2"/>
      <c r="W3" s="2"/>
      <c r="X3" s="2"/>
      <c r="Y3" s="2"/>
      <c r="Z3" s="2"/>
    </row>
    <row r="4">
      <c r="A4" s="3" t="s">
        <v>1603</v>
      </c>
      <c r="B4" s="1" t="s">
        <v>1604</v>
      </c>
      <c r="C4" s="2"/>
      <c r="D4" s="2"/>
      <c r="E4" s="2"/>
      <c r="F4" s="2"/>
      <c r="G4" s="2"/>
      <c r="H4" s="2"/>
      <c r="I4" s="2"/>
      <c r="J4" s="2"/>
      <c r="K4" s="2"/>
      <c r="L4" s="2"/>
      <c r="M4" s="2"/>
      <c r="N4" s="2"/>
      <c r="O4" s="2"/>
      <c r="P4" s="2"/>
      <c r="Q4" s="2"/>
      <c r="R4" s="2"/>
      <c r="S4" s="2"/>
      <c r="T4" s="2"/>
      <c r="U4" s="2"/>
      <c r="V4" s="2"/>
      <c r="W4" s="2"/>
      <c r="X4" s="2"/>
      <c r="Y4" s="2"/>
      <c r="Z4" s="2"/>
    </row>
    <row r="5">
      <c r="A5" s="3" t="s">
        <v>1605</v>
      </c>
      <c r="B5" s="1" t="s">
        <v>1606</v>
      </c>
      <c r="C5" s="2"/>
      <c r="D5" s="2"/>
      <c r="E5" s="2"/>
      <c r="F5" s="2"/>
      <c r="G5" s="2"/>
      <c r="H5" s="2"/>
      <c r="I5" s="2"/>
      <c r="J5" s="2"/>
      <c r="K5" s="2"/>
      <c r="L5" s="2"/>
      <c r="M5" s="2"/>
      <c r="N5" s="2"/>
      <c r="O5" s="2"/>
      <c r="P5" s="2"/>
      <c r="Q5" s="2"/>
      <c r="R5" s="2"/>
      <c r="S5" s="2"/>
      <c r="T5" s="2"/>
      <c r="U5" s="2"/>
      <c r="V5" s="2"/>
      <c r="W5" s="2"/>
      <c r="X5" s="2"/>
      <c r="Y5" s="2"/>
      <c r="Z5" s="2"/>
    </row>
    <row r="6">
      <c r="A6" s="3" t="s">
        <v>1607</v>
      </c>
      <c r="B6" s="1" t="s">
        <v>11</v>
      </c>
      <c r="C6" s="2"/>
      <c r="D6" s="2"/>
      <c r="E6" s="2"/>
      <c r="F6" s="2"/>
      <c r="G6" s="2"/>
      <c r="H6" s="2"/>
      <c r="I6" s="2"/>
      <c r="J6" s="2"/>
      <c r="K6" s="2"/>
      <c r="L6" s="2"/>
      <c r="M6" s="2"/>
      <c r="N6" s="2"/>
      <c r="O6" s="2"/>
      <c r="P6" s="2"/>
      <c r="Q6" s="2"/>
      <c r="R6" s="2"/>
      <c r="S6" s="2"/>
      <c r="T6" s="2"/>
      <c r="U6" s="2"/>
      <c r="V6" s="2"/>
      <c r="W6" s="2"/>
      <c r="X6" s="2"/>
      <c r="Y6" s="2"/>
      <c r="Z6" s="2"/>
    </row>
    <row r="7">
      <c r="A7" s="3" t="s">
        <v>1608</v>
      </c>
      <c r="B7" s="1" t="s">
        <v>1609</v>
      </c>
      <c r="C7" s="2"/>
      <c r="D7" s="2"/>
      <c r="E7" s="2"/>
      <c r="F7" s="2"/>
      <c r="G7" s="2"/>
      <c r="H7" s="2"/>
      <c r="I7" s="2"/>
      <c r="J7" s="2"/>
      <c r="K7" s="2"/>
      <c r="L7" s="2"/>
      <c r="M7" s="2"/>
      <c r="N7" s="2"/>
      <c r="O7" s="2"/>
      <c r="P7" s="2"/>
      <c r="Q7" s="2"/>
      <c r="R7" s="2"/>
      <c r="S7" s="2"/>
      <c r="T7" s="2"/>
      <c r="U7" s="2"/>
      <c r="V7" s="2"/>
      <c r="W7" s="2"/>
      <c r="X7" s="2"/>
      <c r="Y7" s="2"/>
      <c r="Z7" s="2"/>
    </row>
    <row r="8">
      <c r="A8" s="3" t="s">
        <v>1610</v>
      </c>
      <c r="B8" s="4" t="s">
        <v>1611</v>
      </c>
      <c r="C8" s="2"/>
      <c r="D8" s="2"/>
      <c r="E8" s="2"/>
      <c r="F8" s="2"/>
      <c r="G8" s="2"/>
      <c r="H8" s="2"/>
      <c r="I8" s="2"/>
      <c r="J8" s="2"/>
      <c r="K8" s="2"/>
      <c r="L8" s="2"/>
      <c r="M8" s="2"/>
      <c r="N8" s="2"/>
      <c r="O8" s="2"/>
      <c r="P8" s="2"/>
      <c r="Q8" s="2"/>
      <c r="R8" s="2"/>
      <c r="S8" s="2"/>
      <c r="T8" s="2"/>
      <c r="U8" s="2"/>
      <c r="V8" s="2"/>
      <c r="W8" s="2"/>
      <c r="X8" s="2"/>
      <c r="Y8" s="2"/>
      <c r="Z8" s="2"/>
    </row>
    <row r="9">
      <c r="A9" s="3" t="s">
        <v>1612</v>
      </c>
      <c r="B9" s="1" t="s">
        <v>1613</v>
      </c>
      <c r="C9" s="2"/>
      <c r="D9" s="2"/>
      <c r="E9" s="2"/>
      <c r="F9" s="2"/>
      <c r="G9" s="2"/>
      <c r="H9" s="2"/>
      <c r="I9" s="2"/>
      <c r="J9" s="2"/>
      <c r="K9" s="2"/>
      <c r="L9" s="2"/>
      <c r="M9" s="2"/>
      <c r="N9" s="2"/>
      <c r="O9" s="2"/>
      <c r="P9" s="2"/>
      <c r="Q9" s="2"/>
      <c r="R9" s="2"/>
      <c r="S9" s="2"/>
      <c r="T9" s="2"/>
      <c r="U9" s="2"/>
      <c r="V9" s="2"/>
      <c r="W9" s="2"/>
      <c r="X9" s="2"/>
      <c r="Y9" s="2"/>
      <c r="Z9" s="2"/>
    </row>
    <row r="10">
      <c r="A10" s="3" t="s">
        <v>1614</v>
      </c>
      <c r="B10" s="1" t="s">
        <v>1615</v>
      </c>
      <c r="C10" s="2"/>
      <c r="D10" s="2"/>
      <c r="E10" s="2"/>
      <c r="F10" s="2"/>
      <c r="G10" s="2"/>
      <c r="H10" s="2"/>
      <c r="I10" s="2"/>
      <c r="J10" s="2"/>
      <c r="K10" s="2"/>
      <c r="L10" s="2"/>
      <c r="M10" s="2"/>
      <c r="N10" s="2"/>
      <c r="O10" s="2"/>
      <c r="P10" s="2"/>
      <c r="Q10" s="2"/>
      <c r="R10" s="2"/>
      <c r="S10" s="2"/>
      <c r="T10" s="2"/>
      <c r="U10" s="2"/>
      <c r="V10" s="2"/>
      <c r="W10" s="2"/>
      <c r="X10" s="2"/>
      <c r="Y10" s="2"/>
      <c r="Z10" s="2"/>
    </row>
    <row r="11">
      <c r="A11" s="3" t="s">
        <v>1616</v>
      </c>
      <c r="B11" s="1" t="s">
        <v>1613</v>
      </c>
      <c r="C11" s="2"/>
      <c r="D11" s="2"/>
      <c r="E11" s="2"/>
      <c r="F11" s="2"/>
      <c r="G11" s="2"/>
      <c r="H11" s="2"/>
      <c r="I11" s="2"/>
      <c r="J11" s="2"/>
      <c r="K11" s="2"/>
      <c r="L11" s="2"/>
      <c r="M11" s="2"/>
      <c r="N11" s="2"/>
      <c r="O11" s="2"/>
      <c r="P11" s="2"/>
      <c r="Q11" s="2"/>
      <c r="R11" s="2"/>
      <c r="S11" s="2"/>
      <c r="T11" s="2"/>
      <c r="U11" s="2"/>
      <c r="V11" s="2"/>
      <c r="W11" s="2"/>
      <c r="X11" s="2"/>
      <c r="Y11" s="2"/>
      <c r="Z11" s="2"/>
    </row>
    <row r="12">
      <c r="A12" s="3" t="s">
        <v>1617</v>
      </c>
      <c r="B12" s="1" t="s">
        <v>1618</v>
      </c>
      <c r="C12" s="2"/>
      <c r="D12" s="2"/>
      <c r="E12" s="2"/>
      <c r="F12" s="2"/>
      <c r="G12" s="2"/>
      <c r="H12" s="2"/>
      <c r="I12" s="2"/>
      <c r="J12" s="2"/>
      <c r="K12" s="2"/>
      <c r="L12" s="2"/>
      <c r="M12" s="2"/>
      <c r="N12" s="2"/>
      <c r="O12" s="2"/>
      <c r="P12" s="2"/>
      <c r="Q12" s="2"/>
      <c r="R12" s="2"/>
      <c r="S12" s="2"/>
      <c r="T12" s="2"/>
      <c r="U12" s="2"/>
      <c r="V12" s="2"/>
      <c r="W12" s="2"/>
      <c r="X12" s="2"/>
      <c r="Y12" s="2"/>
      <c r="Z12" s="2"/>
    </row>
    <row r="13">
      <c r="A13" s="3" t="s">
        <v>1619</v>
      </c>
      <c r="B13" s="1" t="s">
        <v>1620</v>
      </c>
      <c r="C13" s="2"/>
      <c r="D13" s="2"/>
      <c r="E13" s="2"/>
      <c r="F13" s="2"/>
      <c r="G13" s="2"/>
      <c r="H13" s="2"/>
      <c r="I13" s="2"/>
      <c r="J13" s="2"/>
      <c r="K13" s="2"/>
      <c r="L13" s="2"/>
      <c r="M13" s="2"/>
      <c r="N13" s="2"/>
      <c r="O13" s="2"/>
      <c r="P13" s="2"/>
      <c r="Q13" s="2"/>
      <c r="R13" s="2"/>
      <c r="S13" s="2"/>
      <c r="T13" s="2"/>
      <c r="U13" s="2"/>
      <c r="V13" s="2"/>
      <c r="W13" s="2"/>
      <c r="X13" s="2"/>
      <c r="Y13" s="2"/>
      <c r="Z13" s="2"/>
    </row>
    <row r="14">
      <c r="A14" s="3" t="s">
        <v>1621</v>
      </c>
      <c r="B14" s="1" t="s">
        <v>1618</v>
      </c>
      <c r="C14" s="2"/>
      <c r="D14" s="2"/>
      <c r="E14" s="2"/>
      <c r="F14" s="2"/>
      <c r="G14" s="2"/>
      <c r="H14" s="2"/>
      <c r="I14" s="2"/>
      <c r="J14" s="2"/>
      <c r="K14" s="2"/>
      <c r="L14" s="2"/>
      <c r="M14" s="2"/>
      <c r="N14" s="2"/>
      <c r="O14" s="2"/>
      <c r="P14" s="2"/>
      <c r="Q14" s="2"/>
      <c r="R14" s="2"/>
      <c r="S14" s="2"/>
      <c r="T14" s="2"/>
      <c r="U14" s="2"/>
      <c r="V14" s="2"/>
      <c r="W14" s="2"/>
      <c r="X14" s="2"/>
      <c r="Y14" s="2"/>
      <c r="Z14" s="2"/>
    </row>
    <row r="15">
      <c r="A15" s="3" t="s">
        <v>1622</v>
      </c>
      <c r="B15" s="1" t="s">
        <v>1623</v>
      </c>
      <c r="C15" s="2"/>
      <c r="D15" s="2"/>
      <c r="E15" s="2"/>
      <c r="F15" s="2"/>
      <c r="G15" s="2"/>
      <c r="H15" s="2"/>
      <c r="I15" s="2"/>
      <c r="J15" s="2"/>
      <c r="K15" s="2"/>
      <c r="L15" s="2"/>
      <c r="M15" s="2"/>
      <c r="N15" s="2"/>
      <c r="O15" s="2"/>
      <c r="P15" s="2"/>
      <c r="Q15" s="2"/>
      <c r="R15" s="2"/>
      <c r="S15" s="2"/>
      <c r="T15" s="2"/>
      <c r="U15" s="2"/>
      <c r="V15" s="2"/>
      <c r="W15" s="2"/>
      <c r="X15" s="2"/>
      <c r="Y15" s="2"/>
      <c r="Z15" s="2"/>
    </row>
    <row r="16">
      <c r="A16" s="3" t="s">
        <v>1624</v>
      </c>
      <c r="B16" s="1">
        <v>33807.0</v>
      </c>
      <c r="C16" s="2"/>
      <c r="D16" s="2"/>
      <c r="E16" s="2"/>
      <c r="F16" s="2"/>
      <c r="G16" s="2"/>
      <c r="H16" s="2"/>
      <c r="I16" s="2"/>
      <c r="J16" s="2"/>
      <c r="K16" s="2"/>
      <c r="L16" s="2"/>
      <c r="M16" s="2"/>
      <c r="N16" s="2"/>
      <c r="O16" s="2"/>
      <c r="P16" s="2"/>
      <c r="Q16" s="2"/>
      <c r="R16" s="2"/>
      <c r="S16" s="2"/>
      <c r="T16" s="2"/>
      <c r="U16" s="2"/>
      <c r="V16" s="2"/>
      <c r="W16" s="2"/>
      <c r="X16" s="2"/>
      <c r="Y16" s="2"/>
      <c r="Z16" s="2"/>
    </row>
    <row r="17">
      <c r="A17" s="3" t="s">
        <v>1625</v>
      </c>
      <c r="B17" s="1" t="s">
        <v>1626</v>
      </c>
      <c r="C17" s="2"/>
      <c r="D17" s="2"/>
      <c r="E17" s="2"/>
      <c r="F17" s="2"/>
      <c r="G17" s="2"/>
      <c r="H17" s="2"/>
      <c r="I17" s="2"/>
      <c r="J17" s="2"/>
      <c r="K17" s="2"/>
      <c r="L17" s="2"/>
      <c r="M17" s="2"/>
      <c r="N17" s="2"/>
      <c r="O17" s="2"/>
      <c r="P17" s="2"/>
      <c r="Q17" s="2"/>
      <c r="R17" s="2"/>
      <c r="S17" s="2"/>
      <c r="T17" s="2"/>
      <c r="U17" s="2"/>
      <c r="V17" s="2"/>
      <c r="W17" s="2"/>
      <c r="X17" s="2"/>
      <c r="Y17" s="2"/>
      <c r="Z17" s="2"/>
    </row>
    <row r="18">
      <c r="A18" s="3" t="s">
        <v>1627</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1628</v>
      </c>
      <c r="B19" s="4" t="s">
        <v>1629</v>
      </c>
      <c r="C19" s="2"/>
      <c r="D19" s="2"/>
      <c r="E19" s="2"/>
      <c r="F19" s="2"/>
      <c r="G19" s="2"/>
      <c r="H19" s="2"/>
      <c r="I19" s="2"/>
      <c r="J19" s="2"/>
      <c r="K19" s="2"/>
      <c r="L19" s="2"/>
      <c r="M19" s="2"/>
      <c r="N19" s="2"/>
      <c r="O19" s="2"/>
      <c r="P19" s="2"/>
      <c r="Q19" s="2"/>
      <c r="R19" s="2"/>
      <c r="S19" s="2"/>
      <c r="T19" s="2"/>
      <c r="U19" s="2"/>
      <c r="V19" s="2"/>
      <c r="W19" s="2"/>
      <c r="X19" s="2"/>
      <c r="Y19" s="2"/>
      <c r="Z19" s="2"/>
    </row>
    <row r="20">
      <c r="A20" s="3" t="s">
        <v>1630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1632</v>
      </c>
      <c r="B22" s="1">
        <v>103.51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1633</v>
      </c>
      <c r="B23" s="1">
        <v>101.33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1634</v>
      </c>
      <c r="B24" s="1">
        <v>99.13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1635</v>
      </c>
      <c r="B25" s="1">
        <v>101.29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1636</v>
      </c>
      <c r="B26" s="1">
        <v>103.51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1637</v>
      </c>
      <c r="B27" s="1">
        <v>101.33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1638</v>
      </c>
      <c r="B28" s="1">
        <v>99.13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1639</v>
      </c>
      <c r="B29" s="1">
        <v>101.29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1640</v>
      </c>
      <c r="B30" s="1">
        <v>3.86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1641</v>
      </c>
      <c r="B31" s="1">
        <v>0.0388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1642</v>
      </c>
      <c r="B32" s="1">
        <v>1.7276544E9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1643</v>
      </c>
      <c r="B33" s="1">
        <v>0.3259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1644</v>
      </c>
      <c r="B34" s="1">
        <v>3.79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1645</v>
      </c>
      <c r="B35" s="1">
        <v>0.891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1646</v>
      </c>
      <c r="B36" s="1">
        <v>9.047316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1647</v>
      </c>
      <c r="B37" s="1">
        <v>8.469336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1648</v>
      </c>
      <c r="B38" s="1">
        <v>38856.0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1649</v>
      </c>
      <c r="B39" s="1">
        <v>38856.0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1650</v>
      </c>
      <c r="B40" s="1">
        <v>34536.0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1651</v>
      </c>
      <c r="B41" s="1">
        <v>30320.0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1652</v>
      </c>
      <c r="B42" s="1">
        <v>30320.0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1653</v>
      </c>
      <c r="B43" s="1">
        <v>96.11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1654</v>
      </c>
      <c r="B44" s="1">
        <v>104.31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1655</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1657</v>
      </c>
      <c r="B47" s="1">
        <v>2.2999949312E10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1658</v>
      </c>
      <c r="B48" s="1">
        <v>90.57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1659</v>
      </c>
      <c r="B49" s="1">
        <v>125.84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1660</v>
      </c>
      <c r="B50" s="1">
        <v>0.008047461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1661</v>
      </c>
      <c r="B51" s="1">
        <v>108.5826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1662</v>
      </c>
      <c r="B52" s="1">
        <v>111.0974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1663</v>
      </c>
      <c r="B53" s="1">
        <v>104.97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1664</v>
      </c>
      <c r="B54" s="1">
        <v>1.014105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1665</v>
      </c>
      <c r="B55" s="1" t="s">
        <v>1666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1667</v>
      </c>
      <c r="B56" s="1">
        <v>5.262883684352E12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1668</v>
      </c>
      <c r="B57" s="1">
        <v>0.14029999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1669</v>
      </c>
      <c r="B58" s="1">
        <v>1.141303921E9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1670</v>
      </c>
      <c r="B59" s="1">
        <v>2.27234E8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1671</v>
      </c>
      <c r="B60" s="1">
        <v>149509.0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1672</v>
      </c>
      <c r="B61" s="1">
        <v>129844.0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1675</v>
      </c>
      <c r="B64" s="1">
        <v>7.0E-4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1676</v>
      </c>
      <c r="B65" s="1">
        <v>0.02076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1677</v>
      </c>
      <c r="B66" s="1">
        <v>3.48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1678</v>
      </c>
      <c r="B67" s="1">
        <v>7.0E-4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1679</v>
      </c>
      <c r="B68" s="1">
        <v>2.34664992E8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1680</v>
      </c>
      <c r="B69" s="1">
        <v>3418.59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1681</v>
      </c>
      <c r="B70" s="1">
        <v>0.02908509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1682</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1683</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1685</v>
      </c>
      <c r="B74" s="1">
        <v>0.477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1686</v>
      </c>
      <c r="B75" s="1">
        <v>4.00977985536E11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1687</v>
      </c>
      <c r="B76" s="1">
        <v>10.99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1688</v>
      </c>
      <c r="B77" s="1">
        <v>11.74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1689</v>
      </c>
      <c r="B78" s="1" t="s">
        <v>1690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1691</v>
      </c>
      <c r="B79" s="1">
        <v>9.602496E8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1692</v>
      </c>
      <c r="B80" s="1">
        <v>1.841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1693</v>
      </c>
      <c r="B81" s="1">
        <v>5.565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1694</v>
      </c>
      <c r="B82" s="1">
        <v>0.034974456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1695</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1696</v>
      </c>
      <c r="B84" s="1">
        <v>1.211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1697</v>
      </c>
      <c r="B85" s="1">
        <v>1.206576E9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1698</v>
      </c>
      <c r="B86" s="1" t="s">
        <v>1699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1700</v>
      </c>
      <c r="B87" s="1" t="s">
        <v>1701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1702</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1704</v>
      </c>
      <c r="B90" s="1" t="s">
        <v>1705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1706</v>
      </c>
      <c r="B91" s="1" t="s">
        <v>1707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1708</v>
      </c>
      <c r="B92" s="1">
        <v>9.059526E8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1709</v>
      </c>
      <c r="B93" s="1" t="s">
        <v>1710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1711</v>
      </c>
      <c r="B94" s="1" t="s">
        <v>1712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1713</v>
      </c>
      <c r="B95" s="1" t="s">
        <v>1714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1715</v>
      </c>
      <c r="B96" s="1" t="s">
        <v>1716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1717</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1718</v>
      </c>
      <c r="B98" s="1">
        <v>99.43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1719</v>
      </c>
      <c r="B99" s="1">
        <v>120.32748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1720</v>
      </c>
      <c r="B100" s="1">
        <v>120.32748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1721</v>
      </c>
      <c r="B101" s="1">
        <v>120.32748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1722</v>
      </c>
      <c r="B102" s="1">
        <v>120.32748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1723</v>
      </c>
      <c r="B103" s="1" t="s">
        <v>1724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1725</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1726</v>
      </c>
      <c r="B105" s="1">
        <v>1.168945053696E12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1727</v>
      </c>
      <c r="B106" s="1">
        <v>1024.075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1728</v>
      </c>
      <c r="B107" s="1">
        <v>9.45784029184E11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1729</v>
      </c>
      <c r="B108" s="1">
        <v>6.239116853248E12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1730</v>
      </c>
      <c r="B109" s="1">
        <v>4.055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1731</v>
      </c>
      <c r="B110" s="1">
        <v>4.276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1732</v>
      </c>
      <c r="B111" s="1">
        <v>2.8580380672E12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1733</v>
      </c>
      <c r="B112" s="1">
        <v>156.706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1734</v>
      </c>
      <c r="B113" s="1">
        <v>1552.7356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1735</v>
      </c>
      <c r="B114" s="1">
        <v>0.02248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1736</v>
      </c>
      <c r="B115" s="1">
        <v>0.099700004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1737</v>
      </c>
      <c r="B116" s="1">
        <v>0.499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1738</v>
      </c>
      <c r="B117" s="1">
        <v>0.019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1739</v>
      </c>
      <c r="B118" s="1">
        <v>0.42694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1740</v>
      </c>
      <c r="B119" s="1">
        <v>0.33091998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1741</v>
      </c>
      <c r="B120" s="1">
        <v>0.21576001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1742</v>
      </c>
      <c r="B121" s="1" t="s">
        <v>1743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-645.66</v>
      </c>
      <c r="C3" s="1">
        <v>1310.31</v>
      </c>
      <c r="D3" s="1">
        <v>3899.28</v>
      </c>
      <c r="E3" s="1">
        <v>778.5899999999999</v>
      </c>
      <c r="F3" s="1">
        <v>2481.36</v>
      </c>
      <c r="G3" s="1">
        <v>3386.55</v>
      </c>
      <c r="H3" s="1">
        <v>6551.549999999999</v>
      </c>
      <c r="I3" s="1">
        <v>4424.67</v>
      </c>
      <c r="J3" s="1">
        <v>3620.76</v>
      </c>
      <c r="K3" s="1">
        <v>2677.59</v>
      </c>
      <c r="L3" s="1">
        <f>IF(K3*FORECAST(L2,B3:K3,B2:K2)&gt;0,FORECAST(L2,B3:K3,B2:K2),K3)*$X$1</f>
        <v>5079.614</v>
      </c>
      <c r="M3" s="1">
        <f>IF(L3*FORECAST(M2,B3:L3,B2:L2)&gt;0,FORECAST(M2,B3:L3,B2:L2),L3)*$X$1</f>
        <v>5485.271091</v>
      </c>
      <c r="N3" s="1">
        <f>IF(M3*FORECAST(N2,B3:M3,B2:M2)&gt;0,FORECAST(N2,B3:M3,B2:M2),M3)*$X$1</f>
        <v>5890.928182</v>
      </c>
      <c r="O3" s="1">
        <f>IF(N3*FORECAST(O2,B3:N3,B2:N2)&gt;0,FORECAST(O2,B3:N3,B2:N2),N3)*$X$1</f>
        <v>6296.585273</v>
      </c>
      <c r="P3" s="1">
        <f>IF(O3*FORECAST(P2,B3:O3,B2:O2)&gt;0,FORECAST(P2,B3:O3,B2:O2),O3)*$X$1</f>
        <v>6702.242364</v>
      </c>
      <c r="Q3" s="1">
        <f>IF(P3*FORECAST(Q2,B3:P3,B2:P2)&gt;0,FORECAST(Q2,B3:P3,B2:P2),P3)*$X$1</f>
        <v>7107.899455</v>
      </c>
      <c r="R3" s="1">
        <f>IF(Q3*FORECAST(R2,B3:Q3,B2:Q2)&gt;0,FORECAST(R2,B3:Q3,B2:Q2),Q3)*$X$1</f>
        <v>7513.556545</v>
      </c>
      <c r="S3" s="5">
        <f>IF(R3*FORECAST(S2,B3:R3,B2:R2)&gt;0,FORECAST(S2,B3:R3,B2:R2),R3)*$X$1</f>
        <v>7919.213636</v>
      </c>
      <c r="T3" s="5">
        <f>IF(S3*FORECAST(T2,B3:S3,B2:S2)&gt;0,FORECAST(T2,B3:S3,B2:S2),S3)*$X$1</f>
        <v>8324.870727</v>
      </c>
      <c r="U3" s="5">
        <f>IF(T3*FORECAST(U2,B3:T3,B2:T2)&gt;0,FORECAST(U2,B3:T3,B2:T2),T3)*$X$1</f>
        <v>8730.527818</v>
      </c>
      <c r="V3" s="5">
        <f>IF(U3*FORECAST(V2,B3:U3,B2:U2)&gt;0,FORECAST(V2,B3:U3,B2:U2),U3)*$X$1</f>
        <v>9136.184909</v>
      </c>
      <c r="W3" s="5">
        <f>IF(V3*FORECAST(W2,B3:V3,B2:V2)&gt;0,FORECAST(W2,B3:V3,B2:V2),V3)*$X$1</f>
        <v>9541.842</v>
      </c>
      <c r="X3" s="2"/>
      <c r="Y3" s="2"/>
      <c r="Z3" s="2"/>
    </row>
    <row r="4">
      <c r="A4" s="3" t="s">
        <v>121</v>
      </c>
      <c r="B4" s="1">
        <v>15122.37</v>
      </c>
      <c r="C4" s="1">
        <v>17920.23</v>
      </c>
      <c r="D4" s="1">
        <v>16040.22</v>
      </c>
      <c r="E4" s="1">
        <v>15160.35</v>
      </c>
      <c r="F4" s="1">
        <v>21205.5</v>
      </c>
      <c r="G4" s="1">
        <v>24940.2</v>
      </c>
      <c r="H4" s="1">
        <v>25832.73</v>
      </c>
      <c r="I4" s="1">
        <v>26503.71</v>
      </c>
      <c r="J4" s="1">
        <v>29864.94</v>
      </c>
      <c r="K4" s="1">
        <v>34251.63</v>
      </c>
      <c r="L4" s="2"/>
      <c r="M4" s="2"/>
      <c r="N4" s="2"/>
      <c r="O4" s="2"/>
      <c r="P4" s="2"/>
      <c r="Q4" s="2"/>
      <c r="R4" s="2"/>
      <c r="S4" s="2"/>
      <c r="T4" s="2"/>
      <c r="U4" s="2"/>
      <c r="V4" s="2"/>
      <c r="W4" s="2"/>
      <c r="X4" s="2"/>
      <c r="Y4" s="2"/>
      <c r="Z4" s="2"/>
    </row>
    <row r="5">
      <c r="A5" s="3" t="s">
        <v>1745</v>
      </c>
      <c r="B5" s="1">
        <v>1310.0</v>
      </c>
      <c r="C5" s="1">
        <v>1310.0</v>
      </c>
      <c r="D5" s="1">
        <v>1310.0</v>
      </c>
      <c r="E5" s="1">
        <v>1280.0</v>
      </c>
      <c r="F5" s="1">
        <v>1280.0</v>
      </c>
      <c r="G5" s="1">
        <v>1280.0</v>
      </c>
      <c r="H5" s="1">
        <v>1240.0</v>
      </c>
      <c r="I5" s="1">
        <v>1200.0</v>
      </c>
      <c r="J5" s="1">
        <v>1180.0</v>
      </c>
      <c r="K5" s="1">
        <v>1160.0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(1+0.02)/(0.049-0.02)</f>
        <v>335609.6152</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NPV(0.049,M3:W3)</f>
        <v>61126.87064</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NPV(0.049,M16:W16)</f>
        <v>198291.4665</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259418.3371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34251.63</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225166.7071</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1160.0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194.1092303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(1+0.02)/(0.049-0.02)</f>
        <v>335609.6152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1614.15</v>
      </c>
      <c r="C3" s="1">
        <v>1715.43</v>
      </c>
      <c r="D3" s="1">
        <v>1778.73</v>
      </c>
      <c r="E3" s="1">
        <v>2038.26</v>
      </c>
      <c r="F3" s="1">
        <v>2069.91</v>
      </c>
      <c r="G3" s="1">
        <v>1943.31</v>
      </c>
      <c r="H3" s="1">
        <v>1247.01</v>
      </c>
      <c r="I3" s="1">
        <v>2012.94</v>
      </c>
      <c r="J3" s="1">
        <v>1772.4</v>
      </c>
      <c r="K3" s="1">
        <v>2145.87</v>
      </c>
      <c r="L3" s="1">
        <f>IF(K3*FORECAST(L2,B3:K3,B2:K2)&gt;0,FORECAST(L2,B3:K3,B2:K2),K3)*$X$1</f>
        <v>1962.3</v>
      </c>
      <c r="M3" s="1">
        <f>IF(L3*FORECAST(M2,B3:L3,B2:L2)&gt;0,FORECAST(M2,B3:L3,B2:L2),L3)*$X$1</f>
        <v>1985.663455</v>
      </c>
      <c r="N3" s="1">
        <f>IF(M3*FORECAST(N2,B3:M3,B2:M2)&gt;0,FORECAST(N2,B3:M3,B2:M2),M3)*$X$1</f>
        <v>2009.026909</v>
      </c>
      <c r="O3" s="1">
        <f>IF(N3*FORECAST(O2,B3:N3,B2:N2)&gt;0,FORECAST(O2,B3:N3,B2:N2),N3)*$X$1</f>
        <v>2032.390364</v>
      </c>
      <c r="P3" s="1">
        <f>IF(O3*FORECAST(P2,B3:O3,B2:O2)&gt;0,FORECAST(P2,B3:O3,B2:O2),O3)*$X$1</f>
        <v>2055.753818</v>
      </c>
      <c r="Q3" s="1">
        <f>IF(P3*FORECAST(Q2,B3:P3,B2:P2)&gt;0,FORECAST(Q2,B3:P3,B2:P2),P3)*$X$1</f>
        <v>2079.117273</v>
      </c>
      <c r="R3" s="1">
        <f>IF(Q3*FORECAST(R2,B3:Q3,B2:Q2)&gt;0,FORECAST(R2,B3:Q3,B2:Q2),Q3)*$X$1</f>
        <v>2102.480727</v>
      </c>
      <c r="S3" s="5">
        <f>IF(R3*FORECAST(S2,B3:R3,B2:R2)&gt;0,FORECAST(S2,B3:R3,B2:R2),R3)*$X$1</f>
        <v>2125.844182</v>
      </c>
      <c r="T3" s="5">
        <f>IF(S3*FORECAST(T2,B3:S3,B2:S2)&gt;0,FORECAST(T2,B3:S3,B2:S2),S3)*$X$1</f>
        <v>2149.207636</v>
      </c>
      <c r="U3" s="5">
        <f>IF(T3*FORECAST(U2,B3:T3,B2:T2)&gt;0,FORECAST(U2,B3:T3,B2:T2),T3)*$X$1</f>
        <v>2172.571091</v>
      </c>
      <c r="V3" s="5">
        <f>IF(U3*FORECAST(V2,B3:U3,B2:U2)&gt;0,FORECAST(V2,B3:U3,B2:U2),U3)*$X$1</f>
        <v>2195.934545</v>
      </c>
      <c r="W3" s="5">
        <f>IF(V3*FORECAST(W2,B3:V3,B2:V2)&gt;0,FORECAST(W2,B3:V3,B2:V2),V3)*$X$1</f>
        <v>2219.298</v>
      </c>
      <c r="X3" s="2"/>
      <c r="Y3" s="2"/>
      <c r="Z3" s="2"/>
    </row>
    <row r="4">
      <c r="A4" s="3" t="s">
        <v>121</v>
      </c>
      <c r="B4" s="1">
        <v>15122.37</v>
      </c>
      <c r="C4" s="1">
        <v>17920.23</v>
      </c>
      <c r="D4" s="1">
        <v>16040.22</v>
      </c>
      <c r="E4" s="1">
        <v>15160.35</v>
      </c>
      <c r="F4" s="1">
        <v>21205.5</v>
      </c>
      <c r="G4" s="1">
        <v>24940.2</v>
      </c>
      <c r="H4" s="1">
        <v>25832.73</v>
      </c>
      <c r="I4" s="1">
        <v>26503.71</v>
      </c>
      <c r="J4" s="1">
        <v>29864.94</v>
      </c>
      <c r="K4" s="1">
        <v>34251.63</v>
      </c>
      <c r="L4" s="2"/>
      <c r="M4" s="2"/>
      <c r="N4" s="2"/>
      <c r="O4" s="2"/>
      <c r="P4" s="2"/>
      <c r="Q4" s="2"/>
      <c r="R4" s="2"/>
      <c r="S4" s="2"/>
      <c r="T4" s="2"/>
      <c r="U4" s="2"/>
      <c r="V4" s="2"/>
      <c r="W4" s="2"/>
      <c r="X4" s="2"/>
      <c r="Y4" s="2"/>
      <c r="Z4" s="2"/>
    </row>
    <row r="5">
      <c r="A5" s="3" t="s">
        <v>1745</v>
      </c>
      <c r="B5" s="1">
        <v>1310.0</v>
      </c>
      <c r="C5" s="1">
        <v>1310.0</v>
      </c>
      <c r="D5" s="1">
        <v>1310.0</v>
      </c>
      <c r="E5" s="1">
        <v>1280.0</v>
      </c>
      <c r="F5" s="1">
        <v>1280.0</v>
      </c>
      <c r="G5" s="1">
        <v>1280.0</v>
      </c>
      <c r="H5" s="1">
        <v>1240.0</v>
      </c>
      <c r="I5" s="1">
        <v>1200.0</v>
      </c>
      <c r="J5" s="1">
        <v>1180.0</v>
      </c>
      <c r="K5" s="1">
        <v>1160.0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(1+0.02)/(0.049-0.02)</f>
        <v>78058.06759</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NPV(0.049,M3:W3)</f>
        <v>17463.26397</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NPV(0.049,M16:W16)</f>
        <v>46119.80108</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63583.06506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34251.63</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29331.43506</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1160.0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25.28571988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(1+0.02)/(0.049-0.02)</f>
        <v>78058.06759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