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<sst xmlns="http://schemas.openxmlformats.org/spreadsheetml/2006/main" count="1730" uniqueCount="1531">
  <si>
    <t>ticker</t>
  </si>
  <si>
    <t>IPDN</t>
  </si>
  <si>
    <t>nombre</t>
  </si>
  <si>
    <t>PROFESSIONAL DIVERSITY NE</t>
  </si>
  <si>
    <t>empresa</t>
  </si>
  <si>
    <t>Employment Services</t>
  </si>
  <si>
    <t>Open</t>
  </si>
  <si>
    <t>Target Price</t>
  </si>
  <si>
    <t>Upside</t>
  </si>
  <si>
    <t>-27295.02%</t>
  </si>
  <si>
    <t>Country</t>
  </si>
  <si>
    <t>United States</t>
  </si>
  <si>
    <t>Market Cap</t>
  </si>
  <si>
    <t>Book Value</t>
  </si>
  <si>
    <t>Pe ratio</t>
  </si>
  <si>
    <t>Dividend Ratio</t>
  </si>
  <si>
    <t>No encontrado</t>
  </si>
  <si>
    <t>Net Debt Growth</t>
  </si>
  <si>
    <t>100.00%</t>
  </si>
  <si>
    <t>Total Assets Growth</t>
  </si>
  <si>
    <t>80.49%</t>
  </si>
  <si>
    <t>Net Property, Plant and Equipment Growth</t>
  </si>
  <si>
    <t>97.73%</t>
  </si>
  <si>
    <t>EBITDA Growth</t>
  </si>
  <si>
    <t>-25.11%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</si>
  <si>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</si>
  <si>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</si>
  <si>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</si>
  <si>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</si>
  <si>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</si>
  <si>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</si>
  <si>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</si>
  <si>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</si>
  <si>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</si>
  <si>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</si>
  <si>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</si>
  <si>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</si>
  <si>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</si>
  <si>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</si>
  <si>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</si>
  <si>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</si>
  <si>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</si>
  <si>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</si>
  <si>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</si>
  <si>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</si>
  <si>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</si>
  <si>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</si>
  <si>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</si>
  <si>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</si>
  <si>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</si>
  <si>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</si>
  <si>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</si>
  <si>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</si>
  <si>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</si>
  <si>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</si>
  <si>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</si>
  <si>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</si>
  <si>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</si>
  <si>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</si>
  <si>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</si>
  <si>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</si>
  <si>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</si>
  <si>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</si>
  <si>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</si>
  <si>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</si>
  <si>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</si>
  <si>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</si>
  <si>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</si>
  <si>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</si>
  <si>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</si>
  <si>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</si>
  <si>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</si>
  <si>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</si>
  <si>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</si>
  <si>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</si>
  <si>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</si>
  <si>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</si>
  <si>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</si>
  <si>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</si>
  <si>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</si>
  <si>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</si>
  <si>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</si>
  <si>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</si>
  <si>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</si>
  <si>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</si>
  <si>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</si>
  <si>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</si>
  <si>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</si>
  <si>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</si>
  <si>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</si>
  <si>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</si>
  <si>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</si>
  <si>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</si>
  <si>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</si>
  <si>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</si>
  <si>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</si>
  <si>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</si>
  <si>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</si>
  <si>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</si>
  <si>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</si>
  <si>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</si>
  <si>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</si>
  <si>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</si>
  <si>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</si>
  <si>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</si>
  <si>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</si>
  <si>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</si>
  <si>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</si>
  <si>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</si>
  <si>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</si>
  <si>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</si>
  <si>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</si>
  <si>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</si>
  <si>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66.43</t>
  </si>
  <si>
    <t>24.97</t>
  </si>
  <si>
    <t>15.89</t>
  </si>
  <si>
    <t>5.2</t>
  </si>
  <si>
    <t>-0.46</t>
  </si>
  <si>
    <t>0.57</t>
  </si>
  <si>
    <t>0.52</t>
  </si>
  <si>
    <t>0.35</t>
  </si>
  <si>
    <t>0.25</t>
  </si>
  <si>
    <t>0.27</t>
  </si>
  <si>
    <t>Tangible Book Value</t>
  </si>
  <si>
    <t>Tangible Book Value Per Share</t>
  </si>
  <si>
    <t>-8.67</t>
  </si>
  <si>
    <t>-11.1</t>
  </si>
  <si>
    <t>-0.43</t>
  </si>
  <si>
    <t>-0.92</t>
  </si>
  <si>
    <t>-1.1</t>
  </si>
  <si>
    <t>0.37</t>
  </si>
  <si>
    <t>0.41</t>
  </si>
  <si>
    <t>0.06</t>
  </si>
  <si>
    <t>0.09</t>
  </si>
  <si>
    <t>0.11</t>
  </si>
  <si>
    <t>Total Debt</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</si>
  <si>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</si>
  <si>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</si>
  <si>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</si>
  <si>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</si>
  <si>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</si>
  <si>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</si>
  <si>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</si>
  <si>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</si>
  <si>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</si>
  <si>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</si>
  <si>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</si>
  <si>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</si>
  <si>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</si>
  <si>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</si>
  <si>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</si>
  <si>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</si>
  <si>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</si>
  <si>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</si>
  <si>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</si>
  <si>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</si>
  <si>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</si>
  <si>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</si>
  <si>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</si>
  <si>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</si>
  <si>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</si>
  <si>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</si>
  <si>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</si>
  <si>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</si>
  <si>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</si>
  <si>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</si>
  <si>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</si>
  <si>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</si>
  <si>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</si>
  <si>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</si>
  <si>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</si>
  <si>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</si>
  <si>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</si>
  <si>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</si>
  <si>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-7.3</t>
  </si>
  <si>
    <t>-41.15</t>
  </si>
  <si>
    <t>-3.96</t>
  </si>
  <si>
    <t>-11.37</t>
  </si>
  <si>
    <t>-6.59</t>
  </si>
  <si>
    <t>-1.17</t>
  </si>
  <si>
    <t>-0.77</t>
  </si>
  <si>
    <t>-0.38</t>
  </si>
  <si>
    <t>-0.32</t>
  </si>
  <si>
    <t>-0.41</t>
  </si>
  <si>
    <t>Basic EPS - Continuing Operations</t>
  </si>
  <si>
    <t>-6.36</t>
  </si>
  <si>
    <t>-0.85</t>
  </si>
  <si>
    <t>-0.74</t>
  </si>
  <si>
    <t>-0.37</t>
  </si>
  <si>
    <t>-0.31</t>
  </si>
  <si>
    <t>-0.4</t>
  </si>
  <si>
    <t>Basic Weighted Average Shares Outstanding</t>
  </si>
  <si>
    <t>Net EPS - Diluted</t>
  </si>
  <si>
    <t>Diluted EPS - Continuing Operations</t>
  </si>
  <si>
    <t>Diluted Weighted Average Shares Outstanding</t>
  </si>
  <si>
    <t>Normalized Basic EPS</t>
  </si>
  <si>
    <t>-7.26</t>
  </si>
  <si>
    <t>-5.99</t>
  </si>
  <si>
    <t>-4.08</t>
  </si>
  <si>
    <t>-2.95</t>
  </si>
  <si>
    <t>-2.11</t>
  </si>
  <si>
    <t>-0.57</t>
  </si>
  <si>
    <t>-0.21</t>
  </si>
  <si>
    <t>-0.24</t>
  </si>
  <si>
    <t>-0.25</t>
  </si>
  <si>
    <t>Normalized Diluted EPS</t>
  </si>
  <si>
    <t>EBITDA</t>
  </si>
  <si>
    <t>EBITA</t>
  </si>
  <si>
    <t>EBIT</t>
  </si>
  <si>
    <t>EBITDAR</t>
  </si>
  <si>
    <t>Total Revenues (As Reported)</t>
  </si>
  <si>
    <t>Effective Tax Rate - (Ratio)</t>
  </si>
  <si>
    <t>45.57</t>
  </si>
  <si>
    <t>-5.67</t>
  </si>
  <si>
    <t>23.89</t>
  </si>
  <si>
    <t>7.26</t>
  </si>
  <si>
    <t>9.69</t>
  </si>
  <si>
    <t>5.98</t>
  </si>
  <si>
    <t>0.84</t>
  </si>
  <si>
    <t>0.75</t>
  </si>
  <si>
    <t>0.42</t>
  </si>
  <si>
    <t>3.08</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</si>
  <si>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</si>
  <si>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</si>
  <si>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</si>
  <si>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</si>
  <si>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</si>
  <si>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</si>
  <si>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</si>
  <si>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</si>
  <si>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</si>
  <si>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</si>
  <si>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</si>
  <si>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</si>
  <si>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</si>
  <si>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</si>
  <si>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</si>
  <si>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</si>
  <si>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</si>
  <si>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</si>
  <si>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</si>
  <si>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-7.64</t>
  </si>
  <si>
    <t>-9.04</t>
  </si>
  <si>
    <t>-7.31</t>
  </si>
  <si>
    <t>-19.27</t>
  </si>
  <si>
    <t>-40.06</t>
  </si>
  <si>
    <t>-31.13</t>
  </si>
  <si>
    <t>-23.73</t>
  </si>
  <si>
    <t>-19.22</t>
  </si>
  <si>
    <t>-31.69</t>
  </si>
  <si>
    <t>-42.52</t>
  </si>
  <si>
    <t>Return on Total Capital</t>
  </si>
  <si>
    <t>-9.71</t>
  </si>
  <si>
    <t>-13.34</t>
  </si>
  <si>
    <t>-12.21</t>
  </si>
  <si>
    <t>-29.66</t>
  </si>
  <si>
    <t>-100.15</t>
  </si>
  <si>
    <t>-183.03</t>
  </si>
  <si>
    <t>-55.62</t>
  </si>
  <si>
    <t>-45.37</t>
  </si>
  <si>
    <t>-78.59</t>
  </si>
  <si>
    <t>-98.4</t>
  </si>
  <si>
    <t>Return On Equity %</t>
  </si>
  <si>
    <t>-9.87</t>
  </si>
  <si>
    <t>-93.84</t>
  </si>
  <si>
    <t>-16.78</t>
  </si>
  <si>
    <t>-114.07</t>
  </si>
  <si>
    <t>-317.09</t>
  </si>
  <si>
    <t>-387.49</t>
  </si>
  <si>
    <t>-88.66</t>
  </si>
  <si>
    <t>-114.17</t>
  </si>
  <si>
    <t>-179.86</t>
  </si>
  <si>
    <t>Return on Common Equity</t>
  </si>
  <si>
    <t>-86.96</t>
  </si>
  <si>
    <t>-95.1</t>
  </si>
  <si>
    <t>-153.11</t>
  </si>
  <si>
    <t>Margin Analysis</t>
  </si>
  <si>
    <t>Gross Profit Margin %</t>
  </si>
  <si>
    <t>81.5</t>
  </si>
  <si>
    <t>85.56</t>
  </si>
  <si>
    <t>88.25</t>
  </si>
  <si>
    <t>82.01</t>
  </si>
  <si>
    <t>80.92</t>
  </si>
  <si>
    <t>82.4</t>
  </si>
  <si>
    <t>82.34</t>
  </si>
  <si>
    <t>75.01</t>
  </si>
  <si>
    <t>48.76</t>
  </si>
  <si>
    <t>55.84</t>
  </si>
  <si>
    <t>SG&amp;A Margin</t>
  </si>
  <si>
    <t>122.88</t>
  </si>
  <si>
    <t>97.82</t>
  </si>
  <si>
    <t>93.98</t>
  </si>
  <si>
    <t>109.55</t>
  </si>
  <si>
    <t>141.8</t>
  </si>
  <si>
    <t>128.02</t>
  </si>
  <si>
    <t>143.55</t>
  </si>
  <si>
    <t>113.22</t>
  </si>
  <si>
    <t>87.66</t>
  </si>
  <si>
    <t>105.89</t>
  </si>
  <si>
    <t>EBITDA Margin %</t>
  </si>
  <si>
    <t>-44.36</t>
  </si>
  <si>
    <t>-13.53</t>
  </si>
  <si>
    <t>-6.81</t>
  </si>
  <si>
    <t>-28.45</t>
  </si>
  <si>
    <t>-61.81</t>
  </si>
  <si>
    <t>-47.64</t>
  </si>
  <si>
    <t>-61.52</t>
  </si>
  <si>
    <t>-38.75</t>
  </si>
  <si>
    <t>-39.19</t>
  </si>
  <si>
    <t>-50.83</t>
  </si>
  <si>
    <t>EBITA Margin %</t>
  </si>
  <si>
    <t>-44.58</t>
  </si>
  <si>
    <t>-14.25</t>
  </si>
  <si>
    <t>-7.47</t>
  </si>
  <si>
    <t>-29.33</t>
  </si>
  <si>
    <t>-58.7</t>
  </si>
  <si>
    <t>-48.31</t>
  </si>
  <si>
    <t>-63.32</t>
  </si>
  <si>
    <t>-38.85</t>
  </si>
  <si>
    <t>-39.4</t>
  </si>
  <si>
    <t>-50.99</t>
  </si>
  <si>
    <t>EBIT Margin %</t>
  </si>
  <si>
    <t>-50.69</t>
  </si>
  <si>
    <t>-21.72</t>
  </si>
  <si>
    <t>-18.4</t>
  </si>
  <si>
    <t>-42.04</t>
  </si>
  <si>
    <t>-91.86</t>
  </si>
  <si>
    <t>-59.62</t>
  </si>
  <si>
    <t>-65.03</t>
  </si>
  <si>
    <t>-44.53</t>
  </si>
  <si>
    <t>-48.24</t>
  </si>
  <si>
    <t>-58.16</t>
  </si>
  <si>
    <t>Income From Continuing Operations Margin %</t>
  </si>
  <si>
    <t>-31.42</t>
  </si>
  <si>
    <t>-92.7</t>
  </si>
  <si>
    <t>-15.67</t>
  </si>
  <si>
    <t>-101.06</t>
  </si>
  <si>
    <t>-172.39</t>
  </si>
  <si>
    <t>-55.56</t>
  </si>
  <si>
    <t>-93.3</t>
  </si>
  <si>
    <t>-46.91</t>
  </si>
  <si>
    <t>-37.19</t>
  </si>
  <si>
    <t>-56.97</t>
  </si>
  <si>
    <t>Net Income Margin %</t>
  </si>
  <si>
    <t>-178.42</t>
  </si>
  <si>
    <t>-76.5</t>
  </si>
  <si>
    <t>-97.64</t>
  </si>
  <si>
    <t>-45.21</t>
  </si>
  <si>
    <t>-31.3</t>
  </si>
  <si>
    <t>Net Avail. For Common Margin %</t>
  </si>
  <si>
    <t>-43.75</t>
  </si>
  <si>
    <t>-30.52</t>
  </si>
  <si>
    <t>-55.63</t>
  </si>
  <si>
    <t>Normalized Net Income Margin</t>
  </si>
  <si>
    <t>-31.25</t>
  </si>
  <si>
    <t>-13.48</t>
  </si>
  <si>
    <t>-16.17</t>
  </si>
  <si>
    <t>-26.26</t>
  </si>
  <si>
    <t>-57.28</t>
  </si>
  <si>
    <t>-36.93</t>
  </si>
  <si>
    <t>-40.63</t>
  </si>
  <si>
    <t>-24.59</t>
  </si>
  <si>
    <t>-23.5</t>
  </si>
  <si>
    <t>-34.9</t>
  </si>
  <si>
    <t>Levered Free Cash Flow Margin</t>
  </si>
  <si>
    <t>73.23</t>
  </si>
  <si>
    <t>-9.01</t>
  </si>
  <si>
    <t>-19.17</t>
  </si>
  <si>
    <t>-13.42</t>
  </si>
  <si>
    <t>-15.45</t>
  </si>
  <si>
    <t>-22.74</t>
  </si>
  <si>
    <t>-7.51</t>
  </si>
  <si>
    <t>-16.25</t>
  </si>
  <si>
    <t>-28.69</t>
  </si>
  <si>
    <t>-27.94</t>
  </si>
  <si>
    <t>Unlevered Free Cash Flow Margin</t>
  </si>
  <si>
    <t>73.22</t>
  </si>
  <si>
    <t>-8.89</t>
  </si>
  <si>
    <t>-21.26</t>
  </si>
  <si>
    <t>-13.38</t>
  </si>
  <si>
    <t>-15.41</t>
  </si>
  <si>
    <t>-28.67</t>
  </si>
  <si>
    <t>Asset Turnover</t>
  </si>
  <si>
    <t>0.24</t>
  </si>
  <si>
    <t>0.67</t>
  </si>
  <si>
    <t>0.64</t>
  </si>
  <si>
    <t>0.73</t>
  </si>
  <si>
    <t>0.7</t>
  </si>
  <si>
    <t>0.58</t>
  </si>
  <si>
    <t>0.69</t>
  </si>
  <si>
    <t>1.05</t>
  </si>
  <si>
    <t>1.17</t>
  </si>
  <si>
    <t>Fixed Assets Turnover</t>
  </si>
  <si>
    <t>25.05</t>
  </si>
  <si>
    <t>58.54</t>
  </si>
  <si>
    <t>72.66</t>
  </si>
  <si>
    <t>85.72</t>
  </si>
  <si>
    <t>55.46</t>
  </si>
  <si>
    <t>59.06</t>
  </si>
  <si>
    <t>14.55</t>
  </si>
  <si>
    <t>12.78</t>
  </si>
  <si>
    <t>19.39</t>
  </si>
  <si>
    <t>20.77</t>
  </si>
  <si>
    <t>Receivables Turnover (Average Receivables)</t>
  </si>
  <si>
    <t>4.99</t>
  </si>
  <si>
    <t>12.96</t>
  </si>
  <si>
    <t>11.21</t>
  </si>
  <si>
    <t>10.58</t>
  </si>
  <si>
    <t>9.81</t>
  </si>
  <si>
    <t>6.54</t>
  </si>
  <si>
    <t>5.16</t>
  </si>
  <si>
    <t>5.09</t>
  </si>
  <si>
    <t>6.14</t>
  </si>
  <si>
    <t>6.28</t>
  </si>
  <si>
    <t>Short Term Liquidity</t>
  </si>
  <si>
    <t>Current Ratio</t>
  </si>
  <si>
    <t>0.66</t>
  </si>
  <si>
    <t>0.5</t>
  </si>
  <si>
    <t>1.12</t>
  </si>
  <si>
    <t>0.83</t>
  </si>
  <si>
    <t>0.45</t>
  </si>
  <si>
    <t>1.08</t>
  </si>
  <si>
    <t>0.68</t>
  </si>
  <si>
    <t>Quick Ratio</t>
  </si>
  <si>
    <t>0.38</t>
  </si>
  <si>
    <t>0.96</t>
  </si>
  <si>
    <t>0.74</t>
  </si>
  <si>
    <t>0.99</t>
  </si>
  <si>
    <t>Operating Cash Flow to Current Liabilities</t>
  </si>
  <si>
    <t>-0.49</t>
  </si>
  <si>
    <t>-0.93</t>
  </si>
  <si>
    <t>-0.8</t>
  </si>
  <si>
    <t>-1.7</t>
  </si>
  <si>
    <t>-0.76</t>
  </si>
  <si>
    <t>-0.36</t>
  </si>
  <si>
    <t>-0.87</t>
  </si>
  <si>
    <t>Days Sales Outstanding (Average Receivables)</t>
  </si>
  <si>
    <t>73.15</t>
  </si>
  <si>
    <t>28.16</t>
  </si>
  <si>
    <t>32.66</t>
  </si>
  <si>
    <t>34.49</t>
  </si>
  <si>
    <t>37.19</t>
  </si>
  <si>
    <t>70.88</t>
  </si>
  <si>
    <t>71.66</t>
  </si>
  <si>
    <t>59.43</t>
  </si>
  <si>
    <t>58.13</t>
  </si>
  <si>
    <t>Average Days Payable Outstanding</t>
  </si>
  <si>
    <t>437.55</t>
  </si>
  <si>
    <t>307.88</t>
  </si>
  <si>
    <t>394.1</t>
  </si>
  <si>
    <t>170.01</t>
  </si>
  <si>
    <t>335.4</t>
  </si>
  <si>
    <t>515.72</t>
  </si>
  <si>
    <t>354.41</t>
  </si>
  <si>
    <t>117.01</t>
  </si>
  <si>
    <t>25.16</t>
  </si>
  <si>
    <t>46.35</t>
  </si>
  <si>
    <t>Long Term Solvency</t>
  </si>
  <si>
    <t>Total Debt/Equity</t>
  </si>
  <si>
    <t>3.43</t>
  </si>
  <si>
    <t>1.97</t>
  </si>
  <si>
    <t>-45.01</t>
  </si>
  <si>
    <t>4.12</t>
  </si>
  <si>
    <t>15.26</t>
  </si>
  <si>
    <t>16.63</t>
  </si>
  <si>
    <t>19.26</t>
  </si>
  <si>
    <t>14.24</t>
  </si>
  <si>
    <t>Total Debt / Total Capital</t>
  </si>
  <si>
    <t>3.32</t>
  </si>
  <si>
    <t>1.93</t>
  </si>
  <si>
    <t>-81.86</t>
  </si>
  <si>
    <t>3.95</t>
  </si>
  <si>
    <t>13.24</t>
  </si>
  <si>
    <t>14.26</t>
  </si>
  <si>
    <t>16.15</t>
  </si>
  <si>
    <t>12.46</t>
  </si>
  <si>
    <t>LT Debt/Equity</t>
  </si>
  <si>
    <t>13.87</t>
  </si>
  <si>
    <t>13.99</t>
  </si>
  <si>
    <t>14.78</t>
  </si>
  <si>
    <t>11.02</t>
  </si>
  <si>
    <t>Long-Term Debt / Total Capital</t>
  </si>
  <si>
    <t>12.03</t>
  </si>
  <si>
    <t>12.39</t>
  </si>
  <si>
    <t>9.65</t>
  </si>
  <si>
    <t>Total Liabilities / Total Assets</t>
  </si>
  <si>
    <t>28.09</t>
  </si>
  <si>
    <t>45.34</t>
  </si>
  <si>
    <t>30.05</t>
  </si>
  <si>
    <t>45.75</t>
  </si>
  <si>
    <t>121.21</t>
  </si>
  <si>
    <t>61.29</t>
  </si>
  <si>
    <t>61.42</t>
  </si>
  <si>
    <t>65.41</t>
  </si>
  <si>
    <t>66.22</t>
  </si>
  <si>
    <t>59.41</t>
  </si>
  <si>
    <t>EBIT / Interest Expense</t>
  </si>
  <si>
    <t>-98.98</t>
  </si>
  <si>
    <t>-3.08</t>
  </si>
  <si>
    <t>-747.72</t>
  </si>
  <si>
    <t>EBITDA / Interest Expense</t>
  </si>
  <si>
    <t>-61.66</t>
  </si>
  <si>
    <t>-1.14</t>
  </si>
  <si>
    <t>-506.02</t>
  </si>
  <si>
    <t>-892.14</t>
  </si>
  <si>
    <t>(EBITDA - Capex) / Interest Expense</t>
  </si>
  <si>
    <t>-62.66</t>
  </si>
  <si>
    <t>-518.41</t>
  </si>
  <si>
    <t>-896.41</t>
  </si>
  <si>
    <t>Total Debt / EBITDA</t>
  </si>
  <si>
    <t>-0.09</t>
  </si>
  <si>
    <t>-0.1</t>
  </si>
  <si>
    <t>-0.05</t>
  </si>
  <si>
    <t>-0.22</t>
  </si>
  <si>
    <t>-0.14</t>
  </si>
  <si>
    <t>Net Debt / EBITDA</t>
  </si>
  <si>
    <t>0.94</t>
  </si>
  <si>
    <t>3.4</t>
  </si>
  <si>
    <t>0.48</t>
  </si>
  <si>
    <t>0.18</t>
  </si>
  <si>
    <t>1.22</t>
  </si>
  <si>
    <t>0.07</t>
  </si>
  <si>
    <t>Total Debt / (EBITDA - Capex)</t>
  </si>
  <si>
    <t>-0.35</t>
  </si>
  <si>
    <t>-0.08</t>
  </si>
  <si>
    <t>Net Debt / (EBITDA - Capex)</t>
  </si>
  <si>
    <t>0.4</t>
  </si>
  <si>
    <t>3.39</t>
  </si>
  <si>
    <t>0.47</t>
  </si>
  <si>
    <t>1.21</t>
  </si>
  <si>
    <t>Growth Over Prior Year</t>
  </si>
  <si>
    <t>Total Revenues, 1 Yr. Growth %</t>
  </si>
  <si>
    <t>188.59</t>
  </si>
  <si>
    <t>231.63</t>
  </si>
  <si>
    <t>-31.31</t>
  </si>
  <si>
    <t>-15.91</t>
  </si>
  <si>
    <t>-47.43</t>
  </si>
  <si>
    <t>-34.06</t>
  </si>
  <si>
    <t>-11.31</t>
  </si>
  <si>
    <t>36.84</t>
  </si>
  <si>
    <t>36.33</t>
  </si>
  <si>
    <t>-7.4</t>
  </si>
  <si>
    <t>Gross Profit, 1 Yr. Growth %</t>
  </si>
  <si>
    <t>229.27</t>
  </si>
  <si>
    <t>248.14</t>
  </si>
  <si>
    <t>-29.02</t>
  </si>
  <si>
    <t>-21.86</t>
  </si>
  <si>
    <t>-48.91</t>
  </si>
  <si>
    <t>-37.46</t>
  </si>
  <si>
    <t>-11.38</t>
  </si>
  <si>
    <t>24.67</t>
  </si>
  <si>
    <t>6.04</t>
  </si>
  <si>
    <t>EBITDA, 1 Yr. Growth %</t>
  </si>
  <si>
    <t>161.77</t>
  </si>
  <si>
    <t>-2.45</t>
  </si>
  <si>
    <t>-68.43</t>
  </si>
  <si>
    <t>251.26</t>
  </si>
  <si>
    <t>-8.09</t>
  </si>
  <si>
    <t>-34.01</t>
  </si>
  <si>
    <t>14.53</t>
  </si>
  <si>
    <t>-27.82</t>
  </si>
  <si>
    <t>37.87</t>
  </si>
  <si>
    <t>20.1</t>
  </si>
  <si>
    <t>EBITA, 1 Yr. Growth %</t>
  </si>
  <si>
    <t>160.94</t>
  </si>
  <si>
    <t>2.26</t>
  </si>
  <si>
    <t>-67.01</t>
  </si>
  <si>
    <t>230.25</t>
  </si>
  <si>
    <t>-11.92</t>
  </si>
  <si>
    <t>-34.42</t>
  </si>
  <si>
    <t>16.25</t>
  </si>
  <si>
    <t>-28.07</t>
  </si>
  <si>
    <t>38.27</t>
  </si>
  <si>
    <t>20.16</t>
  </si>
  <si>
    <t>EBIT, 1 Yr. Growth %</t>
  </si>
  <si>
    <t>196.68</t>
  </si>
  <si>
    <t>39.14</t>
  </si>
  <si>
    <t>-45.27</t>
  </si>
  <si>
    <t>92.07</t>
  </si>
  <si>
    <t>-8.68</t>
  </si>
  <si>
    <t>-51.28</t>
  </si>
  <si>
    <t>-3.27</t>
  </si>
  <si>
    <t>-19.43</t>
  </si>
  <si>
    <t>47.69</t>
  </si>
  <si>
    <t>11.65</t>
  </si>
  <si>
    <t>Earnings From Cont. Operations, 1 Yr. Growth %</t>
  </si>
  <si>
    <t>239.88</t>
  </si>
  <si>
    <t>878.54</t>
  </si>
  <si>
    <t>-89.26</t>
  </si>
  <si>
    <t>442.47</t>
  </si>
  <si>
    <t>-32.46</t>
  </si>
  <si>
    <t>-78.79</t>
  </si>
  <si>
    <t>48.92</t>
  </si>
  <si>
    <t>-31.19</t>
  </si>
  <si>
    <t>8.09</t>
  </si>
  <si>
    <t>41.84</t>
  </si>
  <si>
    <t>Net Income, 1 Yr. Growth %</t>
  </si>
  <si>
    <t>-32.33</t>
  </si>
  <si>
    <t>-74.51</t>
  </si>
  <si>
    <t>13.19</t>
  </si>
  <si>
    <t>-36.64</t>
  </si>
  <si>
    <t>-5.6</t>
  </si>
  <si>
    <t>65.65</t>
  </si>
  <si>
    <t>Normalized Net Income, 1 Yr. Growth %</t>
  </si>
  <si>
    <t>174.74</t>
  </si>
  <si>
    <t>39.9</t>
  </si>
  <si>
    <t>36.55</t>
  </si>
  <si>
    <t>-8.85</t>
  </si>
  <si>
    <t>-51.56</t>
  </si>
  <si>
    <t>-2.44</t>
  </si>
  <si>
    <t>-28.8</t>
  </si>
  <si>
    <t>30.33</t>
  </si>
  <si>
    <t>37.5</t>
  </si>
  <si>
    <t>Diluted EPS Before Extra, 1 Yr. Growth %</t>
  </si>
  <si>
    <t>167.89</t>
  </si>
  <si>
    <t>463.56</t>
  </si>
  <si>
    <t>187.33</t>
  </si>
  <si>
    <t>-42.17</t>
  </si>
  <si>
    <t>-85.17</t>
  </si>
  <si>
    <t>-49.9</t>
  </si>
  <si>
    <t>-16.19</t>
  </si>
  <si>
    <t>30.22</t>
  </si>
  <si>
    <t>Accounts Receivable, 1 Yr. Growth %</t>
  </si>
  <si>
    <t>183.12</t>
  </si>
  <si>
    <t>-27.2</t>
  </si>
  <si>
    <t>-13.54</t>
  </si>
  <si>
    <t>-7.95</t>
  </si>
  <si>
    <t>-9.83</t>
  </si>
  <si>
    <t>-11.75</t>
  </si>
  <si>
    <t>39.5</t>
  </si>
  <si>
    <t>38.15</t>
  </si>
  <si>
    <t>-5.1</t>
  </si>
  <si>
    <t>-13.97</t>
  </si>
  <si>
    <t>Net Property, Plant and Equip., 1 Yr. Growth %</t>
  </si>
  <si>
    <t>-49.2</t>
  </si>
  <si>
    <t>-37.55</t>
  </si>
  <si>
    <t>-14.59</t>
  </si>
  <si>
    <t>-62.2</t>
  </si>
  <si>
    <t>105.33</t>
  </si>
  <si>
    <t>335.22</t>
  </si>
  <si>
    <t>-8.31</t>
  </si>
  <si>
    <t>-12.27</t>
  </si>
  <si>
    <t>-15.01</t>
  </si>
  <si>
    <t>Total Assets, 1 Yr. Growth %</t>
  </si>
  <si>
    <t>238.75</t>
  </si>
  <si>
    <t>-44.46</t>
  </si>
  <si>
    <t>-0.7</t>
  </si>
  <si>
    <t>-53.84</t>
  </si>
  <si>
    <t>-72.42</t>
  </si>
  <si>
    <t>21.15</t>
  </si>
  <si>
    <t>31.58</t>
  </si>
  <si>
    <t>3.59</t>
  </si>
  <si>
    <t>-23.91</t>
  </si>
  <si>
    <t>-7.45</t>
  </si>
  <si>
    <t>Tangible Book Value, 1 Yr. Growth %</t>
  </si>
  <si>
    <t>-136.87</t>
  </si>
  <si>
    <t>43.8</t>
  </si>
  <si>
    <t>-93.75</t>
  </si>
  <si>
    <t>133.61</t>
  </si>
  <si>
    <t>56.23</t>
  </si>
  <si>
    <t>-162.42</t>
  </si>
  <si>
    <t>56.49</t>
  </si>
  <si>
    <t>-80.63</t>
  </si>
  <si>
    <t>94.65</t>
  </si>
  <si>
    <t>24.11</t>
  </si>
  <si>
    <t>Common Equity, 1 Yr. Growth %</t>
  </si>
  <si>
    <t>161.68</t>
  </si>
  <si>
    <t>-57.78</t>
  </si>
  <si>
    <t>42.56</t>
  </si>
  <si>
    <t>-64.2</t>
  </si>
  <si>
    <t>-110.78</t>
  </si>
  <si>
    <t>-329.74</t>
  </si>
  <si>
    <t>31.11</t>
  </si>
  <si>
    <t>-16.6</t>
  </si>
  <si>
    <t>-8.75</t>
  </si>
  <si>
    <t>19.71</t>
  </si>
  <si>
    <t>Cash From Operations, 1 Yr. Growth %</t>
  </si>
  <si>
    <t>-29.87</t>
  </si>
  <si>
    <t>8.11</t>
  </si>
  <si>
    <t>-20.46</t>
  </si>
  <si>
    <t>74.7</t>
  </si>
  <si>
    <t>20.13</t>
  </si>
  <si>
    <t>34.45</t>
  </si>
  <si>
    <t>Capital Expenditures, 1 Yr. Growth %</t>
  </si>
  <si>
    <t>-1.49</t>
  </si>
  <si>
    <t>122.55</t>
  </si>
  <si>
    <t>-93.72</t>
  </si>
  <si>
    <t>-94.83</t>
  </si>
  <si>
    <t>-3.17</t>
  </si>
  <si>
    <t>139.72</t>
  </si>
  <si>
    <t>-37.44</t>
  </si>
  <si>
    <t>95.01</t>
  </si>
  <si>
    <t>Levered Free Cash Flow, 1 Yr. Growth %</t>
  </si>
  <si>
    <t>-141.17</t>
  </si>
  <si>
    <t>290.11</t>
  </si>
  <si>
    <t>-52.58</t>
  </si>
  <si>
    <t>-30.33</t>
  </si>
  <si>
    <t>-70.71</t>
  </si>
  <si>
    <t>57.42</t>
  </si>
  <si>
    <t>140.69</t>
  </si>
  <si>
    <t>-6.26</t>
  </si>
  <si>
    <t>Unlevered Free Cash Flow, 1 Yr. Growth %</t>
  </si>
  <si>
    <t>-140.64</t>
  </si>
  <si>
    <t>348.33</t>
  </si>
  <si>
    <t>-47.07</t>
  </si>
  <si>
    <t>-52.55</t>
  </si>
  <si>
    <t>140.46</t>
  </si>
  <si>
    <t>-6.16</t>
  </si>
  <si>
    <t>Compound Annual Growth Rate Over Two Years</t>
  </si>
  <si>
    <t>Total Revenues, 2 Yr. CAGR %</t>
  </si>
  <si>
    <t>37.55</t>
  </si>
  <si>
    <t>209.36</t>
  </si>
  <si>
    <t>50.08</t>
  </si>
  <si>
    <t>-43.23</t>
  </si>
  <si>
    <t>-44.1</t>
  </si>
  <si>
    <t>-23.53</t>
  </si>
  <si>
    <t>10.16</t>
  </si>
  <si>
    <t>36.58</t>
  </si>
  <si>
    <t>12.36</t>
  </si>
  <si>
    <t>Gross Profit, 2 Yr. CAGR %</t>
  </si>
  <si>
    <t>33.2</t>
  </si>
  <si>
    <t>238.57</t>
  </si>
  <si>
    <t>56.17</t>
  </si>
  <si>
    <t>-25.52</t>
  </si>
  <si>
    <t>-45.64</t>
  </si>
  <si>
    <t>-44.38</t>
  </si>
  <si>
    <t>-25.55</t>
  </si>
  <si>
    <t>5.11</t>
  </si>
  <si>
    <t>-3.06</t>
  </si>
  <si>
    <t>EBITDA, 2 Yr. CAGR %</t>
  </si>
  <si>
    <t>42.53</t>
  </si>
  <si>
    <t>62.73</t>
  </si>
  <si>
    <t>-42.25</t>
  </si>
  <si>
    <t>5.31</t>
  </si>
  <si>
    <t>71.03</t>
  </si>
  <si>
    <t>-35.11</t>
  </si>
  <si>
    <t>-13.06</t>
  </si>
  <si>
    <t>-0.64</t>
  </si>
  <si>
    <t>28.68</t>
  </si>
  <si>
    <t>EBITA, 2 Yr. CAGR %</t>
  </si>
  <si>
    <t>43.22</t>
  </si>
  <si>
    <t>66.33</t>
  </si>
  <si>
    <t>-39.68</t>
  </si>
  <si>
    <t>4.39</t>
  </si>
  <si>
    <t>59.16</t>
  </si>
  <si>
    <t>-34.36</t>
  </si>
  <si>
    <t>-12.69</t>
  </si>
  <si>
    <t>-1.21</t>
  </si>
  <si>
    <t>-0.27</t>
  </si>
  <si>
    <t>28.72</t>
  </si>
  <si>
    <t>EBIT, 2 Yr. CAGR %</t>
  </si>
  <si>
    <t>52.71</t>
  </si>
  <si>
    <t>105.31</t>
  </si>
  <si>
    <t>-10.51</t>
  </si>
  <si>
    <t>2.53</t>
  </si>
  <si>
    <t>26.83</t>
  </si>
  <si>
    <t>-40.64</t>
  </si>
  <si>
    <t>-31.35</t>
  </si>
  <si>
    <t>-4.8</t>
  </si>
  <si>
    <t>9.08</t>
  </si>
  <si>
    <t>28.41</t>
  </si>
  <si>
    <t>Earnings From Cont. Operations, 2 Yr. CAGR %</t>
  </si>
  <si>
    <t>62.11</t>
  </si>
  <si>
    <t>476.7</t>
  </si>
  <si>
    <t>-23.67</t>
  </si>
  <si>
    <t>88.33</t>
  </si>
  <si>
    <t>-64.03</t>
  </si>
  <si>
    <t>-43.81</t>
  </si>
  <si>
    <t>-13.76</t>
  </si>
  <si>
    <t>23.82</t>
  </si>
  <si>
    <t>Net Income, 2 Yr. CAGR %</t>
  </si>
  <si>
    <t>91.59</t>
  </si>
  <si>
    <t>-58.47</t>
  </si>
  <si>
    <t>-46.28</t>
  </si>
  <si>
    <t>-15.32</t>
  </si>
  <si>
    <t>-22.66</t>
  </si>
  <si>
    <t>Normalized Net Income, 2 Yr. CAGR %</t>
  </si>
  <si>
    <t>56.67</t>
  </si>
  <si>
    <t>98.28</t>
  </si>
  <si>
    <t>6.75</t>
  </si>
  <si>
    <t>2.71</t>
  </si>
  <si>
    <t>6.84</t>
  </si>
  <si>
    <t>-40.88</t>
  </si>
  <si>
    <t>-31.26</t>
  </si>
  <si>
    <t>-10.12</t>
  </si>
  <si>
    <t>-3.67</t>
  </si>
  <si>
    <t>33.87</t>
  </si>
  <si>
    <t>Diluted EPS Before Extra, 2 Yr. CAGR %</t>
  </si>
  <si>
    <t>10.04</t>
  </si>
  <si>
    <t>288.55</t>
  </si>
  <si>
    <t>-26.39</t>
  </si>
  <si>
    <t>-49.16</t>
  </si>
  <si>
    <t>-72.16</t>
  </si>
  <si>
    <t>-64.19</t>
  </si>
  <si>
    <t>-34.18</t>
  </si>
  <si>
    <t>-35.2</t>
  </si>
  <si>
    <t>4.47</t>
  </si>
  <si>
    <t>Accounts Receivable, 2 Yr. CAGR %</t>
  </si>
  <si>
    <t>33.92</t>
  </si>
  <si>
    <t>43.56</t>
  </si>
  <si>
    <t>-20.67</t>
  </si>
  <si>
    <t>-10.79</t>
  </si>
  <si>
    <t>-38.66</t>
  </si>
  <si>
    <t>10.96</t>
  </si>
  <si>
    <t>38.83</t>
  </si>
  <si>
    <t>14.5</t>
  </si>
  <si>
    <t>-9.65</t>
  </si>
  <si>
    <t>Net Property, Plant and Equip., 2 Yr. CAGR %</t>
  </si>
  <si>
    <t>400.92</t>
  </si>
  <si>
    <t>184.82</t>
  </si>
  <si>
    <t>-43.67</t>
  </si>
  <si>
    <t>-26.97</t>
  </si>
  <si>
    <t>-45.11</t>
  </si>
  <si>
    <t>198.94</t>
  </si>
  <si>
    <t>99.77</t>
  </si>
  <si>
    <t>-10.31</t>
  </si>
  <si>
    <t>-13.65</t>
  </si>
  <si>
    <t>Total Assets, 2 Yr. CAGR %</t>
  </si>
  <si>
    <t>281.45</t>
  </si>
  <si>
    <t>37.16</t>
  </si>
  <si>
    <t>-25.74</t>
  </si>
  <si>
    <t>-32.3</t>
  </si>
  <si>
    <t>-64.32</t>
  </si>
  <si>
    <t>-41.08</t>
  </si>
  <si>
    <t>26.26</t>
  </si>
  <si>
    <t>16.75</t>
  </si>
  <si>
    <t>-11.22</t>
  </si>
  <si>
    <t>-16.09</t>
  </si>
  <si>
    <t>Tangible Book Value, 2 Yr. CAGR %</t>
  </si>
  <si>
    <t>105.38</t>
  </si>
  <si>
    <t>-27.18</t>
  </si>
  <si>
    <t>-66.57</t>
  </si>
  <si>
    <t>-61.8</t>
  </si>
  <si>
    <t>84.6</t>
  </si>
  <si>
    <t>-1.24</t>
  </si>
  <si>
    <t>-1.16</t>
  </si>
  <si>
    <t>-44.95</t>
  </si>
  <si>
    <t>-38.6</t>
  </si>
  <si>
    <t>55.43</t>
  </si>
  <si>
    <t>Common Equity, 2 Yr. CAGR %</t>
  </si>
  <si>
    <t>338.62</t>
  </si>
  <si>
    <t>5.1</t>
  </si>
  <si>
    <t>-26.76</t>
  </si>
  <si>
    <t>-28.56</t>
  </si>
  <si>
    <t>-80.35</t>
  </si>
  <si>
    <t>-50.23</t>
  </si>
  <si>
    <t>73.55</t>
  </si>
  <si>
    <t>4.57</t>
  </si>
  <si>
    <t>-12.76</t>
  </si>
  <si>
    <t>4.52</t>
  </si>
  <si>
    <t>Cash From Operations, 2 Yr. CAGR %</t>
  </si>
  <si>
    <t>83.25</t>
  </si>
  <si>
    <t>285.18</t>
  </si>
  <si>
    <t>-12.93</t>
  </si>
  <si>
    <t>1.35</t>
  </si>
  <si>
    <t>-13.94</t>
  </si>
  <si>
    <t>2.14</t>
  </si>
  <si>
    <t>-2.31</t>
  </si>
  <si>
    <t>-46.2</t>
  </si>
  <si>
    <t>-20.21</t>
  </si>
  <si>
    <t>27.09</t>
  </si>
  <si>
    <t>Capital Expenditures, 2 Yr. CAGR %</t>
  </si>
  <si>
    <t>35.84</t>
  </si>
  <si>
    <t>48.06</t>
  </si>
  <si>
    <t>-62.61</t>
  </si>
  <si>
    <t>35.05</t>
  </si>
  <si>
    <t>22.47</t>
  </si>
  <si>
    <t>-94.02</t>
  </si>
  <si>
    <t>327.98</t>
  </si>
  <si>
    <t>573.39</t>
  </si>
  <si>
    <t>22.46</t>
  </si>
  <si>
    <t>10.45</t>
  </si>
  <si>
    <t>Levered Free Cash Flow, 2 Yr. CAGR %</t>
  </si>
  <si>
    <t>152.08</t>
  </si>
  <si>
    <t>348.15</t>
  </si>
  <si>
    <t>-22.85</t>
  </si>
  <si>
    <t>51.52</t>
  </si>
  <si>
    <t>-49.04</t>
  </si>
  <si>
    <t>-35.58</t>
  </si>
  <si>
    <t>-54.83</t>
  </si>
  <si>
    <t>-6.86</t>
  </si>
  <si>
    <t>47.31</t>
  </si>
  <si>
    <t>Unlevered Free Cash Flow, 2 Yr. CAGR %</t>
  </si>
  <si>
    <t>148.63</t>
  </si>
  <si>
    <t>300.09</t>
  </si>
  <si>
    <t>-18.75</t>
  </si>
  <si>
    <t>54.04</t>
  </si>
  <si>
    <t>-51.67</t>
  </si>
  <si>
    <t>-35.49</t>
  </si>
  <si>
    <t>94.56</t>
  </si>
  <si>
    <t>Compound Annual Growth Rate Over Three Years</t>
  </si>
  <si>
    <t>Total Revenues, 3 Yr. CAGR %</t>
  </si>
  <si>
    <t>27.87</t>
  </si>
  <si>
    <t>84.44</t>
  </si>
  <si>
    <t>86.63</t>
  </si>
  <si>
    <t>23.73</t>
  </si>
  <si>
    <t>-39.51</t>
  </si>
  <si>
    <t>-42.35</t>
  </si>
  <si>
    <t>-34.8</t>
  </si>
  <si>
    <t>-7.16</t>
  </si>
  <si>
    <t>18.27</t>
  </si>
  <si>
    <t>19.99</t>
  </si>
  <si>
    <t>Gross Profit, 3 Yr. CAGR %</t>
  </si>
  <si>
    <t>25.93</t>
  </si>
  <si>
    <t>83.48</t>
  </si>
  <si>
    <t>100.25</t>
  </si>
  <si>
    <t>23.98</t>
  </si>
  <si>
    <t>-40.58</t>
  </si>
  <si>
    <t>-43.65</t>
  </si>
  <si>
    <t>-35.04</t>
  </si>
  <si>
    <t>-11.59</t>
  </si>
  <si>
    <t>5.42</t>
  </si>
  <si>
    <t>EBITDA, 3 Yr. CAGR %</t>
  </si>
  <si>
    <t>21.09</t>
  </si>
  <si>
    <t>27.14</t>
  </si>
  <si>
    <t>-3.26</t>
  </si>
  <si>
    <t>-2.62</t>
  </si>
  <si>
    <t>10.25</t>
  </si>
  <si>
    <t>-21.58</t>
  </si>
  <si>
    <t>-13.31</t>
  </si>
  <si>
    <t>10.82</t>
  </si>
  <si>
    <t>6.12</t>
  </si>
  <si>
    <t>EBITA, 3 Yr. CAGR %</t>
  </si>
  <si>
    <t>21.44</t>
  </si>
  <si>
    <t>29.56</t>
  </si>
  <si>
    <t>-0.52</t>
  </si>
  <si>
    <t>6.32</t>
  </si>
  <si>
    <t>-5.8</t>
  </si>
  <si>
    <t>7.42</t>
  </si>
  <si>
    <t>-20.58</t>
  </si>
  <si>
    <t>-13.82</t>
  </si>
  <si>
    <t>10.51</t>
  </si>
  <si>
    <t>6.02</t>
  </si>
  <si>
    <t>EBIT, 3 Yr. CAGR %</t>
  </si>
  <si>
    <t>26.75</t>
  </si>
  <si>
    <t>49.08</t>
  </si>
  <si>
    <t>34.37</t>
  </si>
  <si>
    <t>15.43</t>
  </si>
  <si>
    <t>-4.16</t>
  </si>
  <si>
    <t>-14.7</t>
  </si>
  <si>
    <t>-30.14</t>
  </si>
  <si>
    <t>-23.85</t>
  </si>
  <si>
    <t>10.21</t>
  </si>
  <si>
    <t>9.93</t>
  </si>
  <si>
    <t>Earnings From Cont. Operations, 3 Yr. CAGR %</t>
  </si>
  <si>
    <t>31.24</t>
  </si>
  <si>
    <t>195.17</t>
  </si>
  <si>
    <t>56.29</t>
  </si>
  <si>
    <t>82.64</t>
  </si>
  <si>
    <t>-27.51</t>
  </si>
  <si>
    <t>-12.08</t>
  </si>
  <si>
    <t>-42.24</t>
  </si>
  <si>
    <t>-39.88</t>
  </si>
  <si>
    <t>3.46</t>
  </si>
  <si>
    <t>1.8</t>
  </si>
  <si>
    <t>Net Income, 3 Yr. CAGR %</t>
  </si>
  <si>
    <t>-26.68</t>
  </si>
  <si>
    <t>-2.19</t>
  </si>
  <si>
    <t>-41.99</t>
  </si>
  <si>
    <t>-43.25</t>
  </si>
  <si>
    <t>-12.19</t>
  </si>
  <si>
    <t>Normalized Net Income, 3 Yr. CAGR %</t>
  </si>
  <si>
    <t>28.47</t>
  </si>
  <si>
    <t>52.01</t>
  </si>
  <si>
    <t>47.41</t>
  </si>
  <si>
    <t>15.88</t>
  </si>
  <si>
    <t>-4.1</t>
  </si>
  <si>
    <t>-24.08</t>
  </si>
  <si>
    <t>-26.86</t>
  </si>
  <si>
    <t>1.73</t>
  </si>
  <si>
    <t>8.46</t>
  </si>
  <si>
    <t>Diluted EPS Before Extra, 3 Yr. CAGR %</t>
  </si>
  <si>
    <t>1.37</t>
  </si>
  <si>
    <t>89.67</t>
  </si>
  <si>
    <t>13.23</t>
  </si>
  <si>
    <t>15.9</t>
  </si>
  <si>
    <t>-47.5</t>
  </si>
  <si>
    <t>-40.04</t>
  </si>
  <si>
    <t>-59.38</t>
  </si>
  <si>
    <t>-59.95</t>
  </si>
  <si>
    <t>-28.66</t>
  </si>
  <si>
    <t>-18.23</t>
  </si>
  <si>
    <t>Accounts Receivable, 3 Yr. CAGR %</t>
  </si>
  <si>
    <t>29.06</t>
  </si>
  <si>
    <t>9.29</t>
  </si>
  <si>
    <t>21.23</t>
  </si>
  <si>
    <t>-16.64</t>
  </si>
  <si>
    <t>-31.22</t>
  </si>
  <si>
    <t>-30.75</t>
  </si>
  <si>
    <t>3.54</t>
  </si>
  <si>
    <t>19.37</t>
  </si>
  <si>
    <t>22.29</t>
  </si>
  <si>
    <t>4.09</t>
  </si>
  <si>
    <t>Net Property, Plant and Equip., 3 Yr. CAGR %</t>
  </si>
  <si>
    <t>223.71</t>
  </si>
  <si>
    <t>133.6</t>
  </si>
  <si>
    <t>71.75</t>
  </si>
  <si>
    <t>-35.29</t>
  </si>
  <si>
    <t>-42.7</t>
  </si>
  <si>
    <t>-25.57</t>
  </si>
  <si>
    <t>31.07</t>
  </si>
  <si>
    <t>101.61</t>
  </si>
  <si>
    <t>51.85</t>
  </si>
  <si>
    <t>-11.9</t>
  </si>
  <si>
    <t>Total Assets, 3 Yr. CAGR %</t>
  </si>
  <si>
    <t>143.28</t>
  </si>
  <si>
    <t>100.67</t>
  </si>
  <si>
    <t>23.16</t>
  </si>
  <si>
    <t>-36.62</t>
  </si>
  <si>
    <t>-49.81</t>
  </si>
  <si>
    <t>-45.69</t>
  </si>
  <si>
    <t>-22.99</t>
  </si>
  <si>
    <t>18.2</t>
  </si>
  <si>
    <t>-9.98</t>
  </si>
  <si>
    <t>Tangible Book Value, 3 Yr. CAGR %</t>
  </si>
  <si>
    <t>42.63</t>
  </si>
  <si>
    <t>82.37</t>
  </si>
  <si>
    <t>-65.46</t>
  </si>
  <si>
    <t>-36.08</t>
  </si>
  <si>
    <t>-40.29</t>
  </si>
  <si>
    <t>28.61</t>
  </si>
  <si>
    <t>15.13</t>
  </si>
  <si>
    <t>-42.59</t>
  </si>
  <si>
    <t>-16.13</t>
  </si>
  <si>
    <t>-22.37</t>
  </si>
  <si>
    <t>Common Equity, 3 Yr. CAGR %</t>
  </si>
  <si>
    <t>153.72</t>
  </si>
  <si>
    <t>101.01</t>
  </si>
  <si>
    <t>11.97</t>
  </si>
  <si>
    <t>-42.31</t>
  </si>
  <si>
    <t>-61.96</t>
  </si>
  <si>
    <t>-55.41</t>
  </si>
  <si>
    <t>35.94</t>
  </si>
  <si>
    <t>-0.07</t>
  </si>
  <si>
    <t>Cash From Operations, 3 Yr. CAGR %</t>
  </si>
  <si>
    <t>45.53</t>
  </si>
  <si>
    <t>33.04</t>
  </si>
  <si>
    <t>152.19</t>
  </si>
  <si>
    <t>-10.36</t>
  </si>
  <si>
    <t>-7.14</t>
  </si>
  <si>
    <t>-0.96</t>
  </si>
  <si>
    <t>-17.09</t>
  </si>
  <si>
    <t>-20.33</t>
  </si>
  <si>
    <t>-29.68</t>
  </si>
  <si>
    <t>-5.05</t>
  </si>
  <si>
    <t>Capital Expenditures, 3 Yr. CAGR %</t>
  </si>
  <si>
    <t>34.02</t>
  </si>
  <si>
    <t>60.14</t>
  </si>
  <si>
    <t>-48.36</t>
  </si>
  <si>
    <t>59.52</t>
  </si>
  <si>
    <t>-54.5</t>
  </si>
  <si>
    <t>-52.98</t>
  </si>
  <si>
    <t>-59.24</t>
  </si>
  <si>
    <t>252.79</t>
  </si>
  <si>
    <t>204.98</t>
  </si>
  <si>
    <t>Levered Free Cash Flow, 3 Yr. CAGR %</t>
  </si>
  <si>
    <t>73.91</t>
  </si>
  <si>
    <t>37.37</t>
  </si>
  <si>
    <t>207.36</t>
  </si>
  <si>
    <t>-29.51</t>
  </si>
  <si>
    <t>0.43</t>
  </si>
  <si>
    <t>-38.98</t>
  </si>
  <si>
    <t>-50.47</t>
  </si>
  <si>
    <t>27.82</t>
  </si>
  <si>
    <t>50.6</t>
  </si>
  <si>
    <t>Unlevered Free Cash Flow, 3 Yr. CAGR %</t>
  </si>
  <si>
    <t>72.49</t>
  </si>
  <si>
    <t>35.53</t>
  </si>
  <si>
    <t>196.25</t>
  </si>
  <si>
    <t>-29.57</t>
  </si>
  <si>
    <t>1.56</t>
  </si>
  <si>
    <t>-41.05</t>
  </si>
  <si>
    <t>-50.42</t>
  </si>
  <si>
    <t>27.78</t>
  </si>
  <si>
    <t>Compound Annual Growth Rate Over Five Years</t>
  </si>
  <si>
    <t>Total Revenues, 5 Yr. CAGR %</t>
  </si>
  <si>
    <t>54.51</t>
  </si>
  <si>
    <t>29.08</t>
  </si>
  <si>
    <t>15.94</t>
  </si>
  <si>
    <t>-15.47</t>
  </si>
  <si>
    <t>-34.92</t>
  </si>
  <si>
    <t>-25.3</t>
  </si>
  <si>
    <t>-12.36</t>
  </si>
  <si>
    <t>0.2</t>
  </si>
  <si>
    <t>Gross Profit, 5 Yr. CAGR %</t>
  </si>
  <si>
    <t>55.25</t>
  </si>
  <si>
    <t>37.25</t>
  </si>
  <si>
    <t>27.59</t>
  </si>
  <si>
    <t>18.87</t>
  </si>
  <si>
    <t>-15.28</t>
  </si>
  <si>
    <t>-35.4</t>
  </si>
  <si>
    <t>-27.69</t>
  </si>
  <si>
    <t>-21.25</t>
  </si>
  <si>
    <t>-8.27</t>
  </si>
  <si>
    <t>EBITDA, 5 Yr. CAGR %</t>
  </si>
  <si>
    <t>20.81</t>
  </si>
  <si>
    <t>-9.29</t>
  </si>
  <si>
    <t>19.8</t>
  </si>
  <si>
    <t>21.5</t>
  </si>
  <si>
    <t>-14.88</t>
  </si>
  <si>
    <t>-13.49</t>
  </si>
  <si>
    <t>5.76</t>
  </si>
  <si>
    <t>-10.54</t>
  </si>
  <si>
    <t>1.53</t>
  </si>
  <si>
    <t>EBITA, 5 Yr. CAGR %</t>
  </si>
  <si>
    <t>22.2</t>
  </si>
  <si>
    <t>-7.54</t>
  </si>
  <si>
    <t>20.64</t>
  </si>
  <si>
    <t>20.06</t>
  </si>
  <si>
    <t>-14.72</t>
  </si>
  <si>
    <t>3.88</t>
  </si>
  <si>
    <t>-10.27</t>
  </si>
  <si>
    <t>1.18</t>
  </si>
  <si>
    <t>EBIT, 5 Yr. CAGR %</t>
  </si>
  <si>
    <t>32.94</t>
  </si>
  <si>
    <t>10.74</t>
  </si>
  <si>
    <t>29.65</t>
  </si>
  <si>
    <t>31.3</t>
  </si>
  <si>
    <t>-13.05</t>
  </si>
  <si>
    <t>-19.95</t>
  </si>
  <si>
    <t>-10.87</t>
  </si>
  <si>
    <t>-13.95</t>
  </si>
  <si>
    <t>-6.15</t>
  </si>
  <si>
    <t>Earnings From Cont. Operations, 5 Yr. CAGR %</t>
  </si>
  <si>
    <t>99.96</t>
  </si>
  <si>
    <t>20.48</t>
  </si>
  <si>
    <t>74.13</t>
  </si>
  <si>
    <t>68.39</t>
  </si>
  <si>
    <t>-5.26</t>
  </si>
  <si>
    <t>-35.84</t>
  </si>
  <si>
    <t>-6.98</t>
  </si>
  <si>
    <t>-32.2</t>
  </si>
  <si>
    <t>-19.74</t>
  </si>
  <si>
    <t>Net Income, 5 Yr. CAGR %</t>
  </si>
  <si>
    <t>69.55</t>
  </si>
  <si>
    <t>-35.26</t>
  </si>
  <si>
    <t>-7.67</t>
  </si>
  <si>
    <t>-22.15</t>
  </si>
  <si>
    <t>Normalized Net Income, 5 Yr. CAGR %</t>
  </si>
  <si>
    <t>34.89</t>
  </si>
  <si>
    <t>19.84</t>
  </si>
  <si>
    <t>31.33</t>
  </si>
  <si>
    <t>29.6</t>
  </si>
  <si>
    <t>-12.99</t>
  </si>
  <si>
    <t>-19.89</t>
  </si>
  <si>
    <t>-18.78</t>
  </si>
  <si>
    <t>-18.12</t>
  </si>
  <si>
    <t>-6.85</t>
  </si>
  <si>
    <t>Diluted EPS Before Extra, 5 Yr. CAGR %</t>
  </si>
  <si>
    <t>53.35</t>
  </si>
  <si>
    <t>-10.81</t>
  </si>
  <si>
    <t>13.52</t>
  </si>
  <si>
    <t>18.49</t>
  </si>
  <si>
    <t>-34.91</t>
  </si>
  <si>
    <t>-55.85</t>
  </si>
  <si>
    <t>-37.76</t>
  </si>
  <si>
    <t>-51.04</t>
  </si>
  <si>
    <t>-41.23</t>
  </si>
  <si>
    <t>Accounts Receivable, 5 Yr. CAGR %</t>
  </si>
  <si>
    <t>17.38</t>
  </si>
  <si>
    <t>6.23</t>
  </si>
  <si>
    <t>0.77</t>
  </si>
  <si>
    <t>-7.68</t>
  </si>
  <si>
    <t>-26.88</t>
  </si>
  <si>
    <t>-16.72</t>
  </si>
  <si>
    <t>-8.54</t>
  </si>
  <si>
    <t>7.79</t>
  </si>
  <si>
    <t>6.79</t>
  </si>
  <si>
    <t>Net Property, Plant and Equip., 5 Yr. CAGR %</t>
  </si>
  <si>
    <t>85.05</t>
  </si>
  <si>
    <t>60.83</t>
  </si>
  <si>
    <t>46.72</t>
  </si>
  <si>
    <t>8.82</t>
  </si>
  <si>
    <t>-33.42</t>
  </si>
  <si>
    <t>2.31</t>
  </si>
  <si>
    <t>10.47</t>
  </si>
  <si>
    <t>12.62</t>
  </si>
  <si>
    <t>43.62</t>
  </si>
  <si>
    <t>Total Assets, 5 Yr. CAGR %</t>
  </si>
  <si>
    <t>61.57</t>
  </si>
  <si>
    <t>51.35</t>
  </si>
  <si>
    <t>29.94</t>
  </si>
  <si>
    <t>-24.96</t>
  </si>
  <si>
    <t>-38.45</t>
  </si>
  <si>
    <t>-26.23</t>
  </si>
  <si>
    <t>-18.48</t>
  </si>
  <si>
    <t>3.06</t>
  </si>
  <si>
    <t>Tangible Book Value, 5 Yr. CAGR %</t>
  </si>
  <si>
    <t>51.93</t>
  </si>
  <si>
    <t>-20.16</t>
  </si>
  <si>
    <t>1.95</t>
  </si>
  <si>
    <t>-32.47</t>
  </si>
  <si>
    <t>-24.97</t>
  </si>
  <si>
    <t>-26.96</t>
  </si>
  <si>
    <t>-8.41</t>
  </si>
  <si>
    <t>-10.47</t>
  </si>
  <si>
    <t>-14.5</t>
  </si>
  <si>
    <t>Common Equity, 5 Yr. CAGR %</t>
  </si>
  <si>
    <t>60.58</t>
  </si>
  <si>
    <t>54.35</t>
  </si>
  <si>
    <t>29.87</t>
  </si>
  <si>
    <t>-44.18</t>
  </si>
  <si>
    <t>-45.62</t>
  </si>
  <si>
    <t>-30.19</t>
  </si>
  <si>
    <t>-37.29</t>
  </si>
  <si>
    <t>-24.39</t>
  </si>
  <si>
    <t>22.37</t>
  </si>
  <si>
    <t>Cash From Operations, 5 Yr. CAGR %</t>
  </si>
  <si>
    <t>30.07</t>
  </si>
  <si>
    <t>18.5</t>
  </si>
  <si>
    <t>19.32</t>
  </si>
  <si>
    <t>64.05</t>
  </si>
  <si>
    <t>-5.94</t>
  </si>
  <si>
    <t>-10.52</t>
  </si>
  <si>
    <t>-22.41</t>
  </si>
  <si>
    <t>-18.35</t>
  </si>
  <si>
    <t>Capital Expenditures, 5 Yr. CAGR %</t>
  </si>
  <si>
    <t>55.09</t>
  </si>
  <si>
    <t>-19.57</t>
  </si>
  <si>
    <t>49.59</t>
  </si>
  <si>
    <t>-27.05</t>
  </si>
  <si>
    <t>-57.1</t>
  </si>
  <si>
    <t>36.35</t>
  </si>
  <si>
    <t>-36.71</t>
  </si>
  <si>
    <t>121.71</t>
  </si>
  <si>
    <t>Levered Free Cash Flow, 5 Yr. CAGR %</t>
  </si>
  <si>
    <t>25.41</t>
  </si>
  <si>
    <t>17.14</t>
  </si>
  <si>
    <t>49.78</t>
  </si>
  <si>
    <t>-32.98</t>
  </si>
  <si>
    <t>-23.64</t>
  </si>
  <si>
    <t>-27.73</t>
  </si>
  <si>
    <t>-2.83</t>
  </si>
  <si>
    <t>5.58</t>
  </si>
  <si>
    <t>Unlevered Free Cash Flow, 5 Yr. CAGR %</t>
  </si>
  <si>
    <t>27.4</t>
  </si>
  <si>
    <t>16.43</t>
  </si>
  <si>
    <t>43.45</t>
  </si>
  <si>
    <t>-23.1</t>
  </si>
  <si>
    <t>-29.21</t>
  </si>
  <si>
    <t>-2.79</t>
  </si>
  <si>
    <t>2018</t>
  </si>
  <si>
    <t>2019</t>
  </si>
  <si>
    <t>2020</t>
  </si>
  <si>
    <t>2021</t>
  </si>
  <si>
    <t>2022</t>
  </si>
  <si>
    <t>2023</t>
  </si>
  <si>
    <t>Capitalization
                                    1</t>
  </si>
  <si>
    <t>4.856</t>
  </si>
  <si>
    <t>8.129</t>
  </si>
  <si>
    <t>15.69</t>
  </si>
  <si>
    <t>Change</t>
  </si>
  <si>
    <t>-</t>
  </si>
  <si>
    <t>67.41%</t>
  </si>
  <si>
    <t>308.45%</t>
  </si>
  <si>
    <t>-52.75%</t>
  </si>
  <si>
    <t>16.45%</t>
  </si>
  <si>
    <t>23.02%</t>
  </si>
  <si>
    <t>Enterprise Value (EV)
                                    1</t>
  </si>
  <si>
    <t>3.914</t>
  </si>
  <si>
    <t>7.601</t>
  </si>
  <si>
    <t>31.6</t>
  </si>
  <si>
    <t>12.8</t>
  </si>
  <si>
    <t>17.48</t>
  </si>
  <si>
    <t>22.21</t>
  </si>
  <si>
    <t>94.18%</t>
  </si>
  <si>
    <t>315.71%</t>
  </si>
  <si>
    <t>-59.49%</t>
  </si>
  <si>
    <t>36.52%</t>
  </si>
  <si>
    <t>27.1%</t>
  </si>
  <si>
    <t>P/E ratio</t>
  </si>
  <si>
    <t>-0.3x</t>
  </si>
  <si>
    <t>-1.55x</t>
  </si>
  <si>
    <t>-6.71x</t>
  </si>
  <si>
    <t>-5.12x</t>
  </si>
  <si>
    <t>-6.52x</t>
  </si>
  <si>
    <t>-5x</t>
  </si>
  <si>
    <t>PBR</t>
  </si>
  <si>
    <t>-4.37x</t>
  </si>
  <si>
    <t>3.18x</t>
  </si>
  <si>
    <t>9.92x</t>
  </si>
  <si>
    <t>5.62x</t>
  </si>
  <si>
    <t>8.43x</t>
  </si>
  <si>
    <t>7.63x</t>
  </si>
  <si>
    <t>PEG</t>
  </si>
  <si>
    <t>0x</t>
  </si>
  <si>
    <t>0.2x</t>
  </si>
  <si>
    <t>0.1x</t>
  </si>
  <si>
    <t>0.4x</t>
  </si>
  <si>
    <t>-0.2x</t>
  </si>
  <si>
    <t>Capitalization / Revenue</t>
  </si>
  <si>
    <t>0.57x</t>
  </si>
  <si>
    <t>1.62x</t>
  </si>
  <si>
    <t>7.45x</t>
  </si>
  <si>
    <t>2.57x</t>
  </si>
  <si>
    <t>2.2x</t>
  </si>
  <si>
    <t>2.92x</t>
  </si>
  <si>
    <t>EV / Revenue</t>
  </si>
  <si>
    <t>0.46x</t>
  </si>
  <si>
    <t>1.51x</t>
  </si>
  <si>
    <t>7.09x</t>
  </si>
  <si>
    <t>2.1x</t>
  </si>
  <si>
    <t>2.88x</t>
  </si>
  <si>
    <t>EV / EBITDA</t>
  </si>
  <si>
    <t>-0.75x</t>
  </si>
  <si>
    <t>-3.18x</t>
  </si>
  <si>
    <t>-11.5x</t>
  </si>
  <si>
    <t>-5.42x</t>
  </si>
  <si>
    <t>-5.36x</t>
  </si>
  <si>
    <t>-5.68x</t>
  </si>
  <si>
    <t>EV / EBIT</t>
  </si>
  <si>
    <t>-0.5x</t>
  </si>
  <si>
    <t>-2.54x</t>
  </si>
  <si>
    <t>-10.9x</t>
  </si>
  <si>
    <t>-4.71x</t>
  </si>
  <si>
    <t>-4.36x</t>
  </si>
  <si>
    <t>-4.96x</t>
  </si>
  <si>
    <t>EV / FCF</t>
  </si>
  <si>
    <t>-3x</t>
  </si>
  <si>
    <t>-6.65x</t>
  </si>
  <si>
    <t>-94.4x</t>
  </si>
  <si>
    <t>-12.9x</t>
  </si>
  <si>
    <t>-7.33x</t>
  </si>
  <si>
    <t>-10.3x</t>
  </si>
  <si>
    <t>FCF Yield</t>
  </si>
  <si>
    <t>-33.4%</t>
  </si>
  <si>
    <t>-15%</t>
  </si>
  <si>
    <t>-1.06%</t>
  </si>
  <si>
    <t>-7.74%</t>
  </si>
  <si>
    <t>-13.7%</t>
  </si>
  <si>
    <t>-9.68%</t>
  </si>
  <si>
    <t>Dividend per Share
                                    2</t>
  </si>
  <si>
    <t>Rate of return</t>
  </si>
  <si>
    <t>EPS
                                    2</t>
  </si>
  <si>
    <t>-6.587</t>
  </si>
  <si>
    <t>-1.174</t>
  </si>
  <si>
    <t>-0.7718</t>
  </si>
  <si>
    <t>-0.3818</t>
  </si>
  <si>
    <t>-0.3176</t>
  </si>
  <si>
    <t>-0.4059</t>
  </si>
  <si>
    <t>Distribution rate</t>
  </si>
  <si>
    <t>Net sales
                                    1</t>
  </si>
  <si>
    <t>8.453</t>
  </si>
  <si>
    <t>5.025</t>
  </si>
  <si>
    <t>4.457</t>
  </si>
  <si>
    <t>6.099</t>
  </si>
  <si>
    <t>8.314</t>
  </si>
  <si>
    <t>7.699</t>
  </si>
  <si>
    <t>EBITDA
                                    1</t>
  </si>
  <si>
    <t>-5.225</t>
  </si>
  <si>
    <t>-2.394</t>
  </si>
  <si>
    <t>-2.742</t>
  </si>
  <si>
    <t>-2.363</t>
  </si>
  <si>
    <t>-3.258</t>
  </si>
  <si>
    <t>-3.913</t>
  </si>
  <si>
    <t>EBIT
                                    1</t>
  </si>
  <si>
    <t>-7.764</t>
  </si>
  <si>
    <t>-2.996</t>
  </si>
  <si>
    <t>-2.898</t>
  </si>
  <si>
    <t>-2.715</t>
  </si>
  <si>
    <t>-4.01</t>
  </si>
  <si>
    <t>-4.478</t>
  </si>
  <si>
    <t>Net income
                                    1</t>
  </si>
  <si>
    <t>-15.08</t>
  </si>
  <si>
    <t>-3.844</t>
  </si>
  <si>
    <t>-4.352</t>
  </si>
  <si>
    <t>-2.757</t>
  </si>
  <si>
    <t>-2.603</t>
  </si>
  <si>
    <t>-4.311</t>
  </si>
  <si>
    <t>Net Debt
                                    1</t>
  </si>
  <si>
    <t>-0.9416</t>
  </si>
  <si>
    <t>-0.5285</t>
  </si>
  <si>
    <t>-1.607</t>
  </si>
  <si>
    <t>-2.886</t>
  </si>
  <si>
    <t>-0.7921</t>
  </si>
  <si>
    <t>-0.2619</t>
  </si>
  <si>
    <t>Reference price
                                    2</t>
  </si>
  <si>
    <t>2.0000</t>
  </si>
  <si>
    <t>1.8200</t>
  </si>
  <si>
    <t>5.1800</t>
  </si>
  <si>
    <t>1.9528</t>
  </si>
  <si>
    <t>2.0700</t>
  </si>
  <si>
    <t>2.0300</t>
  </si>
  <si>
    <t>Nbr of stocks (in thousands)</t>
  </si>
  <si>
    <t>2,428</t>
  </si>
  <si>
    <t>4,467</t>
  </si>
  <si>
    <t>6,410</t>
  </si>
  <si>
    <t>8,033</t>
  </si>
  <si>
    <t>8,825</t>
  </si>
  <si>
    <t>11,070</t>
  </si>
  <si>
    <t>Announcement Date</t>
  </si>
  <si>
    <t>4/16/19</t>
  </si>
  <si>
    <t>5/4/20</t>
  </si>
  <si>
    <t>4/9/21</t>
  </si>
  <si>
    <t>3/31/22</t>
  </si>
  <si>
    <t>3/31/23</t>
  </si>
  <si>
    <t>3/29/24</t>
  </si>
  <si>
    <t>address1</t>
  </si>
  <si>
    <t>55 East Monroe Street</t>
  </si>
  <si>
    <t>address2</t>
  </si>
  <si>
    <t>Suite 2120</t>
  </si>
  <si>
    <t>city</t>
  </si>
  <si>
    <t>Chicago</t>
  </si>
  <si>
    <t>state</t>
  </si>
  <si>
    <t>IL</t>
  </si>
  <si>
    <t>zip</t>
  </si>
  <si>
    <t>60603</t>
  </si>
  <si>
    <t>country</t>
  </si>
  <si>
    <t>phone</t>
  </si>
  <si>
    <t>312 614 0950</t>
  </si>
  <si>
    <t>website</t>
  </si>
  <si>
    <t>https://www.ipdnusa.com</t>
  </si>
  <si>
    <t>industry</t>
  </si>
  <si>
    <t>Staffing &amp; Employment Services</t>
  </si>
  <si>
    <t>industryKey</t>
  </si>
  <si>
    <t>staffing-employment-services</t>
  </si>
  <si>
    <t>industryDisp</t>
  </si>
  <si>
    <t>sector</t>
  </si>
  <si>
    <t>Industrials</t>
  </si>
  <si>
    <t>sectorKey</t>
  </si>
  <si>
    <t>industrials</t>
  </si>
  <si>
    <t>sectorDisp</t>
  </si>
  <si>
    <t>longBusinessSummary</t>
  </si>
  <si>
    <t>Professional Diversity Network, Inc. operates online professional networking communities with career resources in the United States. It operates through three segments: Professional Diversity Network, National Association of Professional Women (NAPW Network), and RemoteMore USA. The company offers online professional job seeking communities that offers recruitment services, such as single and multiple job postings, recruitment media, talent recruitment communities, corporate memberships, hiring campaign marketing and advertising, e-newsletter marketing, and research and outreach services to various cultural groups and employers. It also provides consumer advertising and consumer marketing solutions through advertising and job postings on its websites; and contracted software development services. In addition, the company offers IAW Leadership Lab which provides virtual networking roundtable events; Professional Identity Management through the NAPW network website and members creates, manages, and shares professional identity online and promote themselves and businesses; monthly newsletters, online and in-person seminars, webinars and certification courses to develop their skills and expand their knowledge base; and additional promotional, and publicity tools, as well as free access for the member to national summits, education programs, and press release package. Further, the company provides NAPW network members exclusive discounts on third-party products and services; and IAW Global Women's Network, which offers in-person and online networking with like-minded women to foster enhanced career connections and opportunities. Additionally, it offers companies with engineers to provide solutions to their software needs. Professional Diversity Network, Inc. was incorporated in 2003 and is headquartered in Chicago, Illinois.</t>
  </si>
  <si>
    <t>fullTimeEmployees</t>
  </si>
  <si>
    <t>companyOfficers</t>
  </si>
  <si>
    <t>[{'maxAge': 1, 'name': 'Ms. Megan Elizabeth Bozzuto', 'title': 'Chief Marketing Officer &amp; Interim CFO', 'exercisedValue': 0, 'unexercisedValue': 0}, {'maxAge': 1, 'name': 'Mr. Joseph  Bzdyl', 'age': 41, 'title': 'Executive Vice President of Operations', 'yearBorn': 1982, 'fiscalYear': 2020, 'totalPay': 154875, 'exercisedValue': 0, 'unexercisedValue': 0}, {'maxAge': 1, 'name': 'Mr. Chad  Hoersten', 'age': 46, 'title': 'CTO &amp; Secretary', 'yearBorn': 1977, 'fiscalYear': 2020, 'totalPay': 140140, 'exercisedValue': 0, 'unexercisedValue': 0}, {'maxAge': 1, 'name': 'Mr. Gary E. Abbott', 'title': 'Investor Relations Professional', 'fiscalYear': 2020, 'exercisedValue': 0, 'unexercisedValue': 0}, {'maxAge': 1, 'name': 'Mr. John Michael Hall', 'age': 73, 'title': 'Executive Vice President', 'yearBorn': 1950, 'fiscalYear': 2020, 'exercisedValue': 0, 'unexercisedValue': 0}, {'maxAge': 1, 'name': 'Mr. Russell  Esquivel Jr.', 'title': 'Chief Revenue Officer', 'fiscalYear': 2020, 'exercisedValue': 0, 'unexercisedValue': 0}, {'maxAge': 1, 'name': 'Mr. Boris  Krastev', 'title': 'Chief Executive Officer of RemoteMore USA', 'fiscalYear': 2020, 'exercisedValue': 0, 'unexercisedValue': 0}, {'maxAge': 1, 'name': 'Mr. Michael  Polyviou', 'title': 'Investor Relations', 'fiscalYear': 2020, 'exercisedValue': 0, 'unexercisedValue': 0}, {'maxAge': 1, 'name': 'Mr. Assad  Jason', 'title': 'Investor Relations', 'fiscalYear': 2020,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</si>
  <si>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</si>
  <si>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</si>
  <si>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</si>
  <si>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</si>
  <si>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</si>
  <si>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</si>
  <si>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</si>
  <si>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</si>
  <si>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</si>
  <si>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</si>
  <si>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</si>
  <si>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</si>
  <si>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</si>
  <si>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</si>
  <si>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</si>
  <si>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</si>
  <si>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</si>
  <si>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</si>
  <si>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</si>
  <si>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</si>
  <si>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</si>
  <si>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</si>
  <si>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</si>
  <si>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</si>
  <si>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</si>
  <si>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</si>
  <si>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</si>
  <si>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</si>
  <si>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</si>
  <si>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</si>
  <si>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</si>
  <si>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</si>
  <si>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</si>
  <si>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</si>
  <si>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</si>
  <si>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</si>
  <si>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</si>
  <si>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</si>
  <si>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</si>
  <si>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</si>
  <si>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</si>
  <si>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</si>
  <si>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</si>
  <si>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</si>
  <si>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</si>
  <si>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</si>
  <si>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</si>
  <si>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</si>
  <si>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</si>
  <si>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</si>
  <si>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</si>
  <si>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</si>
  <si>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</si>
  <si>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</si>
  <si>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</si>
  <si>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exchange</t>
  </si>
  <si>
    <t>NCM</t>
  </si>
  <si>
    <t>quoteType</t>
  </si>
  <si>
    <t>EQUITY</t>
  </si>
  <si>
    <t>symbol</t>
  </si>
  <si>
    <t>underlyingSymbol</t>
  </si>
  <si>
    <t>shortName</t>
  </si>
  <si>
    <t>Professional Diversity Network,</t>
  </si>
  <si>
    <t>longName</t>
  </si>
  <si>
    <t>Professional Diversity Network, Inc.</t>
  </si>
  <si>
    <t>firstTradeDateEpochUtc</t>
  </si>
  <si>
    <t>timeZoneFullName</t>
  </si>
  <si>
    <t>America/New_York</t>
  </si>
  <si>
    <t>timeZoneShortName</t>
  </si>
  <si>
    <t>EST</t>
  </si>
  <si>
    <t>uuid</t>
  </si>
  <si>
    <t>8ccc9c7f-2bd4-37c5-abe5-630c9d7f0bba</t>
  </si>
  <si>
    <t>messageBoardId</t>
  </si>
  <si>
    <t>finmb_134666880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</si>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</sst>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pdnu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0.4537</v>
      </c>
      <c r="C4" s="2"/>
      <c r="D4" s="2"/>
      <c r="E4" s="2"/>
      <c r="F4" s="2"/>
      <c r="G4" s="2"/>
      <c r="H4" s="2"/>
      <c r="I4" s="2"/>
      <c r="J4" s="2"/>
      <c r="K4" s="2"/>
      <c r="L4" s="2"/>
      <c r="M4" s="2"/>
      <c r="N4" s="2"/>
      <c r="O4" s="2"/>
      <c r="P4" s="2"/>
      <c r="Q4" s="2"/>
      <c r="R4" s="2"/>
      <c r="S4" s="2"/>
      <c r="T4" s="2"/>
      <c r="U4" s="2"/>
      <c r="V4" s="2"/>
      <c r="W4" s="2"/>
      <c r="X4" s="2"/>
      <c r="Y4" s="2"/>
      <c r="Z4" s="2"/>
    </row>
    <row r="5">
      <c r="A5" s="1" t="s">
        <v>7</v>
      </c>
      <c r="B5" s="1">
        <v>-123.3838067300049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7312559.0</v>
      </c>
      <c r="C8" s="2"/>
      <c r="D8" s="2"/>
      <c r="E8" s="2"/>
      <c r="F8" s="2"/>
      <c r="G8" s="2"/>
      <c r="H8" s="2"/>
      <c r="I8" s="2"/>
      <c r="J8" s="2"/>
      <c r="K8" s="2"/>
      <c r="L8" s="2"/>
      <c r="M8" s="2"/>
      <c r="N8" s="2"/>
      <c r="O8" s="2"/>
      <c r="P8" s="2"/>
      <c r="Q8" s="2"/>
      <c r="R8" s="2"/>
      <c r="S8" s="2"/>
      <c r="T8" s="2"/>
      <c r="U8" s="2"/>
      <c r="V8" s="2"/>
      <c r="W8" s="2"/>
      <c r="X8" s="2"/>
      <c r="Y8" s="2"/>
      <c r="Z8" s="2"/>
    </row>
    <row r="9">
      <c r="A9" s="1" t="s">
        <v>13</v>
      </c>
      <c r="B9" s="1">
        <v>0.266</v>
      </c>
      <c r="C9" s="2"/>
      <c r="D9" s="2"/>
      <c r="E9" s="2"/>
      <c r="F9" s="2"/>
      <c r="G9" s="2"/>
      <c r="H9" s="2"/>
      <c r="I9" s="2"/>
      <c r="J9" s="2"/>
      <c r="K9" s="2"/>
      <c r="L9" s="2"/>
      <c r="M9" s="2"/>
      <c r="N9" s="2"/>
      <c r="O9" s="2"/>
      <c r="P9" s="2"/>
      <c r="Q9" s="2"/>
      <c r="R9" s="2"/>
      <c r="S9" s="2"/>
      <c r="T9" s="2"/>
      <c r="U9" s="2"/>
      <c r="V9" s="2"/>
      <c r="W9" s="2"/>
      <c r="X9" s="2"/>
      <c r="Y9" s="2"/>
      <c r="Z9" s="2"/>
    </row>
    <row r="10">
      <c r="A10" s="1" t="s">
        <v>14</v>
      </c>
      <c r="B10" s="1">
        <v>-3.32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-35.0</v>
      </c>
      <c r="D2" s="1">
        <v>-4.0</v>
      </c>
      <c r="E2" s="1">
        <v>-22.0</v>
      </c>
      <c r="F2" s="1">
        <v>-15.0</v>
      </c>
      <c r="G2" s="1">
        <v>-3.0</v>
      </c>
      <c r="H2" s="1">
        <v>-4.0</v>
      </c>
      <c r="I2" s="1">
        <v>-2.0</v>
      </c>
      <c r="J2" s="1">
        <v>-2.0</v>
      </c>
      <c r="K2" s="1">
        <v>-4.0</v>
      </c>
      <c r="L2" s="2"/>
      <c r="M2" s="2"/>
      <c r="N2" s="2"/>
      <c r="O2" s="2"/>
      <c r="P2" s="2"/>
      <c r="Q2" s="2"/>
      <c r="R2" s="2"/>
      <c r="S2" s="2"/>
      <c r="T2" s="2"/>
      <c r="U2" s="2"/>
      <c r="V2" s="2"/>
      <c r="W2" s="2"/>
      <c r="X2" s="2"/>
      <c r="Y2" s="2"/>
      <c r="Z2" s="2"/>
    </row>
    <row r="3">
      <c r="A3" s="1" t="s">
        <v>27</v>
      </c>
      <c r="B3" s="1">
        <v>2.0</v>
      </c>
      <c r="C3" s="1">
        <v>27.0</v>
      </c>
      <c r="D3" s="1">
        <v>17.0</v>
      </c>
      <c r="E3" s="1">
        <v>19.0</v>
      </c>
      <c r="F3" s="1">
        <v>-26.0</v>
      </c>
      <c r="G3" s="1">
        <v>18.0</v>
      </c>
      <c r="H3" s="1">
        <v>19.0</v>
      </c>
      <c r="I3" s="1">
        <v>7.0</v>
      </c>
      <c r="J3" s="1">
        <v>1.0</v>
      </c>
      <c r="K3" s="1">
        <v>10.0</v>
      </c>
      <c r="L3" s="2"/>
      <c r="M3" s="2"/>
      <c r="N3" s="2"/>
      <c r="O3" s="2"/>
      <c r="P3" s="2"/>
      <c r="Q3" s="2"/>
      <c r="R3" s="2"/>
      <c r="S3" s="2"/>
      <c r="T3" s="2"/>
      <c r="U3" s="2"/>
      <c r="V3" s="2"/>
      <c r="W3" s="2"/>
      <c r="X3" s="2"/>
      <c r="Y3" s="2"/>
      <c r="Z3" s="2"/>
    </row>
    <row r="4">
      <c r="A4" s="1" t="s">
        <v>28</v>
      </c>
      <c r="B4" s="1">
        <v>71.0</v>
      </c>
      <c r="C4" s="1">
        <v>2.0</v>
      </c>
      <c r="D4" s="1">
        <v>2.0</v>
      </c>
      <c r="E4" s="1">
        <v>2.0</v>
      </c>
      <c r="F4" s="1">
        <v>2.0</v>
      </c>
      <c r="G4" s="1">
        <v>56.0</v>
      </c>
      <c r="H4" s="1">
        <v>7.0</v>
      </c>
      <c r="I4" s="1">
        <v>34.0</v>
      </c>
      <c r="J4" s="1">
        <v>73.0</v>
      </c>
      <c r="K4" s="1">
        <v>55.0</v>
      </c>
      <c r="L4" s="2"/>
      <c r="M4" s="2"/>
      <c r="N4" s="2"/>
      <c r="O4" s="2"/>
      <c r="P4" s="2"/>
      <c r="Q4" s="2"/>
      <c r="R4" s="2"/>
      <c r="S4" s="2"/>
      <c r="T4" s="2"/>
      <c r="U4" s="2"/>
      <c r="V4" s="2"/>
      <c r="W4" s="2"/>
      <c r="X4" s="2"/>
      <c r="Y4" s="2"/>
      <c r="Z4" s="2"/>
    </row>
    <row r="5">
      <c r="A5" s="1" t="s">
        <v>29</v>
      </c>
      <c r="B5" s="1">
        <v>73.0</v>
      </c>
      <c r="C5" s="1">
        <v>3.0</v>
      </c>
      <c r="D5" s="1">
        <v>3.0</v>
      </c>
      <c r="E5" s="1">
        <v>3.0</v>
      </c>
      <c r="F5" s="1">
        <v>2.0</v>
      </c>
      <c r="G5" s="1">
        <v>75.0</v>
      </c>
      <c r="H5" s="1">
        <v>27.0</v>
      </c>
      <c r="I5" s="1">
        <v>41.0</v>
      </c>
      <c r="J5" s="1">
        <v>75.0</v>
      </c>
      <c r="K5" s="1">
        <v>65.0</v>
      </c>
      <c r="L5" s="2"/>
      <c r="M5" s="2"/>
      <c r="N5" s="2"/>
      <c r="O5" s="2"/>
      <c r="P5" s="2"/>
      <c r="Q5" s="2"/>
      <c r="R5" s="2"/>
      <c r="S5" s="2"/>
      <c r="T5" s="2"/>
      <c r="U5" s="2"/>
      <c r="V5" s="2"/>
      <c r="W5" s="2"/>
      <c r="X5" s="2"/>
      <c r="Y5" s="2"/>
      <c r="Z5" s="2"/>
    </row>
    <row r="6">
      <c r="A6" s="1" t="s">
        <v>30</v>
      </c>
      <c r="B6" s="1">
        <v>46.0</v>
      </c>
      <c r="C6" s="1">
        <v>72.0</v>
      </c>
      <c r="D6" s="1">
        <v>1.0</v>
      </c>
      <c r="E6" s="1">
        <v>20.0</v>
      </c>
      <c r="F6" s="1">
        <v>7.0</v>
      </c>
      <c r="G6" s="1">
        <v>10.0</v>
      </c>
      <c r="H6" s="1">
        <v>1.0</v>
      </c>
      <c r="I6" s="1">
        <v>3.0</v>
      </c>
      <c r="J6" s="1">
        <v>2.0</v>
      </c>
      <c r="K6" s="1">
        <v>5.0</v>
      </c>
      <c r="L6" s="2"/>
      <c r="M6" s="2"/>
      <c r="N6" s="2"/>
      <c r="O6" s="2"/>
      <c r="P6" s="2"/>
      <c r="Q6" s="2"/>
      <c r="R6" s="2"/>
      <c r="S6" s="2"/>
      <c r="T6" s="2"/>
      <c r="U6" s="2"/>
      <c r="V6" s="2"/>
      <c r="W6" s="2"/>
      <c r="X6" s="2"/>
      <c r="Y6" s="2"/>
      <c r="Z6" s="2"/>
    </row>
    <row r="7">
      <c r="A7" s="1" t="s">
        <v>31</v>
      </c>
      <c r="B7" s="1">
        <v>0.0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8.0</v>
      </c>
      <c r="C8" s="1">
        <v>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25.0</v>
      </c>
      <c r="D9" s="1">
        <v>0.0</v>
      </c>
      <c r="E9" s="1">
        <v>14.0</v>
      </c>
      <c r="F9" s="1">
        <v>8.0</v>
      </c>
      <c r="G9" s="1">
        <v>0.0</v>
      </c>
      <c r="H9" s="1">
        <v>0.0</v>
      </c>
      <c r="I9" s="1">
        <v>0.0</v>
      </c>
      <c r="J9" s="1">
        <v>0.0</v>
      </c>
      <c r="K9" s="1">
        <v>0.0</v>
      </c>
      <c r="L9" s="2"/>
      <c r="M9" s="2"/>
      <c r="N9" s="2"/>
      <c r="O9" s="2"/>
      <c r="P9" s="2"/>
      <c r="Q9" s="2"/>
      <c r="R9" s="2"/>
      <c r="S9" s="2"/>
      <c r="T9" s="2"/>
      <c r="U9" s="2"/>
      <c r="V9" s="2"/>
      <c r="W9" s="2"/>
      <c r="X9" s="2"/>
      <c r="Y9" s="2"/>
      <c r="Z9" s="2"/>
    </row>
    <row r="10">
      <c r="A10" s="1" t="s">
        <v>34</v>
      </c>
      <c r="B10" s="1">
        <v>56.0</v>
      </c>
      <c r="C10" s="1">
        <v>44.0</v>
      </c>
      <c r="D10" s="1">
        <v>26.0</v>
      </c>
      <c r="E10" s="1">
        <v>90.0</v>
      </c>
      <c r="F10" s="1">
        <v>80.0</v>
      </c>
      <c r="G10" s="1">
        <v>22.0</v>
      </c>
      <c r="H10" s="1">
        <v>62.0</v>
      </c>
      <c r="I10" s="1">
        <v>63.0</v>
      </c>
      <c r="J10" s="1">
        <v>48.0</v>
      </c>
      <c r="K10" s="1">
        <v>30.0</v>
      </c>
      <c r="L10" s="2"/>
      <c r="M10" s="2"/>
      <c r="N10" s="2"/>
      <c r="O10" s="2"/>
      <c r="P10" s="2"/>
      <c r="Q10" s="2"/>
      <c r="R10" s="2"/>
      <c r="S10" s="2"/>
      <c r="T10" s="2"/>
      <c r="U10" s="2"/>
      <c r="V10" s="2"/>
      <c r="W10" s="2"/>
      <c r="X10" s="2"/>
      <c r="Y10" s="2"/>
      <c r="Z10" s="2"/>
    </row>
    <row r="11">
      <c r="A11" s="1" t="s">
        <v>35</v>
      </c>
      <c r="B11" s="1">
        <v>0.0</v>
      </c>
      <c r="C11" s="1">
        <v>7.0</v>
      </c>
      <c r="D11" s="1">
        <v>0.0</v>
      </c>
      <c r="E11" s="1">
        <v>17.0</v>
      </c>
      <c r="F11" s="1">
        <v>5.0</v>
      </c>
      <c r="G11" s="1">
        <v>-102.0</v>
      </c>
      <c r="H11" s="1">
        <v>0.0</v>
      </c>
      <c r="I11" s="1">
        <v>0.0</v>
      </c>
      <c r="J11" s="1">
        <v>0.0</v>
      </c>
      <c r="K11" s="1">
        <v>-1.0</v>
      </c>
      <c r="L11" s="2"/>
      <c r="M11" s="2"/>
      <c r="N11" s="2"/>
      <c r="O11" s="2"/>
      <c r="P11" s="2"/>
      <c r="Q11" s="2"/>
      <c r="R11" s="2"/>
      <c r="S11" s="2"/>
      <c r="T11" s="2"/>
      <c r="U11" s="2"/>
      <c r="V11" s="2"/>
      <c r="W11" s="2"/>
      <c r="X11" s="2"/>
      <c r="Y11" s="2"/>
      <c r="Z11" s="2"/>
    </row>
    <row r="12">
      <c r="A12" s="1" t="s">
        <v>36</v>
      </c>
      <c r="B12" s="1">
        <v>0.0</v>
      </c>
      <c r="C12" s="1">
        <v>0.0</v>
      </c>
      <c r="D12" s="1">
        <v>0.0</v>
      </c>
      <c r="E12" s="1">
        <v>0.0</v>
      </c>
      <c r="F12" s="1">
        <v>12.0</v>
      </c>
      <c r="G12" s="1">
        <v>-3.0</v>
      </c>
      <c r="H12" s="1">
        <v>-19.0</v>
      </c>
      <c r="I12" s="1">
        <v>-3.0</v>
      </c>
      <c r="J12" s="1">
        <v>0.0</v>
      </c>
      <c r="K12" s="1">
        <v>-1.0</v>
      </c>
      <c r="L12" s="2"/>
      <c r="M12" s="2"/>
      <c r="N12" s="2"/>
      <c r="O12" s="2"/>
      <c r="P12" s="2"/>
      <c r="Q12" s="2"/>
      <c r="R12" s="2"/>
      <c r="S12" s="2"/>
      <c r="T12" s="2"/>
      <c r="U12" s="2"/>
      <c r="V12" s="2"/>
      <c r="W12" s="2"/>
      <c r="X12" s="2"/>
      <c r="Y12" s="2"/>
      <c r="Z12" s="2"/>
    </row>
    <row r="13">
      <c r="A13" s="1" t="s">
        <v>37</v>
      </c>
      <c r="B13" s="1">
        <v>-3.0</v>
      </c>
      <c r="C13" s="1">
        <v>1.0</v>
      </c>
      <c r="D13" s="1">
        <v>-3.0</v>
      </c>
      <c r="E13" s="1">
        <v>-1.0</v>
      </c>
      <c r="F13" s="1">
        <v>-71.0</v>
      </c>
      <c r="G13" s="1">
        <v>34.0</v>
      </c>
      <c r="H13" s="1">
        <v>87.0</v>
      </c>
      <c r="I13" s="1">
        <v>43.0</v>
      </c>
      <c r="J13" s="1">
        <v>-94.0</v>
      </c>
      <c r="K13" s="1">
        <v>-24.0</v>
      </c>
      <c r="L13" s="2"/>
      <c r="M13" s="2"/>
      <c r="N13" s="2"/>
      <c r="O13" s="2"/>
      <c r="P13" s="2"/>
      <c r="Q13" s="2"/>
      <c r="R13" s="2"/>
      <c r="S13" s="2"/>
      <c r="T13" s="2"/>
      <c r="U13" s="2"/>
      <c r="V13" s="2"/>
      <c r="W13" s="2"/>
      <c r="X13" s="2"/>
      <c r="Y13" s="2"/>
      <c r="Z13" s="2"/>
    </row>
    <row r="14">
      <c r="A14" s="1" t="s">
        <v>38</v>
      </c>
      <c r="B14" s="1">
        <v>37.0</v>
      </c>
      <c r="C14" s="1">
        <v>83.0</v>
      </c>
      <c r="D14" s="1">
        <v>34.0</v>
      </c>
      <c r="E14" s="1">
        <v>0.0</v>
      </c>
      <c r="F14" s="1">
        <v>-3.0</v>
      </c>
      <c r="G14" s="1">
        <v>9.0</v>
      </c>
      <c r="H14" s="1">
        <v>-28.0</v>
      </c>
      <c r="I14" s="1">
        <v>-38.0</v>
      </c>
      <c r="J14" s="1">
        <v>7.0</v>
      </c>
      <c r="K14" s="1">
        <v>20.0</v>
      </c>
      <c r="L14" s="2"/>
      <c r="M14" s="2"/>
      <c r="N14" s="2"/>
      <c r="O14" s="2"/>
      <c r="P14" s="2"/>
      <c r="Q14" s="2"/>
      <c r="R14" s="2"/>
      <c r="S14" s="2"/>
      <c r="T14" s="2"/>
      <c r="U14" s="2"/>
      <c r="V14" s="2"/>
      <c r="W14" s="2"/>
      <c r="X14" s="2"/>
      <c r="Y14" s="2"/>
      <c r="Z14" s="2"/>
    </row>
    <row r="15">
      <c r="A15" s="1" t="s">
        <v>39</v>
      </c>
      <c r="B15" s="1">
        <v>-2.0</v>
      </c>
      <c r="C15" s="1">
        <v>-47.0</v>
      </c>
      <c r="D15" s="1">
        <v>-55.0</v>
      </c>
      <c r="E15" s="1">
        <v>-65.0</v>
      </c>
      <c r="F15" s="1">
        <v>73.0</v>
      </c>
      <c r="G15" s="1">
        <v>-43.0</v>
      </c>
      <c r="H15" s="1">
        <v>-83.0</v>
      </c>
      <c r="I15" s="1">
        <v>-48.0</v>
      </c>
      <c r="J15" s="1">
        <v>9.0</v>
      </c>
      <c r="K15" s="1">
        <v>18.0</v>
      </c>
      <c r="L15" s="2"/>
      <c r="M15" s="2"/>
      <c r="N15" s="2"/>
      <c r="O15" s="2"/>
      <c r="P15" s="2"/>
      <c r="Q15" s="2"/>
      <c r="R15" s="2"/>
      <c r="S15" s="2"/>
      <c r="T15" s="2"/>
      <c r="U15" s="2"/>
      <c r="V15" s="2"/>
      <c r="W15" s="2"/>
      <c r="X15" s="2"/>
      <c r="Y15" s="2"/>
      <c r="Z15" s="2"/>
    </row>
    <row r="16">
      <c r="A16" s="1" t="s">
        <v>40</v>
      </c>
      <c r="B16" s="1">
        <v>62.0</v>
      </c>
      <c r="C16" s="1">
        <v>-2.0</v>
      </c>
      <c r="D16" s="1">
        <v>-4.0</v>
      </c>
      <c r="E16" s="1">
        <v>-1.0</v>
      </c>
      <c r="F16" s="1">
        <v>-1.0</v>
      </c>
      <c r="G16" s="1">
        <v>-56.0</v>
      </c>
      <c r="H16" s="1">
        <v>20.0</v>
      </c>
      <c r="I16" s="1">
        <v>24.0</v>
      </c>
      <c r="J16" s="1">
        <v>-22.0</v>
      </c>
      <c r="K16" s="1">
        <v>0.0</v>
      </c>
      <c r="L16" s="2"/>
      <c r="M16" s="2"/>
      <c r="N16" s="2"/>
      <c r="O16" s="2"/>
      <c r="P16" s="2"/>
      <c r="Q16" s="2"/>
      <c r="R16" s="2"/>
      <c r="S16" s="2"/>
      <c r="T16" s="2"/>
      <c r="U16" s="2"/>
      <c r="V16" s="2"/>
      <c r="W16" s="2"/>
      <c r="X16" s="2"/>
      <c r="Y16" s="2"/>
      <c r="Z16" s="2"/>
    </row>
    <row r="17">
      <c r="A17" s="1" t="s">
        <v>41</v>
      </c>
      <c r="B17" s="1">
        <v>-1.0</v>
      </c>
      <c r="C17" s="1">
        <v>44.0</v>
      </c>
      <c r="D17" s="1">
        <v>22.0</v>
      </c>
      <c r="E17" s="1">
        <v>91.0</v>
      </c>
      <c r="F17" s="1">
        <v>3.0</v>
      </c>
      <c r="G17" s="1">
        <v>2.0</v>
      </c>
      <c r="H17" s="1">
        <v>14.0</v>
      </c>
      <c r="I17" s="1">
        <v>1.0</v>
      </c>
      <c r="J17" s="1">
        <v>10.0</v>
      </c>
      <c r="K17" s="1">
        <v>15.0</v>
      </c>
      <c r="L17" s="2"/>
      <c r="M17" s="2"/>
      <c r="N17" s="2"/>
      <c r="O17" s="2"/>
      <c r="P17" s="2"/>
      <c r="Q17" s="2"/>
      <c r="R17" s="2"/>
      <c r="S17" s="2"/>
      <c r="T17" s="2"/>
      <c r="U17" s="2"/>
      <c r="V17" s="2"/>
      <c r="W17" s="2"/>
      <c r="X17" s="2"/>
      <c r="Y17" s="2"/>
      <c r="Z17" s="2"/>
    </row>
    <row r="18">
      <c r="A18" s="1" t="s">
        <v>42</v>
      </c>
      <c r="B18" s="1">
        <v>-8.0</v>
      </c>
      <c r="C18" s="1">
        <v>-6.0</v>
      </c>
      <c r="D18" s="1">
        <v>-6.0</v>
      </c>
      <c r="E18" s="1">
        <v>-6.0</v>
      </c>
      <c r="F18" s="1">
        <v>-4.0</v>
      </c>
      <c r="G18" s="1">
        <v>-6.0</v>
      </c>
      <c r="H18" s="1">
        <v>-3.0</v>
      </c>
      <c r="I18" s="1">
        <v>-1.0</v>
      </c>
      <c r="J18" s="1">
        <v>-2.0</v>
      </c>
      <c r="K18" s="1">
        <v>-3.0</v>
      </c>
      <c r="L18" s="2"/>
      <c r="M18" s="2"/>
      <c r="N18" s="2"/>
      <c r="O18" s="2"/>
      <c r="P18" s="2"/>
      <c r="Q18" s="2"/>
      <c r="R18" s="2"/>
      <c r="S18" s="2"/>
      <c r="T18" s="2"/>
      <c r="U18" s="2"/>
      <c r="V18" s="2"/>
      <c r="W18" s="2"/>
      <c r="X18" s="2"/>
      <c r="Y18" s="2"/>
      <c r="Z18" s="2"/>
    </row>
    <row r="19">
      <c r="A19" s="1" t="s">
        <v>43</v>
      </c>
      <c r="B19" s="1">
        <v>-3.0</v>
      </c>
      <c r="C19" s="1">
        <v>-8.0</v>
      </c>
      <c r="D19" s="1">
        <v>0.0</v>
      </c>
      <c r="E19" s="1">
        <v>-15.0</v>
      </c>
      <c r="F19" s="1">
        <v>0.0</v>
      </c>
      <c r="G19" s="1">
        <v>-550.0</v>
      </c>
      <c r="H19" s="1">
        <v>-1.0</v>
      </c>
      <c r="I19" s="1">
        <v>-2.0</v>
      </c>
      <c r="J19" s="1">
        <v>-1.0</v>
      </c>
      <c r="K19" s="1">
        <v>-3.0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-3.0</v>
      </c>
      <c r="C21" s="1">
        <v>0.0</v>
      </c>
      <c r="D21" s="1">
        <v>0.0</v>
      </c>
      <c r="E21" s="1">
        <v>0.0</v>
      </c>
      <c r="F21" s="1">
        <v>0.0</v>
      </c>
      <c r="G21" s="1">
        <v>0.0</v>
      </c>
      <c r="H21" s="1">
        <v>0.0</v>
      </c>
      <c r="I21" s="1">
        <v>-86.0</v>
      </c>
      <c r="J21" s="1">
        <v>0.0</v>
      </c>
      <c r="K21" s="1">
        <v>-73.0</v>
      </c>
      <c r="L21" s="2"/>
      <c r="M21" s="2"/>
      <c r="N21" s="2"/>
      <c r="O21" s="2"/>
      <c r="P21" s="2"/>
      <c r="Q21" s="2"/>
      <c r="R21" s="2"/>
      <c r="S21" s="2"/>
      <c r="T21" s="2"/>
      <c r="U21" s="2"/>
      <c r="V21" s="2"/>
      <c r="W21" s="2"/>
      <c r="X21" s="2"/>
      <c r="Y21" s="2"/>
      <c r="Z21" s="2"/>
    </row>
    <row r="22" ht="15.75" customHeight="1">
      <c r="A22" s="1" t="s">
        <v>46</v>
      </c>
      <c r="B22" s="1">
        <v>-18.0</v>
      </c>
      <c r="C22" s="1">
        <v>-41.0</v>
      </c>
      <c r="D22" s="1">
        <v>0.0</v>
      </c>
      <c r="E22" s="1">
        <v>-18.0</v>
      </c>
      <c r="F22" s="1">
        <v>-12.0</v>
      </c>
      <c r="G22" s="1">
        <v>0.0</v>
      </c>
      <c r="H22" s="1">
        <v>0.0</v>
      </c>
      <c r="I22" s="1">
        <v>-4.0</v>
      </c>
      <c r="J22" s="1">
        <v>-4.0</v>
      </c>
      <c r="K22" s="1">
        <v>-18.0</v>
      </c>
      <c r="L22" s="2"/>
      <c r="M22" s="2"/>
      <c r="N22" s="2"/>
      <c r="O22" s="2"/>
      <c r="P22" s="2"/>
      <c r="Q22" s="2"/>
      <c r="R22" s="2"/>
      <c r="S22" s="2"/>
      <c r="T22" s="2"/>
      <c r="U22" s="2"/>
      <c r="V22" s="2"/>
      <c r="W22" s="2"/>
      <c r="X22" s="2"/>
      <c r="Y22" s="2"/>
      <c r="Z22" s="2"/>
    </row>
    <row r="23" ht="15.75" customHeight="1">
      <c r="A23" s="1" t="s">
        <v>47</v>
      </c>
      <c r="B23" s="1">
        <v>-5.0</v>
      </c>
      <c r="C23" s="1">
        <v>4.0</v>
      </c>
      <c r="D23" s="1">
        <v>50.0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-1.0</v>
      </c>
      <c r="D24" s="1">
        <v>16.0</v>
      </c>
      <c r="E24" s="1">
        <v>0.0</v>
      </c>
      <c r="F24" s="1">
        <v>20.0</v>
      </c>
      <c r="G24" s="1">
        <v>5.0</v>
      </c>
      <c r="H24" s="1">
        <v>-5.0</v>
      </c>
      <c r="I24" s="1">
        <v>-35.0</v>
      </c>
      <c r="J24" s="1">
        <v>0.0</v>
      </c>
      <c r="K24" s="1">
        <v>0.0</v>
      </c>
      <c r="L24" s="2"/>
      <c r="M24" s="2"/>
      <c r="N24" s="2"/>
      <c r="O24" s="2"/>
      <c r="P24" s="2"/>
      <c r="Q24" s="2"/>
      <c r="R24" s="2"/>
      <c r="S24" s="2"/>
      <c r="T24" s="2"/>
      <c r="U24" s="2"/>
      <c r="V24" s="2"/>
      <c r="W24" s="2"/>
      <c r="X24" s="2"/>
      <c r="Y24" s="2"/>
      <c r="Z24" s="2"/>
    </row>
    <row r="25" ht="15.75" customHeight="1">
      <c r="A25" s="1" t="s">
        <v>49</v>
      </c>
      <c r="B25" s="1">
        <v>-8.0</v>
      </c>
      <c r="C25" s="1">
        <v>4.0</v>
      </c>
      <c r="D25" s="1">
        <v>65.0</v>
      </c>
      <c r="E25" s="1">
        <v>-34.0</v>
      </c>
      <c r="F25" s="1">
        <v>7.0</v>
      </c>
      <c r="G25" s="1">
        <v>5.0</v>
      </c>
      <c r="H25" s="1">
        <v>-6.0</v>
      </c>
      <c r="I25" s="1">
        <v>-1.0</v>
      </c>
      <c r="J25" s="1">
        <v>-6.0</v>
      </c>
      <c r="K25" s="1">
        <v>-94.0</v>
      </c>
      <c r="L25" s="2"/>
      <c r="M25" s="2"/>
      <c r="N25" s="2"/>
      <c r="O25" s="2"/>
      <c r="P25" s="2"/>
      <c r="Q25" s="2"/>
      <c r="R25" s="2"/>
      <c r="S25" s="2"/>
      <c r="T25" s="2"/>
      <c r="U25" s="2"/>
      <c r="V25" s="2"/>
      <c r="W25" s="2"/>
      <c r="X25" s="2"/>
      <c r="Y25" s="2"/>
      <c r="Z25" s="2"/>
    </row>
    <row r="26" ht="15.75" customHeight="1">
      <c r="A26" s="1" t="s">
        <v>50</v>
      </c>
      <c r="B26" s="1">
        <v>0.0</v>
      </c>
      <c r="C26" s="1">
        <v>0.0</v>
      </c>
      <c r="D26" s="1">
        <v>2.0</v>
      </c>
      <c r="E26" s="1">
        <v>0.0</v>
      </c>
      <c r="F26" s="1">
        <v>50.0</v>
      </c>
      <c r="G26" s="1">
        <v>69.0</v>
      </c>
      <c r="H26" s="1">
        <v>65.0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2.0</v>
      </c>
      <c r="E27" s="1">
        <v>0.0</v>
      </c>
      <c r="F27" s="1">
        <v>50.0</v>
      </c>
      <c r="G27" s="1">
        <v>69.0</v>
      </c>
      <c r="H27" s="1">
        <v>65.0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-1.0</v>
      </c>
      <c r="D28" s="1">
        <v>-2.0</v>
      </c>
      <c r="E28" s="1">
        <v>0.0</v>
      </c>
      <c r="F28" s="1">
        <v>0.0</v>
      </c>
      <c r="G28" s="1">
        <v>-69.0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-1.0</v>
      </c>
      <c r="D30" s="1">
        <v>-2.0</v>
      </c>
      <c r="E30" s="1">
        <v>0.0</v>
      </c>
      <c r="F30" s="1">
        <v>0.0</v>
      </c>
      <c r="G30" s="1">
        <v>-69.0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5.0</v>
      </c>
      <c r="D31" s="1">
        <v>17.0</v>
      </c>
      <c r="E31" s="1">
        <v>3.0</v>
      </c>
      <c r="F31" s="1">
        <v>2.0</v>
      </c>
      <c r="G31" s="1">
        <v>6.0</v>
      </c>
      <c r="H31" s="1">
        <v>4.0</v>
      </c>
      <c r="I31" s="1">
        <v>4.0</v>
      </c>
      <c r="J31" s="1">
        <v>1.0</v>
      </c>
      <c r="K31" s="1">
        <v>3.0</v>
      </c>
      <c r="L31" s="2"/>
      <c r="M31" s="2"/>
      <c r="N31" s="2"/>
      <c r="O31" s="2"/>
      <c r="P31" s="2"/>
      <c r="Q31" s="2"/>
      <c r="R31" s="2"/>
      <c r="S31" s="2"/>
      <c r="T31" s="2"/>
      <c r="U31" s="2"/>
      <c r="V31" s="2"/>
      <c r="W31" s="2"/>
      <c r="X31" s="2"/>
      <c r="Y31" s="2"/>
      <c r="Z31" s="2"/>
    </row>
    <row r="32" ht="15.75" customHeight="1">
      <c r="A32" s="1" t="s">
        <v>56</v>
      </c>
      <c r="B32" s="1">
        <v>-2.0</v>
      </c>
      <c r="C32" s="1">
        <v>-21.0</v>
      </c>
      <c r="D32" s="1">
        <v>-3.0</v>
      </c>
      <c r="E32" s="1">
        <v>0.0</v>
      </c>
      <c r="F32" s="1">
        <v>0.0</v>
      </c>
      <c r="G32" s="1">
        <v>0.0</v>
      </c>
      <c r="H32" s="1">
        <v>0.0</v>
      </c>
      <c r="I32" s="1">
        <v>0.0</v>
      </c>
      <c r="J32" s="1">
        <v>-85.0</v>
      </c>
      <c r="K32" s="1">
        <v>0.0</v>
      </c>
      <c r="L32" s="2"/>
      <c r="M32" s="2"/>
      <c r="N32" s="2"/>
      <c r="O32" s="2"/>
      <c r="P32" s="2"/>
      <c r="Q32" s="2"/>
      <c r="R32" s="2"/>
      <c r="S32" s="2"/>
      <c r="T32" s="2"/>
      <c r="U32" s="2"/>
      <c r="V32" s="2"/>
      <c r="W32" s="2"/>
      <c r="X32" s="2"/>
      <c r="Y32" s="2"/>
      <c r="Z32" s="2"/>
    </row>
    <row r="33" ht="15.75" customHeight="1">
      <c r="A33" s="1" t="s">
        <v>57</v>
      </c>
      <c r="B33" s="1">
        <v>22.0</v>
      </c>
      <c r="C33" s="1">
        <v>-1.0</v>
      </c>
      <c r="D33" s="1">
        <v>-4.0</v>
      </c>
      <c r="E33" s="1">
        <v>52.0</v>
      </c>
      <c r="F33" s="1">
        <v>0.0</v>
      </c>
      <c r="G33" s="1">
        <v>28.0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18.0</v>
      </c>
      <c r="C34" s="1">
        <v>2.0</v>
      </c>
      <c r="D34" s="1">
        <v>10.0</v>
      </c>
      <c r="E34" s="1">
        <v>3.0</v>
      </c>
      <c r="F34" s="1">
        <v>3.0</v>
      </c>
      <c r="G34" s="1">
        <v>6.0</v>
      </c>
      <c r="H34" s="1">
        <v>4.0</v>
      </c>
      <c r="I34" s="1">
        <v>4.0</v>
      </c>
      <c r="J34" s="1">
        <v>14.0</v>
      </c>
      <c r="K34" s="1">
        <v>3.0</v>
      </c>
      <c r="L34" s="2"/>
      <c r="M34" s="2"/>
      <c r="N34" s="2"/>
      <c r="O34" s="2"/>
      <c r="P34" s="2"/>
      <c r="Q34" s="2"/>
      <c r="R34" s="2"/>
      <c r="S34" s="2"/>
      <c r="T34" s="2"/>
      <c r="U34" s="2"/>
      <c r="V34" s="2"/>
      <c r="W34" s="2"/>
      <c r="X34" s="2"/>
      <c r="Y34" s="2"/>
      <c r="Z34" s="2"/>
    </row>
    <row r="35" ht="15.75" customHeight="1">
      <c r="A35" s="1" t="s">
        <v>59</v>
      </c>
      <c r="B35" s="1">
        <v>0.0</v>
      </c>
      <c r="C35" s="1">
        <v>0.0</v>
      </c>
      <c r="D35" s="1">
        <v>0.0</v>
      </c>
      <c r="E35" s="1">
        <v>3.0</v>
      </c>
      <c r="F35" s="1">
        <v>-4.0</v>
      </c>
      <c r="G35" s="1">
        <v>4.0</v>
      </c>
      <c r="H35" s="1">
        <v>15.0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-1.0</v>
      </c>
      <c r="G36" s="1">
        <v>0.0</v>
      </c>
      <c r="H36" s="1">
        <v>0.0</v>
      </c>
      <c r="I36" s="1">
        <v>0.0</v>
      </c>
      <c r="J36" s="1">
        <v>1.0</v>
      </c>
      <c r="K36" s="1">
        <v>0.0</v>
      </c>
      <c r="L36" s="2"/>
      <c r="M36" s="2"/>
      <c r="N36" s="2"/>
      <c r="O36" s="2"/>
      <c r="P36" s="2"/>
      <c r="Q36" s="2"/>
      <c r="R36" s="2"/>
      <c r="S36" s="2"/>
      <c r="T36" s="2"/>
      <c r="U36" s="2"/>
      <c r="V36" s="2"/>
      <c r="W36" s="2"/>
      <c r="X36" s="2"/>
      <c r="Y36" s="2"/>
      <c r="Z36" s="2"/>
    </row>
    <row r="37" ht="15.75" customHeight="1">
      <c r="A37" s="1" t="s">
        <v>61</v>
      </c>
      <c r="B37" s="1">
        <v>-17.0</v>
      </c>
      <c r="C37" s="1">
        <v>55.0</v>
      </c>
      <c r="D37" s="1">
        <v>4.0</v>
      </c>
      <c r="E37" s="1">
        <v>-3.0</v>
      </c>
      <c r="F37" s="1">
        <v>-1.0</v>
      </c>
      <c r="G37" s="1">
        <v>52.0</v>
      </c>
      <c r="H37" s="1">
        <v>1.0</v>
      </c>
      <c r="I37" s="1">
        <v>1.0</v>
      </c>
      <c r="J37" s="1">
        <v>-2.0</v>
      </c>
      <c r="K37" s="1">
        <v>-60.0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3.0</v>
      </c>
      <c r="E39" s="1">
        <v>0.0</v>
      </c>
      <c r="F39" s="1">
        <v>0.0</v>
      </c>
      <c r="G39" s="1">
        <v>1.0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0.0</v>
      </c>
      <c r="C40" s="1">
        <v>0.0</v>
      </c>
      <c r="D40" s="1">
        <v>1.0</v>
      </c>
      <c r="E40" s="1">
        <v>0.0</v>
      </c>
      <c r="F40" s="1">
        <v>6.0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65</v>
      </c>
      <c r="B41" s="1">
        <v>8.0</v>
      </c>
      <c r="C41" s="1">
        <v>-3.0</v>
      </c>
      <c r="D41" s="1">
        <v>-5.0</v>
      </c>
      <c r="E41" s="1">
        <v>-2.0</v>
      </c>
      <c r="F41" s="1">
        <v>-1.0</v>
      </c>
      <c r="G41" s="1">
        <v>-1.0</v>
      </c>
      <c r="H41" s="1">
        <v>-33.0</v>
      </c>
      <c r="I41" s="1">
        <v>-99.0</v>
      </c>
      <c r="J41" s="1">
        <v>-2.0</v>
      </c>
      <c r="K41" s="1">
        <v>-2.0</v>
      </c>
      <c r="L41" s="2"/>
      <c r="M41" s="2"/>
      <c r="N41" s="2"/>
      <c r="O41" s="2"/>
      <c r="P41" s="2"/>
      <c r="Q41" s="2"/>
      <c r="R41" s="2"/>
      <c r="S41" s="2"/>
      <c r="T41" s="2"/>
      <c r="U41" s="2"/>
      <c r="V41" s="2"/>
      <c r="W41" s="2"/>
      <c r="X41" s="2"/>
      <c r="Y41" s="2"/>
      <c r="Z41" s="2"/>
    </row>
    <row r="42" ht="15.75" customHeight="1">
      <c r="A42" s="1" t="s">
        <v>66</v>
      </c>
      <c r="B42" s="1">
        <v>8.0</v>
      </c>
      <c r="C42" s="1">
        <v>-3.0</v>
      </c>
      <c r="D42" s="1">
        <v>-5.0</v>
      </c>
      <c r="E42" s="1">
        <v>-2.0</v>
      </c>
      <c r="F42" s="1">
        <v>-1.0</v>
      </c>
      <c r="G42" s="1">
        <v>-1.0</v>
      </c>
      <c r="H42" s="1">
        <v>-33.0</v>
      </c>
      <c r="I42" s="1">
        <v>-99.0</v>
      </c>
      <c r="J42" s="1">
        <v>-2.0</v>
      </c>
      <c r="K42" s="1">
        <v>-2.0</v>
      </c>
      <c r="L42" s="2"/>
      <c r="M42" s="2"/>
      <c r="N42" s="2"/>
      <c r="O42" s="2"/>
      <c r="P42" s="2"/>
      <c r="Q42" s="2"/>
      <c r="R42" s="2"/>
      <c r="S42" s="2"/>
      <c r="T42" s="2"/>
      <c r="U42" s="2"/>
      <c r="V42" s="2"/>
      <c r="W42" s="2"/>
      <c r="X42" s="2"/>
      <c r="Y42" s="2"/>
      <c r="Z42" s="2"/>
    </row>
    <row r="43" ht="15.75" customHeight="1">
      <c r="A43" s="1" t="s">
        <v>67</v>
      </c>
      <c r="B43" s="1">
        <v>-10.0</v>
      </c>
      <c r="C43" s="1">
        <v>2.0</v>
      </c>
      <c r="D43" s="1">
        <v>6.0</v>
      </c>
      <c r="E43" s="1">
        <v>91.0</v>
      </c>
      <c r="F43" s="1">
        <v>-26.0</v>
      </c>
      <c r="G43" s="1">
        <v>34.0</v>
      </c>
      <c r="H43" s="1">
        <v>-58.0</v>
      </c>
      <c r="I43" s="1">
        <v>32.0</v>
      </c>
      <c r="J43" s="1">
        <v>1.0</v>
      </c>
      <c r="K43" s="1">
        <v>16.0</v>
      </c>
      <c r="L43" s="2"/>
      <c r="M43" s="2"/>
      <c r="N43" s="2"/>
      <c r="O43" s="2"/>
      <c r="P43" s="2"/>
      <c r="Q43" s="2"/>
      <c r="R43" s="2"/>
      <c r="S43" s="2"/>
      <c r="T43" s="2"/>
      <c r="U43" s="2"/>
      <c r="V43" s="2"/>
      <c r="W43" s="2"/>
      <c r="X43" s="2"/>
      <c r="Y43" s="2"/>
      <c r="Z43" s="2"/>
    </row>
    <row r="44" ht="15.75" customHeight="1">
      <c r="A44" s="1" t="s">
        <v>68</v>
      </c>
      <c r="B44" s="1">
        <v>0.0</v>
      </c>
      <c r="C44" s="1">
        <v>-1.0</v>
      </c>
      <c r="D44" s="1">
        <v>-30.0</v>
      </c>
      <c r="E44" s="1">
        <v>0.0</v>
      </c>
      <c r="F44" s="1">
        <v>50.0</v>
      </c>
      <c r="G44" s="1" t="s">
        <v>69</v>
      </c>
      <c r="H44" s="1">
        <v>65.0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v>
      </c>
      <c r="C3" s="1">
        <v>2.0</v>
      </c>
      <c r="D3" s="1">
        <v>6.0</v>
      </c>
      <c r="E3" s="1">
        <v>3.0</v>
      </c>
      <c r="F3" s="1">
        <v>1.0</v>
      </c>
      <c r="G3" s="1">
        <v>63.0</v>
      </c>
      <c r="H3" s="1">
        <v>2.0</v>
      </c>
      <c r="I3" s="1">
        <v>3.0</v>
      </c>
      <c r="J3" s="1">
        <v>1.0</v>
      </c>
      <c r="K3" s="1">
        <v>62.0</v>
      </c>
      <c r="L3" s="2"/>
      <c r="M3" s="2"/>
      <c r="N3" s="2"/>
      <c r="O3" s="2"/>
      <c r="P3" s="2"/>
      <c r="Q3" s="2"/>
      <c r="R3" s="2"/>
      <c r="S3" s="2"/>
      <c r="T3" s="2"/>
      <c r="U3" s="2"/>
      <c r="V3" s="2"/>
      <c r="W3" s="2"/>
      <c r="X3" s="2"/>
      <c r="Y3" s="2"/>
      <c r="Z3" s="2"/>
    </row>
    <row r="4">
      <c r="A4" s="1" t="s">
        <v>72</v>
      </c>
      <c r="B4" s="1">
        <v>5.0</v>
      </c>
      <c r="C4" s="1">
        <v>50.0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6.0</v>
      </c>
      <c r="C5" s="1">
        <v>2.0</v>
      </c>
      <c r="D5" s="1">
        <v>6.0</v>
      </c>
      <c r="E5" s="1">
        <v>3.0</v>
      </c>
      <c r="F5" s="1">
        <v>1.0</v>
      </c>
      <c r="G5" s="1">
        <v>63.0</v>
      </c>
      <c r="H5" s="1">
        <v>2.0</v>
      </c>
      <c r="I5" s="1">
        <v>3.0</v>
      </c>
      <c r="J5" s="1">
        <v>1.0</v>
      </c>
      <c r="K5" s="1">
        <v>62.0</v>
      </c>
      <c r="L5" s="2"/>
      <c r="M5" s="2"/>
      <c r="N5" s="2"/>
      <c r="O5" s="2"/>
      <c r="P5" s="2"/>
      <c r="Q5" s="2"/>
      <c r="R5" s="2"/>
      <c r="S5" s="2"/>
      <c r="T5" s="2"/>
      <c r="U5" s="2"/>
      <c r="V5" s="2"/>
      <c r="W5" s="2"/>
      <c r="X5" s="2"/>
      <c r="Y5" s="2"/>
      <c r="Z5" s="2"/>
    </row>
    <row r="6">
      <c r="A6" s="1" t="s">
        <v>74</v>
      </c>
      <c r="B6" s="1">
        <v>3.0</v>
      </c>
      <c r="C6" s="1">
        <v>2.0</v>
      </c>
      <c r="D6" s="1">
        <v>2.0</v>
      </c>
      <c r="E6" s="1">
        <v>2.0</v>
      </c>
      <c r="F6" s="1">
        <v>81.0</v>
      </c>
      <c r="G6" s="1">
        <v>72.0</v>
      </c>
      <c r="H6" s="1">
        <v>1.0</v>
      </c>
      <c r="I6" s="1">
        <v>1.0</v>
      </c>
      <c r="J6" s="1">
        <v>1.0</v>
      </c>
      <c r="K6" s="1">
        <v>1.0</v>
      </c>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35.0</v>
      </c>
      <c r="J7" s="1">
        <v>35.0</v>
      </c>
      <c r="K7" s="1">
        <v>5.0</v>
      </c>
      <c r="L7" s="2"/>
      <c r="M7" s="2"/>
      <c r="N7" s="2"/>
      <c r="O7" s="2"/>
      <c r="P7" s="2"/>
      <c r="Q7" s="2"/>
      <c r="R7" s="2"/>
      <c r="S7" s="2"/>
      <c r="T7" s="2"/>
      <c r="U7" s="2"/>
      <c r="V7" s="2"/>
      <c r="W7" s="2"/>
      <c r="X7" s="2"/>
      <c r="Y7" s="2"/>
      <c r="Z7" s="2"/>
    </row>
    <row r="8">
      <c r="A8" s="1" t="s">
        <v>76</v>
      </c>
      <c r="B8" s="1">
        <v>3.0</v>
      </c>
      <c r="C8" s="1">
        <v>2.0</v>
      </c>
      <c r="D8" s="1">
        <v>2.0</v>
      </c>
      <c r="E8" s="1">
        <v>2.0</v>
      </c>
      <c r="F8" s="1">
        <v>81.0</v>
      </c>
      <c r="G8" s="1">
        <v>72.0</v>
      </c>
      <c r="H8" s="1">
        <v>1.0</v>
      </c>
      <c r="I8" s="1">
        <v>1.0</v>
      </c>
      <c r="J8" s="1">
        <v>1.0</v>
      </c>
      <c r="K8" s="1">
        <v>1.0</v>
      </c>
      <c r="L8" s="2"/>
      <c r="M8" s="2"/>
      <c r="N8" s="2"/>
      <c r="O8" s="2"/>
      <c r="P8" s="2"/>
      <c r="Q8" s="2"/>
      <c r="R8" s="2"/>
      <c r="S8" s="2"/>
      <c r="T8" s="2"/>
      <c r="U8" s="2"/>
      <c r="V8" s="2"/>
      <c r="W8" s="2"/>
      <c r="X8" s="2"/>
      <c r="Y8" s="2"/>
      <c r="Z8" s="2"/>
    </row>
    <row r="9">
      <c r="A9" s="1" t="s">
        <v>77</v>
      </c>
      <c r="B9" s="1">
        <v>32.0</v>
      </c>
      <c r="C9" s="1">
        <v>41.0</v>
      </c>
      <c r="D9" s="1">
        <v>95.0</v>
      </c>
      <c r="E9" s="1">
        <v>47.0</v>
      </c>
      <c r="F9" s="1">
        <v>35.0</v>
      </c>
      <c r="G9" s="1">
        <v>24.0</v>
      </c>
      <c r="H9" s="1">
        <v>35.0</v>
      </c>
      <c r="I9" s="1">
        <v>45.0</v>
      </c>
      <c r="J9" s="1">
        <v>34.0</v>
      </c>
      <c r="K9" s="1">
        <v>55.0</v>
      </c>
      <c r="L9" s="2"/>
      <c r="M9" s="2"/>
      <c r="N9" s="2"/>
      <c r="O9" s="2"/>
      <c r="P9" s="2"/>
      <c r="Q9" s="2"/>
      <c r="R9" s="2"/>
      <c r="S9" s="2"/>
      <c r="T9" s="2"/>
      <c r="U9" s="2"/>
      <c r="V9" s="2"/>
      <c r="W9" s="2"/>
      <c r="X9" s="2"/>
      <c r="Y9" s="2"/>
      <c r="Z9" s="2"/>
    </row>
    <row r="10">
      <c r="A10" s="1" t="s">
        <v>78</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1.0</v>
      </c>
      <c r="C11" s="1">
        <v>1.0</v>
      </c>
      <c r="D11" s="1">
        <v>42.0</v>
      </c>
      <c r="E11" s="1">
        <v>14.0</v>
      </c>
      <c r="F11" s="1">
        <v>14.0</v>
      </c>
      <c r="G11" s="1">
        <v>10.0</v>
      </c>
      <c r="H11" s="1">
        <v>4.0</v>
      </c>
      <c r="I11" s="1">
        <v>0.0</v>
      </c>
      <c r="J11" s="1">
        <v>0.0</v>
      </c>
      <c r="K11" s="1">
        <v>0.0</v>
      </c>
      <c r="L11" s="2"/>
      <c r="M11" s="2"/>
      <c r="N11" s="2"/>
      <c r="O11" s="2"/>
      <c r="P11" s="2"/>
      <c r="Q11" s="2"/>
      <c r="R11" s="2"/>
      <c r="S11" s="2"/>
      <c r="T11" s="2"/>
      <c r="U11" s="2"/>
      <c r="V11" s="2"/>
      <c r="W11" s="2"/>
      <c r="X11" s="2"/>
      <c r="Y11" s="2"/>
      <c r="Z11" s="2"/>
    </row>
    <row r="12">
      <c r="A12" s="1" t="s">
        <v>80</v>
      </c>
      <c r="B12" s="1">
        <v>11.0</v>
      </c>
      <c r="C12" s="1">
        <v>6.0</v>
      </c>
      <c r="D12" s="1">
        <v>9.0</v>
      </c>
      <c r="E12" s="1">
        <v>5.0</v>
      </c>
      <c r="F12" s="1">
        <v>2.0</v>
      </c>
      <c r="G12" s="1">
        <v>1.0</v>
      </c>
      <c r="H12" s="1">
        <v>3.0</v>
      </c>
      <c r="I12" s="1">
        <v>5.0</v>
      </c>
      <c r="J12" s="1">
        <v>3.0</v>
      </c>
      <c r="K12" s="1">
        <v>2.0</v>
      </c>
      <c r="L12" s="2"/>
      <c r="M12" s="2"/>
      <c r="N12" s="2"/>
      <c r="O12" s="2"/>
      <c r="P12" s="2"/>
      <c r="Q12" s="2"/>
      <c r="R12" s="2"/>
      <c r="S12" s="2"/>
      <c r="T12" s="2"/>
      <c r="U12" s="2"/>
      <c r="V12" s="2"/>
      <c r="W12" s="2"/>
      <c r="X12" s="2"/>
      <c r="Y12" s="2"/>
      <c r="Z12" s="2"/>
    </row>
    <row r="13">
      <c r="A13" s="1" t="s">
        <v>81</v>
      </c>
      <c r="B13" s="1">
        <v>96.0</v>
      </c>
      <c r="C13" s="1">
        <v>74.0</v>
      </c>
      <c r="D13" s="1">
        <v>75.0</v>
      </c>
      <c r="E13" s="1">
        <v>89.0</v>
      </c>
      <c r="F13" s="1">
        <v>29.0</v>
      </c>
      <c r="G13" s="1">
        <v>48.0</v>
      </c>
      <c r="H13" s="1">
        <v>0.0</v>
      </c>
      <c r="I13" s="1">
        <v>0.0</v>
      </c>
      <c r="J13" s="1">
        <v>0.0</v>
      </c>
      <c r="K13" s="1">
        <v>36.0</v>
      </c>
      <c r="L13" s="2"/>
      <c r="M13" s="2"/>
      <c r="N13" s="2"/>
      <c r="O13" s="2"/>
      <c r="P13" s="2"/>
      <c r="Q13" s="2"/>
      <c r="R13" s="2"/>
      <c r="S13" s="2"/>
      <c r="T13" s="2"/>
      <c r="U13" s="2"/>
      <c r="V13" s="2"/>
      <c r="W13" s="2"/>
      <c r="X13" s="2"/>
      <c r="Y13" s="2"/>
      <c r="Z13" s="2"/>
    </row>
    <row r="14">
      <c r="A14" s="1" t="s">
        <v>82</v>
      </c>
      <c r="B14" s="1">
        <v>-8.0</v>
      </c>
      <c r="C14" s="1">
        <v>-30.0</v>
      </c>
      <c r="D14" s="1">
        <v>-47.0</v>
      </c>
      <c r="E14" s="1">
        <v>-66.0</v>
      </c>
      <c r="F14" s="1">
        <v>-21.0</v>
      </c>
      <c r="G14" s="1">
        <v>-36.0</v>
      </c>
      <c r="H14" s="1">
        <v>0.0</v>
      </c>
      <c r="I14" s="1">
        <v>0.0</v>
      </c>
      <c r="J14" s="1">
        <v>0.0</v>
      </c>
      <c r="K14" s="1">
        <v>-2.0</v>
      </c>
      <c r="L14" s="2"/>
      <c r="M14" s="2"/>
      <c r="N14" s="2"/>
      <c r="O14" s="2"/>
      <c r="P14" s="2"/>
      <c r="Q14" s="2"/>
      <c r="R14" s="2"/>
      <c r="S14" s="2"/>
      <c r="T14" s="2"/>
      <c r="U14" s="2"/>
      <c r="V14" s="2"/>
      <c r="W14" s="2"/>
      <c r="X14" s="2"/>
      <c r="Y14" s="2"/>
      <c r="Z14" s="2"/>
    </row>
    <row r="15">
      <c r="A15" s="1" t="s">
        <v>83</v>
      </c>
      <c r="B15" s="1">
        <v>87.0</v>
      </c>
      <c r="C15" s="1">
        <v>44.0</v>
      </c>
      <c r="D15" s="1">
        <v>27.0</v>
      </c>
      <c r="E15" s="1">
        <v>23.0</v>
      </c>
      <c r="F15" s="1">
        <v>8.0</v>
      </c>
      <c r="G15" s="1">
        <v>11.0</v>
      </c>
      <c r="H15" s="1">
        <v>49.0</v>
      </c>
      <c r="I15" s="1">
        <v>45.0</v>
      </c>
      <c r="J15" s="1">
        <v>40.0</v>
      </c>
      <c r="K15" s="1">
        <v>34.0</v>
      </c>
      <c r="L15" s="2"/>
      <c r="M15" s="2"/>
      <c r="N15" s="2"/>
      <c r="O15" s="2"/>
      <c r="P15" s="2"/>
      <c r="Q15" s="2"/>
      <c r="R15" s="2"/>
      <c r="S15" s="2"/>
      <c r="T15" s="2"/>
      <c r="U15" s="2"/>
      <c r="V15" s="2"/>
      <c r="W15" s="2"/>
      <c r="X15" s="2"/>
      <c r="Y15" s="2"/>
      <c r="Z15" s="2"/>
    </row>
    <row r="16">
      <c r="A16" s="1" t="s">
        <v>84</v>
      </c>
      <c r="B16" s="1">
        <v>0.0</v>
      </c>
      <c r="C16" s="1">
        <v>0.0</v>
      </c>
      <c r="D16" s="1">
        <v>0.0</v>
      </c>
      <c r="E16" s="1">
        <v>0.0</v>
      </c>
      <c r="F16" s="1">
        <v>0.0</v>
      </c>
      <c r="G16" s="1">
        <v>0.0</v>
      </c>
      <c r="H16" s="1">
        <v>0.0</v>
      </c>
      <c r="I16" s="1">
        <v>0.0</v>
      </c>
      <c r="J16" s="1">
        <v>1.0</v>
      </c>
      <c r="K16" s="1">
        <v>1.0</v>
      </c>
      <c r="L16" s="2"/>
      <c r="M16" s="2"/>
      <c r="N16" s="2"/>
      <c r="O16" s="2"/>
      <c r="P16" s="2"/>
      <c r="Q16" s="2"/>
      <c r="R16" s="2"/>
      <c r="S16" s="2"/>
      <c r="T16" s="2"/>
      <c r="U16" s="2"/>
      <c r="V16" s="2"/>
      <c r="W16" s="2"/>
      <c r="X16" s="2"/>
      <c r="Y16" s="2"/>
      <c r="Z16" s="2"/>
    </row>
    <row r="17">
      <c r="A17" s="1" t="s">
        <v>85</v>
      </c>
      <c r="B17" s="1">
        <v>45.0</v>
      </c>
      <c r="C17" s="1">
        <v>20.0</v>
      </c>
      <c r="D17" s="1">
        <v>20.0</v>
      </c>
      <c r="E17" s="1">
        <v>5.0</v>
      </c>
      <c r="F17" s="1">
        <v>33.0</v>
      </c>
      <c r="G17" s="1">
        <v>33.0</v>
      </c>
      <c r="H17" s="1">
        <v>33.0</v>
      </c>
      <c r="I17" s="1">
        <v>1.0</v>
      </c>
      <c r="J17" s="1">
        <v>1.0</v>
      </c>
      <c r="K17" s="1">
        <v>1.0</v>
      </c>
      <c r="L17" s="2"/>
      <c r="M17" s="2"/>
      <c r="N17" s="2"/>
      <c r="O17" s="2"/>
      <c r="P17" s="2"/>
      <c r="Q17" s="2"/>
      <c r="R17" s="2"/>
      <c r="S17" s="2"/>
      <c r="T17" s="2"/>
      <c r="U17" s="2"/>
      <c r="V17" s="2"/>
      <c r="W17" s="2"/>
      <c r="X17" s="2"/>
      <c r="Y17" s="2"/>
      <c r="Z17" s="2"/>
    </row>
    <row r="18">
      <c r="A18" s="1" t="s">
        <v>86</v>
      </c>
      <c r="B18" s="1">
        <v>15.0</v>
      </c>
      <c r="C18" s="1">
        <v>12.0</v>
      </c>
      <c r="D18" s="1">
        <v>9.0</v>
      </c>
      <c r="E18" s="1">
        <v>6.0</v>
      </c>
      <c r="F18" s="1">
        <v>1.0</v>
      </c>
      <c r="G18" s="1">
        <v>54.0</v>
      </c>
      <c r="H18" s="1">
        <v>40.0</v>
      </c>
      <c r="I18" s="1">
        <v>1.0</v>
      </c>
      <c r="J18" s="1">
        <v>29.0</v>
      </c>
      <c r="K18" s="1">
        <v>41.0</v>
      </c>
      <c r="L18" s="2"/>
      <c r="M18" s="2"/>
      <c r="N18" s="2"/>
      <c r="O18" s="2"/>
      <c r="P18" s="2"/>
      <c r="Q18" s="2"/>
      <c r="R18" s="2"/>
      <c r="S18" s="2"/>
      <c r="T18" s="2"/>
      <c r="U18" s="2"/>
      <c r="V18" s="2"/>
      <c r="W18" s="2"/>
      <c r="X18" s="2"/>
      <c r="Y18" s="2"/>
      <c r="Z18" s="2"/>
    </row>
    <row r="19">
      <c r="A19" s="1" t="s">
        <v>87</v>
      </c>
      <c r="B19" s="1">
        <v>1.0</v>
      </c>
      <c r="C19" s="1">
        <v>1.0</v>
      </c>
      <c r="D19" s="1">
        <v>1.0</v>
      </c>
      <c r="E19" s="1">
        <v>98.0</v>
      </c>
      <c r="F19" s="1">
        <v>84.0</v>
      </c>
      <c r="G19" s="1">
        <v>3.0</v>
      </c>
      <c r="H19" s="1">
        <v>3.0</v>
      </c>
      <c r="I19" s="1">
        <v>64.0</v>
      </c>
      <c r="J19" s="1">
        <v>26.0</v>
      </c>
      <c r="K19" s="1">
        <v>25.0</v>
      </c>
      <c r="L19" s="2"/>
      <c r="M19" s="2"/>
      <c r="N19" s="2"/>
      <c r="O19" s="2"/>
      <c r="P19" s="2"/>
      <c r="Q19" s="2"/>
      <c r="R19" s="2"/>
      <c r="S19" s="2"/>
      <c r="T19" s="2"/>
      <c r="U19" s="2"/>
      <c r="V19" s="2"/>
      <c r="W19" s="2"/>
      <c r="X19" s="2"/>
      <c r="Y19" s="2"/>
      <c r="Z19" s="2"/>
    </row>
    <row r="20">
      <c r="A20" s="1" t="s">
        <v>88</v>
      </c>
      <c r="B20" s="1">
        <v>74.0</v>
      </c>
      <c r="C20" s="1">
        <v>41.0</v>
      </c>
      <c r="D20" s="1">
        <v>41.0</v>
      </c>
      <c r="E20" s="1">
        <v>18.0</v>
      </c>
      <c r="F20" s="1">
        <v>5.0</v>
      </c>
      <c r="G20" s="1">
        <v>6.0</v>
      </c>
      <c r="H20" s="1">
        <v>8.0</v>
      </c>
      <c r="I20" s="1">
        <v>8.0</v>
      </c>
      <c r="J20" s="1">
        <v>6.0</v>
      </c>
      <c r="K20" s="1">
        <v>6.0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4.0</v>
      </c>
      <c r="C22" s="1">
        <v>4.0</v>
      </c>
      <c r="D22" s="1">
        <v>2.0</v>
      </c>
      <c r="E22" s="1">
        <v>1.0</v>
      </c>
      <c r="F22" s="1">
        <v>1.0</v>
      </c>
      <c r="G22" s="1">
        <v>79.0</v>
      </c>
      <c r="H22" s="1">
        <v>72.0</v>
      </c>
      <c r="I22" s="1">
        <v>24.0</v>
      </c>
      <c r="J22" s="1">
        <v>33.0</v>
      </c>
      <c r="K22" s="1">
        <v>52.0</v>
      </c>
      <c r="L22" s="2"/>
      <c r="M22" s="2"/>
      <c r="N22" s="2"/>
      <c r="O22" s="2"/>
      <c r="P22" s="2"/>
      <c r="Q22" s="2"/>
      <c r="R22" s="2"/>
      <c r="S22" s="2"/>
      <c r="T22" s="2"/>
      <c r="U22" s="2"/>
      <c r="V22" s="2"/>
      <c r="W22" s="2"/>
      <c r="X22" s="2"/>
      <c r="Y22" s="2"/>
      <c r="Z22" s="2"/>
    </row>
    <row r="23" ht="15.75" customHeight="1">
      <c r="A23" s="1" t="s">
        <v>91</v>
      </c>
      <c r="B23" s="1">
        <v>55.0</v>
      </c>
      <c r="C23" s="1">
        <v>83.0</v>
      </c>
      <c r="D23" s="1">
        <v>96.0</v>
      </c>
      <c r="E23" s="1">
        <v>1.0</v>
      </c>
      <c r="F23" s="1">
        <v>99.0</v>
      </c>
      <c r="G23" s="1">
        <v>65.0</v>
      </c>
      <c r="H23" s="1">
        <v>1.0</v>
      </c>
      <c r="I23" s="1">
        <v>47.0</v>
      </c>
      <c r="J23" s="1">
        <v>62.0</v>
      </c>
      <c r="K23" s="1">
        <v>41.0</v>
      </c>
      <c r="L23" s="2"/>
      <c r="M23" s="2"/>
      <c r="N23" s="2"/>
      <c r="O23" s="2"/>
      <c r="P23" s="2"/>
      <c r="Q23" s="2"/>
      <c r="R23" s="2"/>
      <c r="S23" s="2"/>
      <c r="T23" s="2"/>
      <c r="U23" s="2"/>
      <c r="V23" s="2"/>
      <c r="W23" s="2"/>
      <c r="X23" s="2"/>
      <c r="Y23" s="2"/>
      <c r="Z23" s="2"/>
    </row>
    <row r="24" ht="15.75" customHeight="1">
      <c r="A24" s="1" t="s">
        <v>92</v>
      </c>
      <c r="B24" s="1">
        <v>1.0</v>
      </c>
      <c r="C24" s="1">
        <v>44.0</v>
      </c>
      <c r="D24" s="1">
        <v>0.0</v>
      </c>
      <c r="E24" s="1">
        <v>0.0</v>
      </c>
      <c r="F24" s="1">
        <v>50.0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93</v>
      </c>
      <c r="B25" s="1">
        <v>1.0</v>
      </c>
      <c r="C25" s="1">
        <v>0.0</v>
      </c>
      <c r="D25" s="1">
        <v>0.0</v>
      </c>
      <c r="E25" s="1">
        <v>0.0</v>
      </c>
      <c r="F25" s="1">
        <v>0.0</v>
      </c>
      <c r="G25" s="1">
        <v>10.0</v>
      </c>
      <c r="H25" s="1">
        <v>4.0</v>
      </c>
      <c r="I25" s="1">
        <v>8.0</v>
      </c>
      <c r="J25" s="1">
        <v>10.0</v>
      </c>
      <c r="K25" s="1">
        <v>8.0</v>
      </c>
      <c r="L25" s="2"/>
      <c r="M25" s="2"/>
      <c r="N25" s="2"/>
      <c r="O25" s="2"/>
      <c r="P25" s="2"/>
      <c r="Q25" s="2"/>
      <c r="R25" s="2"/>
      <c r="S25" s="2"/>
      <c r="T25" s="2"/>
      <c r="U25" s="2"/>
      <c r="V25" s="2"/>
      <c r="W25" s="2"/>
      <c r="X25" s="2"/>
      <c r="Y25" s="2"/>
      <c r="Z25" s="2"/>
    </row>
    <row r="26" ht="15.75" customHeight="1">
      <c r="A26" s="1" t="s">
        <v>94</v>
      </c>
      <c r="B26" s="1">
        <v>10.0</v>
      </c>
      <c r="C26" s="1">
        <v>7.0</v>
      </c>
      <c r="D26" s="1">
        <v>5.0</v>
      </c>
      <c r="E26" s="1">
        <v>4.0</v>
      </c>
      <c r="F26" s="1">
        <v>2.0</v>
      </c>
      <c r="G26" s="1">
        <v>1.0</v>
      </c>
      <c r="H26" s="1">
        <v>1.0</v>
      </c>
      <c r="I26" s="1">
        <v>2.0</v>
      </c>
      <c r="J26" s="1">
        <v>1.0</v>
      </c>
      <c r="K26" s="1">
        <v>2.0</v>
      </c>
      <c r="L26" s="2"/>
      <c r="M26" s="2"/>
      <c r="N26" s="2"/>
      <c r="O26" s="2"/>
      <c r="P26" s="2"/>
      <c r="Q26" s="2"/>
      <c r="R26" s="2"/>
      <c r="S26" s="2"/>
      <c r="T26" s="2"/>
      <c r="U26" s="2"/>
      <c r="V26" s="2"/>
      <c r="W26" s="2"/>
      <c r="X26" s="2"/>
      <c r="Y26" s="2"/>
      <c r="Z26" s="2"/>
    </row>
    <row r="27" ht="15.75" customHeight="1">
      <c r="A27" s="1" t="s">
        <v>95</v>
      </c>
      <c r="B27" s="1">
        <v>9.0</v>
      </c>
      <c r="C27" s="1">
        <v>0.0</v>
      </c>
      <c r="D27" s="1">
        <v>0.0</v>
      </c>
      <c r="E27" s="1">
        <v>0.0</v>
      </c>
      <c r="F27" s="1">
        <v>34.0</v>
      </c>
      <c r="G27" s="1">
        <v>56.0</v>
      </c>
      <c r="H27" s="1">
        <v>37.0</v>
      </c>
      <c r="I27" s="1">
        <v>2.0</v>
      </c>
      <c r="J27" s="1">
        <v>95.0</v>
      </c>
      <c r="K27" s="1">
        <v>45.0</v>
      </c>
      <c r="L27" s="2"/>
      <c r="M27" s="2"/>
      <c r="N27" s="2"/>
      <c r="O27" s="2"/>
      <c r="P27" s="2"/>
      <c r="Q27" s="2"/>
      <c r="R27" s="2"/>
      <c r="S27" s="2"/>
      <c r="T27" s="2"/>
      <c r="U27" s="2"/>
      <c r="V27" s="2"/>
      <c r="W27" s="2"/>
      <c r="X27" s="2"/>
      <c r="Y27" s="2"/>
      <c r="Z27" s="2"/>
    </row>
    <row r="28" ht="15.75" customHeight="1">
      <c r="A28" s="1" t="s">
        <v>96</v>
      </c>
      <c r="B28" s="1">
        <v>17.0</v>
      </c>
      <c r="C28" s="1">
        <v>13.0</v>
      </c>
      <c r="D28" s="1">
        <v>8.0</v>
      </c>
      <c r="E28" s="1">
        <v>6.0</v>
      </c>
      <c r="F28" s="1">
        <v>6.0</v>
      </c>
      <c r="G28" s="1">
        <v>3.0</v>
      </c>
      <c r="H28" s="1">
        <v>4.0</v>
      </c>
      <c r="I28" s="1">
        <v>5.0</v>
      </c>
      <c r="J28" s="1">
        <v>3.0</v>
      </c>
      <c r="K28" s="1">
        <v>3.0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0.0</v>
      </c>
      <c r="H29" s="1">
        <v>46.0</v>
      </c>
      <c r="I29" s="1">
        <v>43.0</v>
      </c>
      <c r="J29" s="1">
        <v>34.0</v>
      </c>
      <c r="K29" s="1">
        <v>28.0</v>
      </c>
      <c r="L29" s="2"/>
      <c r="M29" s="2"/>
      <c r="N29" s="2"/>
      <c r="O29" s="2"/>
      <c r="P29" s="2"/>
      <c r="Q29" s="2"/>
      <c r="R29" s="2"/>
      <c r="S29" s="2"/>
      <c r="T29" s="2"/>
      <c r="U29" s="2"/>
      <c r="V29" s="2"/>
      <c r="W29" s="2"/>
      <c r="X29" s="2"/>
      <c r="Y29" s="2"/>
      <c r="Z29" s="2"/>
    </row>
    <row r="30" ht="15.75" customHeight="1">
      <c r="A30" s="1" t="s">
        <v>98</v>
      </c>
      <c r="B30" s="1">
        <v>3.0</v>
      </c>
      <c r="C30" s="1">
        <v>4.0</v>
      </c>
      <c r="D30" s="1">
        <v>3.0</v>
      </c>
      <c r="E30" s="1">
        <v>1.0</v>
      </c>
      <c r="F30" s="1">
        <v>19.0</v>
      </c>
      <c r="G30" s="1">
        <v>22.0</v>
      </c>
      <c r="H30" s="1">
        <v>18.0</v>
      </c>
      <c r="I30" s="1">
        <v>16.0</v>
      </c>
      <c r="J30" s="1">
        <v>14.0</v>
      </c>
      <c r="K30" s="1">
        <v>0.0</v>
      </c>
      <c r="L30" s="2"/>
      <c r="M30" s="2"/>
      <c r="N30" s="2"/>
      <c r="O30" s="2"/>
      <c r="P30" s="2"/>
      <c r="Q30" s="2"/>
      <c r="R30" s="2"/>
      <c r="S30" s="2"/>
      <c r="T30" s="2"/>
      <c r="U30" s="2"/>
      <c r="V30" s="2"/>
      <c r="W30" s="2"/>
      <c r="X30" s="2"/>
      <c r="Y30" s="2"/>
      <c r="Z30" s="2"/>
    </row>
    <row r="31" ht="15.75" customHeight="1">
      <c r="A31" s="1" t="s">
        <v>99</v>
      </c>
      <c r="B31" s="1">
        <v>2.0</v>
      </c>
      <c r="C31" s="1">
        <v>47.0</v>
      </c>
      <c r="D31" s="1">
        <v>8.0</v>
      </c>
      <c r="E31" s="1">
        <v>10.0</v>
      </c>
      <c r="F31" s="1">
        <v>1.0</v>
      </c>
      <c r="G31" s="1">
        <v>0.0</v>
      </c>
      <c r="H31" s="1">
        <v>0.0</v>
      </c>
      <c r="I31" s="1">
        <v>10.0</v>
      </c>
      <c r="J31" s="1">
        <v>10.0</v>
      </c>
      <c r="K31" s="1">
        <v>0.0</v>
      </c>
      <c r="L31" s="2"/>
      <c r="M31" s="2"/>
      <c r="N31" s="2"/>
      <c r="O31" s="2"/>
      <c r="P31" s="2"/>
      <c r="Q31" s="2"/>
      <c r="R31" s="2"/>
      <c r="S31" s="2"/>
      <c r="T31" s="2"/>
      <c r="U31" s="2"/>
      <c r="V31" s="2"/>
      <c r="W31" s="2"/>
      <c r="X31" s="2"/>
      <c r="Y31" s="2"/>
      <c r="Z31" s="2"/>
    </row>
    <row r="32" ht="15.75" customHeight="1">
      <c r="A32" s="1" t="s">
        <v>100</v>
      </c>
      <c r="B32" s="1">
        <v>20.0</v>
      </c>
      <c r="C32" s="1">
        <v>18.0</v>
      </c>
      <c r="D32" s="1">
        <v>12.0</v>
      </c>
      <c r="E32" s="1">
        <v>8.0</v>
      </c>
      <c r="F32" s="1">
        <v>6.0</v>
      </c>
      <c r="G32" s="1">
        <v>4.0</v>
      </c>
      <c r="H32" s="1">
        <v>5.0</v>
      </c>
      <c r="I32" s="1">
        <v>5.0</v>
      </c>
      <c r="J32" s="1">
        <v>4.0</v>
      </c>
      <c r="K32" s="1">
        <v>3.0</v>
      </c>
      <c r="L32" s="2"/>
      <c r="M32" s="2"/>
      <c r="N32" s="2"/>
      <c r="O32" s="2"/>
      <c r="P32" s="2"/>
      <c r="Q32" s="2"/>
      <c r="R32" s="2"/>
      <c r="S32" s="2"/>
      <c r="T32" s="2"/>
      <c r="U32" s="2"/>
      <c r="V32" s="2"/>
      <c r="W32" s="2"/>
      <c r="X32" s="2"/>
      <c r="Y32" s="2"/>
      <c r="Z32" s="2"/>
    </row>
    <row r="33" ht="15.75" customHeight="1">
      <c r="A33" s="1" t="s">
        <v>101</v>
      </c>
      <c r="B33" s="1">
        <v>12.0</v>
      </c>
      <c r="C33" s="1">
        <v>14.0</v>
      </c>
      <c r="D33" s="1">
        <v>3.0</v>
      </c>
      <c r="E33" s="1">
        <v>3.0</v>
      </c>
      <c r="F33" s="1">
        <v>4.0</v>
      </c>
      <c r="G33" s="1">
        <v>8.0</v>
      </c>
      <c r="H33" s="1">
        <v>12.0</v>
      </c>
      <c r="I33" s="1">
        <v>16.0</v>
      </c>
      <c r="J33" s="1">
        <v>10.0</v>
      </c>
      <c r="K33" s="1">
        <v>11.0</v>
      </c>
      <c r="L33" s="2"/>
      <c r="M33" s="2"/>
      <c r="N33" s="2"/>
      <c r="O33" s="2"/>
      <c r="P33" s="2"/>
      <c r="Q33" s="2"/>
      <c r="R33" s="2"/>
      <c r="S33" s="2"/>
      <c r="T33" s="2"/>
      <c r="U33" s="2"/>
      <c r="V33" s="2"/>
      <c r="W33" s="2"/>
      <c r="X33" s="2"/>
      <c r="Y33" s="2"/>
      <c r="Z33" s="2"/>
    </row>
    <row r="34" ht="15.75" customHeight="1">
      <c r="A34" s="1" t="s">
        <v>102</v>
      </c>
      <c r="B34" s="1">
        <v>58.0</v>
      </c>
      <c r="C34" s="1">
        <v>63.0</v>
      </c>
      <c r="D34" s="1">
        <v>76.0</v>
      </c>
      <c r="E34" s="1">
        <v>80.0</v>
      </c>
      <c r="F34" s="1">
        <v>83.0</v>
      </c>
      <c r="G34" s="1">
        <v>91.0</v>
      </c>
      <c r="H34" s="1">
        <v>95.0</v>
      </c>
      <c r="I34" s="1">
        <v>98.0</v>
      </c>
      <c r="J34" s="1">
        <v>102.0</v>
      </c>
      <c r="K34" s="1">
        <v>103.0</v>
      </c>
      <c r="L34" s="2"/>
      <c r="M34" s="2"/>
      <c r="N34" s="2"/>
      <c r="O34" s="2"/>
      <c r="P34" s="2"/>
      <c r="Q34" s="2"/>
      <c r="R34" s="2"/>
      <c r="S34" s="2"/>
      <c r="T34" s="2"/>
      <c r="U34" s="2"/>
      <c r="V34" s="2"/>
      <c r="W34" s="2"/>
      <c r="X34" s="2"/>
      <c r="Y34" s="2"/>
      <c r="Z34" s="2"/>
    </row>
    <row r="35" ht="15.75" customHeight="1">
      <c r="A35" s="1" t="s">
        <v>103</v>
      </c>
      <c r="B35" s="1">
        <v>-5.0</v>
      </c>
      <c r="C35" s="1">
        <v>-40.0</v>
      </c>
      <c r="D35" s="1">
        <v>-47.0</v>
      </c>
      <c r="E35" s="1">
        <v>-69.0</v>
      </c>
      <c r="F35" s="1">
        <v>-84.0</v>
      </c>
      <c r="G35" s="1">
        <v>-88.0</v>
      </c>
      <c r="H35" s="1">
        <v>-93.0</v>
      </c>
      <c r="I35" s="1">
        <v>-95.0</v>
      </c>
      <c r="J35" s="1">
        <v>-98.0</v>
      </c>
      <c r="K35" s="1">
        <v>-99.0</v>
      </c>
      <c r="L35" s="2"/>
      <c r="M35" s="2"/>
      <c r="N35" s="2"/>
      <c r="O35" s="2"/>
      <c r="P35" s="2"/>
      <c r="Q35" s="2"/>
      <c r="R35" s="2"/>
      <c r="S35" s="2"/>
      <c r="T35" s="2"/>
      <c r="U35" s="2"/>
      <c r="V35" s="2"/>
      <c r="W35" s="2"/>
      <c r="X35" s="2"/>
      <c r="Y35" s="2"/>
      <c r="Z35" s="2"/>
    </row>
    <row r="36" ht="15.75" customHeight="1">
      <c r="A36" s="1" t="s">
        <v>104</v>
      </c>
      <c r="B36" s="1">
        <v>-3.0</v>
      </c>
      <c r="C36" s="1">
        <v>-3.0</v>
      </c>
      <c r="D36" s="1">
        <v>-3.0</v>
      </c>
      <c r="E36" s="1">
        <v>-3.0</v>
      </c>
      <c r="F36" s="1">
        <v>-3.0</v>
      </c>
      <c r="G36" s="1">
        <v>-3.0</v>
      </c>
      <c r="H36" s="1">
        <v>-3.0</v>
      </c>
      <c r="I36" s="1">
        <v>-3.0</v>
      </c>
      <c r="J36" s="1">
        <v>-89.0</v>
      </c>
      <c r="K36" s="1">
        <v>-3.0</v>
      </c>
      <c r="L36" s="2"/>
      <c r="M36" s="2"/>
      <c r="N36" s="2"/>
      <c r="O36" s="2"/>
      <c r="P36" s="2"/>
      <c r="Q36" s="2"/>
      <c r="R36" s="2"/>
      <c r="S36" s="2"/>
      <c r="T36" s="2"/>
      <c r="U36" s="2"/>
      <c r="V36" s="2"/>
      <c r="W36" s="2"/>
      <c r="X36" s="2"/>
      <c r="Y36" s="2"/>
      <c r="Z36" s="2"/>
    </row>
    <row r="37" ht="15.75" customHeight="1">
      <c r="A37" s="1" t="s">
        <v>105</v>
      </c>
      <c r="B37" s="1">
        <v>0.0</v>
      </c>
      <c r="C37" s="1">
        <v>0.0</v>
      </c>
      <c r="D37" s="1">
        <v>0.0</v>
      </c>
      <c r="E37" s="1">
        <v>2.0</v>
      </c>
      <c r="F37" s="1">
        <v>-2.0</v>
      </c>
      <c r="G37" s="1">
        <v>4.0</v>
      </c>
      <c r="H37" s="1">
        <v>29.0</v>
      </c>
      <c r="I37" s="1">
        <v>0.0</v>
      </c>
      <c r="J37" s="1">
        <v>-1.0</v>
      </c>
      <c r="K37" s="1">
        <v>0.0</v>
      </c>
      <c r="L37" s="2"/>
      <c r="M37" s="2"/>
      <c r="N37" s="2"/>
      <c r="O37" s="2"/>
      <c r="P37" s="2"/>
      <c r="Q37" s="2"/>
      <c r="R37" s="2"/>
      <c r="S37" s="2"/>
      <c r="T37" s="2"/>
      <c r="U37" s="2"/>
      <c r="V37" s="2"/>
      <c r="W37" s="2"/>
      <c r="X37" s="2"/>
      <c r="Y37" s="2"/>
      <c r="Z37" s="2"/>
    </row>
    <row r="38" ht="15.75" customHeight="1">
      <c r="A38" s="1" t="s">
        <v>106</v>
      </c>
      <c r="B38" s="1">
        <v>53.0</v>
      </c>
      <c r="C38" s="1">
        <v>22.0</v>
      </c>
      <c r="D38" s="1">
        <v>28.0</v>
      </c>
      <c r="E38" s="1">
        <v>10.0</v>
      </c>
      <c r="F38" s="1">
        <v>-1.0</v>
      </c>
      <c r="G38" s="1">
        <v>2.0</v>
      </c>
      <c r="H38" s="1">
        <v>3.0</v>
      </c>
      <c r="I38" s="1">
        <v>2.0</v>
      </c>
      <c r="J38" s="1">
        <v>2.0</v>
      </c>
      <c r="K38" s="1">
        <v>3.0</v>
      </c>
      <c r="L38" s="2"/>
      <c r="M38" s="2"/>
      <c r="N38" s="2"/>
      <c r="O38" s="2"/>
      <c r="P38" s="2"/>
      <c r="Q38" s="2"/>
      <c r="R38" s="2"/>
      <c r="S38" s="2"/>
      <c r="T38" s="2"/>
      <c r="U38" s="2"/>
      <c r="V38" s="2"/>
      <c r="W38" s="2"/>
      <c r="X38" s="2"/>
      <c r="Y38" s="2"/>
      <c r="Z38" s="2"/>
    </row>
    <row r="39" ht="15.75" customHeight="1">
      <c r="A39" s="1" t="s">
        <v>107</v>
      </c>
      <c r="B39" s="1">
        <v>0.0</v>
      </c>
      <c r="C39" s="1">
        <v>0.0</v>
      </c>
      <c r="D39" s="1">
        <v>0.0</v>
      </c>
      <c r="E39" s="1">
        <v>0.0</v>
      </c>
      <c r="F39" s="1">
        <v>0.0</v>
      </c>
      <c r="G39" s="1">
        <v>0.0</v>
      </c>
      <c r="H39" s="1">
        <v>0.0</v>
      </c>
      <c r="I39" s="1">
        <v>31.0</v>
      </c>
      <c r="J39" s="1">
        <v>-23.0</v>
      </c>
      <c r="K39" s="1">
        <v>-48.0</v>
      </c>
      <c r="L39" s="2"/>
      <c r="M39" s="2"/>
      <c r="N39" s="2"/>
      <c r="O39" s="2"/>
      <c r="P39" s="2"/>
      <c r="Q39" s="2"/>
      <c r="R39" s="2"/>
      <c r="S39" s="2"/>
      <c r="T39" s="2"/>
      <c r="U39" s="2"/>
      <c r="V39" s="2"/>
      <c r="W39" s="2"/>
      <c r="X39" s="2"/>
      <c r="Y39" s="2"/>
      <c r="Z39" s="2"/>
    </row>
    <row r="40" ht="15.75" customHeight="1">
      <c r="A40" s="1" t="s">
        <v>108</v>
      </c>
      <c r="B40" s="1">
        <v>53.0</v>
      </c>
      <c r="C40" s="1">
        <v>22.0</v>
      </c>
      <c r="D40" s="1">
        <v>28.0</v>
      </c>
      <c r="E40" s="1">
        <v>10.0</v>
      </c>
      <c r="F40" s="1">
        <v>-1.0</v>
      </c>
      <c r="G40" s="1">
        <v>2.0</v>
      </c>
      <c r="H40" s="1">
        <v>3.0</v>
      </c>
      <c r="I40" s="1">
        <v>3.0</v>
      </c>
      <c r="J40" s="1">
        <v>2.0</v>
      </c>
      <c r="K40" s="1">
        <v>2.0</v>
      </c>
      <c r="L40" s="2"/>
      <c r="M40" s="2"/>
      <c r="N40" s="2"/>
      <c r="O40" s="2"/>
      <c r="P40" s="2"/>
      <c r="Q40" s="2"/>
      <c r="R40" s="2"/>
      <c r="S40" s="2"/>
      <c r="T40" s="2"/>
      <c r="U40" s="2"/>
      <c r="V40" s="2"/>
      <c r="W40" s="2"/>
      <c r="X40" s="2"/>
      <c r="Y40" s="2"/>
      <c r="Z40" s="2"/>
    </row>
    <row r="41" ht="15.75" customHeight="1">
      <c r="A41" s="1" t="s">
        <v>109</v>
      </c>
      <c r="B41" s="1">
        <v>74.0</v>
      </c>
      <c r="C41" s="1">
        <v>41.0</v>
      </c>
      <c r="D41" s="1">
        <v>41.0</v>
      </c>
      <c r="E41" s="1">
        <v>18.0</v>
      </c>
      <c r="F41" s="1">
        <v>5.0</v>
      </c>
      <c r="G41" s="1">
        <v>6.0</v>
      </c>
      <c r="H41" s="1">
        <v>8.0</v>
      </c>
      <c r="I41" s="1">
        <v>8.0</v>
      </c>
      <c r="J41" s="1">
        <v>6.0</v>
      </c>
      <c r="K41" s="1">
        <v>6.0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110</v>
      </c>
      <c r="B43" s="1">
        <v>80.0</v>
      </c>
      <c r="C43" s="1">
        <v>91.0</v>
      </c>
      <c r="D43" s="1">
        <v>1.0</v>
      </c>
      <c r="E43" s="1">
        <v>2.0</v>
      </c>
      <c r="F43" s="1">
        <v>2.0</v>
      </c>
      <c r="G43" s="1">
        <v>5.0</v>
      </c>
      <c r="H43" s="1">
        <v>6.0</v>
      </c>
      <c r="I43" s="1">
        <v>8.0</v>
      </c>
      <c r="J43" s="1">
        <v>10.0</v>
      </c>
      <c r="K43" s="1">
        <v>11.0</v>
      </c>
      <c r="L43" s="2"/>
      <c r="M43" s="2"/>
      <c r="N43" s="2"/>
      <c r="O43" s="2"/>
      <c r="P43" s="2"/>
      <c r="Q43" s="2"/>
      <c r="R43" s="2"/>
      <c r="S43" s="2"/>
      <c r="T43" s="2"/>
      <c r="U43" s="2"/>
      <c r="V43" s="2"/>
      <c r="W43" s="2"/>
      <c r="X43" s="2"/>
      <c r="Y43" s="2"/>
      <c r="Z43" s="2"/>
    </row>
    <row r="44" ht="15.75" customHeight="1">
      <c r="A44" s="1" t="s">
        <v>111</v>
      </c>
      <c r="B44" s="1">
        <v>80.0</v>
      </c>
      <c r="C44" s="1">
        <v>90.0</v>
      </c>
      <c r="D44" s="1">
        <v>1.0</v>
      </c>
      <c r="E44" s="1">
        <v>1.0</v>
      </c>
      <c r="F44" s="1">
        <v>2.0</v>
      </c>
      <c r="G44" s="1">
        <v>4.0</v>
      </c>
      <c r="H44" s="1">
        <v>6.0</v>
      </c>
      <c r="I44" s="1">
        <v>8.0</v>
      </c>
      <c r="J44" s="1">
        <v>10.0</v>
      </c>
      <c r="K44" s="1">
        <v>11.0</v>
      </c>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1" t="s">
        <v>118</v>
      </c>
      <c r="H45" s="1" t="s">
        <v>119</v>
      </c>
      <c r="I45" s="1" t="s">
        <v>120</v>
      </c>
      <c r="J45" s="1" t="s">
        <v>121</v>
      </c>
      <c r="K45" s="1" t="s">
        <v>122</v>
      </c>
      <c r="L45" s="2"/>
      <c r="M45" s="2"/>
      <c r="N45" s="2"/>
      <c r="O45" s="2"/>
      <c r="P45" s="2"/>
      <c r="Q45" s="2"/>
      <c r="R45" s="2"/>
      <c r="S45" s="2"/>
      <c r="T45" s="2"/>
      <c r="U45" s="2"/>
      <c r="V45" s="2"/>
      <c r="W45" s="2"/>
      <c r="X45" s="2"/>
      <c r="Y45" s="2"/>
      <c r="Z45" s="2"/>
    </row>
    <row r="46" ht="15.75" customHeight="1">
      <c r="A46" s="1" t="s">
        <v>123</v>
      </c>
      <c r="B46" s="1">
        <v>-7.0</v>
      </c>
      <c r="C46" s="1">
        <v>-10.0</v>
      </c>
      <c r="D46" s="1">
        <v>-78.0</v>
      </c>
      <c r="E46" s="1">
        <v>-1.0</v>
      </c>
      <c r="F46" s="1">
        <v>-2.0</v>
      </c>
      <c r="G46" s="1">
        <v>1.0</v>
      </c>
      <c r="H46" s="1">
        <v>2.0</v>
      </c>
      <c r="I46" s="1">
        <v>50.0</v>
      </c>
      <c r="J46" s="1">
        <v>98.0</v>
      </c>
      <c r="K46" s="1">
        <v>1.0</v>
      </c>
      <c r="L46" s="2"/>
      <c r="M46" s="2"/>
      <c r="N46" s="2"/>
      <c r="O46" s="2"/>
      <c r="P46" s="2"/>
      <c r="Q46" s="2"/>
      <c r="R46" s="2"/>
      <c r="S46" s="2"/>
      <c r="T46" s="2"/>
      <c r="U46" s="2"/>
      <c r="V46" s="2"/>
      <c r="W46" s="2"/>
      <c r="X46" s="2"/>
      <c r="Y46" s="2"/>
      <c r="Z46" s="2"/>
    </row>
    <row r="47" ht="15.75" customHeight="1">
      <c r="A47" s="1" t="s">
        <v>124</v>
      </c>
      <c r="B47" s="1" t="s">
        <v>125</v>
      </c>
      <c r="C47" s="1" t="s">
        <v>126</v>
      </c>
      <c r="D47" s="1" t="s">
        <v>127</v>
      </c>
      <c r="E47" s="1" t="s">
        <v>128</v>
      </c>
      <c r="F47" s="1" t="s">
        <v>129</v>
      </c>
      <c r="G47" s="1" t="s">
        <v>130</v>
      </c>
      <c r="H47" s="1" t="s">
        <v>131</v>
      </c>
      <c r="I47" s="1" t="s">
        <v>132</v>
      </c>
      <c r="J47" s="1" t="s">
        <v>133</v>
      </c>
      <c r="K47" s="1" t="s">
        <v>134</v>
      </c>
      <c r="L47" s="2"/>
      <c r="M47" s="2"/>
      <c r="N47" s="2"/>
      <c r="O47" s="2"/>
      <c r="P47" s="2"/>
      <c r="Q47" s="2"/>
      <c r="R47" s="2"/>
      <c r="S47" s="2"/>
      <c r="T47" s="2"/>
      <c r="U47" s="2"/>
      <c r="V47" s="2"/>
      <c r="W47" s="2"/>
      <c r="X47" s="2"/>
      <c r="Y47" s="2"/>
      <c r="Z47" s="2"/>
    </row>
    <row r="48" ht="15.75" customHeight="1">
      <c r="A48" s="1" t="s">
        <v>135</v>
      </c>
      <c r="B48" s="1">
        <v>1.0</v>
      </c>
      <c r="C48" s="1">
        <v>44.0</v>
      </c>
      <c r="D48" s="1" t="s">
        <v>69</v>
      </c>
      <c r="E48" s="1" t="s">
        <v>69</v>
      </c>
      <c r="F48" s="1">
        <v>50.0</v>
      </c>
      <c r="G48" s="1">
        <v>10.0</v>
      </c>
      <c r="H48" s="1">
        <v>51.0</v>
      </c>
      <c r="I48" s="1">
        <v>51.0</v>
      </c>
      <c r="J48" s="1">
        <v>44.0</v>
      </c>
      <c r="K48" s="1">
        <v>36.0</v>
      </c>
      <c r="L48" s="2"/>
      <c r="M48" s="2"/>
      <c r="N48" s="2"/>
      <c r="O48" s="2"/>
      <c r="P48" s="2"/>
      <c r="Q48" s="2"/>
      <c r="R48" s="2"/>
      <c r="S48" s="2"/>
      <c r="T48" s="2"/>
      <c r="U48" s="2"/>
      <c r="V48" s="2"/>
      <c r="W48" s="2"/>
      <c r="X48" s="2"/>
      <c r="Y48" s="2"/>
      <c r="Z48" s="2"/>
    </row>
    <row r="49" ht="15.75" customHeight="1">
      <c r="A49" s="1" t="s">
        <v>136</v>
      </c>
      <c r="B49" s="1">
        <v>-4.0</v>
      </c>
      <c r="C49" s="1">
        <v>-2.0</v>
      </c>
      <c r="D49" s="1">
        <v>-6.0</v>
      </c>
      <c r="E49" s="1">
        <v>-3.0</v>
      </c>
      <c r="F49" s="1">
        <v>-94.0</v>
      </c>
      <c r="G49" s="1">
        <v>-52.0</v>
      </c>
      <c r="H49" s="1">
        <v>-1.0</v>
      </c>
      <c r="I49" s="1">
        <v>-2.0</v>
      </c>
      <c r="J49" s="1">
        <v>-79.0</v>
      </c>
      <c r="K49" s="1">
        <v>-26.0</v>
      </c>
      <c r="L49" s="2"/>
      <c r="M49" s="2"/>
      <c r="N49" s="2"/>
      <c r="O49" s="2"/>
      <c r="P49" s="2"/>
      <c r="Q49" s="2"/>
      <c r="R49" s="2"/>
      <c r="S49" s="2"/>
      <c r="T49" s="2"/>
      <c r="U49" s="2"/>
      <c r="V49" s="2"/>
      <c r="W49" s="2"/>
      <c r="X49" s="2"/>
      <c r="Y49" s="2"/>
      <c r="Z49" s="2"/>
    </row>
    <row r="50" ht="15.75" customHeight="1">
      <c r="A50" s="1" t="s">
        <v>137</v>
      </c>
      <c r="B50" s="1">
        <v>4.0</v>
      </c>
      <c r="C50" s="1">
        <v>8.0</v>
      </c>
      <c r="D50" s="1">
        <v>8.0</v>
      </c>
      <c r="E50" s="1">
        <v>9.0</v>
      </c>
      <c r="F50" s="1">
        <v>3.0</v>
      </c>
      <c r="G50" s="1">
        <v>3.0</v>
      </c>
      <c r="H50" s="1">
        <v>0.0</v>
      </c>
      <c r="I50" s="1">
        <v>0.0</v>
      </c>
      <c r="J50" s="1">
        <v>0.0</v>
      </c>
      <c r="K50" s="1">
        <v>0.0</v>
      </c>
      <c r="L50" s="2"/>
      <c r="M50" s="2"/>
      <c r="N50" s="2"/>
      <c r="O50" s="2"/>
      <c r="P50" s="2"/>
      <c r="Q50" s="2"/>
      <c r="R50" s="2"/>
      <c r="S50" s="2"/>
      <c r="T50" s="2"/>
      <c r="U50" s="2"/>
      <c r="V50" s="2"/>
      <c r="W50" s="2"/>
      <c r="X50" s="2"/>
      <c r="Y50" s="2"/>
      <c r="Z50" s="2"/>
    </row>
    <row r="51" ht="15.75" customHeight="1">
      <c r="A51" s="1" t="s">
        <v>138</v>
      </c>
      <c r="B51" s="1">
        <v>0.0</v>
      </c>
      <c r="C51" s="1">
        <v>0.0</v>
      </c>
      <c r="D51" s="1">
        <v>0.0</v>
      </c>
      <c r="E51" s="1">
        <v>0.0</v>
      </c>
      <c r="F51" s="1">
        <v>0.0</v>
      </c>
      <c r="G51" s="1">
        <v>0.0</v>
      </c>
      <c r="H51" s="1">
        <v>0.0</v>
      </c>
      <c r="I51" s="1">
        <v>31.0</v>
      </c>
      <c r="J51" s="1">
        <v>-23.0</v>
      </c>
      <c r="K51" s="1">
        <v>-48.0</v>
      </c>
      <c r="L51" s="2"/>
      <c r="M51" s="2"/>
      <c r="N51" s="2"/>
      <c r="O51" s="2"/>
      <c r="P51" s="2"/>
      <c r="Q51" s="2"/>
      <c r="R51" s="2"/>
      <c r="S51" s="2"/>
      <c r="T51" s="2"/>
      <c r="U51" s="2"/>
      <c r="V51" s="2"/>
      <c r="W51" s="2"/>
      <c r="X51" s="2"/>
      <c r="Y51" s="2"/>
      <c r="Z51" s="2"/>
    </row>
    <row r="52" ht="15.75" customHeight="1">
      <c r="A52" s="1" t="s">
        <v>139</v>
      </c>
      <c r="B52" s="1">
        <v>3.0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140</v>
      </c>
      <c r="B53" s="1">
        <v>68.0</v>
      </c>
      <c r="C53" s="1">
        <v>60.0</v>
      </c>
      <c r="D53" s="1">
        <v>60.0</v>
      </c>
      <c r="E53" s="1">
        <v>65.0</v>
      </c>
      <c r="F53" s="1">
        <v>18.0</v>
      </c>
      <c r="G53" s="1">
        <v>12.0</v>
      </c>
      <c r="H53" s="1">
        <v>0.0</v>
      </c>
      <c r="I53" s="1">
        <v>0.0</v>
      </c>
      <c r="J53" s="1">
        <v>0.0</v>
      </c>
      <c r="K53" s="1">
        <v>0.0</v>
      </c>
      <c r="L53" s="2"/>
      <c r="M53" s="2"/>
      <c r="N53" s="2"/>
      <c r="O53" s="2"/>
      <c r="P53" s="2"/>
      <c r="Q53" s="2"/>
      <c r="R53" s="2"/>
      <c r="S53" s="2"/>
      <c r="T53" s="2"/>
      <c r="U53" s="2"/>
      <c r="V53" s="2"/>
      <c r="W53" s="2"/>
      <c r="X53" s="2"/>
      <c r="Y53" s="2"/>
      <c r="Z53" s="2"/>
    </row>
    <row r="54" ht="15.75" customHeight="1">
      <c r="A54" s="1" t="s">
        <v>141</v>
      </c>
      <c r="B54" s="1">
        <v>288.0</v>
      </c>
      <c r="C54" s="1">
        <v>182.0</v>
      </c>
      <c r="D54" s="1">
        <v>163.0</v>
      </c>
      <c r="E54" s="1">
        <v>167.0</v>
      </c>
      <c r="F54" s="1">
        <v>87.0</v>
      </c>
      <c r="G54" s="1">
        <v>50.0</v>
      </c>
      <c r="H54" s="1">
        <v>36.0</v>
      </c>
      <c r="I54" s="1">
        <v>32.0</v>
      </c>
      <c r="J54" s="1">
        <v>37.0</v>
      </c>
      <c r="K54" s="1">
        <v>45.0</v>
      </c>
      <c r="L54" s="2"/>
      <c r="M54" s="2"/>
      <c r="N54" s="2"/>
      <c r="O54" s="2"/>
      <c r="P54" s="2"/>
      <c r="Q54" s="2"/>
      <c r="R54" s="2"/>
      <c r="S54" s="2"/>
      <c r="T54" s="2"/>
      <c r="U54" s="2"/>
      <c r="V54" s="2"/>
      <c r="W54" s="2"/>
      <c r="X54" s="2"/>
      <c r="Y54" s="2"/>
      <c r="Z54" s="2"/>
    </row>
    <row r="55" ht="15.75" customHeight="1">
      <c r="A55" s="1" t="s">
        <v>142</v>
      </c>
      <c r="B55" s="1">
        <v>227.0</v>
      </c>
      <c r="C55" s="1">
        <v>173.0</v>
      </c>
      <c r="D55" s="1">
        <v>90.0</v>
      </c>
      <c r="E55" s="1">
        <v>0.0</v>
      </c>
      <c r="F55" s="1">
        <v>0.0</v>
      </c>
      <c r="G55" s="1">
        <v>0.0</v>
      </c>
      <c r="H55" s="1">
        <v>3.0</v>
      </c>
      <c r="I55" s="1">
        <v>5.0</v>
      </c>
      <c r="J55" s="1">
        <v>4.0</v>
      </c>
      <c r="K55" s="1">
        <v>3.0</v>
      </c>
      <c r="L55" s="2"/>
      <c r="M55" s="2"/>
      <c r="N55" s="2"/>
      <c r="O55" s="2"/>
      <c r="P55" s="2"/>
      <c r="Q55" s="2"/>
      <c r="R55" s="2"/>
      <c r="S55" s="2"/>
      <c r="T55" s="2"/>
      <c r="U55" s="2"/>
      <c r="V55" s="2"/>
      <c r="W55" s="2"/>
      <c r="X55" s="2"/>
      <c r="Y55" s="2"/>
      <c r="Z55" s="2"/>
    </row>
    <row r="56" ht="15.75" customHeight="1">
      <c r="A56" s="1" t="s">
        <v>143</v>
      </c>
      <c r="B56" s="1">
        <v>0.0</v>
      </c>
      <c r="C56" s="1">
        <v>9.0</v>
      </c>
      <c r="D56" s="1">
        <v>9.0</v>
      </c>
      <c r="E56" s="1">
        <v>3.0</v>
      </c>
      <c r="F56" s="1">
        <v>7.0</v>
      </c>
      <c r="G56" s="1">
        <v>2.0</v>
      </c>
      <c r="H56" s="1">
        <v>15.0</v>
      </c>
      <c r="I56" s="1">
        <v>24.0</v>
      </c>
      <c r="J56" s="1">
        <v>10.0</v>
      </c>
      <c r="K56" s="1">
        <v>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11.0</v>
      </c>
      <c r="C2" s="1">
        <v>38.0</v>
      </c>
      <c r="D2" s="1">
        <v>26.0</v>
      </c>
      <c r="E2" s="1">
        <v>22.0</v>
      </c>
      <c r="F2" s="1">
        <v>8.0</v>
      </c>
      <c r="G2" s="1">
        <v>5.0</v>
      </c>
      <c r="H2" s="1">
        <v>4.0</v>
      </c>
      <c r="I2" s="1">
        <v>6.0</v>
      </c>
      <c r="J2" s="1">
        <v>8.0</v>
      </c>
      <c r="K2" s="1">
        <v>7.0</v>
      </c>
      <c r="L2" s="2"/>
      <c r="M2" s="2"/>
      <c r="N2" s="2"/>
      <c r="O2" s="2"/>
      <c r="P2" s="2"/>
      <c r="Q2" s="2"/>
      <c r="R2" s="2"/>
      <c r="S2" s="2"/>
      <c r="T2" s="2"/>
      <c r="U2" s="2"/>
      <c r="V2" s="2"/>
      <c r="W2" s="2"/>
      <c r="X2" s="2"/>
      <c r="Y2" s="2"/>
      <c r="Z2" s="2"/>
    </row>
    <row r="3">
      <c r="A3" s="1" t="s">
        <v>145</v>
      </c>
      <c r="B3" s="1">
        <v>11.0</v>
      </c>
      <c r="C3" s="1">
        <v>38.0</v>
      </c>
      <c r="D3" s="1">
        <v>26.0</v>
      </c>
      <c r="E3" s="1">
        <v>22.0</v>
      </c>
      <c r="F3" s="1">
        <v>8.0</v>
      </c>
      <c r="G3" s="1">
        <v>5.0</v>
      </c>
      <c r="H3" s="1">
        <v>4.0</v>
      </c>
      <c r="I3" s="1">
        <v>6.0</v>
      </c>
      <c r="J3" s="1">
        <v>8.0</v>
      </c>
      <c r="K3" s="1">
        <v>7.0</v>
      </c>
      <c r="L3" s="2"/>
      <c r="M3" s="2"/>
      <c r="N3" s="2"/>
      <c r="O3" s="2"/>
      <c r="P3" s="2"/>
      <c r="Q3" s="2"/>
      <c r="R3" s="2"/>
      <c r="S3" s="2"/>
      <c r="T3" s="2"/>
      <c r="U3" s="2"/>
      <c r="V3" s="2"/>
      <c r="W3" s="2"/>
      <c r="X3" s="2"/>
      <c r="Y3" s="2"/>
      <c r="Z3" s="2"/>
    </row>
    <row r="4">
      <c r="A4" s="1" t="s">
        <v>146</v>
      </c>
      <c r="B4" s="1">
        <v>2.0</v>
      </c>
      <c r="C4" s="1">
        <v>5.0</v>
      </c>
      <c r="D4" s="1">
        <v>3.0</v>
      </c>
      <c r="E4" s="1">
        <v>3.0</v>
      </c>
      <c r="F4" s="1">
        <v>1.0</v>
      </c>
      <c r="G4" s="1">
        <v>88.0</v>
      </c>
      <c r="H4" s="1">
        <v>78.0</v>
      </c>
      <c r="I4" s="1">
        <v>1.0</v>
      </c>
      <c r="J4" s="1">
        <v>4.0</v>
      </c>
      <c r="K4" s="1">
        <v>3.0</v>
      </c>
      <c r="L4" s="2"/>
      <c r="M4" s="2"/>
      <c r="N4" s="2"/>
      <c r="O4" s="2"/>
      <c r="P4" s="2"/>
      <c r="Q4" s="2"/>
      <c r="R4" s="2"/>
      <c r="S4" s="2"/>
      <c r="T4" s="2"/>
      <c r="U4" s="2"/>
      <c r="V4" s="2"/>
      <c r="W4" s="2"/>
      <c r="X4" s="2"/>
      <c r="Y4" s="2"/>
      <c r="Z4" s="2"/>
    </row>
    <row r="5">
      <c r="A5" s="1" t="s">
        <v>147</v>
      </c>
      <c r="B5" s="1">
        <v>9.0</v>
      </c>
      <c r="C5" s="1">
        <v>33.0</v>
      </c>
      <c r="D5" s="1">
        <v>23.0</v>
      </c>
      <c r="E5" s="1">
        <v>18.0</v>
      </c>
      <c r="F5" s="1">
        <v>6.0</v>
      </c>
      <c r="G5" s="1">
        <v>4.0</v>
      </c>
      <c r="H5" s="1">
        <v>3.0</v>
      </c>
      <c r="I5" s="1">
        <v>4.0</v>
      </c>
      <c r="J5" s="1">
        <v>4.0</v>
      </c>
      <c r="K5" s="1">
        <v>4.0</v>
      </c>
      <c r="L5" s="2"/>
      <c r="M5" s="2"/>
      <c r="N5" s="2"/>
      <c r="O5" s="2"/>
      <c r="P5" s="2"/>
      <c r="Q5" s="2"/>
      <c r="R5" s="2"/>
      <c r="S5" s="2"/>
      <c r="T5" s="2"/>
      <c r="U5" s="2"/>
      <c r="V5" s="2"/>
      <c r="W5" s="2"/>
      <c r="X5" s="2"/>
      <c r="Y5" s="2"/>
      <c r="Z5" s="2"/>
    </row>
    <row r="6">
      <c r="A6" s="1" t="s">
        <v>148</v>
      </c>
      <c r="B6" s="1">
        <v>14.0</v>
      </c>
      <c r="C6" s="1">
        <v>37.0</v>
      </c>
      <c r="D6" s="1">
        <v>24.0</v>
      </c>
      <c r="E6" s="1">
        <v>24.0</v>
      </c>
      <c r="F6" s="1">
        <v>11.0</v>
      </c>
      <c r="G6" s="1">
        <v>6.0</v>
      </c>
      <c r="H6" s="1">
        <v>6.0</v>
      </c>
      <c r="I6" s="1">
        <v>6.0</v>
      </c>
      <c r="J6" s="1">
        <v>7.0</v>
      </c>
      <c r="K6" s="1">
        <v>8.0</v>
      </c>
      <c r="L6" s="2"/>
      <c r="M6" s="2"/>
      <c r="N6" s="2"/>
      <c r="O6" s="2"/>
      <c r="P6" s="2"/>
      <c r="Q6" s="2"/>
      <c r="R6" s="2"/>
      <c r="S6" s="2"/>
      <c r="T6" s="2"/>
      <c r="U6" s="2"/>
      <c r="V6" s="2"/>
      <c r="W6" s="2"/>
      <c r="X6" s="2"/>
      <c r="Y6" s="2"/>
      <c r="Z6" s="2"/>
    </row>
    <row r="7">
      <c r="A7" s="1" t="s">
        <v>149</v>
      </c>
      <c r="B7" s="1">
        <v>1.0</v>
      </c>
      <c r="C7" s="1">
        <v>3.0</v>
      </c>
      <c r="D7" s="1">
        <v>3.0</v>
      </c>
      <c r="E7" s="1">
        <v>3.0</v>
      </c>
      <c r="F7" s="1">
        <v>2.0</v>
      </c>
      <c r="G7" s="1">
        <v>70.0</v>
      </c>
      <c r="H7" s="1">
        <v>17.0</v>
      </c>
      <c r="I7" s="1">
        <v>38.0</v>
      </c>
      <c r="J7" s="1">
        <v>77.0</v>
      </c>
      <c r="K7" s="1">
        <v>62.0</v>
      </c>
      <c r="L7" s="2"/>
      <c r="M7" s="2"/>
      <c r="N7" s="2"/>
      <c r="O7" s="2"/>
      <c r="P7" s="2"/>
      <c r="Q7" s="2"/>
      <c r="R7" s="2"/>
      <c r="S7" s="2"/>
      <c r="T7" s="2"/>
      <c r="U7" s="2"/>
      <c r="V7" s="2"/>
      <c r="W7" s="2"/>
      <c r="X7" s="2"/>
      <c r="Y7" s="2"/>
      <c r="Z7" s="2"/>
    </row>
    <row r="8">
      <c r="A8" s="1" t="s">
        <v>150</v>
      </c>
      <c r="B8" s="1">
        <v>15.0</v>
      </c>
      <c r="C8" s="1">
        <v>41.0</v>
      </c>
      <c r="D8" s="1">
        <v>27.0</v>
      </c>
      <c r="E8" s="1">
        <v>27.0</v>
      </c>
      <c r="F8" s="1">
        <v>14.0</v>
      </c>
      <c r="G8" s="1">
        <v>7.0</v>
      </c>
      <c r="H8" s="1">
        <v>6.0</v>
      </c>
      <c r="I8" s="1">
        <v>7.0</v>
      </c>
      <c r="J8" s="1">
        <v>8.0</v>
      </c>
      <c r="K8" s="1">
        <v>8.0</v>
      </c>
      <c r="L8" s="2"/>
      <c r="M8" s="2"/>
      <c r="N8" s="2"/>
      <c r="O8" s="2"/>
      <c r="P8" s="2"/>
      <c r="Q8" s="2"/>
      <c r="R8" s="2"/>
      <c r="S8" s="2"/>
      <c r="T8" s="2"/>
      <c r="U8" s="2"/>
      <c r="V8" s="2"/>
      <c r="W8" s="2"/>
      <c r="X8" s="2"/>
      <c r="Y8" s="2"/>
      <c r="Z8" s="2"/>
    </row>
    <row r="9">
      <c r="A9" s="1" t="s">
        <v>151</v>
      </c>
      <c r="B9" s="1">
        <v>-5.0</v>
      </c>
      <c r="C9" s="1">
        <v>-8.0</v>
      </c>
      <c r="D9" s="1">
        <v>-4.0</v>
      </c>
      <c r="E9" s="1">
        <v>-9.0</v>
      </c>
      <c r="F9" s="1">
        <v>-7.0</v>
      </c>
      <c r="G9" s="1">
        <v>-3.0</v>
      </c>
      <c r="H9" s="1">
        <v>-2.0</v>
      </c>
      <c r="I9" s="1">
        <v>-2.0</v>
      </c>
      <c r="J9" s="1">
        <v>-4.0</v>
      </c>
      <c r="K9" s="1">
        <v>-4.0</v>
      </c>
      <c r="L9" s="2"/>
      <c r="M9" s="2"/>
      <c r="N9" s="2"/>
      <c r="O9" s="2"/>
      <c r="P9" s="2"/>
      <c r="Q9" s="2"/>
      <c r="R9" s="2"/>
      <c r="S9" s="2"/>
      <c r="T9" s="2"/>
      <c r="U9" s="2"/>
      <c r="V9" s="2"/>
      <c r="W9" s="2"/>
      <c r="X9" s="2"/>
      <c r="Y9" s="2"/>
      <c r="Z9" s="2"/>
    </row>
    <row r="10">
      <c r="A10" s="1" t="s">
        <v>152</v>
      </c>
      <c r="B10" s="1">
        <v>0.0</v>
      </c>
      <c r="C10" s="1">
        <v>-8.0</v>
      </c>
      <c r="D10" s="1">
        <v>-1.0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153</v>
      </c>
      <c r="B11" s="1">
        <v>8.0</v>
      </c>
      <c r="C11" s="1">
        <v>4.0</v>
      </c>
      <c r="D11" s="1">
        <v>0.0</v>
      </c>
      <c r="E11" s="1">
        <v>0.0</v>
      </c>
      <c r="F11" s="1">
        <v>299.0</v>
      </c>
      <c r="G11" s="1">
        <v>0.0</v>
      </c>
      <c r="H11" s="1">
        <v>0.0</v>
      </c>
      <c r="I11" s="1">
        <v>0.0</v>
      </c>
      <c r="J11" s="1">
        <v>0.0</v>
      </c>
      <c r="K11" s="1">
        <v>1.0</v>
      </c>
      <c r="L11" s="2"/>
      <c r="M11" s="2"/>
      <c r="N11" s="2"/>
      <c r="O11" s="2"/>
      <c r="P11" s="2"/>
      <c r="Q11" s="2"/>
      <c r="R11" s="2"/>
      <c r="S11" s="2"/>
      <c r="T11" s="2"/>
      <c r="U11" s="2"/>
      <c r="V11" s="2"/>
      <c r="W11" s="2"/>
      <c r="X11" s="2"/>
      <c r="Y11" s="2"/>
      <c r="Z11" s="2"/>
    </row>
    <row r="12">
      <c r="A12" s="1" t="s">
        <v>154</v>
      </c>
      <c r="B12" s="1">
        <v>8.0</v>
      </c>
      <c r="C12" s="1">
        <v>-3.0</v>
      </c>
      <c r="D12" s="1">
        <v>-1.0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155</v>
      </c>
      <c r="B13" s="1">
        <v>0.0</v>
      </c>
      <c r="C13" s="1">
        <v>9.0</v>
      </c>
      <c r="D13" s="1">
        <v>-40.0</v>
      </c>
      <c r="E13" s="1">
        <v>0.0</v>
      </c>
      <c r="F13" s="1">
        <v>2.0</v>
      </c>
      <c r="G13" s="1">
        <v>1.0</v>
      </c>
      <c r="H13" s="1">
        <v>963.0</v>
      </c>
      <c r="I13" s="1">
        <v>-246.0</v>
      </c>
      <c r="J13" s="1">
        <v>0.0</v>
      </c>
      <c r="K13" s="1">
        <v>0.0</v>
      </c>
      <c r="L13" s="2"/>
      <c r="M13" s="2"/>
      <c r="N13" s="2"/>
      <c r="O13" s="2"/>
      <c r="P13" s="2"/>
      <c r="Q13" s="2"/>
      <c r="R13" s="2"/>
      <c r="S13" s="2"/>
      <c r="T13" s="2"/>
      <c r="U13" s="2"/>
      <c r="V13" s="2"/>
      <c r="W13" s="2"/>
      <c r="X13" s="2"/>
      <c r="Y13" s="2"/>
      <c r="Z13" s="2"/>
    </row>
    <row r="14">
      <c r="A14" s="1" t="s">
        <v>156</v>
      </c>
      <c r="B14" s="1">
        <v>-5.0</v>
      </c>
      <c r="C14" s="1">
        <v>-8.0</v>
      </c>
      <c r="D14" s="1">
        <v>-6.0</v>
      </c>
      <c r="E14" s="1">
        <v>-9.0</v>
      </c>
      <c r="F14" s="1">
        <v>-7.0</v>
      </c>
      <c r="G14" s="1">
        <v>-2.0</v>
      </c>
      <c r="H14" s="1">
        <v>-2.0</v>
      </c>
      <c r="I14" s="1">
        <v>-2.0</v>
      </c>
      <c r="J14" s="1">
        <v>-4.0</v>
      </c>
      <c r="K14" s="1">
        <v>-4.0</v>
      </c>
      <c r="L14" s="2"/>
      <c r="M14" s="2"/>
      <c r="N14" s="2"/>
      <c r="O14" s="2"/>
      <c r="P14" s="2"/>
      <c r="Q14" s="2"/>
      <c r="R14" s="2"/>
      <c r="S14" s="2"/>
      <c r="T14" s="2"/>
      <c r="U14" s="2"/>
      <c r="V14" s="2"/>
      <c r="W14" s="2"/>
      <c r="X14" s="2"/>
      <c r="Y14" s="2"/>
      <c r="Z14" s="2"/>
    </row>
    <row r="15">
      <c r="A15" s="1" t="s">
        <v>157</v>
      </c>
      <c r="B15" s="1">
        <v>0.0</v>
      </c>
      <c r="C15" s="1">
        <v>-19.0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159</v>
      </c>
      <c r="B17" s="1">
        <v>43.0</v>
      </c>
      <c r="C17" s="1">
        <v>-25.0</v>
      </c>
      <c r="D17" s="1">
        <v>0.0</v>
      </c>
      <c r="E17" s="1">
        <v>-14.0</v>
      </c>
      <c r="F17" s="1">
        <v>-5.0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1.0</v>
      </c>
      <c r="E20" s="1">
        <v>-15.0</v>
      </c>
      <c r="F20" s="1">
        <v>-34.0</v>
      </c>
      <c r="G20" s="1">
        <v>0.0</v>
      </c>
      <c r="H20" s="1">
        <v>-1.0</v>
      </c>
      <c r="I20" s="1">
        <v>-17.0</v>
      </c>
      <c r="J20" s="1">
        <v>90.0</v>
      </c>
      <c r="K20" s="1">
        <v>0.0</v>
      </c>
      <c r="L20" s="2"/>
      <c r="M20" s="2"/>
      <c r="N20" s="2"/>
      <c r="O20" s="2"/>
      <c r="P20" s="2"/>
      <c r="Q20" s="2"/>
      <c r="R20" s="2"/>
      <c r="S20" s="2"/>
      <c r="T20" s="2"/>
      <c r="U20" s="2"/>
      <c r="V20" s="2"/>
      <c r="W20" s="2"/>
      <c r="X20" s="2"/>
      <c r="Y20" s="2"/>
      <c r="Z20" s="2"/>
    </row>
    <row r="21" ht="15.75" customHeight="1">
      <c r="A21" s="1" t="s">
        <v>163</v>
      </c>
      <c r="B21" s="1">
        <v>-13.0</v>
      </c>
      <c r="C21" s="1">
        <v>-20.0</v>
      </c>
      <c r="D21" s="1">
        <v>14.0</v>
      </c>
      <c r="E21" s="1">
        <v>0.0</v>
      </c>
      <c r="F21" s="1">
        <v>0.0</v>
      </c>
      <c r="G21" s="1">
        <v>0.0</v>
      </c>
      <c r="H21" s="1">
        <v>65.0</v>
      </c>
      <c r="I21" s="1">
        <v>0.0</v>
      </c>
      <c r="J21" s="1">
        <v>0.0</v>
      </c>
      <c r="K21" s="1">
        <v>-6.0</v>
      </c>
      <c r="L21" s="2"/>
      <c r="M21" s="2"/>
      <c r="N21" s="2"/>
      <c r="O21" s="2"/>
      <c r="P21" s="2"/>
      <c r="Q21" s="2"/>
      <c r="R21" s="2"/>
      <c r="S21" s="2"/>
      <c r="T21" s="2"/>
      <c r="U21" s="2"/>
      <c r="V21" s="2"/>
      <c r="W21" s="2"/>
      <c r="X21" s="2"/>
      <c r="Y21" s="2"/>
      <c r="Z21" s="2"/>
    </row>
    <row r="22" ht="15.75" customHeight="1">
      <c r="A22" s="1" t="s">
        <v>164</v>
      </c>
      <c r="B22" s="1">
        <v>-6.0</v>
      </c>
      <c r="C22" s="1">
        <v>-33.0</v>
      </c>
      <c r="D22" s="1">
        <v>-5.0</v>
      </c>
      <c r="E22" s="1">
        <v>-24.0</v>
      </c>
      <c r="F22" s="1">
        <v>-16.0</v>
      </c>
      <c r="G22" s="1">
        <v>-2.0</v>
      </c>
      <c r="H22" s="1">
        <v>-4.0</v>
      </c>
      <c r="I22" s="1">
        <v>-2.0</v>
      </c>
      <c r="J22" s="1">
        <v>-3.0</v>
      </c>
      <c r="K22" s="1">
        <v>-4.0</v>
      </c>
      <c r="L22" s="2"/>
      <c r="M22" s="2"/>
      <c r="N22" s="2"/>
      <c r="O22" s="2"/>
      <c r="P22" s="2"/>
      <c r="Q22" s="2"/>
      <c r="R22" s="2"/>
      <c r="S22" s="2"/>
      <c r="T22" s="2"/>
      <c r="U22" s="2"/>
      <c r="V22" s="2"/>
      <c r="W22" s="2"/>
      <c r="X22" s="2"/>
      <c r="Y22" s="2"/>
      <c r="Z22" s="2"/>
    </row>
    <row r="23" ht="15.75" customHeight="1">
      <c r="A23" s="1" t="s">
        <v>165</v>
      </c>
      <c r="B23" s="1">
        <v>-3.0</v>
      </c>
      <c r="C23" s="1">
        <v>1.0</v>
      </c>
      <c r="D23" s="1">
        <v>-1.0</v>
      </c>
      <c r="E23" s="1">
        <v>-1.0</v>
      </c>
      <c r="F23" s="1">
        <v>-1.0</v>
      </c>
      <c r="G23" s="1">
        <v>-17.0</v>
      </c>
      <c r="H23" s="1">
        <v>-3.0</v>
      </c>
      <c r="I23" s="1">
        <v>-2.0</v>
      </c>
      <c r="J23" s="1">
        <v>-1.0</v>
      </c>
      <c r="K23" s="1">
        <v>-13.0</v>
      </c>
      <c r="L23" s="2"/>
      <c r="M23" s="2"/>
      <c r="N23" s="2"/>
      <c r="O23" s="2"/>
      <c r="P23" s="2"/>
      <c r="Q23" s="2"/>
      <c r="R23" s="2"/>
      <c r="S23" s="2"/>
      <c r="T23" s="2"/>
      <c r="U23" s="2"/>
      <c r="V23" s="2"/>
      <c r="W23" s="2"/>
      <c r="X23" s="2"/>
      <c r="Y23" s="2"/>
      <c r="Z23" s="2"/>
    </row>
    <row r="24" ht="15.75" customHeight="1">
      <c r="A24" s="1" t="s">
        <v>166</v>
      </c>
      <c r="B24" s="1">
        <v>-3.0</v>
      </c>
      <c r="C24" s="1">
        <v>-35.0</v>
      </c>
      <c r="D24" s="1">
        <v>-4.0</v>
      </c>
      <c r="E24" s="1">
        <v>-22.0</v>
      </c>
      <c r="F24" s="1">
        <v>-14.0</v>
      </c>
      <c r="G24" s="1">
        <v>-2.0</v>
      </c>
      <c r="H24" s="1">
        <v>-4.0</v>
      </c>
      <c r="I24" s="1">
        <v>-2.0</v>
      </c>
      <c r="J24" s="1">
        <v>-3.0</v>
      </c>
      <c r="K24" s="1">
        <v>-4.0</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-50.0</v>
      </c>
      <c r="G25" s="1">
        <v>-1.0</v>
      </c>
      <c r="H25" s="1">
        <v>-19.0</v>
      </c>
      <c r="I25" s="1">
        <v>-8.0</v>
      </c>
      <c r="J25" s="1">
        <v>-6.0</v>
      </c>
      <c r="K25" s="1">
        <v>-2.0</v>
      </c>
      <c r="L25" s="2"/>
      <c r="M25" s="2"/>
      <c r="N25" s="2"/>
      <c r="O25" s="2"/>
      <c r="P25" s="2"/>
      <c r="Q25" s="2"/>
      <c r="R25" s="2"/>
      <c r="S25" s="2"/>
      <c r="T25" s="2"/>
      <c r="U25" s="2"/>
      <c r="V25" s="2"/>
      <c r="W25" s="2"/>
      <c r="X25" s="2"/>
      <c r="Y25" s="2"/>
      <c r="Z25" s="2"/>
    </row>
    <row r="26" ht="15.75" customHeight="1">
      <c r="A26" s="1" t="s">
        <v>168</v>
      </c>
      <c r="B26" s="1">
        <v>-3.0</v>
      </c>
      <c r="C26" s="1">
        <v>-35.0</v>
      </c>
      <c r="D26" s="1">
        <v>-4.0</v>
      </c>
      <c r="E26" s="1">
        <v>-22.0</v>
      </c>
      <c r="F26" s="1">
        <v>-15.0</v>
      </c>
      <c r="G26" s="1">
        <v>-3.0</v>
      </c>
      <c r="H26" s="1">
        <v>-4.0</v>
      </c>
      <c r="I26" s="1">
        <v>-2.0</v>
      </c>
      <c r="J26" s="1">
        <v>-3.0</v>
      </c>
      <c r="K26" s="1">
        <v>-4.0</v>
      </c>
      <c r="L26" s="2"/>
      <c r="M26" s="2"/>
      <c r="N26" s="2"/>
      <c r="O26" s="2"/>
      <c r="P26" s="2"/>
      <c r="Q26" s="2"/>
      <c r="R26" s="2"/>
      <c r="S26" s="2"/>
      <c r="T26" s="2"/>
      <c r="U26" s="2"/>
      <c r="V26" s="2"/>
      <c r="W26" s="2"/>
      <c r="X26" s="2"/>
      <c r="Y26" s="2"/>
      <c r="Z26" s="2"/>
    </row>
    <row r="27" ht="15.75" customHeight="1">
      <c r="A27" s="1" t="s">
        <v>107</v>
      </c>
      <c r="B27" s="1">
        <v>0.0</v>
      </c>
      <c r="C27" s="1">
        <v>0.0</v>
      </c>
      <c r="D27" s="1">
        <v>0.0</v>
      </c>
      <c r="E27" s="1">
        <v>0.0</v>
      </c>
      <c r="F27" s="1">
        <v>0.0</v>
      </c>
      <c r="G27" s="1">
        <v>0.0</v>
      </c>
      <c r="H27" s="1">
        <v>0.0</v>
      </c>
      <c r="I27" s="1">
        <v>19.0</v>
      </c>
      <c r="J27" s="1">
        <v>55.0</v>
      </c>
      <c r="K27" s="1">
        <v>10.0</v>
      </c>
      <c r="L27" s="2"/>
      <c r="M27" s="2"/>
      <c r="N27" s="2"/>
      <c r="O27" s="2"/>
      <c r="P27" s="2"/>
      <c r="Q27" s="2"/>
      <c r="R27" s="2"/>
      <c r="S27" s="2"/>
      <c r="T27" s="2"/>
      <c r="U27" s="2"/>
      <c r="V27" s="2"/>
      <c r="W27" s="2"/>
      <c r="X27" s="2"/>
      <c r="Y27" s="2"/>
      <c r="Z27" s="2"/>
    </row>
    <row r="28" ht="15.75" customHeight="1">
      <c r="A28" s="1" t="s">
        <v>169</v>
      </c>
      <c r="B28" s="1">
        <v>-3.0</v>
      </c>
      <c r="C28" s="1">
        <v>-35.0</v>
      </c>
      <c r="D28" s="1">
        <v>-4.0</v>
      </c>
      <c r="E28" s="1">
        <v>-22.0</v>
      </c>
      <c r="F28" s="1">
        <v>-15.0</v>
      </c>
      <c r="G28" s="1">
        <v>-3.0</v>
      </c>
      <c r="H28" s="1">
        <v>-4.0</v>
      </c>
      <c r="I28" s="1">
        <v>-2.0</v>
      </c>
      <c r="J28" s="1">
        <v>-2.0</v>
      </c>
      <c r="K28" s="1">
        <v>-4.0</v>
      </c>
      <c r="L28" s="2"/>
      <c r="M28" s="2"/>
      <c r="N28" s="2"/>
      <c r="O28" s="2"/>
      <c r="P28" s="2"/>
      <c r="Q28" s="2"/>
      <c r="R28" s="2"/>
      <c r="S28" s="2"/>
      <c r="T28" s="2"/>
      <c r="U28" s="2"/>
      <c r="V28" s="2"/>
      <c r="W28" s="2"/>
      <c r="X28" s="2"/>
      <c r="Y28" s="2"/>
      <c r="Z28" s="2"/>
    </row>
    <row r="29" ht="15.75" customHeight="1">
      <c r="A29" s="1" t="s">
        <v>170</v>
      </c>
      <c r="B29" s="1">
        <v>-3.0</v>
      </c>
      <c r="C29" s="1">
        <v>-35.0</v>
      </c>
      <c r="D29" s="1">
        <v>-4.0</v>
      </c>
      <c r="E29" s="1">
        <v>-22.0</v>
      </c>
      <c r="F29" s="1">
        <v>-15.0</v>
      </c>
      <c r="G29" s="1">
        <v>-3.0</v>
      </c>
      <c r="H29" s="1">
        <v>-4.0</v>
      </c>
      <c r="I29" s="1">
        <v>-2.0</v>
      </c>
      <c r="J29" s="1">
        <v>-2.0</v>
      </c>
      <c r="K29" s="1">
        <v>-4.0</v>
      </c>
      <c r="L29" s="2"/>
      <c r="M29" s="2"/>
      <c r="N29" s="2"/>
      <c r="O29" s="2"/>
      <c r="P29" s="2"/>
      <c r="Q29" s="2"/>
      <c r="R29" s="2"/>
      <c r="S29" s="2"/>
      <c r="T29" s="2"/>
      <c r="U29" s="2"/>
      <c r="V29" s="2"/>
      <c r="W29" s="2"/>
      <c r="X29" s="2"/>
      <c r="Y29" s="2"/>
      <c r="Z29" s="2"/>
    </row>
    <row r="30" ht="15.75" customHeight="1">
      <c r="A30" s="1" t="s">
        <v>171</v>
      </c>
      <c r="B30" s="1">
        <v>-3.0</v>
      </c>
      <c r="C30" s="1">
        <v>-35.0</v>
      </c>
      <c r="D30" s="1">
        <v>-4.0</v>
      </c>
      <c r="E30" s="1">
        <v>-22.0</v>
      </c>
      <c r="F30" s="1">
        <v>-14.0</v>
      </c>
      <c r="G30" s="1">
        <v>-2.0</v>
      </c>
      <c r="H30" s="1">
        <v>-4.0</v>
      </c>
      <c r="I30" s="1">
        <v>-2.0</v>
      </c>
      <c r="J30" s="1">
        <v>-2.0</v>
      </c>
      <c r="K30" s="1">
        <v>-4.0</v>
      </c>
      <c r="L30" s="2"/>
      <c r="M30" s="2"/>
      <c r="N30" s="2"/>
      <c r="O30" s="2"/>
      <c r="P30" s="2"/>
      <c r="Q30" s="2"/>
      <c r="R30" s="2"/>
      <c r="S30" s="2"/>
      <c r="T30" s="2"/>
      <c r="U30" s="2"/>
      <c r="V30" s="2"/>
      <c r="W30" s="2"/>
      <c r="X30" s="2"/>
      <c r="Y30" s="2"/>
      <c r="Z30" s="2"/>
    </row>
    <row r="31" ht="15.75" customHeight="1">
      <c r="A31" s="1" t="s">
        <v>172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174</v>
      </c>
      <c r="C33" s="1" t="s">
        <v>175</v>
      </c>
      <c r="D33" s="1" t="s">
        <v>176</v>
      </c>
      <c r="E33" s="1" t="s">
        <v>177</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v>50.0</v>
      </c>
      <c r="C34" s="1">
        <v>87.0</v>
      </c>
      <c r="D34" s="1">
        <v>1.0</v>
      </c>
      <c r="E34" s="1">
        <v>1.0</v>
      </c>
      <c r="F34" s="1">
        <v>2.0</v>
      </c>
      <c r="G34" s="1">
        <v>3.0</v>
      </c>
      <c r="H34" s="1">
        <v>5.0</v>
      </c>
      <c r="I34" s="1">
        <v>7.0</v>
      </c>
      <c r="J34" s="1">
        <v>8.0</v>
      </c>
      <c r="K34" s="1">
        <v>10.0</v>
      </c>
      <c r="L34" s="2"/>
      <c r="M34" s="2"/>
      <c r="N34" s="2"/>
      <c r="O34" s="2"/>
      <c r="P34" s="2"/>
      <c r="Q34" s="2"/>
      <c r="R34" s="2"/>
      <c r="S34" s="2"/>
      <c r="T34" s="2"/>
      <c r="U34" s="2"/>
      <c r="V34" s="2"/>
      <c r="W34" s="2"/>
      <c r="X34" s="2"/>
      <c r="Y34" s="2"/>
      <c r="Z34" s="2"/>
    </row>
    <row r="35" ht="15.75" customHeight="1">
      <c r="A35" s="1" t="s">
        <v>192</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193</v>
      </c>
      <c r="B36" s="1" t="s">
        <v>174</v>
      </c>
      <c r="C36" s="1" t="s">
        <v>175</v>
      </c>
      <c r="D36" s="1" t="s">
        <v>176</v>
      </c>
      <c r="E36" s="1" t="s">
        <v>177</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194</v>
      </c>
      <c r="B37" s="1">
        <v>50.0</v>
      </c>
      <c r="C37" s="1">
        <v>87.0</v>
      </c>
      <c r="D37" s="1">
        <v>1.0</v>
      </c>
      <c r="E37" s="1">
        <v>1.0</v>
      </c>
      <c r="F37" s="1">
        <v>2.0</v>
      </c>
      <c r="G37" s="1">
        <v>3.0</v>
      </c>
      <c r="H37" s="1">
        <v>5.0</v>
      </c>
      <c r="I37" s="1">
        <v>7.0</v>
      </c>
      <c r="J37" s="1">
        <v>8.0</v>
      </c>
      <c r="K37" s="1">
        <v>10.0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182</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196</v>
      </c>
      <c r="C39" s="1" t="s">
        <v>197</v>
      </c>
      <c r="D39" s="1" t="s">
        <v>198</v>
      </c>
      <c r="E39" s="1" t="s">
        <v>199</v>
      </c>
      <c r="F39" s="1" t="s">
        <v>200</v>
      </c>
      <c r="G39" s="1" t="s">
        <v>201</v>
      </c>
      <c r="H39" s="1" t="s">
        <v>182</v>
      </c>
      <c r="I39" s="1" t="s">
        <v>202</v>
      </c>
      <c r="J39" s="1" t="s">
        <v>203</v>
      </c>
      <c r="K39" s="1" t="s">
        <v>204</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206</v>
      </c>
      <c r="B41" s="1">
        <v>-5.0</v>
      </c>
      <c r="C41" s="1">
        <v>-5.0</v>
      </c>
      <c r="D41" s="1">
        <v>-1.0</v>
      </c>
      <c r="E41" s="1">
        <v>-6.0</v>
      </c>
      <c r="F41" s="1">
        <v>-5.0</v>
      </c>
      <c r="G41" s="1">
        <v>-2.0</v>
      </c>
      <c r="H41" s="1">
        <v>-2.0</v>
      </c>
      <c r="I41" s="1">
        <v>-2.0</v>
      </c>
      <c r="J41" s="1">
        <v>-3.0</v>
      </c>
      <c r="K41" s="1">
        <v>-3.0</v>
      </c>
      <c r="L41" s="2"/>
      <c r="M41" s="2"/>
      <c r="N41" s="2"/>
      <c r="O41" s="2"/>
      <c r="P41" s="2"/>
      <c r="Q41" s="2"/>
      <c r="R41" s="2"/>
      <c r="S41" s="2"/>
      <c r="T41" s="2"/>
      <c r="U41" s="2"/>
      <c r="V41" s="2"/>
      <c r="W41" s="2"/>
      <c r="X41" s="2"/>
      <c r="Y41" s="2"/>
      <c r="Z41" s="2"/>
    </row>
    <row r="42" ht="15.75" customHeight="1">
      <c r="A42" s="1" t="s">
        <v>207</v>
      </c>
      <c r="B42" s="1">
        <v>-5.0</v>
      </c>
      <c r="C42" s="1">
        <v>-5.0</v>
      </c>
      <c r="D42" s="1">
        <v>-1.0</v>
      </c>
      <c r="E42" s="1">
        <v>-6.0</v>
      </c>
      <c r="F42" s="1">
        <v>-4.0</v>
      </c>
      <c r="G42" s="1">
        <v>-2.0</v>
      </c>
      <c r="H42" s="1">
        <v>-2.0</v>
      </c>
      <c r="I42" s="1">
        <v>-2.0</v>
      </c>
      <c r="J42" s="1">
        <v>-3.0</v>
      </c>
      <c r="K42" s="1">
        <v>-3.0</v>
      </c>
      <c r="L42" s="2"/>
      <c r="M42" s="2"/>
      <c r="N42" s="2"/>
      <c r="O42" s="2"/>
      <c r="P42" s="2"/>
      <c r="Q42" s="2"/>
      <c r="R42" s="2"/>
      <c r="S42" s="2"/>
      <c r="T42" s="2"/>
      <c r="U42" s="2"/>
      <c r="V42" s="2"/>
      <c r="W42" s="2"/>
      <c r="X42" s="2"/>
      <c r="Y42" s="2"/>
      <c r="Z42" s="2"/>
    </row>
    <row r="43" ht="15.75" customHeight="1">
      <c r="A43" s="1" t="s">
        <v>208</v>
      </c>
      <c r="B43" s="1">
        <v>-5.0</v>
      </c>
      <c r="C43" s="1">
        <v>-8.0</v>
      </c>
      <c r="D43" s="1">
        <v>-4.0</v>
      </c>
      <c r="E43" s="1">
        <v>-9.0</v>
      </c>
      <c r="F43" s="1">
        <v>-7.0</v>
      </c>
      <c r="G43" s="1">
        <v>-3.0</v>
      </c>
      <c r="H43" s="1">
        <v>-2.0</v>
      </c>
      <c r="I43" s="1">
        <v>-2.0</v>
      </c>
      <c r="J43" s="1">
        <v>-4.0</v>
      </c>
      <c r="K43" s="1">
        <v>-4.0</v>
      </c>
      <c r="L43" s="2"/>
      <c r="M43" s="2"/>
      <c r="N43" s="2"/>
      <c r="O43" s="2"/>
      <c r="P43" s="2"/>
      <c r="Q43" s="2"/>
      <c r="R43" s="2"/>
      <c r="S43" s="2"/>
      <c r="T43" s="2"/>
      <c r="U43" s="2"/>
      <c r="V43" s="2"/>
      <c r="W43" s="2"/>
      <c r="X43" s="2"/>
      <c r="Y43" s="2"/>
      <c r="Z43" s="2"/>
    </row>
    <row r="44" ht="15.75" customHeight="1">
      <c r="A44" s="1" t="s">
        <v>209</v>
      </c>
      <c r="B44" s="1">
        <v>-4.0</v>
      </c>
      <c r="C44" s="1">
        <v>-4.0</v>
      </c>
      <c r="D44" s="1">
        <v>-72.0</v>
      </c>
      <c r="E44" s="1">
        <v>-5.0</v>
      </c>
      <c r="F44" s="1">
        <v>-4.0</v>
      </c>
      <c r="G44" s="1">
        <v>-1.0</v>
      </c>
      <c r="H44" s="1">
        <v>0.0</v>
      </c>
      <c r="I44" s="1">
        <v>0.0</v>
      </c>
      <c r="J44" s="1">
        <v>0.0</v>
      </c>
      <c r="K44" s="1">
        <v>0.0</v>
      </c>
      <c r="L44" s="2"/>
      <c r="M44" s="2"/>
      <c r="N44" s="2"/>
      <c r="O44" s="2"/>
      <c r="P44" s="2"/>
      <c r="Q44" s="2"/>
      <c r="R44" s="2"/>
      <c r="S44" s="2"/>
      <c r="T44" s="2"/>
      <c r="U44" s="2"/>
      <c r="V44" s="2"/>
      <c r="W44" s="2"/>
      <c r="X44" s="2"/>
      <c r="Y44" s="2"/>
      <c r="Z44" s="2"/>
    </row>
    <row r="45" ht="15.75" customHeight="1">
      <c r="A45" s="1" t="s">
        <v>210</v>
      </c>
      <c r="B45" s="1">
        <v>11.0</v>
      </c>
      <c r="C45" s="1">
        <v>38.0</v>
      </c>
      <c r="D45" s="1">
        <v>26.0</v>
      </c>
      <c r="E45" s="1">
        <v>22.0</v>
      </c>
      <c r="F45" s="1">
        <v>8.0</v>
      </c>
      <c r="G45" s="1">
        <v>5.0</v>
      </c>
      <c r="H45" s="1">
        <v>4.0</v>
      </c>
      <c r="I45" s="1">
        <v>6.0</v>
      </c>
      <c r="J45" s="1">
        <v>8.0</v>
      </c>
      <c r="K45" s="1">
        <v>7.0</v>
      </c>
      <c r="L45" s="2"/>
      <c r="M45" s="2"/>
      <c r="N45" s="2"/>
      <c r="O45" s="2"/>
      <c r="P45" s="2"/>
      <c r="Q45" s="2"/>
      <c r="R45" s="2"/>
      <c r="S45" s="2"/>
      <c r="T45" s="2"/>
      <c r="U45" s="2"/>
      <c r="V45" s="2"/>
      <c r="W45" s="2"/>
      <c r="X45" s="2"/>
      <c r="Y45" s="2"/>
      <c r="Z45" s="2"/>
    </row>
    <row r="46" ht="15.75" customHeight="1">
      <c r="A46" s="1" t="s">
        <v>211</v>
      </c>
      <c r="B46" s="1" t="s">
        <v>212</v>
      </c>
      <c r="C46" s="1" t="s">
        <v>213</v>
      </c>
      <c r="D46" s="1" t="s">
        <v>214</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0.0</v>
      </c>
      <c r="C47" s="1">
        <v>0.0</v>
      </c>
      <c r="D47" s="1">
        <v>0.0</v>
      </c>
      <c r="E47" s="1">
        <v>10.0</v>
      </c>
      <c r="F47" s="1">
        <v>-21.0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223</v>
      </c>
      <c r="B48" s="1">
        <v>0.0</v>
      </c>
      <c r="C48" s="1">
        <v>0.0</v>
      </c>
      <c r="D48" s="1">
        <v>0.0</v>
      </c>
      <c r="E48" s="1">
        <v>10.0</v>
      </c>
      <c r="F48" s="1">
        <v>-21.0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224</v>
      </c>
      <c r="B49" s="1">
        <v>-3.0</v>
      </c>
      <c r="C49" s="1">
        <v>1.0</v>
      </c>
      <c r="D49" s="1">
        <v>-1.0</v>
      </c>
      <c r="E49" s="1">
        <v>-1.0</v>
      </c>
      <c r="F49" s="1">
        <v>-1.0</v>
      </c>
      <c r="G49" s="1">
        <v>-17.0</v>
      </c>
      <c r="H49" s="1">
        <v>-3.0</v>
      </c>
      <c r="I49" s="1">
        <v>-2.0</v>
      </c>
      <c r="J49" s="1">
        <v>-1.0</v>
      </c>
      <c r="K49" s="1">
        <v>-13.0</v>
      </c>
      <c r="L49" s="2"/>
      <c r="M49" s="2"/>
      <c r="N49" s="2"/>
      <c r="O49" s="2"/>
      <c r="P49" s="2"/>
      <c r="Q49" s="2"/>
      <c r="R49" s="2"/>
      <c r="S49" s="2"/>
      <c r="T49" s="2"/>
      <c r="U49" s="2"/>
      <c r="V49" s="2"/>
      <c r="W49" s="2"/>
      <c r="X49" s="2"/>
      <c r="Y49" s="2"/>
      <c r="Z49" s="2"/>
    </row>
    <row r="50" ht="15.75" customHeight="1">
      <c r="A50" s="1" t="s">
        <v>225</v>
      </c>
      <c r="B50" s="1">
        <v>-3.0</v>
      </c>
      <c r="C50" s="1">
        <v>1.0</v>
      </c>
      <c r="D50" s="1">
        <v>-1.0</v>
      </c>
      <c r="E50" s="1">
        <v>-1.0</v>
      </c>
      <c r="F50" s="1">
        <v>-1.0</v>
      </c>
      <c r="G50" s="1">
        <v>-17.0</v>
      </c>
      <c r="H50" s="1">
        <v>-3.0</v>
      </c>
      <c r="I50" s="1">
        <v>-2.0</v>
      </c>
      <c r="J50" s="1">
        <v>-1.0</v>
      </c>
      <c r="K50" s="1">
        <v>-13.0</v>
      </c>
      <c r="L50" s="2"/>
      <c r="M50" s="2"/>
      <c r="N50" s="2"/>
      <c r="O50" s="2"/>
      <c r="P50" s="2"/>
      <c r="Q50" s="2"/>
      <c r="R50" s="2"/>
      <c r="S50" s="2"/>
      <c r="T50" s="2"/>
      <c r="U50" s="2"/>
      <c r="V50" s="2"/>
      <c r="W50" s="2"/>
      <c r="X50" s="2"/>
      <c r="Y50" s="2"/>
      <c r="Z50" s="2"/>
    </row>
    <row r="51" ht="15.75" customHeight="1">
      <c r="A51" s="1" t="s">
        <v>226</v>
      </c>
      <c r="B51" s="1">
        <v>-3.0</v>
      </c>
      <c r="C51" s="1">
        <v>-5.0</v>
      </c>
      <c r="D51" s="1">
        <v>-4.0</v>
      </c>
      <c r="E51" s="1">
        <v>-5.0</v>
      </c>
      <c r="F51" s="1">
        <v>-4.0</v>
      </c>
      <c r="G51" s="1">
        <v>-1.0</v>
      </c>
      <c r="H51" s="1">
        <v>-1.0</v>
      </c>
      <c r="I51" s="1">
        <v>-1.0</v>
      </c>
      <c r="J51" s="1">
        <v>-1.0</v>
      </c>
      <c r="K51" s="1">
        <v>-2.0</v>
      </c>
      <c r="L51" s="2"/>
      <c r="M51" s="2"/>
      <c r="N51" s="2"/>
      <c r="O51" s="2"/>
      <c r="P51" s="2"/>
      <c r="Q51" s="2"/>
      <c r="R51" s="2"/>
      <c r="S51" s="2"/>
      <c r="T51" s="2"/>
      <c r="U51" s="2"/>
      <c r="V51" s="2"/>
      <c r="W51" s="2"/>
      <c r="X51" s="2"/>
      <c r="Y51" s="2"/>
      <c r="Z51" s="2"/>
    </row>
    <row r="52" ht="15.75" customHeight="1">
      <c r="A52" s="1" t="s">
        <v>227</v>
      </c>
      <c r="B52" s="1">
        <v>0.0</v>
      </c>
      <c r="C52" s="1">
        <v>0.0</v>
      </c>
      <c r="D52" s="1">
        <v>0.0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229</v>
      </c>
      <c r="B54" s="1">
        <v>2.0</v>
      </c>
      <c r="C54" s="1">
        <v>6.0</v>
      </c>
      <c r="D54" s="1">
        <v>2.0</v>
      </c>
      <c r="E54" s="1">
        <v>2.0</v>
      </c>
      <c r="F54" s="1">
        <v>1.0</v>
      </c>
      <c r="G54" s="1">
        <v>64.0</v>
      </c>
      <c r="H54" s="1">
        <v>68.0</v>
      </c>
      <c r="I54" s="1">
        <v>88.0</v>
      </c>
      <c r="J54" s="1">
        <v>1.0</v>
      </c>
      <c r="K54" s="1">
        <v>1.0</v>
      </c>
      <c r="L54" s="2"/>
      <c r="M54" s="2"/>
      <c r="N54" s="2"/>
      <c r="O54" s="2"/>
      <c r="P54" s="2"/>
      <c r="Q54" s="2"/>
      <c r="R54" s="2"/>
      <c r="S54" s="2"/>
      <c r="T54" s="2"/>
      <c r="U54" s="2"/>
      <c r="V54" s="2"/>
      <c r="W54" s="2"/>
      <c r="X54" s="2"/>
      <c r="Y54" s="2"/>
      <c r="Z54" s="2"/>
    </row>
    <row r="55" ht="15.75" customHeight="1">
      <c r="A55" s="1" t="s">
        <v>230</v>
      </c>
      <c r="B55" s="1">
        <v>8.0</v>
      </c>
      <c r="C55" s="1">
        <v>22.0</v>
      </c>
      <c r="D55" s="1">
        <v>13.0</v>
      </c>
      <c r="E55" s="1">
        <v>10.0</v>
      </c>
      <c r="F55" s="1">
        <v>3.0</v>
      </c>
      <c r="G55" s="1">
        <v>2.0</v>
      </c>
      <c r="H55" s="1">
        <v>1.0</v>
      </c>
      <c r="I55" s="1">
        <v>2.0</v>
      </c>
      <c r="J55" s="1">
        <v>2.0</v>
      </c>
      <c r="K55" s="1">
        <v>3.0</v>
      </c>
      <c r="L55" s="2"/>
      <c r="M55" s="2"/>
      <c r="N55" s="2"/>
      <c r="O55" s="2"/>
      <c r="P55" s="2"/>
      <c r="Q55" s="2"/>
      <c r="R55" s="2"/>
      <c r="S55" s="2"/>
      <c r="T55" s="2"/>
      <c r="U55" s="2"/>
      <c r="V55" s="2"/>
      <c r="W55" s="2"/>
      <c r="X55" s="2"/>
      <c r="Y55" s="2"/>
      <c r="Z55" s="2"/>
    </row>
    <row r="56" ht="15.75" customHeight="1">
      <c r="A56" s="1" t="s">
        <v>231</v>
      </c>
      <c r="B56" s="1">
        <v>5.0</v>
      </c>
      <c r="C56" s="1">
        <v>13.0</v>
      </c>
      <c r="D56" s="1">
        <v>10.0</v>
      </c>
      <c r="E56" s="1">
        <v>12.0</v>
      </c>
      <c r="F56" s="1">
        <v>7.0</v>
      </c>
      <c r="G56" s="1">
        <v>3.0</v>
      </c>
      <c r="H56" s="1">
        <v>4.0</v>
      </c>
      <c r="I56" s="1">
        <v>4.0</v>
      </c>
      <c r="J56" s="1">
        <v>4.0</v>
      </c>
      <c r="K56" s="1">
        <v>4.0</v>
      </c>
      <c r="L56" s="2"/>
      <c r="M56" s="2"/>
      <c r="N56" s="2"/>
      <c r="O56" s="2"/>
      <c r="P56" s="2"/>
      <c r="Q56" s="2"/>
      <c r="R56" s="2"/>
      <c r="S56" s="2"/>
      <c r="T56" s="2"/>
      <c r="U56" s="2"/>
      <c r="V56" s="2"/>
      <c r="W56" s="2"/>
      <c r="X56" s="2"/>
      <c r="Y56" s="2"/>
      <c r="Z56" s="2"/>
    </row>
    <row r="57" ht="15.75" customHeight="1">
      <c r="A57" s="1" t="s">
        <v>232</v>
      </c>
      <c r="B57" s="1">
        <v>0.0</v>
      </c>
      <c r="C57" s="1">
        <v>48.0</v>
      </c>
      <c r="D57" s="1">
        <v>28.0</v>
      </c>
      <c r="E57" s="1">
        <v>20.0</v>
      </c>
      <c r="F57" s="1">
        <v>7.0</v>
      </c>
      <c r="G57" s="1">
        <v>10.0</v>
      </c>
      <c r="H57" s="1">
        <v>1.0</v>
      </c>
      <c r="I57" s="1">
        <v>3.0</v>
      </c>
      <c r="J57" s="1">
        <v>2.0</v>
      </c>
      <c r="K57" s="1">
        <v>5.0</v>
      </c>
      <c r="L57" s="2"/>
      <c r="M57" s="2"/>
      <c r="N57" s="2"/>
      <c r="O57" s="2"/>
      <c r="P57" s="2"/>
      <c r="Q57" s="2"/>
      <c r="R57" s="2"/>
      <c r="S57" s="2"/>
      <c r="T57" s="2"/>
      <c r="U57" s="2"/>
      <c r="V57" s="2"/>
      <c r="W57" s="2"/>
      <c r="X57" s="2"/>
      <c r="Y57" s="2"/>
      <c r="Z57" s="2"/>
    </row>
    <row r="58" ht="15.75" customHeight="1">
      <c r="A58" s="1" t="s">
        <v>233</v>
      </c>
      <c r="B58" s="1">
        <v>61.0</v>
      </c>
      <c r="C58" s="1">
        <v>1.0</v>
      </c>
      <c r="D58" s="1">
        <v>1.0</v>
      </c>
      <c r="E58" s="1">
        <v>1.0</v>
      </c>
      <c r="F58" s="1">
        <v>49.0</v>
      </c>
      <c r="G58" s="1">
        <v>43.0</v>
      </c>
      <c r="H58" s="1">
        <v>0.0</v>
      </c>
      <c r="I58" s="1">
        <v>0.0</v>
      </c>
      <c r="J58" s="1">
        <v>0.0</v>
      </c>
      <c r="K58" s="1">
        <v>0.0</v>
      </c>
      <c r="L58" s="2"/>
      <c r="M58" s="2"/>
      <c r="N58" s="2"/>
      <c r="O58" s="2"/>
      <c r="P58" s="2"/>
      <c r="Q58" s="2"/>
      <c r="R58" s="2"/>
      <c r="S58" s="2"/>
      <c r="T58" s="2"/>
      <c r="U58" s="2"/>
      <c r="V58" s="2"/>
      <c r="W58" s="2"/>
      <c r="X58" s="2"/>
      <c r="Y58" s="2"/>
      <c r="Z58" s="2"/>
    </row>
    <row r="59" ht="15.75" customHeight="1">
      <c r="A59" s="1" t="s">
        <v>234</v>
      </c>
      <c r="B59" s="1">
        <v>0.0</v>
      </c>
      <c r="C59" s="1">
        <v>64.0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235</v>
      </c>
      <c r="B60" s="1">
        <v>0.0</v>
      </c>
      <c r="C60" s="1">
        <v>44.0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236</v>
      </c>
      <c r="B61" s="1">
        <v>56.0</v>
      </c>
      <c r="C61" s="1">
        <v>0.0</v>
      </c>
      <c r="D61" s="1">
        <v>26.0</v>
      </c>
      <c r="E61" s="1">
        <v>90.0</v>
      </c>
      <c r="F61" s="1">
        <v>80.0</v>
      </c>
      <c r="G61" s="1">
        <v>22.0</v>
      </c>
      <c r="H61" s="1">
        <v>62.0</v>
      </c>
      <c r="I61" s="1">
        <v>65.0</v>
      </c>
      <c r="J61" s="1">
        <v>49.0</v>
      </c>
      <c r="K61" s="1">
        <v>31.0</v>
      </c>
      <c r="L61" s="2"/>
      <c r="M61" s="2"/>
      <c r="N61" s="2"/>
      <c r="O61" s="2"/>
      <c r="P61" s="2"/>
      <c r="Q61" s="2"/>
      <c r="R61" s="2"/>
      <c r="S61" s="2"/>
      <c r="T61" s="2"/>
      <c r="U61" s="2"/>
      <c r="V61" s="2"/>
      <c r="W61" s="2"/>
      <c r="X61" s="2"/>
      <c r="Y61" s="2"/>
      <c r="Z61" s="2"/>
    </row>
    <row r="62" ht="15.75" customHeight="1">
      <c r="A62" s="1" t="s">
        <v>237</v>
      </c>
      <c r="B62" s="1">
        <v>0.0</v>
      </c>
      <c r="C62" s="1">
        <v>44.0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238</v>
      </c>
      <c r="B63" s="1">
        <v>56.0</v>
      </c>
      <c r="C63" s="1">
        <v>44.0</v>
      </c>
      <c r="D63" s="1">
        <v>26.0</v>
      </c>
      <c r="E63" s="1">
        <v>90.0</v>
      </c>
      <c r="F63" s="1">
        <v>80.0</v>
      </c>
      <c r="G63" s="1">
        <v>22.0</v>
      </c>
      <c r="H63" s="1">
        <v>62.0</v>
      </c>
      <c r="I63" s="1">
        <v>65.0</v>
      </c>
      <c r="J63" s="1">
        <v>49.0</v>
      </c>
      <c r="K63" s="1">
        <v>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v>-141.0</v>
      </c>
      <c r="I5" s="1" t="s">
        <v>269</v>
      </c>
      <c r="J5" s="1" t="s">
        <v>270</v>
      </c>
      <c r="K5" s="1" t="s">
        <v>271</v>
      </c>
      <c r="L5" s="2"/>
      <c r="M5" s="2"/>
      <c r="N5" s="2"/>
      <c r="O5" s="2"/>
      <c r="P5" s="2"/>
      <c r="Q5" s="2"/>
      <c r="R5" s="2"/>
      <c r="S5" s="2"/>
      <c r="T5" s="2"/>
      <c r="U5" s="2"/>
      <c r="V5" s="2"/>
      <c r="W5" s="2"/>
      <c r="X5" s="2"/>
      <c r="Y5" s="2"/>
      <c r="Z5" s="2"/>
    </row>
    <row r="6">
      <c r="A6" s="1" t="s">
        <v>272</v>
      </c>
      <c r="B6" s="1" t="s">
        <v>263</v>
      </c>
      <c r="C6" s="1" t="s">
        <v>264</v>
      </c>
      <c r="D6" s="1" t="s">
        <v>265</v>
      </c>
      <c r="E6" s="1" t="s">
        <v>266</v>
      </c>
      <c r="F6" s="1" t="s">
        <v>267</v>
      </c>
      <c r="G6" s="1" t="s">
        <v>268</v>
      </c>
      <c r="H6" s="1">
        <v>-141.0</v>
      </c>
      <c r="I6" s="1" t="s">
        <v>273</v>
      </c>
      <c r="J6" s="1" t="s">
        <v>274</v>
      </c>
      <c r="K6" s="1" t="s">
        <v>275</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344</v>
      </c>
      <c r="G14" s="1" t="s">
        <v>345</v>
      </c>
      <c r="H14" s="1" t="s">
        <v>346</v>
      </c>
      <c r="I14" s="1" t="s">
        <v>347</v>
      </c>
      <c r="J14" s="1" t="s">
        <v>348</v>
      </c>
      <c r="K14" s="1">
        <v>-56.0</v>
      </c>
      <c r="L14" s="2"/>
      <c r="M14" s="2"/>
      <c r="N14" s="2"/>
      <c r="O14" s="2"/>
      <c r="P14" s="2"/>
      <c r="Q14" s="2"/>
      <c r="R14" s="2"/>
      <c r="S14" s="2"/>
      <c r="T14" s="2"/>
      <c r="U14" s="2"/>
      <c r="V14" s="2"/>
      <c r="W14" s="2"/>
      <c r="X14" s="2"/>
      <c r="Y14" s="2"/>
      <c r="Z14" s="2"/>
    </row>
    <row r="15">
      <c r="A15" s="1" t="s">
        <v>349</v>
      </c>
      <c r="B15" s="1" t="s">
        <v>333</v>
      </c>
      <c r="C15" s="1" t="s">
        <v>334</v>
      </c>
      <c r="D15" s="1" t="s">
        <v>335</v>
      </c>
      <c r="E15" s="1" t="s">
        <v>336</v>
      </c>
      <c r="F15" s="1" t="s">
        <v>337</v>
      </c>
      <c r="G15" s="1" t="s">
        <v>338</v>
      </c>
      <c r="H15" s="1" t="s">
        <v>339</v>
      </c>
      <c r="I15" s="1" t="s">
        <v>350</v>
      </c>
      <c r="J15" s="1" t="s">
        <v>351</v>
      </c>
      <c r="K15" s="1" t="s">
        <v>352</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370</v>
      </c>
      <c r="H18" s="1" t="s">
        <v>371</v>
      </c>
      <c r="I18" s="1" t="s">
        <v>372</v>
      </c>
      <c r="J18" s="1" t="s">
        <v>381</v>
      </c>
      <c r="K18" s="1" t="s">
        <v>374</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218</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415</v>
      </c>
      <c r="B24" s="1" t="s">
        <v>416</v>
      </c>
      <c r="C24" s="1" t="s">
        <v>417</v>
      </c>
      <c r="D24" s="1" t="s">
        <v>418</v>
      </c>
      <c r="E24" s="1" t="s">
        <v>419</v>
      </c>
      <c r="F24" s="1" t="s">
        <v>420</v>
      </c>
      <c r="G24" s="1" t="s">
        <v>420</v>
      </c>
      <c r="H24" s="1" t="s">
        <v>219</v>
      </c>
      <c r="I24" s="1" t="s">
        <v>421</v>
      </c>
      <c r="J24" s="1" t="s">
        <v>419</v>
      </c>
      <c r="K24" s="1" t="s">
        <v>422</v>
      </c>
      <c r="L24" s="2"/>
      <c r="M24" s="2"/>
      <c r="N24" s="2"/>
      <c r="O24" s="2"/>
      <c r="P24" s="2"/>
      <c r="Q24" s="2"/>
      <c r="R24" s="2"/>
      <c r="S24" s="2"/>
      <c r="T24" s="2"/>
      <c r="U24" s="2"/>
      <c r="V24" s="2"/>
      <c r="W24" s="2"/>
      <c r="X24" s="2"/>
      <c r="Y24" s="2"/>
      <c r="Z24" s="2"/>
    </row>
    <row r="25" ht="15.75" customHeight="1">
      <c r="A25" s="1" t="s">
        <v>423</v>
      </c>
      <c r="B25" s="1" t="s">
        <v>118</v>
      </c>
      <c r="C25" s="1" t="s">
        <v>424</v>
      </c>
      <c r="D25" s="1" t="s">
        <v>425</v>
      </c>
      <c r="E25" s="1" t="s">
        <v>426</v>
      </c>
      <c r="F25" s="1" t="s">
        <v>130</v>
      </c>
      <c r="G25" s="1" t="s">
        <v>120</v>
      </c>
      <c r="H25" s="1" t="s">
        <v>384</v>
      </c>
      <c r="I25" s="1" t="s">
        <v>427</v>
      </c>
      <c r="J25" s="1" t="s">
        <v>426</v>
      </c>
      <c r="K25" s="1" t="s">
        <v>119</v>
      </c>
      <c r="L25" s="2"/>
      <c r="M25" s="2"/>
      <c r="N25" s="2"/>
      <c r="O25" s="2"/>
      <c r="P25" s="2"/>
      <c r="Q25" s="2"/>
      <c r="R25" s="2"/>
      <c r="S25" s="2"/>
      <c r="T25" s="2"/>
      <c r="U25" s="2"/>
      <c r="V25" s="2"/>
      <c r="W25" s="2"/>
      <c r="X25" s="2"/>
      <c r="Y25" s="2"/>
      <c r="Z25" s="2"/>
    </row>
    <row r="26" ht="15.75" customHeight="1">
      <c r="A26" s="1" t="s">
        <v>428</v>
      </c>
      <c r="B26" s="1" t="s">
        <v>429</v>
      </c>
      <c r="C26" s="1" t="s">
        <v>117</v>
      </c>
      <c r="D26" s="1" t="s">
        <v>180</v>
      </c>
      <c r="E26" s="1" t="s">
        <v>430</v>
      </c>
      <c r="F26" s="1" t="s">
        <v>431</v>
      </c>
      <c r="G26" s="1" t="s">
        <v>432</v>
      </c>
      <c r="H26" s="1" t="s">
        <v>433</v>
      </c>
      <c r="I26" s="1" t="s">
        <v>434</v>
      </c>
      <c r="J26" s="1" t="s">
        <v>201</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287</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t="s">
        <v>459</v>
      </c>
      <c r="C30" s="1" t="s">
        <v>460</v>
      </c>
      <c r="D30" s="1">
        <v>0.0</v>
      </c>
      <c r="E30" s="1">
        <v>0.0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v>0.0</v>
      </c>
      <c r="E31" s="1">
        <v>0.0</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v>0.0</v>
      </c>
      <c r="C32" s="1">
        <v>0.0</v>
      </c>
      <c r="D32" s="1">
        <v>0.0</v>
      </c>
      <c r="E32" s="1">
        <v>0.0</v>
      </c>
      <c r="F32" s="1">
        <v>0.0</v>
      </c>
      <c r="G32" s="1">
        <v>0.0</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v>0.0</v>
      </c>
      <c r="C33" s="1">
        <v>0.0</v>
      </c>
      <c r="D33" s="1">
        <v>0.0</v>
      </c>
      <c r="E33" s="1">
        <v>0.0</v>
      </c>
      <c r="F33" s="1">
        <v>0.0</v>
      </c>
      <c r="G33" s="1">
        <v>0.0</v>
      </c>
      <c r="H33" s="1" t="s">
        <v>482</v>
      </c>
      <c r="I33" s="1">
        <v>12.0</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v>0.0</v>
      </c>
      <c r="C35" s="1" t="s">
        <v>497</v>
      </c>
      <c r="D35" s="1" t="s">
        <v>498</v>
      </c>
      <c r="E35" s="1" t="s">
        <v>499</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500</v>
      </c>
      <c r="B36" s="1">
        <v>0.0</v>
      </c>
      <c r="C36" s="1" t="s">
        <v>501</v>
      </c>
      <c r="D36" s="1" t="s">
        <v>502</v>
      </c>
      <c r="E36" s="1" t="s">
        <v>503</v>
      </c>
      <c r="F36" s="1">
        <v>0.0</v>
      </c>
      <c r="G36" s="1">
        <v>0.0</v>
      </c>
      <c r="H36" s="1">
        <v>0.0</v>
      </c>
      <c r="I36" s="1">
        <v>0.0</v>
      </c>
      <c r="J36" s="1" t="s">
        <v>504</v>
      </c>
      <c r="K36" s="1">
        <v>0.0</v>
      </c>
      <c r="L36" s="2"/>
      <c r="M36" s="2"/>
      <c r="N36" s="2"/>
      <c r="O36" s="2"/>
      <c r="P36" s="2"/>
      <c r="Q36" s="2"/>
      <c r="R36" s="2"/>
      <c r="S36" s="2"/>
      <c r="T36" s="2"/>
      <c r="U36" s="2"/>
      <c r="V36" s="2"/>
      <c r="W36" s="2"/>
      <c r="X36" s="2"/>
      <c r="Y36" s="2"/>
      <c r="Z36" s="2"/>
    </row>
    <row r="37" ht="15.75" customHeight="1">
      <c r="A37" s="1" t="s">
        <v>505</v>
      </c>
      <c r="B37" s="1">
        <v>0.0</v>
      </c>
      <c r="C37" s="1" t="s">
        <v>506</v>
      </c>
      <c r="D37" s="1" t="s">
        <v>502</v>
      </c>
      <c r="E37" s="1" t="s">
        <v>507</v>
      </c>
      <c r="F37" s="1">
        <v>0.0</v>
      </c>
      <c r="G37" s="1">
        <v>0.0</v>
      </c>
      <c r="H37" s="1">
        <v>0.0</v>
      </c>
      <c r="I37" s="1">
        <v>0.0</v>
      </c>
      <c r="J37" s="1" t="s">
        <v>508</v>
      </c>
      <c r="K37" s="1">
        <v>0.0</v>
      </c>
      <c r="L37" s="2"/>
      <c r="M37" s="2"/>
      <c r="N37" s="2"/>
      <c r="O37" s="2"/>
      <c r="P37" s="2"/>
      <c r="Q37" s="2"/>
      <c r="R37" s="2"/>
      <c r="S37" s="2"/>
      <c r="T37" s="2"/>
      <c r="U37" s="2"/>
      <c r="V37" s="2"/>
      <c r="W37" s="2"/>
      <c r="X37" s="2"/>
      <c r="Y37" s="2"/>
      <c r="Z37" s="2"/>
    </row>
    <row r="38" ht="15.75" customHeight="1">
      <c r="A38" s="1" t="s">
        <v>509</v>
      </c>
      <c r="B38" s="1" t="s">
        <v>434</v>
      </c>
      <c r="C38" s="1" t="s">
        <v>510</v>
      </c>
      <c r="D38" s="1">
        <v>0.0</v>
      </c>
      <c r="E38" s="1">
        <v>0.0</v>
      </c>
      <c r="F38" s="1" t="s">
        <v>511</v>
      </c>
      <c r="G38" s="1" t="s">
        <v>512</v>
      </c>
      <c r="H38" s="1" t="s">
        <v>513</v>
      </c>
      <c r="I38" s="1" t="s">
        <v>513</v>
      </c>
      <c r="J38" s="1" t="s">
        <v>514</v>
      </c>
      <c r="K38" s="1" t="s">
        <v>510</v>
      </c>
      <c r="L38" s="2"/>
      <c r="M38" s="2"/>
      <c r="N38" s="2"/>
      <c r="O38" s="2"/>
      <c r="P38" s="2"/>
      <c r="Q38" s="2"/>
      <c r="R38" s="2"/>
      <c r="S38" s="2"/>
      <c r="T38" s="2"/>
      <c r="U38" s="2"/>
      <c r="V38" s="2"/>
      <c r="W38" s="2"/>
      <c r="X38" s="2"/>
      <c r="Y38" s="2"/>
      <c r="Z38" s="2"/>
    </row>
    <row r="39" ht="15.75" customHeight="1">
      <c r="A39" s="1" t="s">
        <v>515</v>
      </c>
      <c r="B39" s="1" t="s">
        <v>516</v>
      </c>
      <c r="C39" s="1" t="s">
        <v>131</v>
      </c>
      <c r="D39" s="1" t="s">
        <v>517</v>
      </c>
      <c r="E39" s="1" t="s">
        <v>518</v>
      </c>
      <c r="F39" s="1" t="s">
        <v>519</v>
      </c>
      <c r="G39" s="1" t="s">
        <v>122</v>
      </c>
      <c r="H39" s="1" t="s">
        <v>387</v>
      </c>
      <c r="I39" s="1" t="s">
        <v>520</v>
      </c>
      <c r="J39" s="1" t="s">
        <v>383</v>
      </c>
      <c r="K39" s="1" t="s">
        <v>521</v>
      </c>
      <c r="L39" s="2"/>
      <c r="M39" s="2"/>
      <c r="N39" s="2"/>
      <c r="O39" s="2"/>
      <c r="P39" s="2"/>
      <c r="Q39" s="2"/>
      <c r="R39" s="2"/>
      <c r="S39" s="2"/>
      <c r="T39" s="2"/>
      <c r="U39" s="2"/>
      <c r="V39" s="2"/>
      <c r="W39" s="2"/>
      <c r="X39" s="2"/>
      <c r="Y39" s="2"/>
      <c r="Z39" s="2"/>
    </row>
    <row r="40" ht="15.75" customHeight="1">
      <c r="A40" s="1" t="s">
        <v>522</v>
      </c>
      <c r="B40" s="1" t="s">
        <v>523</v>
      </c>
      <c r="C40" s="1" t="s">
        <v>524</v>
      </c>
      <c r="D40" s="1">
        <v>0.0</v>
      </c>
      <c r="E40" s="1">
        <v>0.0</v>
      </c>
      <c r="F40" s="1" t="s">
        <v>511</v>
      </c>
      <c r="G40" s="1" t="s">
        <v>512</v>
      </c>
      <c r="H40" s="1" t="s">
        <v>513</v>
      </c>
      <c r="I40" s="1" t="s">
        <v>513</v>
      </c>
      <c r="J40" s="1" t="s">
        <v>514</v>
      </c>
      <c r="K40" s="1" t="s">
        <v>510</v>
      </c>
      <c r="L40" s="2"/>
      <c r="M40" s="2"/>
      <c r="N40" s="2"/>
      <c r="O40" s="2"/>
      <c r="P40" s="2"/>
      <c r="Q40" s="2"/>
      <c r="R40" s="2"/>
      <c r="S40" s="2"/>
      <c r="T40" s="2"/>
      <c r="U40" s="2"/>
      <c r="V40" s="2"/>
      <c r="W40" s="2"/>
      <c r="X40" s="2"/>
      <c r="Y40" s="2"/>
      <c r="Z40" s="2"/>
    </row>
    <row r="41" ht="15.75" customHeight="1">
      <c r="A41" s="1" t="s">
        <v>525</v>
      </c>
      <c r="B41" s="1" t="s">
        <v>516</v>
      </c>
      <c r="C41" s="1" t="s">
        <v>526</v>
      </c>
      <c r="D41" s="1" t="s">
        <v>527</v>
      </c>
      <c r="E41" s="1" t="s">
        <v>528</v>
      </c>
      <c r="F41" s="1" t="s">
        <v>519</v>
      </c>
      <c r="G41" s="1" t="s">
        <v>122</v>
      </c>
      <c r="H41" s="1" t="s">
        <v>389</v>
      </c>
      <c r="I41" s="1" t="s">
        <v>529</v>
      </c>
      <c r="J41" s="1" t="s">
        <v>383</v>
      </c>
      <c r="K41" s="1" t="s">
        <v>521</v>
      </c>
      <c r="L41" s="2"/>
      <c r="M41" s="2"/>
      <c r="N41" s="2"/>
      <c r="O41" s="2"/>
      <c r="P41" s="2"/>
      <c r="Q41" s="2"/>
      <c r="R41" s="2"/>
      <c r="S41" s="2"/>
      <c r="T41" s="2"/>
      <c r="U41" s="2"/>
      <c r="V41" s="2"/>
      <c r="W41" s="2"/>
      <c r="X41" s="2"/>
      <c r="Y41" s="2"/>
      <c r="Z41" s="2"/>
    </row>
    <row r="42" ht="15.75" customHeight="1">
      <c r="A42" s="1" t="s">
        <v>530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531</v>
      </c>
      <c r="B43" s="1" t="s">
        <v>532</v>
      </c>
      <c r="C43" s="1" t="s">
        <v>533</v>
      </c>
      <c r="D43" s="1" t="s">
        <v>534</v>
      </c>
      <c r="E43" s="1" t="s">
        <v>535</v>
      </c>
      <c r="F43" s="1" t="s">
        <v>536</v>
      </c>
      <c r="G43" s="1" t="s">
        <v>537</v>
      </c>
      <c r="H43" s="1" t="s">
        <v>538</v>
      </c>
      <c r="I43" s="1" t="s">
        <v>539</v>
      </c>
      <c r="J43" s="1" t="s">
        <v>540</v>
      </c>
      <c r="K43" s="1" t="s">
        <v>541</v>
      </c>
      <c r="L43" s="2"/>
      <c r="M43" s="2"/>
      <c r="N43" s="2"/>
      <c r="O43" s="2"/>
      <c r="P43" s="2"/>
      <c r="Q43" s="2"/>
      <c r="R43" s="2"/>
      <c r="S43" s="2"/>
      <c r="T43" s="2"/>
      <c r="U43" s="2"/>
      <c r="V43" s="2"/>
      <c r="W43" s="2"/>
      <c r="X43" s="2"/>
      <c r="Y43" s="2"/>
      <c r="Z43" s="2"/>
    </row>
    <row r="44" ht="15.75" customHeight="1">
      <c r="A44" s="1" t="s">
        <v>542</v>
      </c>
      <c r="B44" s="1" t="s">
        <v>543</v>
      </c>
      <c r="C44" s="1" t="s">
        <v>544</v>
      </c>
      <c r="D44" s="1" t="s">
        <v>545</v>
      </c>
      <c r="E44" s="1" t="s">
        <v>546</v>
      </c>
      <c r="F44" s="1" t="s">
        <v>547</v>
      </c>
      <c r="G44" s="1" t="s">
        <v>548</v>
      </c>
      <c r="H44" s="1" t="s">
        <v>549</v>
      </c>
      <c r="I44" s="1" t="s">
        <v>550</v>
      </c>
      <c r="J44" s="1" t="s">
        <v>549</v>
      </c>
      <c r="K44" s="1" t="s">
        <v>551</v>
      </c>
      <c r="L44" s="2"/>
      <c r="M44" s="2"/>
      <c r="N44" s="2"/>
      <c r="O44" s="2"/>
      <c r="P44" s="2"/>
      <c r="Q44" s="2"/>
      <c r="R44" s="2"/>
      <c r="S44" s="2"/>
      <c r="T44" s="2"/>
      <c r="U44" s="2"/>
      <c r="V44" s="2"/>
      <c r="W44" s="2"/>
      <c r="X44" s="2"/>
      <c r="Y44" s="2"/>
      <c r="Z44" s="2"/>
    </row>
    <row r="45" ht="15.75" customHeight="1">
      <c r="A45" s="1" t="s">
        <v>552</v>
      </c>
      <c r="B45" s="1" t="s">
        <v>553</v>
      </c>
      <c r="C45" s="1" t="s">
        <v>554</v>
      </c>
      <c r="D45" s="1" t="s">
        <v>555</v>
      </c>
      <c r="E45" s="1" t="s">
        <v>556</v>
      </c>
      <c r="F45" s="1" t="s">
        <v>557</v>
      </c>
      <c r="G45" s="1" t="s">
        <v>558</v>
      </c>
      <c r="H45" s="1" t="s">
        <v>559</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586</v>
      </c>
      <c r="C49" s="1" t="s">
        <v>587</v>
      </c>
      <c r="D49" s="1" t="s">
        <v>588</v>
      </c>
      <c r="E49" s="1" t="s">
        <v>589</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604</v>
      </c>
      <c r="C50" s="1" t="s">
        <v>605</v>
      </c>
      <c r="D50" s="1" t="s">
        <v>370</v>
      </c>
      <c r="E50" s="1" t="s">
        <v>606</v>
      </c>
      <c r="F50" s="1" t="s">
        <v>607</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v>-91.0</v>
      </c>
      <c r="E51" s="1" t="s">
        <v>616</v>
      </c>
      <c r="F51" s="1" t="s">
        <v>617</v>
      </c>
      <c r="G51" s="1" t="s">
        <v>618</v>
      </c>
      <c r="H51" s="1" t="s">
        <v>301</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633</v>
      </c>
      <c r="B53" s="1">
        <v>0.0</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v>0.0</v>
      </c>
      <c r="C57" s="1" t="s">
        <v>677</v>
      </c>
      <c r="D57" s="1" t="s">
        <v>678</v>
      </c>
      <c r="E57" s="1">
        <v>-5.0</v>
      </c>
      <c r="F57" s="1" t="s">
        <v>679</v>
      </c>
      <c r="G57" s="1" t="s">
        <v>680</v>
      </c>
      <c r="H57" s="1" t="s">
        <v>259</v>
      </c>
      <c r="I57" s="1">
        <v>-47.0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v>0.0</v>
      </c>
      <c r="F58" s="1" t="s">
        <v>687</v>
      </c>
      <c r="G58" s="1" t="s">
        <v>688</v>
      </c>
      <c r="H58" s="1">
        <v>0.0</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v>0.0</v>
      </c>
      <c r="C59" s="1" t="s">
        <v>693</v>
      </c>
      <c r="D59" s="1" t="s">
        <v>694</v>
      </c>
      <c r="E59" s="1" t="s">
        <v>175</v>
      </c>
      <c r="F59" s="1" t="s">
        <v>695</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v>0.0</v>
      </c>
      <c r="C60" s="1" t="s">
        <v>702</v>
      </c>
      <c r="D60" s="1" t="s">
        <v>703</v>
      </c>
      <c r="E60" s="1" t="s">
        <v>704</v>
      </c>
      <c r="F60" s="1" t="s">
        <v>705</v>
      </c>
      <c r="G60" s="1" t="s">
        <v>696</v>
      </c>
      <c r="H60" s="1" t="s">
        <v>697</v>
      </c>
      <c r="I60" s="1" t="s">
        <v>698</v>
      </c>
      <c r="J60" s="1" t="s">
        <v>706</v>
      </c>
      <c r="K60" s="1" t="s">
        <v>707</v>
      </c>
      <c r="L60" s="2"/>
      <c r="M60" s="2"/>
      <c r="N60" s="2"/>
      <c r="O60" s="2"/>
      <c r="P60" s="2"/>
      <c r="Q60" s="2"/>
      <c r="R60" s="2"/>
      <c r="S60" s="2"/>
      <c r="T60" s="2"/>
      <c r="U60" s="2"/>
      <c r="V60" s="2"/>
      <c r="W60" s="2"/>
      <c r="X60" s="2"/>
      <c r="Y60" s="2"/>
      <c r="Z60" s="2"/>
    </row>
    <row r="61" ht="15.75" customHeight="1">
      <c r="A61" s="1" t="s">
        <v>708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709</v>
      </c>
      <c r="B62" s="1" t="s">
        <v>710</v>
      </c>
      <c r="C62" s="1" t="s">
        <v>711</v>
      </c>
      <c r="D62" s="1" t="s">
        <v>712</v>
      </c>
      <c r="E62" s="1">
        <v>-24.0</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t="s">
        <v>726</v>
      </c>
      <c r="I63" s="1" t="s">
        <v>727</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t="s">
        <v>733</v>
      </c>
      <c r="F64" s="1" t="s">
        <v>734</v>
      </c>
      <c r="G64" s="1" t="s">
        <v>735</v>
      </c>
      <c r="H64" s="1" t="s">
        <v>736</v>
      </c>
      <c r="I64" s="1" t="s">
        <v>737</v>
      </c>
      <c r="J64" s="1" t="s">
        <v>204</v>
      </c>
      <c r="K64" s="1" t="s">
        <v>738</v>
      </c>
      <c r="L64" s="2"/>
      <c r="M64" s="2"/>
      <c r="N64" s="2"/>
      <c r="O64" s="2"/>
      <c r="P64" s="2"/>
      <c r="Q64" s="2"/>
      <c r="R64" s="2"/>
      <c r="S64" s="2"/>
      <c r="T64" s="2"/>
      <c r="U64" s="2"/>
      <c r="V64" s="2"/>
      <c r="W64" s="2"/>
      <c r="X64" s="2"/>
      <c r="Y64" s="2"/>
      <c r="Z64" s="2"/>
    </row>
    <row r="65" ht="15.75" customHeight="1">
      <c r="A65" s="1" t="s">
        <v>739</v>
      </c>
      <c r="B65" s="1" t="s">
        <v>740</v>
      </c>
      <c r="C65" s="1" t="s">
        <v>741</v>
      </c>
      <c r="D65" s="1" t="s">
        <v>742</v>
      </c>
      <c r="E65" s="1" t="s">
        <v>743</v>
      </c>
      <c r="F65" s="1" t="s">
        <v>744</v>
      </c>
      <c r="G65" s="1" t="s">
        <v>745</v>
      </c>
      <c r="H65" s="1" t="s">
        <v>746</v>
      </c>
      <c r="I65" s="1" t="s">
        <v>747</v>
      </c>
      <c r="J65" s="1" t="s">
        <v>748</v>
      </c>
      <c r="K65" s="1" t="s">
        <v>749</v>
      </c>
      <c r="L65" s="2"/>
      <c r="M65" s="2"/>
      <c r="N65" s="2"/>
      <c r="O65" s="2"/>
      <c r="P65" s="2"/>
      <c r="Q65" s="2"/>
      <c r="R65" s="2"/>
      <c r="S65" s="2"/>
      <c r="T65" s="2"/>
      <c r="U65" s="2"/>
      <c r="V65" s="2"/>
      <c r="W65" s="2"/>
      <c r="X65" s="2"/>
      <c r="Y65" s="2"/>
      <c r="Z65" s="2"/>
    </row>
    <row r="66" ht="15.75" customHeight="1">
      <c r="A66" s="1" t="s">
        <v>750</v>
      </c>
      <c r="B66" s="1" t="s">
        <v>751</v>
      </c>
      <c r="C66" s="1" t="s">
        <v>752</v>
      </c>
      <c r="D66" s="1" t="s">
        <v>753</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763</v>
      </c>
      <c r="D67" s="1" t="s">
        <v>217</v>
      </c>
      <c r="E67" s="1" t="s">
        <v>764</v>
      </c>
      <c r="F67" s="1" t="s">
        <v>765</v>
      </c>
      <c r="G67" s="1" t="s">
        <v>766</v>
      </c>
      <c r="H67" s="1" t="s">
        <v>767</v>
      </c>
      <c r="I67" s="1" t="s">
        <v>520</v>
      </c>
      <c r="J67" s="1" t="s">
        <v>768</v>
      </c>
      <c r="K67" s="1" t="s">
        <v>769</v>
      </c>
      <c r="L67" s="2"/>
      <c r="M67" s="2"/>
      <c r="N67" s="2"/>
      <c r="O67" s="2"/>
      <c r="P67" s="2"/>
      <c r="Q67" s="2"/>
      <c r="R67" s="2"/>
      <c r="S67" s="2"/>
      <c r="T67" s="2"/>
      <c r="U67" s="2"/>
      <c r="V67" s="2"/>
      <c r="W67" s="2"/>
      <c r="X67" s="2"/>
      <c r="Y67" s="2"/>
      <c r="Z67" s="2"/>
    </row>
    <row r="68" ht="15.75" customHeight="1">
      <c r="A68" s="1" t="s">
        <v>770</v>
      </c>
      <c r="B68" s="1" t="s">
        <v>762</v>
      </c>
      <c r="C68" s="1" t="s">
        <v>763</v>
      </c>
      <c r="D68" s="1" t="s">
        <v>217</v>
      </c>
      <c r="E68" s="1" t="s">
        <v>764</v>
      </c>
      <c r="F68" s="1" t="s">
        <v>771</v>
      </c>
      <c r="G68" s="1" t="s">
        <v>772</v>
      </c>
      <c r="H68" s="1" t="s">
        <v>773</v>
      </c>
      <c r="I68" s="1" t="s">
        <v>774</v>
      </c>
      <c r="J68" s="1" t="s">
        <v>775</v>
      </c>
      <c r="K68" s="1" t="s">
        <v>393</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791</v>
      </c>
      <c r="F70" s="1" t="s">
        <v>755</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801</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t="s">
        <v>808</v>
      </c>
      <c r="C72" s="1" t="s">
        <v>809</v>
      </c>
      <c r="D72" s="1" t="s">
        <v>810</v>
      </c>
      <c r="E72" s="1" t="s">
        <v>811</v>
      </c>
      <c r="F72" s="1" t="s">
        <v>812</v>
      </c>
      <c r="G72" s="1" t="s">
        <v>571</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823</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663</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879</v>
      </c>
      <c r="I79" s="1" t="s">
        <v>880</v>
      </c>
      <c r="J79" s="1" t="s">
        <v>889</v>
      </c>
      <c r="K79" s="1" t="s">
        <v>881</v>
      </c>
      <c r="L79" s="2"/>
      <c r="M79" s="2"/>
      <c r="N79" s="2"/>
      <c r="O79" s="2"/>
      <c r="P79" s="2"/>
      <c r="Q79" s="2"/>
      <c r="R79" s="2"/>
      <c r="S79" s="2"/>
      <c r="T79" s="2"/>
      <c r="U79" s="2"/>
      <c r="V79" s="2"/>
      <c r="W79" s="2"/>
      <c r="X79" s="2"/>
      <c r="Y79" s="2"/>
      <c r="Z79" s="2"/>
    </row>
    <row r="80" ht="15.75" customHeight="1">
      <c r="A80" s="1" t="s">
        <v>890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896</v>
      </c>
      <c r="G81" s="1" t="s">
        <v>897</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908</v>
      </c>
      <c r="H82" s="1" t="s">
        <v>909</v>
      </c>
      <c r="I82" s="1" t="s">
        <v>910</v>
      </c>
      <c r="J82" s="1" t="s">
        <v>646</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911</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1" t="s">
        <v>934</v>
      </c>
      <c r="C85" s="1" t="s">
        <v>935</v>
      </c>
      <c r="D85" s="1" t="s">
        <v>936</v>
      </c>
      <c r="E85" s="1" t="s">
        <v>937</v>
      </c>
      <c r="F85" s="1" t="s">
        <v>938</v>
      </c>
      <c r="G85" s="1" t="s">
        <v>939</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947</v>
      </c>
      <c r="E86" s="1" t="s">
        <v>948</v>
      </c>
      <c r="F86" s="1" t="s">
        <v>949</v>
      </c>
      <c r="G86" s="1" t="s">
        <v>950</v>
      </c>
      <c r="H86" s="1" t="s">
        <v>951</v>
      </c>
      <c r="I86" s="1" t="s">
        <v>952</v>
      </c>
      <c r="J86" s="1" t="s">
        <v>953</v>
      </c>
      <c r="K86" s="1" t="s">
        <v>954</v>
      </c>
      <c r="L86" s="2"/>
      <c r="M86" s="2"/>
      <c r="N86" s="2"/>
      <c r="O86" s="2"/>
      <c r="P86" s="2"/>
      <c r="Q86" s="2"/>
      <c r="R86" s="2"/>
      <c r="S86" s="2"/>
      <c r="T86" s="2"/>
      <c r="U86" s="2"/>
      <c r="V86" s="2"/>
      <c r="W86" s="2"/>
      <c r="X86" s="2"/>
      <c r="Y86" s="2"/>
      <c r="Z86" s="2"/>
    </row>
    <row r="87" ht="15.75" customHeight="1">
      <c r="A87" s="1" t="s">
        <v>955</v>
      </c>
      <c r="B87" s="1" t="s">
        <v>945</v>
      </c>
      <c r="C87" s="1" t="s">
        <v>946</v>
      </c>
      <c r="D87" s="1" t="s">
        <v>947</v>
      </c>
      <c r="E87" s="1" t="s">
        <v>948</v>
      </c>
      <c r="F87" s="1" t="s">
        <v>956</v>
      </c>
      <c r="G87" s="1" t="s">
        <v>957</v>
      </c>
      <c r="H87" s="1" t="s">
        <v>958</v>
      </c>
      <c r="I87" s="1" t="s">
        <v>959</v>
      </c>
      <c r="J87" s="1" t="s">
        <v>960</v>
      </c>
      <c r="K87" s="1" t="s">
        <v>189</v>
      </c>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940</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973</v>
      </c>
      <c r="D89" s="1" t="s">
        <v>974</v>
      </c>
      <c r="E89" s="1" t="s">
        <v>975</v>
      </c>
      <c r="F89" s="1" t="s">
        <v>976</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t="s">
        <v>983</v>
      </c>
      <c r="C90" s="1" t="s">
        <v>984</v>
      </c>
      <c r="D90" s="1" t="s">
        <v>985</v>
      </c>
      <c r="E90" s="1" t="s">
        <v>986</v>
      </c>
      <c r="F90" s="1" t="s">
        <v>987</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t="s">
        <v>994</v>
      </c>
      <c r="C91" s="1" t="s">
        <v>995</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1005</v>
      </c>
      <c r="C92" s="1" t="s">
        <v>1006</v>
      </c>
      <c r="D92" s="1" t="s">
        <v>1007</v>
      </c>
      <c r="E92" s="1" t="s">
        <v>1008</v>
      </c>
      <c r="F92" s="1" t="s">
        <v>1009</v>
      </c>
      <c r="G92" s="1" t="s">
        <v>1010</v>
      </c>
      <c r="H92" s="1" t="s">
        <v>1011</v>
      </c>
      <c r="I92" s="1" t="s">
        <v>1012</v>
      </c>
      <c r="J92" s="1" t="s">
        <v>520</v>
      </c>
      <c r="K92" s="1" t="s">
        <v>1013</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783</v>
      </c>
      <c r="I94" s="1" t="s">
        <v>1032</v>
      </c>
      <c r="J94" s="1" t="s">
        <v>1033</v>
      </c>
      <c r="K94" s="1" t="s">
        <v>728</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1039</v>
      </c>
      <c r="G95" s="1" t="s">
        <v>1040</v>
      </c>
      <c r="H95" s="1" t="s">
        <v>1041</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1049</v>
      </c>
      <c r="F96" s="1" t="s">
        <v>1050</v>
      </c>
      <c r="G96" s="1" t="s">
        <v>1051</v>
      </c>
      <c r="H96" s="1" t="s">
        <v>1052</v>
      </c>
      <c r="I96" s="1" t="s">
        <v>1053</v>
      </c>
      <c r="J96" s="1" t="s">
        <v>1054</v>
      </c>
      <c r="K96" s="1">
        <v>43.0</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369</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1070</v>
      </c>
      <c r="G98" s="1" t="s">
        <v>1071</v>
      </c>
      <c r="H98" s="1" t="s">
        <v>1072</v>
      </c>
      <c r="I98" s="1" t="s">
        <v>369</v>
      </c>
      <c r="J98" s="1" t="s">
        <v>1073</v>
      </c>
      <c r="K98" s="1" t="s">
        <v>1064</v>
      </c>
      <c r="L98" s="2"/>
      <c r="M98" s="2"/>
      <c r="N98" s="2"/>
      <c r="O98" s="2"/>
      <c r="P98" s="2"/>
      <c r="Q98" s="2"/>
      <c r="R98" s="2"/>
      <c r="S98" s="2"/>
      <c r="T98" s="2"/>
      <c r="U98" s="2"/>
      <c r="V98" s="2"/>
      <c r="W98" s="2"/>
      <c r="X98" s="2"/>
      <c r="Y98" s="2"/>
      <c r="Z98" s="2"/>
    </row>
    <row r="99" ht="15.75" customHeight="1">
      <c r="A99" s="1" t="s">
        <v>1074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1075</v>
      </c>
      <c r="B100" s="1">
        <v>0.0</v>
      </c>
      <c r="C100" s="1" t="s">
        <v>1076</v>
      </c>
      <c r="D100" s="1" t="s">
        <v>540</v>
      </c>
      <c r="E100" s="1" t="s">
        <v>1077</v>
      </c>
      <c r="F100" s="1" t="s">
        <v>1078</v>
      </c>
      <c r="G100" s="1" t="s">
        <v>1079</v>
      </c>
      <c r="H100" s="1" t="s">
        <v>1080</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v>0.0</v>
      </c>
      <c r="C101" s="1" t="s">
        <v>1085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v>0.0</v>
      </c>
      <c r="C102" s="1" t="s">
        <v>1095</v>
      </c>
      <c r="D102" s="1" t="s">
        <v>1096</v>
      </c>
      <c r="E102" s="1" t="s">
        <v>1097</v>
      </c>
      <c r="F102" s="1" t="s">
        <v>1098</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v>0.0</v>
      </c>
      <c r="C103" s="1" t="s">
        <v>1105</v>
      </c>
      <c r="D103" s="1" t="s">
        <v>1106</v>
      </c>
      <c r="E103" s="1" t="s">
        <v>1107</v>
      </c>
      <c r="F103" s="1" t="s">
        <v>1108</v>
      </c>
      <c r="G103" s="1" t="s">
        <v>1109</v>
      </c>
      <c r="H103" s="1" t="s">
        <v>930</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v>0.0</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1">
        <v>0.0</v>
      </c>
      <c r="C105" s="1" t="s">
        <v>1124</v>
      </c>
      <c r="D105" s="1" t="s">
        <v>1125</v>
      </c>
      <c r="E105" s="1" t="s">
        <v>1126</v>
      </c>
      <c r="F105" s="1" t="s">
        <v>1127</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v>0.0</v>
      </c>
      <c r="C106" s="1" t="s">
        <v>1124</v>
      </c>
      <c r="D106" s="1" t="s">
        <v>1125</v>
      </c>
      <c r="E106" s="1" t="s">
        <v>1126</v>
      </c>
      <c r="F106" s="1" t="s">
        <v>1134</v>
      </c>
      <c r="G106" s="1">
        <v>1.0</v>
      </c>
      <c r="H106" s="1" t="s">
        <v>1135</v>
      </c>
      <c r="I106" s="1" t="s">
        <v>1136</v>
      </c>
      <c r="J106" s="1" t="s">
        <v>1080</v>
      </c>
      <c r="K106" s="1" t="s">
        <v>1137</v>
      </c>
      <c r="L106" s="2"/>
      <c r="M106" s="2"/>
      <c r="N106" s="2"/>
      <c r="O106" s="2"/>
      <c r="P106" s="2"/>
      <c r="Q106" s="2"/>
      <c r="R106" s="2"/>
      <c r="S106" s="2"/>
      <c r="T106" s="2"/>
      <c r="U106" s="2"/>
      <c r="V106" s="2"/>
      <c r="W106" s="2"/>
      <c r="X106" s="2"/>
      <c r="Y106" s="2"/>
      <c r="Z106" s="2"/>
    </row>
    <row r="107" ht="15.75" customHeight="1">
      <c r="A107" s="1" t="s">
        <v>1138</v>
      </c>
      <c r="B107" s="1">
        <v>0.0</v>
      </c>
      <c r="C107" s="1" t="s">
        <v>1139</v>
      </c>
      <c r="D107" s="1" t="s">
        <v>1140</v>
      </c>
      <c r="E107" s="1" t="s">
        <v>1141</v>
      </c>
      <c r="F107" s="1" t="s">
        <v>1142</v>
      </c>
      <c r="G107" s="1" t="s">
        <v>1143</v>
      </c>
      <c r="H107" s="1" t="s">
        <v>1144</v>
      </c>
      <c r="I107" s="1" t="s">
        <v>1145</v>
      </c>
      <c r="J107" s="1" t="s">
        <v>1146</v>
      </c>
      <c r="K107" s="1" t="s">
        <v>1147</v>
      </c>
      <c r="L107" s="2"/>
      <c r="M107" s="2"/>
      <c r="N107" s="2"/>
      <c r="O107" s="2"/>
      <c r="P107" s="2"/>
      <c r="Q107" s="2"/>
      <c r="R107" s="2"/>
      <c r="S107" s="2"/>
      <c r="T107" s="2"/>
      <c r="U107" s="2"/>
      <c r="V107" s="2"/>
      <c r="W107" s="2"/>
      <c r="X107" s="2"/>
      <c r="Y107" s="2"/>
      <c r="Z107" s="2"/>
    </row>
    <row r="108" ht="15.75" customHeight="1">
      <c r="A108" s="1" t="s">
        <v>1148</v>
      </c>
      <c r="B108" s="1">
        <v>0.0</v>
      </c>
      <c r="C108" s="1" t="s">
        <v>1149</v>
      </c>
      <c r="D108" s="1" t="s">
        <v>1150</v>
      </c>
      <c r="E108" s="1" t="s">
        <v>1151</v>
      </c>
      <c r="F108" s="1" t="s">
        <v>1152</v>
      </c>
      <c r="G108" s="1" t="s">
        <v>1153</v>
      </c>
      <c r="H108" s="1" t="s">
        <v>1154</v>
      </c>
      <c r="I108" s="1" t="s">
        <v>1155</v>
      </c>
      <c r="J108" s="1" t="s">
        <v>1156</v>
      </c>
      <c r="K108" s="1" t="s">
        <v>1157</v>
      </c>
      <c r="L108" s="2"/>
      <c r="M108" s="2"/>
      <c r="N108" s="2"/>
      <c r="O108" s="2"/>
      <c r="P108" s="2"/>
      <c r="Q108" s="2"/>
      <c r="R108" s="2"/>
      <c r="S108" s="2"/>
      <c r="T108" s="2"/>
      <c r="U108" s="2"/>
      <c r="V108" s="2"/>
      <c r="W108" s="2"/>
      <c r="X108" s="2"/>
      <c r="Y108" s="2"/>
      <c r="Z108" s="2"/>
    </row>
    <row r="109" ht="15.75" customHeight="1">
      <c r="A109" s="1" t="s">
        <v>1158</v>
      </c>
      <c r="B109" s="1">
        <v>0.0</v>
      </c>
      <c r="C109" s="1" t="s">
        <v>1159</v>
      </c>
      <c r="D109" s="1" t="s">
        <v>1160</v>
      </c>
      <c r="E109" s="1" t="s">
        <v>1161</v>
      </c>
      <c r="F109" s="1" t="s">
        <v>1162</v>
      </c>
      <c r="G109" s="1" t="s">
        <v>1163</v>
      </c>
      <c r="H109" s="1" t="s">
        <v>1164</v>
      </c>
      <c r="I109" s="1" t="s">
        <v>1165</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v>0.0</v>
      </c>
      <c r="C110" s="1" t="s">
        <v>1169</v>
      </c>
      <c r="D110" s="1" t="s">
        <v>1170</v>
      </c>
      <c r="E110" s="1" t="s">
        <v>1171</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v>0.0</v>
      </c>
      <c r="C111" s="1" t="s">
        <v>1179</v>
      </c>
      <c r="D111" s="1" t="s">
        <v>1180</v>
      </c>
      <c r="E111" s="1" t="s">
        <v>1181</v>
      </c>
      <c r="F111" s="1" t="s">
        <v>1182</v>
      </c>
      <c r="G111" s="1" t="s">
        <v>1183</v>
      </c>
      <c r="H111" s="1" t="s">
        <v>968</v>
      </c>
      <c r="I111" s="1" t="s">
        <v>1184</v>
      </c>
      <c r="J111" s="1" t="s">
        <v>1185</v>
      </c>
      <c r="K111" s="1" t="s">
        <v>1186</v>
      </c>
      <c r="L111" s="2"/>
      <c r="M111" s="2"/>
      <c r="N111" s="2"/>
      <c r="O111" s="2"/>
      <c r="P111" s="2"/>
      <c r="Q111" s="2"/>
      <c r="R111" s="2"/>
      <c r="S111" s="2"/>
      <c r="T111" s="2"/>
      <c r="U111" s="2"/>
      <c r="V111" s="2"/>
      <c r="W111" s="2"/>
      <c r="X111" s="2"/>
      <c r="Y111" s="2"/>
      <c r="Z111" s="2"/>
    </row>
    <row r="112" ht="15.75" customHeight="1">
      <c r="A112" s="1" t="s">
        <v>1187</v>
      </c>
      <c r="B112" s="1">
        <v>0.0</v>
      </c>
      <c r="C112" s="1" t="s">
        <v>1188</v>
      </c>
      <c r="D112" s="1" t="s">
        <v>1189</v>
      </c>
      <c r="E112" s="1" t="s">
        <v>1190</v>
      </c>
      <c r="F112" s="1" t="s">
        <v>1191</v>
      </c>
      <c r="G112" s="1" t="s">
        <v>1192</v>
      </c>
      <c r="H112" s="1" t="s">
        <v>1193</v>
      </c>
      <c r="I112" s="1" t="s">
        <v>1194</v>
      </c>
      <c r="J112" s="1" t="s">
        <v>1195</v>
      </c>
      <c r="K112" s="1" t="s">
        <v>1196</v>
      </c>
      <c r="L112" s="2"/>
      <c r="M112" s="2"/>
      <c r="N112" s="2"/>
      <c r="O112" s="2"/>
      <c r="P112" s="2"/>
      <c r="Q112" s="2"/>
      <c r="R112" s="2"/>
      <c r="S112" s="2"/>
      <c r="T112" s="2"/>
      <c r="U112" s="2"/>
      <c r="V112" s="2"/>
      <c r="W112" s="2"/>
      <c r="X112" s="2"/>
      <c r="Y112" s="2"/>
      <c r="Z112" s="2"/>
    </row>
    <row r="113" ht="15.75" customHeight="1">
      <c r="A113" s="1" t="s">
        <v>1197</v>
      </c>
      <c r="B113" s="1">
        <v>0.0</v>
      </c>
      <c r="C113" s="1" t="s">
        <v>1198</v>
      </c>
      <c r="D113" s="1" t="s">
        <v>1199</v>
      </c>
      <c r="E113" s="1" t="s">
        <v>1200</v>
      </c>
      <c r="F113" s="1" t="s">
        <v>1201</v>
      </c>
      <c r="G113" s="1" t="s">
        <v>1202</v>
      </c>
      <c r="H113" s="1" t="s">
        <v>1203</v>
      </c>
      <c r="I113" s="1" t="s">
        <v>1204</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v>0.0</v>
      </c>
      <c r="C114" s="1" t="s">
        <v>1208</v>
      </c>
      <c r="D114" s="1" t="s">
        <v>1209</v>
      </c>
      <c r="E114" s="1" t="s">
        <v>1210</v>
      </c>
      <c r="F114" s="1" t="s">
        <v>1211</v>
      </c>
      <c r="G114" s="1" t="s">
        <v>1212</v>
      </c>
      <c r="H114" s="1" t="s">
        <v>1213</v>
      </c>
      <c r="I114" s="1" t="s">
        <v>1214</v>
      </c>
      <c r="J114" s="1" t="s">
        <v>1215</v>
      </c>
      <c r="K114" s="1" t="s">
        <v>176</v>
      </c>
      <c r="L114" s="2"/>
      <c r="M114" s="2"/>
      <c r="N114" s="2"/>
      <c r="O114" s="2"/>
      <c r="P114" s="2"/>
      <c r="Q114" s="2"/>
      <c r="R114" s="2"/>
      <c r="S114" s="2"/>
      <c r="T114" s="2"/>
      <c r="U114" s="2"/>
      <c r="V114" s="2"/>
      <c r="W114" s="2"/>
      <c r="X114" s="2"/>
      <c r="Y114" s="2"/>
      <c r="Z114" s="2"/>
    </row>
    <row r="115" ht="15.75" customHeight="1">
      <c r="A115" s="1" t="s">
        <v>1216</v>
      </c>
      <c r="B115" s="1">
        <v>0.0</v>
      </c>
      <c r="C115" s="1" t="s">
        <v>1217</v>
      </c>
      <c r="D115" s="1" t="s">
        <v>1218</v>
      </c>
      <c r="E115" s="1" t="s">
        <v>1219</v>
      </c>
      <c r="F115" s="1" t="s">
        <v>1220</v>
      </c>
      <c r="G115" s="1" t="s">
        <v>1221</v>
      </c>
      <c r="H115" s="1" t="s">
        <v>794</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v>0.0</v>
      </c>
      <c r="C116" s="1">
        <v>0.0</v>
      </c>
      <c r="D116" s="1" t="s">
        <v>1226</v>
      </c>
      <c r="E116" s="1" t="s">
        <v>1227</v>
      </c>
      <c r="F116" s="1" t="s">
        <v>1228</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v>0.0</v>
      </c>
      <c r="C117" s="1">
        <v>0.0</v>
      </c>
      <c r="D117" s="1" t="s">
        <v>1235</v>
      </c>
      <c r="E117" s="1" t="s">
        <v>1236</v>
      </c>
      <c r="F117" s="1" t="s">
        <v>1237</v>
      </c>
      <c r="G117" s="1" t="s">
        <v>1229</v>
      </c>
      <c r="H117" s="1" t="s">
        <v>1238</v>
      </c>
      <c r="I117" s="1" t="s">
        <v>1239</v>
      </c>
      <c r="J117" s="1" t="s">
        <v>1240</v>
      </c>
      <c r="K117" s="1" t="s">
        <v>1233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1241</v>
      </c>
      <c r="C1" s="1" t="s">
        <v>1242</v>
      </c>
      <c r="D1" s="1" t="s">
        <v>1243</v>
      </c>
      <c r="E1" s="1" t="s">
        <v>1244</v>
      </c>
      <c r="F1" s="1" t="s">
        <v>1245</v>
      </c>
      <c r="G1" s="1" t="s">
        <v>1246</v>
      </c>
      <c r="H1" s="2"/>
      <c r="I1" s="2"/>
      <c r="J1" s="2"/>
      <c r="K1" s="2"/>
      <c r="L1" s="2"/>
      <c r="M1" s="2"/>
      <c r="N1" s="2"/>
      <c r="O1" s="2"/>
      <c r="P1" s="2"/>
      <c r="Q1" s="2"/>
      <c r="R1" s="2"/>
      <c r="S1" s="2"/>
      <c r="T1" s="2"/>
      <c r="U1" s="2"/>
      <c r="V1" s="2"/>
      <c r="W1" s="2"/>
      <c r="X1" s="2"/>
      <c r="Y1" s="2"/>
      <c r="Z1" s="2"/>
    </row>
    <row r="2">
      <c r="A2" s="1" t="s">
        <v>1247</v>
      </c>
      <c r="B2" s="1" t="s">
        <v>1248</v>
      </c>
      <c r="C2" s="1" t="s">
        <v>1249</v>
      </c>
      <c r="D2" s="1" t="s">
        <v>720</v>
      </c>
      <c r="E2" s="1" t="s">
        <v>1250</v>
      </c>
      <c r="F2" s="1" t="s">
        <v>900</v>
      </c>
      <c r="G2" s="1" t="s">
        <v>866</v>
      </c>
      <c r="H2" s="2"/>
      <c r="I2" s="2"/>
      <c r="J2" s="2"/>
      <c r="K2" s="2"/>
      <c r="L2" s="2"/>
      <c r="M2" s="2"/>
      <c r="N2" s="2"/>
      <c r="O2" s="2"/>
      <c r="P2" s="2"/>
      <c r="Q2" s="2"/>
      <c r="R2" s="2"/>
      <c r="S2" s="2"/>
      <c r="T2" s="2"/>
      <c r="U2" s="2"/>
      <c r="V2" s="2"/>
      <c r="W2" s="2"/>
      <c r="X2" s="2"/>
      <c r="Y2" s="2"/>
      <c r="Z2" s="2"/>
    </row>
    <row r="3">
      <c r="A3" s="1" t="s">
        <v>1251</v>
      </c>
      <c r="B3" s="1" t="s">
        <v>1252</v>
      </c>
      <c r="C3" s="1" t="s">
        <v>1253</v>
      </c>
      <c r="D3" s="1" t="s">
        <v>1254</v>
      </c>
      <c r="E3" s="1" t="s">
        <v>1255</v>
      </c>
      <c r="F3" s="1" t="s">
        <v>1256</v>
      </c>
      <c r="G3" s="1" t="s">
        <v>1257</v>
      </c>
      <c r="H3" s="2"/>
      <c r="I3" s="2"/>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2"/>
      <c r="I4" s="2"/>
      <c r="J4" s="2"/>
      <c r="K4" s="2"/>
      <c r="L4" s="2"/>
      <c r="M4" s="2"/>
      <c r="N4" s="2"/>
      <c r="O4" s="2"/>
      <c r="P4" s="2"/>
      <c r="Q4" s="2"/>
      <c r="R4" s="2"/>
      <c r="S4" s="2"/>
      <c r="T4" s="2"/>
      <c r="U4" s="2"/>
      <c r="V4" s="2"/>
      <c r="W4" s="2"/>
      <c r="X4" s="2"/>
      <c r="Y4" s="2"/>
      <c r="Z4" s="2"/>
    </row>
    <row r="5">
      <c r="A5" s="1" t="s">
        <v>1251</v>
      </c>
      <c r="B5" s="1" t="s">
        <v>1252</v>
      </c>
      <c r="C5" s="1" t="s">
        <v>1265</v>
      </c>
      <c r="D5" s="1" t="s">
        <v>1266</v>
      </c>
      <c r="E5" s="1" t="s">
        <v>1267</v>
      </c>
      <c r="F5" s="1" t="s">
        <v>1268</v>
      </c>
      <c r="G5" s="1" t="s">
        <v>1269</v>
      </c>
      <c r="H5" s="2"/>
      <c r="I5" s="2"/>
      <c r="J5" s="2"/>
      <c r="K5" s="2"/>
      <c r="L5" s="2"/>
      <c r="M5" s="2"/>
      <c r="N5" s="2"/>
      <c r="O5" s="2"/>
      <c r="P5" s="2"/>
      <c r="Q5" s="2"/>
      <c r="R5" s="2"/>
      <c r="S5" s="2"/>
      <c r="T5" s="2"/>
      <c r="U5" s="2"/>
      <c r="V5" s="2"/>
      <c r="W5" s="2"/>
      <c r="X5" s="2"/>
      <c r="Y5" s="2"/>
      <c r="Z5" s="2"/>
    </row>
    <row r="6">
      <c r="A6" s="1" t="s">
        <v>1270</v>
      </c>
      <c r="B6" s="1" t="s">
        <v>1271</v>
      </c>
      <c r="C6" s="1" t="s">
        <v>1272</v>
      </c>
      <c r="D6" s="1" t="s">
        <v>1273</v>
      </c>
      <c r="E6" s="1" t="s">
        <v>1274</v>
      </c>
      <c r="F6" s="1" t="s">
        <v>1275</v>
      </c>
      <c r="G6" s="1" t="s">
        <v>1276</v>
      </c>
      <c r="H6" s="2"/>
      <c r="I6" s="2"/>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2"/>
      <c r="I7" s="2"/>
      <c r="J7" s="2"/>
      <c r="K7" s="2"/>
      <c r="L7" s="2"/>
      <c r="M7" s="2"/>
      <c r="N7" s="2"/>
      <c r="O7" s="2"/>
      <c r="P7" s="2"/>
      <c r="Q7" s="2"/>
      <c r="R7" s="2"/>
      <c r="S7" s="2"/>
      <c r="T7" s="2"/>
      <c r="U7" s="2"/>
      <c r="V7" s="2"/>
      <c r="W7" s="2"/>
      <c r="X7" s="2"/>
      <c r="Y7" s="2"/>
      <c r="Z7" s="2"/>
    </row>
    <row r="8">
      <c r="A8" s="1" t="s">
        <v>1284</v>
      </c>
      <c r="B8" s="1" t="s">
        <v>1252</v>
      </c>
      <c r="C8" s="1" t="s">
        <v>1285</v>
      </c>
      <c r="D8" s="1" t="s">
        <v>1286</v>
      </c>
      <c r="E8" s="1" t="s">
        <v>1287</v>
      </c>
      <c r="F8" s="1" t="s">
        <v>1288</v>
      </c>
      <c r="G8" s="1" t="s">
        <v>1289</v>
      </c>
      <c r="H8" s="2"/>
      <c r="I8" s="2"/>
      <c r="J8" s="2"/>
      <c r="K8" s="2"/>
      <c r="L8" s="2"/>
      <c r="M8" s="2"/>
      <c r="N8" s="2"/>
      <c r="O8" s="2"/>
      <c r="P8" s="2"/>
      <c r="Q8" s="2"/>
      <c r="R8" s="2"/>
      <c r="S8" s="2"/>
      <c r="T8" s="2"/>
      <c r="U8" s="2"/>
      <c r="V8" s="2"/>
      <c r="W8" s="2"/>
      <c r="X8" s="2"/>
      <c r="Y8" s="2"/>
      <c r="Z8" s="2"/>
    </row>
    <row r="9">
      <c r="A9" s="1" t="s">
        <v>1290</v>
      </c>
      <c r="B9" s="1" t="s">
        <v>1291</v>
      </c>
      <c r="C9" s="1" t="s">
        <v>1292</v>
      </c>
      <c r="D9" s="1" t="s">
        <v>1293</v>
      </c>
      <c r="E9" s="1" t="s">
        <v>1294</v>
      </c>
      <c r="F9" s="1" t="s">
        <v>1295</v>
      </c>
      <c r="G9" s="1" t="s">
        <v>1296</v>
      </c>
      <c r="H9" s="2"/>
      <c r="I9" s="2"/>
      <c r="J9" s="2"/>
      <c r="K9" s="2"/>
      <c r="L9" s="2"/>
      <c r="M9" s="2"/>
      <c r="N9" s="2"/>
      <c r="O9" s="2"/>
      <c r="P9" s="2"/>
      <c r="Q9" s="2"/>
      <c r="R9" s="2"/>
      <c r="S9" s="2"/>
      <c r="T9" s="2"/>
      <c r="U9" s="2"/>
      <c r="V9" s="2"/>
      <c r="W9" s="2"/>
      <c r="X9" s="2"/>
      <c r="Y9" s="2"/>
      <c r="Z9" s="2"/>
    </row>
    <row r="10">
      <c r="A10" s="1" t="s">
        <v>1297</v>
      </c>
      <c r="B10" s="1" t="s">
        <v>1298</v>
      </c>
      <c r="C10" s="1" t="s">
        <v>1299</v>
      </c>
      <c r="D10" s="1" t="s">
        <v>1300</v>
      </c>
      <c r="E10" s="1" t="s">
        <v>1301</v>
      </c>
      <c r="F10" s="1" t="s">
        <v>1301</v>
      </c>
      <c r="G10" s="1" t="s">
        <v>1302</v>
      </c>
      <c r="H10" s="2"/>
      <c r="I10" s="2"/>
      <c r="J10" s="2"/>
      <c r="K10" s="2"/>
      <c r="L10" s="2"/>
      <c r="M10" s="2"/>
      <c r="N10" s="2"/>
      <c r="O10" s="2"/>
      <c r="P10" s="2"/>
      <c r="Q10" s="2"/>
      <c r="R10" s="2"/>
      <c r="S10" s="2"/>
      <c r="T10" s="2"/>
      <c r="U10" s="2"/>
      <c r="V10" s="2"/>
      <c r="W10" s="2"/>
      <c r="X10" s="2"/>
      <c r="Y10" s="2"/>
      <c r="Z10" s="2"/>
    </row>
    <row r="11">
      <c r="A11" s="1" t="s">
        <v>1303</v>
      </c>
      <c r="B11" s="1" t="s">
        <v>1304</v>
      </c>
      <c r="C11" s="1" t="s">
        <v>1305</v>
      </c>
      <c r="D11" s="1" t="s">
        <v>1306</v>
      </c>
      <c r="E11" s="1" t="s">
        <v>1307</v>
      </c>
      <c r="F11" s="1" t="s">
        <v>1308</v>
      </c>
      <c r="G11" s="1" t="s">
        <v>1309</v>
      </c>
      <c r="H11" s="2"/>
      <c r="I11" s="2"/>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1316</v>
      </c>
      <c r="H12" s="2"/>
      <c r="I12" s="2"/>
      <c r="J12" s="2"/>
      <c r="K12" s="2"/>
      <c r="L12" s="2"/>
      <c r="M12" s="2"/>
      <c r="N12" s="2"/>
      <c r="O12" s="2"/>
      <c r="P12" s="2"/>
      <c r="Q12" s="2"/>
      <c r="R12" s="2"/>
      <c r="S12" s="2"/>
      <c r="T12" s="2"/>
      <c r="U12" s="2"/>
      <c r="V12" s="2"/>
      <c r="W12" s="2"/>
      <c r="X12" s="2"/>
      <c r="Y12" s="2"/>
      <c r="Z12" s="2"/>
    </row>
    <row r="13">
      <c r="A13" s="1" t="s">
        <v>1317</v>
      </c>
      <c r="B13" s="1" t="s">
        <v>1318</v>
      </c>
      <c r="C13" s="1" t="s">
        <v>1319</v>
      </c>
      <c r="D13" s="1" t="s">
        <v>1320</v>
      </c>
      <c r="E13" s="1" t="s">
        <v>1321</v>
      </c>
      <c r="F13" s="1" t="s">
        <v>1322</v>
      </c>
      <c r="G13" s="1" t="s">
        <v>1323</v>
      </c>
      <c r="H13" s="2"/>
      <c r="I13" s="2"/>
      <c r="J13" s="2"/>
      <c r="K13" s="2"/>
      <c r="L13" s="2"/>
      <c r="M13" s="2"/>
      <c r="N13" s="2"/>
      <c r="O13" s="2"/>
      <c r="P13" s="2"/>
      <c r="Q13" s="2"/>
      <c r="R13" s="2"/>
      <c r="S13" s="2"/>
      <c r="T13" s="2"/>
      <c r="U13" s="2"/>
      <c r="V13" s="2"/>
      <c r="W13" s="2"/>
      <c r="X13" s="2"/>
      <c r="Y13" s="2"/>
      <c r="Z13" s="2"/>
    </row>
    <row r="14">
      <c r="A14" s="1" t="s">
        <v>1324</v>
      </c>
      <c r="B14" s="1" t="s">
        <v>1325</v>
      </c>
      <c r="C14" s="1" t="s">
        <v>1326</v>
      </c>
      <c r="D14" s="1" t="s">
        <v>1327</v>
      </c>
      <c r="E14" s="1" t="s">
        <v>1328</v>
      </c>
      <c r="F14" s="1" t="s">
        <v>1329</v>
      </c>
      <c r="G14" s="1" t="s">
        <v>1330</v>
      </c>
      <c r="H14" s="2"/>
      <c r="I14" s="2"/>
      <c r="J14" s="2"/>
      <c r="K14" s="2"/>
      <c r="L14" s="2"/>
      <c r="M14" s="2"/>
      <c r="N14" s="2"/>
      <c r="O14" s="2"/>
      <c r="P14" s="2"/>
      <c r="Q14" s="2"/>
      <c r="R14" s="2"/>
      <c r="S14" s="2"/>
      <c r="T14" s="2"/>
      <c r="U14" s="2"/>
      <c r="V14" s="2"/>
      <c r="W14" s="2"/>
      <c r="X14" s="2"/>
      <c r="Y14" s="2"/>
      <c r="Z14" s="2"/>
    </row>
    <row r="15">
      <c r="A15" s="1" t="s">
        <v>1331</v>
      </c>
      <c r="B15" s="1" t="s">
        <v>1252</v>
      </c>
      <c r="C15" s="1" t="s">
        <v>1252</v>
      </c>
      <c r="D15" s="1" t="s">
        <v>1252</v>
      </c>
      <c r="E15" s="1" t="s">
        <v>1252</v>
      </c>
      <c r="F15" s="1" t="s">
        <v>1252</v>
      </c>
      <c r="G15" s="1" t="s">
        <v>1252</v>
      </c>
      <c r="H15" s="2"/>
      <c r="I15" s="2"/>
      <c r="J15" s="2"/>
      <c r="K15" s="2"/>
      <c r="L15" s="2"/>
      <c r="M15" s="2"/>
      <c r="N15" s="2"/>
      <c r="O15" s="2"/>
      <c r="P15" s="2"/>
      <c r="Q15" s="2"/>
      <c r="R15" s="2"/>
      <c r="S15" s="2"/>
      <c r="T15" s="2"/>
      <c r="U15" s="2"/>
      <c r="V15" s="2"/>
      <c r="W15" s="2"/>
      <c r="X15" s="2"/>
      <c r="Y15" s="2"/>
      <c r="Z15" s="2"/>
    </row>
    <row r="16">
      <c r="A16" s="1" t="s">
        <v>1332</v>
      </c>
      <c r="B16" s="1" t="s">
        <v>1252</v>
      </c>
      <c r="C16" s="1" t="s">
        <v>1252</v>
      </c>
      <c r="D16" s="1" t="s">
        <v>1252</v>
      </c>
      <c r="E16" s="1" t="s">
        <v>1252</v>
      </c>
      <c r="F16" s="1" t="s">
        <v>1252</v>
      </c>
      <c r="G16" s="1" t="s">
        <v>1252</v>
      </c>
      <c r="H16" s="2"/>
      <c r="I16" s="2"/>
      <c r="J16" s="2"/>
      <c r="K16" s="2"/>
      <c r="L16" s="2"/>
      <c r="M16" s="2"/>
      <c r="N16" s="2"/>
      <c r="O16" s="2"/>
      <c r="P16" s="2"/>
      <c r="Q16" s="2"/>
      <c r="R16" s="2"/>
      <c r="S16" s="2"/>
      <c r="T16" s="2"/>
      <c r="U16" s="2"/>
      <c r="V16" s="2"/>
      <c r="W16" s="2"/>
      <c r="X16" s="2"/>
      <c r="Y16" s="2"/>
      <c r="Z16" s="2"/>
    </row>
    <row r="17">
      <c r="A17" s="1" t="s">
        <v>1333</v>
      </c>
      <c r="B17" s="1" t="s">
        <v>1334</v>
      </c>
      <c r="C17" s="1" t="s">
        <v>1335</v>
      </c>
      <c r="D17" s="1" t="s">
        <v>1336</v>
      </c>
      <c r="E17" s="1" t="s">
        <v>1337</v>
      </c>
      <c r="F17" s="1" t="s">
        <v>1338</v>
      </c>
      <c r="G17" s="1" t="s">
        <v>1339</v>
      </c>
      <c r="H17" s="2"/>
      <c r="I17" s="2"/>
      <c r="J17" s="2"/>
      <c r="K17" s="2"/>
      <c r="L17" s="2"/>
      <c r="M17" s="2"/>
      <c r="N17" s="2"/>
      <c r="O17" s="2"/>
      <c r="P17" s="2"/>
      <c r="Q17" s="2"/>
      <c r="R17" s="2"/>
      <c r="S17" s="2"/>
      <c r="T17" s="2"/>
      <c r="U17" s="2"/>
      <c r="V17" s="2"/>
      <c r="W17" s="2"/>
      <c r="X17" s="2"/>
      <c r="Y17" s="2"/>
      <c r="Z17" s="2"/>
    </row>
    <row r="18">
      <c r="A18" s="1" t="s">
        <v>1340</v>
      </c>
      <c r="B18" s="1" t="s">
        <v>1252</v>
      </c>
      <c r="C18" s="1" t="s">
        <v>1252</v>
      </c>
      <c r="D18" s="1" t="s">
        <v>1252</v>
      </c>
      <c r="E18" s="1" t="s">
        <v>1252</v>
      </c>
      <c r="F18" s="1" t="s">
        <v>1252</v>
      </c>
      <c r="G18" s="1" t="s">
        <v>1252</v>
      </c>
      <c r="H18" s="2"/>
      <c r="I18" s="2"/>
      <c r="J18" s="2"/>
      <c r="K18" s="2"/>
      <c r="L18" s="2"/>
      <c r="M18" s="2"/>
      <c r="N18" s="2"/>
      <c r="O18" s="2"/>
      <c r="P18" s="2"/>
      <c r="Q18" s="2"/>
      <c r="R18" s="2"/>
      <c r="S18" s="2"/>
      <c r="T18" s="2"/>
      <c r="U18" s="2"/>
      <c r="V18" s="2"/>
      <c r="W18" s="2"/>
      <c r="X18" s="2"/>
      <c r="Y18" s="2"/>
      <c r="Z18" s="2"/>
    </row>
    <row r="19">
      <c r="A19" s="1" t="s">
        <v>1341</v>
      </c>
      <c r="B19" s="1" t="s">
        <v>1342</v>
      </c>
      <c r="C19" s="1" t="s">
        <v>1343</v>
      </c>
      <c r="D19" s="1" t="s">
        <v>1344</v>
      </c>
      <c r="E19" s="1" t="s">
        <v>1345</v>
      </c>
      <c r="F19" s="1" t="s">
        <v>1346</v>
      </c>
      <c r="G19" s="1" t="s">
        <v>1347</v>
      </c>
      <c r="H19" s="2"/>
      <c r="I19" s="2"/>
      <c r="J19" s="2"/>
      <c r="K19" s="2"/>
      <c r="L19" s="2"/>
      <c r="M19" s="2"/>
      <c r="N19" s="2"/>
      <c r="O19" s="2"/>
      <c r="P19" s="2"/>
      <c r="Q19" s="2"/>
      <c r="R19" s="2"/>
      <c r="S19" s="2"/>
      <c r="T19" s="2"/>
      <c r="U19" s="2"/>
      <c r="V19" s="2"/>
      <c r="W19" s="2"/>
      <c r="X19" s="2"/>
      <c r="Y19" s="2"/>
      <c r="Z19" s="2"/>
    </row>
    <row r="20">
      <c r="A20" s="1" t="s">
        <v>1348</v>
      </c>
      <c r="B20" s="1" t="s">
        <v>1349</v>
      </c>
      <c r="C20" s="1" t="s">
        <v>1350</v>
      </c>
      <c r="D20" s="1" t="s">
        <v>1351</v>
      </c>
      <c r="E20" s="1" t="s">
        <v>1352</v>
      </c>
      <c r="F20" s="1" t="s">
        <v>1353</v>
      </c>
      <c r="G20" s="1" t="s">
        <v>1354</v>
      </c>
      <c r="H20" s="2"/>
      <c r="I20" s="2"/>
      <c r="J20" s="2"/>
      <c r="K20" s="2"/>
      <c r="L20" s="2"/>
      <c r="M20" s="2"/>
      <c r="N20" s="2"/>
      <c r="O20" s="2"/>
      <c r="P20" s="2"/>
      <c r="Q20" s="2"/>
      <c r="R20" s="2"/>
      <c r="S20" s="2"/>
      <c r="T20" s="2"/>
      <c r="U20" s="2"/>
      <c r="V20" s="2"/>
      <c r="W20" s="2"/>
      <c r="X20" s="2"/>
      <c r="Y20" s="2"/>
      <c r="Z20" s="2"/>
    </row>
    <row r="21" ht="15.75" customHeight="1">
      <c r="A21" s="1" t="s">
        <v>1355</v>
      </c>
      <c r="B21" s="1" t="s">
        <v>1356</v>
      </c>
      <c r="C21" s="1" t="s">
        <v>1357</v>
      </c>
      <c r="D21" s="1" t="s">
        <v>1358</v>
      </c>
      <c r="E21" s="1" t="s">
        <v>1359</v>
      </c>
      <c r="F21" s="1" t="s">
        <v>1360</v>
      </c>
      <c r="G21" s="1" t="s">
        <v>1361</v>
      </c>
      <c r="H21" s="2"/>
      <c r="I21" s="2"/>
      <c r="J21" s="2"/>
      <c r="K21" s="2"/>
      <c r="L21" s="2"/>
      <c r="M21" s="2"/>
      <c r="N21" s="2"/>
      <c r="O21" s="2"/>
      <c r="P21" s="2"/>
      <c r="Q21" s="2"/>
      <c r="R21" s="2"/>
      <c r="S21" s="2"/>
      <c r="T21" s="2"/>
      <c r="U21" s="2"/>
      <c r="V21" s="2"/>
      <c r="W21" s="2"/>
      <c r="X21" s="2"/>
      <c r="Y21" s="2"/>
      <c r="Z21" s="2"/>
    </row>
    <row r="22" ht="15.75" customHeight="1">
      <c r="A22" s="1" t="s">
        <v>1362</v>
      </c>
      <c r="B22" s="1" t="s">
        <v>1363</v>
      </c>
      <c r="C22" s="1" t="s">
        <v>1364</v>
      </c>
      <c r="D22" s="1" t="s">
        <v>1365</v>
      </c>
      <c r="E22" s="1" t="s">
        <v>1366</v>
      </c>
      <c r="F22" s="1" t="s">
        <v>1367</v>
      </c>
      <c r="G22" s="1" t="s">
        <v>1368</v>
      </c>
      <c r="H22" s="2"/>
      <c r="I22" s="2"/>
      <c r="J22" s="2"/>
      <c r="K22" s="2"/>
      <c r="L22" s="2"/>
      <c r="M22" s="2"/>
      <c r="N22" s="2"/>
      <c r="O22" s="2"/>
      <c r="P22" s="2"/>
      <c r="Q22" s="2"/>
      <c r="R22" s="2"/>
      <c r="S22" s="2"/>
      <c r="T22" s="2"/>
      <c r="U22" s="2"/>
      <c r="V22" s="2"/>
      <c r="W22" s="2"/>
      <c r="X22" s="2"/>
      <c r="Y22" s="2"/>
      <c r="Z22" s="2"/>
    </row>
    <row r="23" ht="15.75" customHeight="1">
      <c r="A23" s="1" t="s">
        <v>1369</v>
      </c>
      <c r="B23" s="1" t="s">
        <v>1370</v>
      </c>
      <c r="C23" s="1" t="s">
        <v>1371</v>
      </c>
      <c r="D23" s="1" t="s">
        <v>1372</v>
      </c>
      <c r="E23" s="1" t="s">
        <v>1373</v>
      </c>
      <c r="F23" s="1" t="s">
        <v>1374</v>
      </c>
      <c r="G23" s="1" t="s">
        <v>1375</v>
      </c>
      <c r="H23" s="2"/>
      <c r="I23" s="2"/>
      <c r="J23" s="2"/>
      <c r="K23" s="2"/>
      <c r="L23" s="2"/>
      <c r="M23" s="2"/>
      <c r="N23" s="2"/>
      <c r="O23" s="2"/>
      <c r="P23" s="2"/>
      <c r="Q23" s="2"/>
      <c r="R23" s="2"/>
      <c r="S23" s="2"/>
      <c r="T23" s="2"/>
      <c r="U23" s="2"/>
      <c r="V23" s="2"/>
      <c r="W23" s="2"/>
      <c r="X23" s="2"/>
      <c r="Y23" s="2"/>
      <c r="Z23" s="2"/>
    </row>
    <row r="24" ht="15.75" customHeight="1">
      <c r="A24" s="1" t="s">
        <v>1376</v>
      </c>
      <c r="B24" s="1" t="s">
        <v>1377</v>
      </c>
      <c r="C24" s="1" t="s">
        <v>1378</v>
      </c>
      <c r="D24" s="1" t="s">
        <v>1379</v>
      </c>
      <c r="E24" s="1" t="s">
        <v>1380</v>
      </c>
      <c r="F24" s="1" t="s">
        <v>1381</v>
      </c>
      <c r="G24" s="1" t="s">
        <v>1382</v>
      </c>
      <c r="H24" s="2"/>
      <c r="I24" s="2"/>
      <c r="J24" s="2"/>
      <c r="K24" s="2"/>
      <c r="L24" s="2"/>
      <c r="M24" s="2"/>
      <c r="N24" s="2"/>
      <c r="O24" s="2"/>
      <c r="P24" s="2"/>
      <c r="Q24" s="2"/>
      <c r="R24" s="2"/>
      <c r="S24" s="2"/>
      <c r="T24" s="2"/>
      <c r="U24" s="2"/>
      <c r="V24" s="2"/>
      <c r="W24" s="2"/>
      <c r="X24" s="2"/>
      <c r="Y24" s="2"/>
      <c r="Z24" s="2"/>
    </row>
    <row r="25" ht="15.75" customHeight="1">
      <c r="A25" s="1" t="s">
        <v>1383</v>
      </c>
      <c r="B25" s="1" t="s">
        <v>1384</v>
      </c>
      <c r="C25" s="1" t="s">
        <v>1385</v>
      </c>
      <c r="D25" s="1" t="s">
        <v>1386</v>
      </c>
      <c r="E25" s="1" t="s">
        <v>1387</v>
      </c>
      <c r="F25" s="1" t="s">
        <v>1388</v>
      </c>
      <c r="G25" s="1" t="s">
        <v>1389</v>
      </c>
      <c r="H25" s="2"/>
      <c r="I25" s="2"/>
      <c r="J25" s="2"/>
      <c r="K25" s="2"/>
      <c r="L25" s="2"/>
      <c r="M25" s="2"/>
      <c r="N25" s="2"/>
      <c r="O25" s="2"/>
      <c r="P25" s="2"/>
      <c r="Q25" s="2"/>
      <c r="R25" s="2"/>
      <c r="S25" s="2"/>
      <c r="T25" s="2"/>
      <c r="U25" s="2"/>
      <c r="V25" s="2"/>
      <c r="W25" s="2"/>
      <c r="X25" s="2"/>
      <c r="Y25" s="2"/>
      <c r="Z25" s="2"/>
    </row>
    <row r="26" ht="15.75" customHeight="1">
      <c r="A26" s="1" t="s">
        <v>1390</v>
      </c>
      <c r="B26" s="1" t="s">
        <v>1391</v>
      </c>
      <c r="C26" s="1" t="s">
        <v>1392</v>
      </c>
      <c r="D26" s="1" t="s">
        <v>1393</v>
      </c>
      <c r="E26" s="1" t="s">
        <v>1394</v>
      </c>
      <c r="F26" s="1" t="s">
        <v>1395</v>
      </c>
      <c r="G26" s="1" t="s">
        <v>1396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1406</v>
      </c>
      <c r="C6" s="2"/>
      <c r="D6" s="2"/>
      <c r="E6" s="2"/>
      <c r="F6" s="2"/>
      <c r="G6" s="2"/>
      <c r="H6" s="2"/>
      <c r="I6" s="2"/>
      <c r="J6" s="2"/>
      <c r="K6" s="2"/>
      <c r="L6" s="2"/>
      <c r="M6" s="2"/>
      <c r="N6" s="2"/>
      <c r="O6" s="2"/>
      <c r="P6" s="2"/>
      <c r="Q6" s="2"/>
      <c r="R6" s="2"/>
      <c r="S6" s="2"/>
      <c r="T6" s="2"/>
      <c r="U6" s="2"/>
      <c r="V6" s="2"/>
      <c r="W6" s="2"/>
      <c r="X6" s="2"/>
      <c r="Y6" s="2"/>
      <c r="Z6" s="2"/>
    </row>
    <row r="7">
      <c r="A7" s="3" t="s">
        <v>1407</v>
      </c>
      <c r="B7" s="1" t="s">
        <v>11</v>
      </c>
      <c r="C7" s="2"/>
      <c r="D7" s="2"/>
      <c r="E7" s="2"/>
      <c r="F7" s="2"/>
      <c r="G7" s="2"/>
      <c r="H7" s="2"/>
      <c r="I7" s="2"/>
      <c r="J7" s="2"/>
      <c r="K7" s="2"/>
      <c r="L7" s="2"/>
      <c r="M7" s="2"/>
      <c r="N7" s="2"/>
      <c r="O7" s="2"/>
      <c r="P7" s="2"/>
      <c r="Q7" s="2"/>
      <c r="R7" s="2"/>
      <c r="S7" s="2"/>
      <c r="T7" s="2"/>
      <c r="U7" s="2"/>
      <c r="V7" s="2"/>
      <c r="W7" s="2"/>
      <c r="X7" s="2"/>
      <c r="Y7" s="2"/>
      <c r="Z7" s="2"/>
    </row>
    <row r="8">
      <c r="A8" s="3" t="s">
        <v>1408</v>
      </c>
      <c r="B8" s="1" t="s">
        <v>1409</v>
      </c>
      <c r="C8" s="2"/>
      <c r="D8" s="2"/>
      <c r="E8" s="2"/>
      <c r="F8" s="2"/>
      <c r="G8" s="2"/>
      <c r="H8" s="2"/>
      <c r="I8" s="2"/>
      <c r="J8" s="2"/>
      <c r="K8" s="2"/>
      <c r="L8" s="2"/>
      <c r="M8" s="2"/>
      <c r="N8" s="2"/>
      <c r="O8" s="2"/>
      <c r="P8" s="2"/>
      <c r="Q8" s="2"/>
      <c r="R8" s="2"/>
      <c r="S8" s="2"/>
      <c r="T8" s="2"/>
      <c r="U8" s="2"/>
      <c r="V8" s="2"/>
      <c r="W8" s="2"/>
      <c r="X8" s="2"/>
      <c r="Y8" s="2"/>
      <c r="Z8" s="2"/>
    </row>
    <row r="9">
      <c r="A9" s="3" t="s">
        <v>1410</v>
      </c>
      <c r="B9" s="4"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v>45.0</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t="s">
        <v>1426</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1.6093728E9</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0.4384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0.4537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0.43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0.4684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1">
        <v>0.4384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1435</v>
      </c>
      <c r="B27" s="1">
        <v>0.4537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1436</v>
      </c>
      <c r="B28" s="1">
        <v>0.43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1437</v>
      </c>
      <c r="B29" s="1">
        <v>0.4684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1438</v>
      </c>
      <c r="B30" s="1">
        <v>1.163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1439</v>
      </c>
      <c r="B31" s="1">
        <v>-3.32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1440</v>
      </c>
      <c r="B32" s="1">
        <v>43836.0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1441</v>
      </c>
      <c r="B33" s="1">
        <v>43836.0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1442</v>
      </c>
      <c r="B34" s="1">
        <v>185537.0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1443</v>
      </c>
      <c r="B35" s="1">
        <v>682900.0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1444</v>
      </c>
      <c r="B36" s="1">
        <v>682900.0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1445</v>
      </c>
      <c r="B37" s="1">
        <v>7312559.0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1446</v>
      </c>
      <c r="B38" s="1">
        <v>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1447</v>
      </c>
      <c r="B39" s="1">
        <v>3.01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1448</v>
      </c>
      <c r="B40" s="1">
        <v>0.99899644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1449</v>
      </c>
      <c r="B41" s="1">
        <v>0.652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1450</v>
      </c>
      <c r="B42" s="1">
        <v>0.7768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1451</v>
      </c>
      <c r="B43" s="1" t="s">
        <v>1452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1453</v>
      </c>
      <c r="B44" s="1">
        <v>1.0725114E7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1454</v>
      </c>
      <c r="B45" s="1">
        <v>-0.43372002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1455</v>
      </c>
      <c r="B46" s="1">
        <v>7204814.0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1456</v>
      </c>
      <c r="B47" s="1">
        <v>1.57327E7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1457</v>
      </c>
      <c r="B48" s="1">
        <v>32671.0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1458</v>
      </c>
      <c r="B49" s="1">
        <v>145452.0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1461</v>
      </c>
      <c r="B52" s="1">
        <v>0.0025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1462</v>
      </c>
      <c r="B53" s="1">
        <v>0.43826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1463</v>
      </c>
      <c r="B54" s="1">
        <v>0.01398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0.16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0.0032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v>1.57327E7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1467</v>
      </c>
      <c r="B58" s="1">
        <v>0.266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1468</v>
      </c>
      <c r="B59" s="1">
        <v>1.7473685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1472</v>
      </c>
      <c r="B63" s="1">
        <v>-3164151.0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1473</v>
      </c>
      <c r="B64" s="1">
        <v>-0.22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1474</v>
      </c>
      <c r="B65" s="1">
        <v>-0.14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1475</v>
      </c>
      <c r="B66" s="1" t="s">
        <v>1476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1477</v>
      </c>
      <c r="B67" s="1">
        <v>1.6728768E9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1478</v>
      </c>
      <c r="B68" s="1">
        <v>1.465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1479</v>
      </c>
      <c r="B69" s="1">
        <v>-3.652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1480</v>
      </c>
      <c r="B70" s="1">
        <v>-0.7591623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1482</v>
      </c>
      <c r="B72" s="1" t="s">
        <v>1483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1484</v>
      </c>
      <c r="B73" s="1" t="s">
        <v>1485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1488</v>
      </c>
      <c r="B76" s="1" t="s">
        <v>1489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1490</v>
      </c>
      <c r="B77" s="1" t="s">
        <v>1491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1492</v>
      </c>
      <c r="B78" s="1">
        <v>1.3624938E9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1493</v>
      </c>
      <c r="B79" s="1" t="s">
        <v>1494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1495</v>
      </c>
      <c r="B80" s="1" t="s">
        <v>1496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1497</v>
      </c>
      <c r="B81" s="1" t="s">
        <v>1498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t="s">
        <v>1500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1502</v>
      </c>
      <c r="B84" s="1">
        <v>0.4648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1503</v>
      </c>
      <c r="B85" s="1" t="s">
        <v>1504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1505</v>
      </c>
      <c r="B86" s="1">
        <v>619311.0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1506</v>
      </c>
      <c r="B87" s="1">
        <v>0.049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1507</v>
      </c>
      <c r="B88" s="1">
        <v>-2936771.0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1508</v>
      </c>
      <c r="B89" s="1">
        <v>323462.0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1509</v>
      </c>
      <c r="B90" s="1">
        <v>0.423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1510</v>
      </c>
      <c r="B91" s="1">
        <v>0.574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1511</v>
      </c>
      <c r="B92" s="1">
        <v>7319905.0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1512</v>
      </c>
      <c r="B93" s="1">
        <v>16.099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1513</v>
      </c>
      <c r="B94" s="1">
        <v>0.646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1514</v>
      </c>
      <c r="B95" s="1">
        <v>-0.28995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1515</v>
      </c>
      <c r="B96" s="1">
        <v>-1.20617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1516</v>
      </c>
      <c r="B97" s="1">
        <v>-2223440.0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1517</v>
      </c>
      <c r="B98" s="1">
        <v>-2884990.0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1518</v>
      </c>
      <c r="B99" s="1">
        <v>-0.082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1519</v>
      </c>
      <c r="B100" s="1">
        <v>0.61209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1520</v>
      </c>
      <c r="B101" s="1">
        <v>-0.4012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1521</v>
      </c>
      <c r="B102" s="1">
        <v>-0.34449002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1522</v>
      </c>
      <c r="B103" s="1" t="s">
        <v>1452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8.0</v>
      </c>
      <c r="C3" s="1">
        <v>-3.0</v>
      </c>
      <c r="D3" s="1">
        <v>-5.0</v>
      </c>
      <c r="E3" s="1">
        <v>-2.0</v>
      </c>
      <c r="F3" s="1">
        <v>-1.0</v>
      </c>
      <c r="G3" s="1">
        <v>-1.0</v>
      </c>
      <c r="H3" s="1">
        <v>-33.0</v>
      </c>
      <c r="I3" s="1">
        <v>-99.0</v>
      </c>
      <c r="J3" s="1">
        <v>-2.0</v>
      </c>
      <c r="K3" s="1">
        <v>-2.0</v>
      </c>
      <c r="L3" s="1">
        <f>IF(K3*FORECAST(L2,B3:K3,B2:K2)&gt;0,FORECAST(L2,B3:K3,B2:K2),K3)*$X$1</f>
        <v>-35.53333333</v>
      </c>
      <c r="M3" s="1">
        <f>IF(L3*FORECAST(M2,B3:L3,B2:L2)&gt;0,FORECAST(M2,B3:L3,B2:L2),L3)*$X$1</f>
        <v>-39.44848485</v>
      </c>
      <c r="N3" s="1">
        <f>IF(M3*FORECAST(N2,B3:M3,B2:M2)&gt;0,FORECAST(N2,B3:M3,B2:M2),M3)*$X$1</f>
        <v>-43.36363636</v>
      </c>
      <c r="O3" s="1">
        <f>IF(N3*FORECAST(O2,B3:N3,B2:N2)&gt;0,FORECAST(O2,B3:N3,B2:N2),N3)*$X$1</f>
        <v>-47.27878788</v>
      </c>
      <c r="P3" s="1">
        <f>IF(O3*FORECAST(P2,B3:O3,B2:O2)&gt;0,FORECAST(P2,B3:O3,B2:O2),O3)*$X$1</f>
        <v>-51.19393939</v>
      </c>
      <c r="Q3" s="1">
        <f>IF(P3*FORECAST(Q2,B3:P3,B2:P2)&gt;0,FORECAST(Q2,B3:P3,B2:P2),P3)*$X$1</f>
        <v>-55.10909091</v>
      </c>
      <c r="R3" s="1">
        <f>IF(Q3*FORECAST(R2,B3:Q3,B2:Q2)&gt;0,FORECAST(R2,B3:Q3,B2:Q2),Q3)*$X$1</f>
        <v>-59.02424242</v>
      </c>
      <c r="S3" s="5">
        <f>IF(R3*FORECAST(S2,B3:R3,B2:R2)&gt;0,FORECAST(S2,B3:R3,B2:R2),R3)*$X$1</f>
        <v>-62.93939394</v>
      </c>
      <c r="T3" s="5">
        <f>IF(S3*FORECAST(T2,B3:S3,B2:S2)&gt;0,FORECAST(T2,B3:S3,B2:S2),S3)*$X$1</f>
        <v>-66.85454545</v>
      </c>
      <c r="U3" s="5">
        <f>IF(T3*FORECAST(U2,B3:T3,B2:T2)&gt;0,FORECAST(U2,B3:T3,B2:T2),T3)*$X$1</f>
        <v>-70.76969697</v>
      </c>
      <c r="V3" s="5">
        <f>IF(U3*FORECAST(V2,B3:U3,B2:U2)&gt;0,FORECAST(V2,B3:U3,B2:U2),U3)*$X$1</f>
        <v>-74.68484848</v>
      </c>
      <c r="W3" s="5">
        <f>IF(V3*FORECAST(W2,B3:V3,B2:V2)&gt;0,FORECAST(W2,B3:V3,B2:V2),V3)*$X$1</f>
        <v>-78.6</v>
      </c>
      <c r="X3" s="2"/>
      <c r="Y3" s="2"/>
      <c r="Z3" s="2"/>
    </row>
    <row r="4">
      <c r="A4" s="3" t="s">
        <v>135</v>
      </c>
      <c r="B4" s="1">
        <v>-4.0</v>
      </c>
      <c r="C4" s="1">
        <v>-2.0</v>
      </c>
      <c r="D4" s="1">
        <v>-6.0</v>
      </c>
      <c r="E4" s="1">
        <v>-3.0</v>
      </c>
      <c r="F4" s="1">
        <v>-94.0</v>
      </c>
      <c r="G4" s="1">
        <v>-52.0</v>
      </c>
      <c r="H4" s="1">
        <v>-1.0</v>
      </c>
      <c r="I4" s="1">
        <v>-2.0</v>
      </c>
      <c r="J4" s="1">
        <v>-79.0</v>
      </c>
      <c r="K4" s="1">
        <v>-26.0</v>
      </c>
      <c r="L4" s="2"/>
      <c r="M4" s="2"/>
      <c r="N4" s="2"/>
      <c r="O4" s="2"/>
      <c r="P4" s="2"/>
      <c r="Q4" s="2"/>
      <c r="R4" s="2"/>
      <c r="S4" s="2"/>
      <c r="T4" s="2"/>
      <c r="U4" s="2"/>
      <c r="V4" s="2"/>
      <c r="W4" s="2"/>
      <c r="X4" s="2"/>
      <c r="Y4" s="2"/>
      <c r="Z4" s="2"/>
    </row>
    <row r="5">
      <c r="A5" s="3" t="s">
        <v>1524</v>
      </c>
      <c r="B5" s="1">
        <v>50.0</v>
      </c>
      <c r="C5" s="1">
        <v>87.0</v>
      </c>
      <c r="D5" s="1">
        <v>1.0</v>
      </c>
      <c r="E5" s="1">
        <v>1.0</v>
      </c>
      <c r="F5" s="1">
        <v>2.0</v>
      </c>
      <c r="G5" s="1">
        <v>3.0</v>
      </c>
      <c r="H5" s="1">
        <v>5.0</v>
      </c>
      <c r="I5" s="1">
        <v>7.0</v>
      </c>
      <c r="J5" s="1">
        <v>8.0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1525</v>
      </c>
      <c r="L7" s="1">
        <f>IF(W3*FORECAST(W2,B3:W3,B2:W2)&gt;0,FORECAST(W2,B3:W3,B2:W2),V3)*$X$1 * (1+0.02)/(0.0781-0.02)</f>
        <v>-1379.89673</v>
      </c>
      <c r="M7" s="2"/>
      <c r="N7" s="2"/>
      <c r="O7" s="2"/>
      <c r="P7" s="2"/>
      <c r="Q7" s="2"/>
      <c r="R7" s="2"/>
      <c r="S7" s="2"/>
      <c r="T7" s="2"/>
      <c r="U7" s="2"/>
      <c r="V7" s="2"/>
      <c r="W7" s="2"/>
      <c r="X7" s="2"/>
      <c r="Y7" s="2"/>
      <c r="Z7" s="2"/>
    </row>
    <row r="8">
      <c r="A8" s="2"/>
      <c r="B8" s="2"/>
      <c r="C8" s="2"/>
      <c r="D8" s="2"/>
      <c r="E8" s="2"/>
      <c r="F8" s="2"/>
      <c r="G8" s="2"/>
      <c r="H8" s="2"/>
      <c r="I8" s="2"/>
      <c r="J8" s="2"/>
      <c r="K8" s="1" t="s">
        <v>1526</v>
      </c>
      <c r="L8" s="6">
        <f t="array" ref="L8">NPV(0.0781,M3:W3)</f>
        <v>-404.3101207</v>
      </c>
      <c r="M8" s="2"/>
      <c r="N8" s="2"/>
      <c r="O8" s="2"/>
      <c r="P8" s="2"/>
      <c r="Q8" s="2"/>
      <c r="R8" s="2"/>
      <c r="S8" s="2"/>
      <c r="T8" s="2"/>
      <c r="U8" s="2"/>
      <c r="V8" s="2"/>
      <c r="W8" s="2"/>
      <c r="X8" s="2"/>
      <c r="Y8" s="2"/>
      <c r="Z8" s="2"/>
    </row>
    <row r="9">
      <c r="A9" s="2"/>
      <c r="B9" s="2"/>
      <c r="C9" s="2"/>
      <c r="D9" s="2"/>
      <c r="E9" s="2"/>
      <c r="F9" s="2"/>
      <c r="G9" s="2"/>
      <c r="H9" s="2"/>
      <c r="I9" s="2"/>
      <c r="J9" s="2"/>
      <c r="K9" s="1" t="s">
        <v>1527</v>
      </c>
      <c r="L9" s="6">
        <f t="array" ref="L9">NPV(0.0781,M16:W16)</f>
        <v>-603.3885699</v>
      </c>
      <c r="M9" s="2"/>
      <c r="N9" s="2"/>
      <c r="O9" s="2"/>
      <c r="P9" s="2"/>
      <c r="Q9" s="2"/>
      <c r="R9" s="2"/>
      <c r="S9" s="2"/>
      <c r="T9" s="2"/>
      <c r="U9" s="2"/>
      <c r="V9" s="2"/>
      <c r="W9" s="2"/>
      <c r="X9" s="2"/>
      <c r="Y9" s="2"/>
      <c r="Z9" s="2"/>
    </row>
    <row r="10">
      <c r="A10" s="2"/>
      <c r="B10" s="2"/>
      <c r="C10" s="2"/>
      <c r="D10" s="2"/>
      <c r="E10" s="2"/>
      <c r="F10" s="2"/>
      <c r="G10" s="2"/>
      <c r="H10" s="2"/>
      <c r="I10" s="2"/>
      <c r="J10" s="2"/>
      <c r="K10" s="1" t="s">
        <v>1528</v>
      </c>
      <c r="L10" s="6">
        <f>L8 + L9</f>
        <v>-1007.698691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1529</v>
      </c>
      <c r="L12" s="6">
        <f>L10 - L11</f>
        <v>-981.6986906</v>
      </c>
      <c r="M12" s="2"/>
      <c r="N12" s="2"/>
      <c r="O12" s="2"/>
      <c r="P12" s="2"/>
      <c r="Q12" s="2"/>
      <c r="R12" s="2"/>
      <c r="S12" s="2"/>
      <c r="T12" s="2"/>
      <c r="U12" s="2"/>
      <c r="V12" s="2"/>
      <c r="W12" s="2"/>
      <c r="X12" s="2"/>
      <c r="Y12" s="2"/>
      <c r="Z12" s="2"/>
    </row>
    <row r="13">
      <c r="A13" s="2"/>
      <c r="B13" s="2"/>
      <c r="C13" s="2"/>
      <c r="D13" s="2"/>
      <c r="E13" s="2"/>
      <c r="F13" s="2"/>
      <c r="G13" s="2"/>
      <c r="H13" s="2"/>
      <c r="I13" s="2"/>
      <c r="J13" s="2"/>
      <c r="K13" s="1" t="s">
        <v>1530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-98.16986906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-1379.89673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-35.0</v>
      </c>
      <c r="D3" s="1">
        <v>-4.0</v>
      </c>
      <c r="E3" s="1">
        <v>-22.0</v>
      </c>
      <c r="F3" s="1">
        <v>-15.0</v>
      </c>
      <c r="G3" s="1">
        <v>-3.0</v>
      </c>
      <c r="H3" s="1">
        <v>-4.0</v>
      </c>
      <c r="I3" s="1">
        <v>-2.0</v>
      </c>
      <c r="J3" s="1">
        <v>-3.0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-0.1105263158</v>
      </c>
      <c r="W3" s="5">
        <f>IF(V3*FORECAST(W2,B3:V3,B2:V2)&gt;0,FORECAST(W2,B3:V3,B2:V2),V3)*$X$1</f>
        <v>-0.1105263158</v>
      </c>
      <c r="X3" s="2"/>
      <c r="Y3" s="2"/>
      <c r="Z3" s="2"/>
    </row>
    <row r="4">
      <c r="A4" s="3" t="s">
        <v>135</v>
      </c>
      <c r="B4" s="1">
        <v>-4.0</v>
      </c>
      <c r="C4" s="1">
        <v>-2.0</v>
      </c>
      <c r="D4" s="1">
        <v>-6.0</v>
      </c>
      <c r="E4" s="1">
        <v>-3.0</v>
      </c>
      <c r="F4" s="1">
        <v>-94.0</v>
      </c>
      <c r="G4" s="1">
        <v>-52.0</v>
      </c>
      <c r="H4" s="1">
        <v>-1.0</v>
      </c>
      <c r="I4" s="1">
        <v>-2.0</v>
      </c>
      <c r="J4" s="1">
        <v>-79.0</v>
      </c>
      <c r="K4" s="1">
        <v>-26.0</v>
      </c>
      <c r="L4" s="2"/>
      <c r="M4" s="2"/>
      <c r="N4" s="2"/>
      <c r="O4" s="2"/>
      <c r="P4" s="2"/>
      <c r="Q4" s="2"/>
      <c r="R4" s="2"/>
      <c r="S4" s="2"/>
      <c r="T4" s="2"/>
      <c r="U4" s="2"/>
      <c r="V4" s="2"/>
      <c r="W4" s="2"/>
      <c r="X4" s="2"/>
      <c r="Y4" s="2"/>
      <c r="Z4" s="2"/>
    </row>
    <row r="5">
      <c r="A5" s="3" t="s">
        <v>1524</v>
      </c>
      <c r="B5" s="1">
        <v>50.0</v>
      </c>
      <c r="C5" s="1">
        <v>87.0</v>
      </c>
      <c r="D5" s="1">
        <v>1.0</v>
      </c>
      <c r="E5" s="1">
        <v>1.0</v>
      </c>
      <c r="F5" s="1">
        <v>2.0</v>
      </c>
      <c r="G5" s="1">
        <v>3.0</v>
      </c>
      <c r="H5" s="1">
        <v>5.0</v>
      </c>
      <c r="I5" s="1">
        <v>7.0</v>
      </c>
      <c r="J5" s="1">
        <v>8.0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1525</v>
      </c>
      <c r="L7" s="1">
        <f>IF(W3*FORECAST(W2,B3:W3,B2:W2)&gt;0,FORECAST(W2,B3:W3,B2:W2),V3)*$X$1 * (1+0.02)/(0.0781-0.02)</f>
        <v>-1.940393152</v>
      </c>
      <c r="M7" s="2"/>
      <c r="N7" s="2"/>
      <c r="O7" s="2"/>
      <c r="P7" s="2"/>
      <c r="Q7" s="2"/>
      <c r="R7" s="2"/>
      <c r="S7" s="2"/>
      <c r="T7" s="2"/>
      <c r="U7" s="2"/>
      <c r="V7" s="2"/>
      <c r="W7" s="2"/>
      <c r="X7" s="2"/>
      <c r="Y7" s="2"/>
      <c r="Z7" s="2"/>
    </row>
    <row r="8">
      <c r="A8" s="2"/>
      <c r="B8" s="2"/>
      <c r="C8" s="2"/>
      <c r="D8" s="2"/>
      <c r="E8" s="2"/>
      <c r="F8" s="2"/>
      <c r="G8" s="2"/>
      <c r="H8" s="2"/>
      <c r="I8" s="2"/>
      <c r="J8" s="2"/>
      <c r="K8" s="1" t="s">
        <v>1526</v>
      </c>
      <c r="L8" s="6">
        <f t="array" ref="L8">NPV(0.0781,M3:W3)</f>
        <v>-25.28662139</v>
      </c>
      <c r="M8" s="2"/>
      <c r="N8" s="2"/>
      <c r="O8" s="2"/>
      <c r="P8" s="2"/>
      <c r="Q8" s="2"/>
      <c r="R8" s="2"/>
      <c r="S8" s="2"/>
      <c r="T8" s="2"/>
      <c r="U8" s="2"/>
      <c r="V8" s="2"/>
      <c r="W8" s="2"/>
      <c r="X8" s="2"/>
      <c r="Y8" s="2"/>
      <c r="Z8" s="2"/>
    </row>
    <row r="9">
      <c r="A9" s="2"/>
      <c r="B9" s="2"/>
      <c r="C9" s="2"/>
      <c r="D9" s="2"/>
      <c r="E9" s="2"/>
      <c r="F9" s="2"/>
      <c r="G9" s="2"/>
      <c r="H9" s="2"/>
      <c r="I9" s="2"/>
      <c r="J9" s="2"/>
      <c r="K9" s="1" t="s">
        <v>1527</v>
      </c>
      <c r="L9" s="6">
        <f t="array" ref="L9">NPV(0.0781,M16:W16)</f>
        <v>-0.8484772979</v>
      </c>
      <c r="M9" s="2"/>
      <c r="N9" s="2"/>
      <c r="O9" s="2"/>
      <c r="P9" s="2"/>
      <c r="Q9" s="2"/>
      <c r="R9" s="2"/>
      <c r="S9" s="2"/>
      <c r="T9" s="2"/>
      <c r="U9" s="2"/>
      <c r="V9" s="2"/>
      <c r="W9" s="2"/>
      <c r="X9" s="2"/>
      <c r="Y9" s="2"/>
      <c r="Z9" s="2"/>
    </row>
    <row r="10">
      <c r="A10" s="2"/>
      <c r="B10" s="2"/>
      <c r="C10" s="2"/>
      <c r="D10" s="2"/>
      <c r="E10" s="2"/>
      <c r="F10" s="2"/>
      <c r="G10" s="2"/>
      <c r="H10" s="2"/>
      <c r="I10" s="2"/>
      <c r="J10" s="2"/>
      <c r="K10" s="1" t="s">
        <v>1528</v>
      </c>
      <c r="L10" s="6">
        <f>L8 + L9</f>
        <v>-26.13509869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1529</v>
      </c>
      <c r="L12" s="6">
        <f>L10 - L11</f>
        <v>-0.1350986902</v>
      </c>
      <c r="M12" s="2"/>
      <c r="N12" s="2"/>
      <c r="O12" s="2"/>
      <c r="P12" s="2"/>
      <c r="Q12" s="2"/>
      <c r="R12" s="2"/>
      <c r="S12" s="2"/>
      <c r="T12" s="2"/>
      <c r="U12" s="2"/>
      <c r="V12" s="2"/>
      <c r="W12" s="2"/>
      <c r="X12" s="2"/>
      <c r="Y12" s="2"/>
      <c r="Z12" s="2"/>
    </row>
    <row r="13">
      <c r="A13" s="2"/>
      <c r="B13" s="2"/>
      <c r="C13" s="2"/>
      <c r="D13" s="2"/>
      <c r="E13" s="2"/>
      <c r="F13" s="2"/>
      <c r="G13" s="2"/>
      <c r="H13" s="2"/>
      <c r="I13" s="2"/>
      <c r="J13" s="2"/>
      <c r="K13" s="1" t="s">
        <v>1530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-0.01350986902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-1.940393152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