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<sst xmlns="http://schemas.openxmlformats.org/spreadsheetml/2006/main" count="1942" uniqueCount="1694">
  <si>
    <t>ticker</t>
  </si>
  <si>
    <t>INTU</t>
  </si>
  <si>
    <t>nombre</t>
  </si>
  <si>
    <t>INTUIT INC</t>
  </si>
  <si>
    <t>empresa</t>
  </si>
  <si>
    <t>Financial Technology (Fintech)</t>
  </si>
  <si>
    <t>Open</t>
  </si>
  <si>
    <t>Target Price</t>
  </si>
  <si>
    <t>Upside</t>
  </si>
  <si>
    <t>-11.47%</t>
  </si>
  <si>
    <t>Country</t>
  </si>
  <si>
    <t>United States</t>
  </si>
  <si>
    <t>Market Cap</t>
  </si>
  <si>
    <t>Book Value</t>
  </si>
  <si>
    <t>Pe ratio</t>
  </si>
  <si>
    <t>Dividend Ratio</t>
  </si>
  <si>
    <t>Net Debt Growth</t>
  </si>
  <si>
    <t>1400.00%</t>
  </si>
  <si>
    <t>Total Assets Growth</t>
  </si>
  <si>
    <t>16.94%</t>
  </si>
  <si>
    <t>Net Property, Plant and Equipment Growth</t>
  </si>
  <si>
    <t>-33.79%</t>
  </si>
  <si>
    <t>EBITDA Growth</t>
  </si>
  <si>
    <t>234.09%</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</si>
  <si>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</si>
  <si>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</si>
  <si>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</si>
  <si>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</si>
  <si>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</si>
  <si>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</si>
  <si>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</si>
  <si>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</si>
  <si>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Net (Increase) Decrease in Loans Originated / Sold - Operating</t>
  </si>
  <si>
    <t>Stock-Based Compensation (CF)</t>
  </si>
  <si>
    <t>Tax Benefit from Stock Options</t>
  </si>
  <si>
    <t>0</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</si>
  <si>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</si>
  <si>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</si>
  <si>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</si>
  <si>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</si>
  <si>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</si>
  <si>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</si>
  <si>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</si>
  <si>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</si>
  <si>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</si>
  <si>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</si>
  <si>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</si>
  <si>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</si>
  <si>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</si>
  <si>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</si>
  <si>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</si>
  <si>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</si>
  <si>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</si>
  <si>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</si>
  <si>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</si>
  <si>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</si>
  <si>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</si>
  <si>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</si>
  <si>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</si>
  <si>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</si>
  <si>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</si>
  <si>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</si>
  <si>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</si>
  <si>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</si>
  <si>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</si>
  <si>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</si>
  <si>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</si>
  <si>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</si>
  <si>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</si>
  <si>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</si>
  <si>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</si>
  <si>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</si>
  <si>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</si>
  <si>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</si>
  <si>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</si>
  <si>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</si>
  <si>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</si>
  <si>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</si>
  <si>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</si>
  <si>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</si>
  <si>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</si>
  <si>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Loans Held For Sale</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</si>
  <si>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</si>
  <si>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</si>
  <si>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</si>
  <si>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</si>
  <si>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</si>
  <si>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</si>
  <si>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</si>
  <si>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</si>
  <si>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</si>
  <si>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</si>
  <si>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</si>
  <si>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</si>
  <si>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</si>
  <si>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</si>
  <si>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</si>
  <si>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</si>
  <si>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</si>
  <si>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</si>
  <si>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</si>
  <si>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</si>
  <si>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</si>
  <si>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</si>
  <si>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</si>
  <si>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</si>
  <si>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</si>
  <si>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</si>
  <si>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</si>
  <si>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</si>
  <si>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</si>
  <si>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</si>
  <si>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</si>
  <si>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</si>
  <si>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</si>
  <si>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</si>
  <si>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</si>
  <si>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</si>
  <si>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</si>
  <si>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</si>
  <si>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</si>
  <si>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</si>
  <si>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8.4</t>
  </si>
  <si>
    <t>4.5</t>
  </si>
  <si>
    <t>5.3</t>
  </si>
  <si>
    <t>9.1</t>
  </si>
  <si>
    <t>14.41</t>
  </si>
  <si>
    <t>19.51</t>
  </si>
  <si>
    <t>36.12</t>
  </si>
  <si>
    <t>58.32</t>
  </si>
  <si>
    <t>61.58</t>
  </si>
  <si>
    <t>65.78</t>
  </si>
  <si>
    <t>Tangible Book Value</t>
  </si>
  <si>
    <t>Tangible Book Value Per Share</t>
  </si>
  <si>
    <t>3.53</t>
  </si>
  <si>
    <t>-0.64</t>
  </si>
  <si>
    <t>0.14</t>
  </si>
  <si>
    <t>2.64</t>
  </si>
  <si>
    <t>7.84</t>
  </si>
  <si>
    <t>13.08</t>
  </si>
  <si>
    <t>3.67</t>
  </si>
  <si>
    <t>-15.45</t>
  </si>
  <si>
    <t>-10.45</t>
  </si>
  <si>
    <t>-4.38</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</si>
  <si>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</si>
  <si>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</si>
  <si>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</si>
  <si>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</si>
  <si>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</si>
  <si>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</si>
  <si>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</si>
  <si>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</si>
  <si>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</si>
  <si>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</si>
  <si>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</si>
  <si>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</si>
  <si>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</si>
  <si>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</si>
  <si>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</si>
  <si>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</si>
  <si>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</si>
  <si>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</si>
  <si>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</si>
  <si>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</si>
  <si>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</si>
  <si>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</si>
  <si>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</si>
  <si>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</si>
  <si>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</si>
  <si>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</si>
  <si>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</si>
  <si>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</si>
  <si>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</si>
  <si>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</si>
  <si>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</si>
  <si>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</si>
  <si>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</si>
  <si>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</si>
  <si>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</si>
  <si>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</si>
  <si>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</si>
  <si>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</si>
  <si>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t>
  </si>
  <si>
    <t>3.74</t>
  </si>
  <si>
    <t>3.78</t>
  </si>
  <si>
    <t>4.73</t>
  </si>
  <si>
    <t>5.99</t>
  </si>
  <si>
    <t>7.64</t>
  </si>
  <si>
    <t>7.38</t>
  </si>
  <si>
    <t>8.48</t>
  </si>
  <si>
    <t>10.58</t>
  </si>
  <si>
    <t>Basic EPS - Continuing Operations</t>
  </si>
  <si>
    <t>1.47</t>
  </si>
  <si>
    <t>3.08</t>
  </si>
  <si>
    <t>Basic Weighted Average Shares Outstanding</t>
  </si>
  <si>
    <t>Net EPS - Diluted</t>
  </si>
  <si>
    <t>1.28</t>
  </si>
  <si>
    <t>3.69</t>
  </si>
  <si>
    <t>3.72</t>
  </si>
  <si>
    <t>4.64</t>
  </si>
  <si>
    <t>5.89</t>
  </si>
  <si>
    <t>6.92</t>
  </si>
  <si>
    <t>7.56</t>
  </si>
  <si>
    <t>7.28</t>
  </si>
  <si>
    <t>8.42</t>
  </si>
  <si>
    <t>10.43</t>
  </si>
  <si>
    <t>Diluted EPS - Continuing Operations</t>
  </si>
  <si>
    <t>1.45</t>
  </si>
  <si>
    <t>3.04</t>
  </si>
  <si>
    <t>Diluted Weighted Average Shares Outstanding</t>
  </si>
  <si>
    <t>Normalized Basic EPS</t>
  </si>
  <si>
    <t>1.91</t>
  </si>
  <si>
    <t>2.87</t>
  </si>
  <si>
    <t>3.32</t>
  </si>
  <si>
    <t>4.52</t>
  </si>
  <si>
    <t>5.33</t>
  </si>
  <si>
    <t>5.88</t>
  </si>
  <si>
    <t>5.71</t>
  </si>
  <si>
    <t>6.66</t>
  </si>
  <si>
    <t>Normalized Diluted EPS</t>
  </si>
  <si>
    <t>1.88</t>
  </si>
  <si>
    <t>2.84</t>
  </si>
  <si>
    <t>3.27</t>
  </si>
  <si>
    <t>3.6</t>
  </si>
  <si>
    <t>4.45</t>
  </si>
  <si>
    <t>5.27</t>
  </si>
  <si>
    <t>5.82</t>
  </si>
  <si>
    <t>5.63</t>
  </si>
  <si>
    <t>6.61</t>
  </si>
  <si>
    <t>8.3</t>
  </si>
  <si>
    <t>Dividend Per Share</t>
  </si>
  <si>
    <t>1.2</t>
  </si>
  <si>
    <t>1.36</t>
  </si>
  <si>
    <t>1.56</t>
  </si>
  <si>
    <t>2.12</t>
  </si>
  <si>
    <t>2.36</t>
  </si>
  <si>
    <t>2.72</t>
  </si>
  <si>
    <t>3.12</t>
  </si>
  <si>
    <t>Payout Ratio</t>
  </si>
  <si>
    <t>77.53</t>
  </si>
  <si>
    <t>32.48</t>
  </si>
  <si>
    <t>36.35</t>
  </si>
  <si>
    <t>33.61</t>
  </si>
  <si>
    <t>32.18</t>
  </si>
  <si>
    <t>30.72</t>
  </si>
  <si>
    <t>31.33</t>
  </si>
  <si>
    <t>37.46</t>
  </si>
  <si>
    <t>37.29</t>
  </si>
  <si>
    <t>34.9</t>
  </si>
  <si>
    <t>American Depositary Receipts Ratio (ADR)</t>
  </si>
  <si>
    <t>0.02</t>
  </si>
  <si>
    <t>EBITDA</t>
  </si>
  <si>
    <t>EBITA</t>
  </si>
  <si>
    <t>EBIT</t>
  </si>
  <si>
    <t>EBITDAR</t>
  </si>
  <si>
    <t>Total Revenues (As Reported)</t>
  </si>
  <si>
    <t>Effective Tax Rate - (Ratio)</t>
  </si>
  <si>
    <t>41.99</t>
  </si>
  <si>
    <t>28.97</t>
  </si>
  <si>
    <t>19.43</t>
  </si>
  <si>
    <t>17.22</t>
  </si>
  <si>
    <t>16.92</t>
  </si>
  <si>
    <t>19.33</t>
  </si>
  <si>
    <t>18.73</t>
  </si>
  <si>
    <t>20.24</t>
  </si>
  <si>
    <t>16.54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</si>
  <si>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</si>
  <si>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</si>
  <si>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</si>
  <si>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</si>
  <si>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</si>
  <si>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</si>
  <si>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</si>
  <si>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</si>
  <si>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</si>
  <si>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</si>
  <si>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</si>
  <si>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</si>
  <si>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</si>
  <si>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</si>
  <si>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</si>
  <si>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</si>
  <si>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</si>
  <si>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</si>
  <si>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</si>
  <si>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</si>
  <si>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</si>
  <si>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</si>
  <si>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</si>
  <si>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10.89</t>
  </si>
  <si>
    <t>16.84</t>
  </si>
  <si>
    <t>20.96</t>
  </si>
  <si>
    <t>20.3</t>
  </si>
  <si>
    <t>16.01</t>
  </si>
  <si>
    <t>11.96</t>
  </si>
  <si>
    <t>7.61</t>
  </si>
  <si>
    <t>7.07</t>
  </si>
  <si>
    <t>8.04</t>
  </si>
  <si>
    <t>Return on Total Capital</t>
  </si>
  <si>
    <t>17.28</t>
  </si>
  <si>
    <t>31.09</t>
  </si>
  <si>
    <t>43.56</t>
  </si>
  <si>
    <t>40.38</t>
  </si>
  <si>
    <t>31.15</t>
  </si>
  <si>
    <t>21.32</t>
  </si>
  <si>
    <t>9.06</t>
  </si>
  <si>
    <t>8.19</t>
  </si>
  <si>
    <t>9.84</t>
  </si>
  <si>
    <t>Return On Equity %</t>
  </si>
  <si>
    <t>15.27</t>
  </si>
  <si>
    <t>46.15</t>
  </si>
  <si>
    <t>77.22</t>
  </si>
  <si>
    <t>65.32</t>
  </si>
  <si>
    <t>47.43</t>
  </si>
  <si>
    <t>41.24</t>
  </si>
  <si>
    <t>27.54</t>
  </si>
  <si>
    <t>15.7</t>
  </si>
  <si>
    <t>14.14</t>
  </si>
  <si>
    <t>16.6</t>
  </si>
  <si>
    <t>Return on Common Equity</t>
  </si>
  <si>
    <t>Margin Analysis</t>
  </si>
  <si>
    <t>Gross Profit Margin %</t>
  </si>
  <si>
    <t>83.42</t>
  </si>
  <si>
    <t>84.45</t>
  </si>
  <si>
    <t>84.6</t>
  </si>
  <si>
    <t>83.87</t>
  </si>
  <si>
    <t>83.09</t>
  </si>
  <si>
    <t>82.34</t>
  </si>
  <si>
    <t>83.05</t>
  </si>
  <si>
    <t>82.19</t>
  </si>
  <si>
    <t>79.26</t>
  </si>
  <si>
    <t>79.62</t>
  </si>
  <si>
    <t>SG&amp;A Margin</t>
  </si>
  <si>
    <t>42.25</t>
  </si>
  <si>
    <t>38.5</t>
  </si>
  <si>
    <t>38.11</t>
  </si>
  <si>
    <t>38.53</t>
  </si>
  <si>
    <t>37.21</t>
  </si>
  <si>
    <t>35.13</t>
  </si>
  <si>
    <t>37.32</t>
  </si>
  <si>
    <t>38.68</t>
  </si>
  <si>
    <t>35.23</t>
  </si>
  <si>
    <t>35.19</t>
  </si>
  <si>
    <t>EBITDA Margin %</t>
  </si>
  <si>
    <t>25.93</t>
  </si>
  <si>
    <t>31.06</t>
  </si>
  <si>
    <t>31.27</t>
  </si>
  <si>
    <t>29.09</t>
  </si>
  <si>
    <t>30.35</t>
  </si>
  <si>
    <t>29.52</t>
  </si>
  <si>
    <t>25.46</t>
  </si>
  <si>
    <t>26.34</t>
  </si>
  <si>
    <t>27.61</t>
  </si>
  <si>
    <t>EBITA Margin %</t>
  </si>
  <si>
    <t>22.19</t>
  </si>
  <si>
    <t>26.91</t>
  </si>
  <si>
    <t>27.14</t>
  </si>
  <si>
    <t>25.27</t>
  </si>
  <si>
    <t>27.42</t>
  </si>
  <si>
    <t>28.81</t>
  </si>
  <si>
    <t>27.8</t>
  </si>
  <si>
    <t>23.99</t>
  </si>
  <si>
    <t>25.22</t>
  </si>
  <si>
    <t>26.63</t>
  </si>
  <si>
    <t>EBIT Margin %</t>
  </si>
  <si>
    <t>21.14</t>
  </si>
  <si>
    <t>26.46</t>
  </si>
  <si>
    <t>26.95</t>
  </si>
  <si>
    <t>25.1</t>
  </si>
  <si>
    <t>27.33</t>
  </si>
  <si>
    <t>28.71</t>
  </si>
  <si>
    <t>26.27</t>
  </si>
  <si>
    <t>20.7</t>
  </si>
  <si>
    <t>21.86</t>
  </si>
  <si>
    <t>23.66</t>
  </si>
  <si>
    <t>Income From Continuing Operations Margin %</t>
  </si>
  <si>
    <t>9.85</t>
  </si>
  <si>
    <t>17.17</t>
  </si>
  <si>
    <t>18.76</t>
  </si>
  <si>
    <t>20.31</t>
  </si>
  <si>
    <t>22.95</t>
  </si>
  <si>
    <t>23.78</t>
  </si>
  <si>
    <t>21.41</t>
  </si>
  <si>
    <t>16.23</t>
  </si>
  <si>
    <t>16.59</t>
  </si>
  <si>
    <t>18.19</t>
  </si>
  <si>
    <t>Net Income Margin %</t>
  </si>
  <si>
    <t>8.71</t>
  </si>
  <si>
    <t>20.86</t>
  </si>
  <si>
    <t>Net Avail. For Common Margin %</t>
  </si>
  <si>
    <t>Normalized Net Income Margin</t>
  </si>
  <si>
    <t>12.82</t>
  </si>
  <si>
    <t>16.02</t>
  </si>
  <si>
    <t>16.5</t>
  </si>
  <si>
    <t>15.75</t>
  </si>
  <si>
    <t>17.33</t>
  </si>
  <si>
    <t>18.13</t>
  </si>
  <si>
    <t>16.48</t>
  </si>
  <si>
    <t>12.56</t>
  </si>
  <si>
    <t>13.03</t>
  </si>
  <si>
    <t>14.48</t>
  </si>
  <si>
    <t>Levered Free Cash Flow Margin</t>
  </si>
  <si>
    <t>21.85</t>
  </si>
  <si>
    <t>22.85</t>
  </si>
  <si>
    <t>23.87</t>
  </si>
  <si>
    <t>26.09</t>
  </si>
  <si>
    <t>24.99</t>
  </si>
  <si>
    <t>26.54</t>
  </si>
  <si>
    <t>26.71</t>
  </si>
  <si>
    <t>31.95</t>
  </si>
  <si>
    <t>26.08</t>
  </si>
  <si>
    <t>Unlevered Free Cash Flow Margin</t>
  </si>
  <si>
    <t>22.25</t>
  </si>
  <si>
    <t>23.31</t>
  </si>
  <si>
    <t>24.24</t>
  </si>
  <si>
    <t>26.3</t>
  </si>
  <si>
    <t>25.13</t>
  </si>
  <si>
    <t>26.66</t>
  </si>
  <si>
    <t>27.11</t>
  </si>
  <si>
    <t>33.03</t>
  </si>
  <si>
    <t>27.01</t>
  </si>
  <si>
    <t>Asset Turnover</t>
  </si>
  <si>
    <t>0.82</t>
  </si>
  <si>
    <t>1.02</t>
  </si>
  <si>
    <t>1.24</t>
  </si>
  <si>
    <t>1.29</t>
  </si>
  <si>
    <t>1.19</t>
  </si>
  <si>
    <t>0.89</t>
  </si>
  <si>
    <t>0.73</t>
  </si>
  <si>
    <t>0.59</t>
  </si>
  <si>
    <t>0.52</t>
  </si>
  <si>
    <t>0.54</t>
  </si>
  <si>
    <t>Fixed Assets Turnover</t>
  </si>
  <si>
    <t>6.6</t>
  </si>
  <si>
    <t>5.48</t>
  </si>
  <si>
    <t>5.02</t>
  </si>
  <si>
    <t>6.48</t>
  </si>
  <si>
    <t>8.52</t>
  </si>
  <si>
    <t>8.83</t>
  </si>
  <si>
    <t>9.09</t>
  </si>
  <si>
    <t>9.8</t>
  </si>
  <si>
    <t>11.4</t>
  </si>
  <si>
    <t>Receivables Turnover (Average Receivables)</t>
  </si>
  <si>
    <t>40.7</t>
  </si>
  <si>
    <t>47.18</t>
  </si>
  <si>
    <t>49.07</t>
  </si>
  <si>
    <t>59.34</t>
  </si>
  <si>
    <t>73.34</t>
  </si>
  <si>
    <t>65.08</t>
  </si>
  <si>
    <t>35.68</t>
  </si>
  <si>
    <t>30.41</t>
  </si>
  <si>
    <t>33.77</t>
  </si>
  <si>
    <t>37.78</t>
  </si>
  <si>
    <t>Short Term Liquidity</t>
  </si>
  <si>
    <t>Current Ratio</t>
  </si>
  <si>
    <t>0.72</t>
  </si>
  <si>
    <t>1.14</t>
  </si>
  <si>
    <t>1.83</t>
  </si>
  <si>
    <t>2.26</t>
  </si>
  <si>
    <t>1.94</t>
  </si>
  <si>
    <t>1.39</t>
  </si>
  <si>
    <t>Quick Ratio</t>
  </si>
  <si>
    <t>1.07</t>
  </si>
  <si>
    <t>0.49</t>
  </si>
  <si>
    <t>0.88</t>
  </si>
  <si>
    <t>2.04</t>
  </si>
  <si>
    <t>1.65</t>
  </si>
  <si>
    <t>1.05</t>
  </si>
  <si>
    <t>1.08</t>
  </si>
  <si>
    <t>0.62</t>
  </si>
  <si>
    <t>Operating Cash Flow to Current Liabilities</t>
  </si>
  <si>
    <t>0.86</t>
  </si>
  <si>
    <t>1.18</t>
  </si>
  <si>
    <t>0.68</t>
  </si>
  <si>
    <t>1.22</t>
  </si>
  <si>
    <t>1.33</t>
  </si>
  <si>
    <t>0.65</t>
  </si>
  <si>
    <t>Days Sales Outstanding (Average Receivables)</t>
  </si>
  <si>
    <t>8.97</t>
  </si>
  <si>
    <t>7.76</t>
  </si>
  <si>
    <t>7.44</t>
  </si>
  <si>
    <t>6.15</t>
  </si>
  <si>
    <t>4.98</t>
  </si>
  <si>
    <t>5.62</t>
  </si>
  <si>
    <t>10.23</t>
  </si>
  <si>
    <t>10.81</t>
  </si>
  <si>
    <t>9.69</t>
  </si>
  <si>
    <t>Average Days Payable Outstanding</t>
  </si>
  <si>
    <t>87.97</t>
  </si>
  <si>
    <t>93.76</t>
  </si>
  <si>
    <t>78.08</t>
  </si>
  <si>
    <t>63.55</t>
  </si>
  <si>
    <t>71.92</t>
  </si>
  <si>
    <t>78.14</t>
  </si>
  <si>
    <t>103.71</t>
  </si>
  <si>
    <t>109.53</t>
  </si>
  <si>
    <t>84.21</t>
  </si>
  <si>
    <t>74.93</t>
  </si>
  <si>
    <t>Long Term Solvency</t>
  </si>
  <si>
    <t>Total Debt/Equity</t>
  </si>
  <si>
    <t>21.44</t>
  </si>
  <si>
    <t>86.13</t>
  </si>
  <si>
    <t>36.04</t>
  </si>
  <si>
    <t>18.61</t>
  </si>
  <si>
    <t>11.63</t>
  </si>
  <si>
    <t>71.21</t>
  </si>
  <si>
    <t>45.86</t>
  </si>
  <si>
    <t>38.73</t>
  </si>
  <si>
    <t>35.62</t>
  </si>
  <si>
    <t>Total Debt / Total Capital</t>
  </si>
  <si>
    <t>17.66</t>
  </si>
  <si>
    <t>46.27</t>
  </si>
  <si>
    <t>26.49</t>
  </si>
  <si>
    <t>15.69</t>
  </si>
  <si>
    <t>10.42</t>
  </si>
  <si>
    <t>41.59</t>
  </si>
  <si>
    <t>20.08</t>
  </si>
  <si>
    <t>31.44</t>
  </si>
  <si>
    <t>27.92</t>
  </si>
  <si>
    <t>26.26</t>
  </si>
  <si>
    <t>LT Debt/Equity</t>
  </si>
  <si>
    <t>42.03</t>
  </si>
  <si>
    <t>32.35</t>
  </si>
  <si>
    <t>10.3</t>
  </si>
  <si>
    <t>44.1</t>
  </si>
  <si>
    <t>24.46</t>
  </si>
  <si>
    <t>42.31</t>
  </si>
  <si>
    <t>38.22</t>
  </si>
  <si>
    <t>32.53</t>
  </si>
  <si>
    <t>Long-Term Debt / Total Capital</t>
  </si>
  <si>
    <t>22.58</t>
  </si>
  <si>
    <t>13.9</t>
  </si>
  <si>
    <t>9.22</t>
  </si>
  <si>
    <t>25.76</t>
  </si>
  <si>
    <t>19.55</t>
  </si>
  <si>
    <t>29.01</t>
  </si>
  <si>
    <t>27.55</t>
  </si>
  <si>
    <t>Total Liabilities / Total Assets</t>
  </si>
  <si>
    <t>53.06</t>
  </si>
  <si>
    <t>72.68</t>
  </si>
  <si>
    <t>66.72</t>
  </si>
  <si>
    <t>54.54</t>
  </si>
  <si>
    <t>40.33</t>
  </si>
  <si>
    <t>53.29</t>
  </si>
  <si>
    <t>36.39</t>
  </si>
  <si>
    <t>40.72</t>
  </si>
  <si>
    <t>37.84</t>
  </si>
  <si>
    <t>42.62</t>
  </si>
  <si>
    <t>EBIT / Interest Expense</t>
  </si>
  <si>
    <t>32.81</t>
  </si>
  <si>
    <t>35.49</t>
  </si>
  <si>
    <t>74.85</t>
  </si>
  <si>
    <t>123.6</t>
  </si>
  <si>
    <t>157.5</t>
  </si>
  <si>
    <t>87.28</t>
  </si>
  <si>
    <t>32.52</t>
  </si>
  <si>
    <t>12.67</t>
  </si>
  <si>
    <t>15.92</t>
  </si>
  <si>
    <t>EBITDA / Interest Expense</t>
  </si>
  <si>
    <t>40.26</t>
  </si>
  <si>
    <t>41.66</t>
  </si>
  <si>
    <t>52.23</t>
  </si>
  <si>
    <t>86.75</t>
  </si>
  <si>
    <t>137.27</t>
  </si>
  <si>
    <t>175.79</t>
  </si>
  <si>
    <t>100.48</t>
  </si>
  <si>
    <t>41.27</t>
  </si>
  <si>
    <t>15.79</t>
  </si>
  <si>
    <t>19.07</t>
  </si>
  <si>
    <t>(EBITDA - Capex) / Interest Expense</t>
  </si>
  <si>
    <t>29.77</t>
  </si>
  <si>
    <t>48.94</t>
  </si>
  <si>
    <t>84.85</t>
  </si>
  <si>
    <t>132.2</t>
  </si>
  <si>
    <t>171.57</t>
  </si>
  <si>
    <t>98.66</t>
  </si>
  <si>
    <t>39.33</t>
  </si>
  <si>
    <t>14.94</t>
  </si>
  <si>
    <t>18.29</t>
  </si>
  <si>
    <t>Total Debt / EBITDA</t>
  </si>
  <si>
    <t>0.46</t>
  </si>
  <si>
    <t>0.69</t>
  </si>
  <si>
    <t>0.3</t>
  </si>
  <si>
    <t>0.25</t>
  </si>
  <si>
    <t>0.21</t>
  </si>
  <si>
    <t>1.48</t>
  </si>
  <si>
    <t>0.85</t>
  </si>
  <si>
    <t>1.71</t>
  </si>
  <si>
    <t>1.42</t>
  </si>
  <si>
    <t>Net Debt / EBITDA</t>
  </si>
  <si>
    <t>-1.1</t>
  </si>
  <si>
    <t>-0.05</t>
  </si>
  <si>
    <t>-0.18</t>
  </si>
  <si>
    <t>-0.74</t>
  </si>
  <si>
    <t>-1.12</t>
  </si>
  <si>
    <t>-1.39</t>
  </si>
  <si>
    <t>-0.48</t>
  </si>
  <si>
    <t>1.27</t>
  </si>
  <si>
    <t>0.77</t>
  </si>
  <si>
    <t>Total Debt / (EBITDA - Capex)</t>
  </si>
  <si>
    <t>0.53</t>
  </si>
  <si>
    <t>0.96</t>
  </si>
  <si>
    <t>0.32</t>
  </si>
  <si>
    <t>0.26</t>
  </si>
  <si>
    <t>0.22</t>
  </si>
  <si>
    <t>1.51</t>
  </si>
  <si>
    <t>0.87</t>
  </si>
  <si>
    <t>2.37</t>
  </si>
  <si>
    <t>1.8</t>
  </si>
  <si>
    <t>Net Debt / (EBITDA - Capex)</t>
  </si>
  <si>
    <t>-1.27</t>
  </si>
  <si>
    <t>-0.08</t>
  </si>
  <si>
    <t>-0.19</t>
  </si>
  <si>
    <t>-0.75</t>
  </si>
  <si>
    <t>-1.16</t>
  </si>
  <si>
    <t>-1.42</t>
  </si>
  <si>
    <t>-0.49</t>
  </si>
  <si>
    <t>1.34</t>
  </si>
  <si>
    <t>0.56</t>
  </si>
  <si>
    <t>Growth Over Prior Year</t>
  </si>
  <si>
    <t>Total Revenues, 1 Yr. Growth %</t>
  </si>
  <si>
    <t>-1.2</t>
  </si>
  <si>
    <t>11.98</t>
  </si>
  <si>
    <t>10.29</t>
  </si>
  <si>
    <t>15.2</t>
  </si>
  <si>
    <t>12.6</t>
  </si>
  <si>
    <t>13.19</t>
  </si>
  <si>
    <t>25.45</t>
  </si>
  <si>
    <t>32.11</t>
  </si>
  <si>
    <t>12.9</t>
  </si>
  <si>
    <t>13.34</t>
  </si>
  <si>
    <t>Gross Profit, 1 Yr. Growth %</t>
  </si>
  <si>
    <t>-3.93</t>
  </si>
  <si>
    <t>13.35</t>
  </si>
  <si>
    <t>10.49</t>
  </si>
  <si>
    <t>14.2</t>
  </si>
  <si>
    <t>11.36</t>
  </si>
  <si>
    <t>12.17</t>
  </si>
  <si>
    <t>26.52</t>
  </si>
  <si>
    <t>30.75</t>
  </si>
  <si>
    <t>8.87</t>
  </si>
  <si>
    <t>13.86</t>
  </si>
  <si>
    <t>EBITDA, 1 Yr. Growth %</t>
  </si>
  <si>
    <t>-26.5</t>
  </si>
  <si>
    <t>34.13</t>
  </si>
  <si>
    <t>11.04</t>
  </si>
  <si>
    <t>7.16</t>
  </si>
  <si>
    <t>14.52</t>
  </si>
  <si>
    <t>16.61</t>
  </si>
  <si>
    <t>18.5</t>
  </si>
  <si>
    <t>13.92</t>
  </si>
  <si>
    <t>16.79</t>
  </si>
  <si>
    <t>18.82</t>
  </si>
  <si>
    <t>EBITA, 1 Yr. Growth %</t>
  </si>
  <si>
    <t>-30.34</t>
  </si>
  <si>
    <t>35.81</t>
  </si>
  <si>
    <t>11.24</t>
  </si>
  <si>
    <t>7.26</t>
  </si>
  <si>
    <t>18.47</t>
  </si>
  <si>
    <t>18.92</t>
  </si>
  <si>
    <t>21.12</t>
  </si>
  <si>
    <t>18.7</t>
  </si>
  <si>
    <t>19.67</t>
  </si>
  <si>
    <t>EBIT, 1 Yr. Growth %</t>
  </si>
  <si>
    <t>-31.85</t>
  </si>
  <si>
    <t>40.18</t>
  </si>
  <si>
    <t>12.32</t>
  </si>
  <si>
    <t>7.31</t>
  </si>
  <si>
    <t>18.85</t>
  </si>
  <si>
    <t>18.93</t>
  </si>
  <si>
    <t>14.84</t>
  </si>
  <si>
    <t>4.07</t>
  </si>
  <si>
    <t>19.25</t>
  </si>
  <si>
    <t>22.67</t>
  </si>
  <si>
    <t>Earnings From Cont. Operations, 1 Yr. Growth %</t>
  </si>
  <si>
    <t>-51.58</t>
  </si>
  <si>
    <t>95.16</t>
  </si>
  <si>
    <t>20.47</t>
  </si>
  <si>
    <t>24.72</t>
  </si>
  <si>
    <t>17.16</t>
  </si>
  <si>
    <t>12.92</t>
  </si>
  <si>
    <t>0.19</t>
  </si>
  <si>
    <t>15.39</t>
  </si>
  <si>
    <t>24.29</t>
  </si>
  <si>
    <t>Net Income, 1 Yr. Growth %</t>
  </si>
  <si>
    <t>-59.76</t>
  </si>
  <si>
    <t>168.22</t>
  </si>
  <si>
    <t>-0.82</t>
  </si>
  <si>
    <t>Normalized Net Income, 1 Yr. Growth %</t>
  </si>
  <si>
    <t>-32.76</t>
  </si>
  <si>
    <t>39.88</t>
  </si>
  <si>
    <t>13.63</t>
  </si>
  <si>
    <t>9.95</t>
  </si>
  <si>
    <t>20.11</t>
  </si>
  <si>
    <t>18.39</t>
  </si>
  <si>
    <t>14.11</t>
  </si>
  <si>
    <t>0.04</t>
  </si>
  <si>
    <t>17.08</t>
  </si>
  <si>
    <t>26.23</t>
  </si>
  <si>
    <t>Diluted EPS Before Extra, 1 Yr. Growth %</t>
  </si>
  <si>
    <t>-50.68</t>
  </si>
  <si>
    <t>109.66</t>
  </si>
  <si>
    <t>22.37</t>
  </si>
  <si>
    <t>24.73</t>
  </si>
  <si>
    <t>15.72</t>
  </si>
  <si>
    <t>17.49</t>
  </si>
  <si>
    <t>9.25</t>
  </si>
  <si>
    <t>-3.7</t>
  </si>
  <si>
    <t>15.66</t>
  </si>
  <si>
    <t>Accounts Receivable, 1 Yr. Growth %</t>
  </si>
  <si>
    <t>-20.87</t>
  </si>
  <si>
    <t>18.68</t>
  </si>
  <si>
    <t>-4.63</t>
  </si>
  <si>
    <t>-4.85</t>
  </si>
  <si>
    <t>-11.22</t>
  </si>
  <si>
    <t>71.26</t>
  </si>
  <si>
    <t>162.42</t>
  </si>
  <si>
    <t>14.07</t>
  </si>
  <si>
    <t>-9.19</t>
  </si>
  <si>
    <t>12.84</t>
  </si>
  <si>
    <t>Net Property, Plant and Equip., 1 Yr. Growth %</t>
  </si>
  <si>
    <t>51.17</t>
  </si>
  <si>
    <t>-0.1</t>
  </si>
  <si>
    <t>-21.17</t>
  </si>
  <si>
    <t>-3.94</t>
  </si>
  <si>
    <t>23.08</t>
  </si>
  <si>
    <t>20.83</t>
  </si>
  <si>
    <t>23.88</t>
  </si>
  <si>
    <t>0.07</t>
  </si>
  <si>
    <t>-1.25</t>
  </si>
  <si>
    <t>Total Assets, 1 Yr. Growth %</t>
  </si>
  <si>
    <t>-4.48</t>
  </si>
  <si>
    <t>-14.45</t>
  </si>
  <si>
    <t>-4.28</t>
  </si>
  <si>
    <t>27.29</t>
  </si>
  <si>
    <t>22.38</t>
  </si>
  <si>
    <t>73.98</t>
  </si>
  <si>
    <t>41.94</t>
  </si>
  <si>
    <t>78.74</t>
  </si>
  <si>
    <t>0.17</t>
  </si>
  <si>
    <t>15.67</t>
  </si>
  <si>
    <t>Tangible Book Value, 1 Yr. Growth %</t>
  </si>
  <si>
    <t>-39.64</t>
  </si>
  <si>
    <t>-116.85</t>
  </si>
  <si>
    <t>-122.42</t>
  </si>
  <si>
    <t>78.32</t>
  </si>
  <si>
    <t>67.84</t>
  </si>
  <si>
    <t>-70.68</t>
  </si>
  <si>
    <t>-533.86</t>
  </si>
  <si>
    <t>-32.74</t>
  </si>
  <si>
    <t>-58.09</t>
  </si>
  <si>
    <t>Common Equity, 1 Yr. Growth %</t>
  </si>
  <si>
    <t>-24.24</t>
  </si>
  <si>
    <t>-50.21</t>
  </si>
  <si>
    <t>16.62</t>
  </si>
  <si>
    <t>73.86</t>
  </si>
  <si>
    <t>33.13</t>
  </si>
  <si>
    <t>36.2</t>
  </si>
  <si>
    <t>93.28</t>
  </si>
  <si>
    <t>66.59</t>
  </si>
  <si>
    <t>5.04</t>
  </si>
  <si>
    <t>6.76</t>
  </si>
  <si>
    <t>Cash From Operations, 1 Yr. Growth %</t>
  </si>
  <si>
    <t>4.01</t>
  </si>
  <si>
    <t>-6.85</t>
  </si>
  <si>
    <t>9.52</t>
  </si>
  <si>
    <t>32.08</t>
  </si>
  <si>
    <t>10.04</t>
  </si>
  <si>
    <t>3.87</t>
  </si>
  <si>
    <t>34.63</t>
  </si>
  <si>
    <t>19.66</t>
  </si>
  <si>
    <t>29.75</t>
  </si>
  <si>
    <t>-3.21</t>
  </si>
  <si>
    <t>Capital Expenditures, 1 Yr. Growth %</t>
  </si>
  <si>
    <t>36.54</t>
  </si>
  <si>
    <t>192.96</t>
  </si>
  <si>
    <t>-75.48</t>
  </si>
  <si>
    <t>-62.75</t>
  </si>
  <si>
    <t>-22.37</t>
  </si>
  <si>
    <t>-10.17</t>
  </si>
  <si>
    <t>196.23</t>
  </si>
  <si>
    <t>33.76</t>
  </si>
  <si>
    <t>-9.05</t>
  </si>
  <si>
    <t>Levered Free Cash Flow, 1 Yr. Growth %</t>
  </si>
  <si>
    <t>-20.99</t>
  </si>
  <si>
    <t>17.09</t>
  </si>
  <si>
    <t>15.21</t>
  </si>
  <si>
    <t>25.95</t>
  </si>
  <si>
    <t>40.75</t>
  </si>
  <si>
    <t>20.23</t>
  </si>
  <si>
    <t>29.64</t>
  </si>
  <si>
    <t>28.69</t>
  </si>
  <si>
    <t>35.05</t>
  </si>
  <si>
    <t>-7.5</t>
  </si>
  <si>
    <t>Unlevered Free Cash Flow, 1 Yr. Growth %</t>
  </si>
  <si>
    <t>-20.85</t>
  </si>
  <si>
    <t>17.31</t>
  </si>
  <si>
    <t>14.68</t>
  </si>
  <si>
    <t>40.08</t>
  </si>
  <si>
    <t>29.97</t>
  </si>
  <si>
    <t>29.71</t>
  </si>
  <si>
    <t>37.56</t>
  </si>
  <si>
    <t>-7.33</t>
  </si>
  <si>
    <t>Dividend Per Share, 1 Yr. Growth %</t>
  </si>
  <si>
    <t>31.58</t>
  </si>
  <si>
    <t>13.33</t>
  </si>
  <si>
    <t>14.71</t>
  </si>
  <si>
    <t>20.51</t>
  </si>
  <si>
    <t>12.77</t>
  </si>
  <si>
    <t>11.32</t>
  </si>
  <si>
    <t>15.25</t>
  </si>
  <si>
    <t>15.38</t>
  </si>
  <si>
    <t>Compound Annual Growth Rate Over Two Years</t>
  </si>
  <si>
    <t>Total Revenues, 2 Yr. CAGR %</t>
  </si>
  <si>
    <t>3.07</t>
  </si>
  <si>
    <t>5.18</t>
  </si>
  <si>
    <t>11.13</t>
  </si>
  <si>
    <t>12.72</t>
  </si>
  <si>
    <t>14.26</t>
  </si>
  <si>
    <t>12.89</t>
  </si>
  <si>
    <t>19.16</t>
  </si>
  <si>
    <t>28.73</t>
  </si>
  <si>
    <t>22.13</t>
  </si>
  <si>
    <t>13.12</t>
  </si>
  <si>
    <t>Gross Profit, 2 Yr. CAGR %</t>
  </si>
  <si>
    <t>1.13</t>
  </si>
  <si>
    <t>4.36</t>
  </si>
  <si>
    <t>11.92</t>
  </si>
  <si>
    <t>12.33</t>
  </si>
  <si>
    <t>13.21</t>
  </si>
  <si>
    <t>11.76</t>
  </si>
  <si>
    <t>19.13</t>
  </si>
  <si>
    <t>28.62</t>
  </si>
  <si>
    <t>19.31</t>
  </si>
  <si>
    <t>11.34</t>
  </si>
  <si>
    <t>EBITDA, 2 Yr. CAGR %</t>
  </si>
  <si>
    <t>-12.72</t>
  </si>
  <si>
    <t>-0.71</t>
  </si>
  <si>
    <t>22.04</t>
  </si>
  <si>
    <t>15.56</t>
  </si>
  <si>
    <t>17.53</t>
  </si>
  <si>
    <t>16.19</t>
  </si>
  <si>
    <t>15.35</t>
  </si>
  <si>
    <t>17.8</t>
  </si>
  <si>
    <t>EBITA, 2 Yr. CAGR %</t>
  </si>
  <si>
    <t>-14.12</t>
  </si>
  <si>
    <t>-2.73</t>
  </si>
  <si>
    <t>22.91</t>
  </si>
  <si>
    <t>9.23</t>
  </si>
  <si>
    <t>14.13</t>
  </si>
  <si>
    <t>19.99</t>
  </si>
  <si>
    <t>17.51</t>
  </si>
  <si>
    <t>16.33</t>
  </si>
  <si>
    <t>19.19</t>
  </si>
  <si>
    <t>EBIT, 2 Yr. CAGR %</t>
  </si>
  <si>
    <t>-14.36</t>
  </si>
  <si>
    <t>-2.26</t>
  </si>
  <si>
    <t>25.48</t>
  </si>
  <si>
    <t>9.79</t>
  </si>
  <si>
    <t>14.34</t>
  </si>
  <si>
    <t>18.89</t>
  </si>
  <si>
    <t>9.32</t>
  </si>
  <si>
    <t>20.95</t>
  </si>
  <si>
    <t>Earnings From Cont. Operations, 2 Yr. CAGR %</t>
  </si>
  <si>
    <t>-28.46</t>
  </si>
  <si>
    <t>-2.79</t>
  </si>
  <si>
    <t>53.33</t>
  </si>
  <si>
    <t>25.73</t>
  </si>
  <si>
    <t>15.08</t>
  </si>
  <si>
    <t>6.37</t>
  </si>
  <si>
    <t>7.52</t>
  </si>
  <si>
    <t>19.76</t>
  </si>
  <si>
    <t>Net Income, 2 Yr. CAGR %</t>
  </si>
  <si>
    <t>-34.78</t>
  </si>
  <si>
    <t>3.89</t>
  </si>
  <si>
    <t>63.1</t>
  </si>
  <si>
    <t>11.22</t>
  </si>
  <si>
    <t>Normalized Net Income, 2 Yr. CAGR %</t>
  </si>
  <si>
    <t>-14.81</t>
  </si>
  <si>
    <t>-3.02</t>
  </si>
  <si>
    <t>11.78</t>
  </si>
  <si>
    <t>16.2</t>
  </si>
  <si>
    <t>7.6</t>
  </si>
  <si>
    <t>20.35</t>
  </si>
  <si>
    <t>Diluted EPS Before Extra, 2 Yr. CAGR %</t>
  </si>
  <si>
    <t>-26.17</t>
  </si>
  <si>
    <t>1.69</t>
  </si>
  <si>
    <t>60.17</t>
  </si>
  <si>
    <t>23.54</t>
  </si>
  <si>
    <t>24.83</t>
  </si>
  <si>
    <t>13.29</t>
  </si>
  <si>
    <t>2.57</t>
  </si>
  <si>
    <t>5.53</t>
  </si>
  <si>
    <t>19.7</t>
  </si>
  <si>
    <t>Accounts Receivable, 2 Yr. CAGR %</t>
  </si>
  <si>
    <t>-16.33</t>
  </si>
  <si>
    <t>-3.09</t>
  </si>
  <si>
    <t>6.39</t>
  </si>
  <si>
    <t>-4.74</t>
  </si>
  <si>
    <t>-8.09</t>
  </si>
  <si>
    <t>23.3</t>
  </si>
  <si>
    <t>73.01</t>
  </si>
  <si>
    <t>1.77</t>
  </si>
  <si>
    <t>1.23</t>
  </si>
  <si>
    <t>Net Property, Plant and Equip., 2 Yr. CAGR %</t>
  </si>
  <si>
    <t>10.85</t>
  </si>
  <si>
    <t>32.3</t>
  </si>
  <si>
    <t>22.89</t>
  </si>
  <si>
    <t>-11.25</t>
  </si>
  <si>
    <t>-12.98</t>
  </si>
  <si>
    <t>8.73</t>
  </si>
  <si>
    <t>21.95</t>
  </si>
  <si>
    <t>22.35</t>
  </si>
  <si>
    <t>-0.59</t>
  </si>
  <si>
    <t>Total Assets, 2 Yr. CAGR %</t>
  </si>
  <si>
    <t>-4.84</t>
  </si>
  <si>
    <t>-9.6</t>
  </si>
  <si>
    <t>-9.51</t>
  </si>
  <si>
    <t>10.38</t>
  </si>
  <si>
    <t>24.28</t>
  </si>
  <si>
    <t>45.92</t>
  </si>
  <si>
    <t>57.15</t>
  </si>
  <si>
    <t>59.29</t>
  </si>
  <si>
    <t>33.81</t>
  </si>
  <si>
    <t>Tangible Book Value, 2 Yr. CAGR %</t>
  </si>
  <si>
    <t>-32.3</t>
  </si>
  <si>
    <t>-68.11</t>
  </si>
  <si>
    <t>-80.56</t>
  </si>
  <si>
    <t>103.31</t>
  </si>
  <si>
    <t>642.53</t>
  </si>
  <si>
    <t>-29.85</t>
  </si>
  <si>
    <t>12.79</t>
  </si>
  <si>
    <t>70.83</t>
  </si>
  <si>
    <t>-46.9</t>
  </si>
  <si>
    <t>Common Equity, 2 Yr. CAGR %</t>
  </si>
  <si>
    <t>-18.73</t>
  </si>
  <si>
    <t>-38.58</t>
  </si>
  <si>
    <t>-23.8</t>
  </si>
  <si>
    <t>42.39</t>
  </si>
  <si>
    <t>66.4</t>
  </si>
  <si>
    <t>34.66</t>
  </si>
  <si>
    <t>62.25</t>
  </si>
  <si>
    <t>79.44</t>
  </si>
  <si>
    <t>32.28</t>
  </si>
  <si>
    <t>Cash From Operations, 2 Yr. CAGR %</t>
  </si>
  <si>
    <t>4.93</t>
  </si>
  <si>
    <t>-1.57</t>
  </si>
  <si>
    <t>0.31</t>
  </si>
  <si>
    <t>20.27</t>
  </si>
  <si>
    <t>20.56</t>
  </si>
  <si>
    <t>6.91</t>
  </si>
  <si>
    <t>18.26</t>
  </si>
  <si>
    <t>26.93</t>
  </si>
  <si>
    <t>24.6</t>
  </si>
  <si>
    <t>12.06</t>
  </si>
  <si>
    <t>Capital Expenditures, 2 Yr. CAGR %</t>
  </si>
  <si>
    <t>4.92</t>
  </si>
  <si>
    <t>-15.25</t>
  </si>
  <si>
    <t>-69.78</t>
  </si>
  <si>
    <t>-13.68</t>
  </si>
  <si>
    <t>-16.49</t>
  </si>
  <si>
    <t>63.13</t>
  </si>
  <si>
    <t>99.05</t>
  </si>
  <si>
    <t>Levered Free Cash Flow, 2 Yr. CAGR %</t>
  </si>
  <si>
    <t>-4.21</t>
  </si>
  <si>
    <t>-3.81</t>
  </si>
  <si>
    <t>16.15</t>
  </si>
  <si>
    <t>20.46</t>
  </si>
  <si>
    <t>16.47</t>
  </si>
  <si>
    <t>30.09</t>
  </si>
  <si>
    <t>29.16</t>
  </si>
  <si>
    <t>31.83</t>
  </si>
  <si>
    <t>11.77</t>
  </si>
  <si>
    <t>Unlevered Free Cash Flow, 2 Yr. CAGR %</t>
  </si>
  <si>
    <t>-4.23</t>
  </si>
  <si>
    <t>-3.64</t>
  </si>
  <si>
    <t>15.99</t>
  </si>
  <si>
    <t>19.73</t>
  </si>
  <si>
    <t>15.89</t>
  </si>
  <si>
    <t>29.7</t>
  </si>
  <si>
    <t>24.91</t>
  </si>
  <si>
    <t>29.84</t>
  </si>
  <si>
    <t>33.58</t>
  </si>
  <si>
    <t>Dividend Per Share, 2 Yr. CAGR %</t>
  </si>
  <si>
    <t>21.27</t>
  </si>
  <si>
    <t>25.66</t>
  </si>
  <si>
    <t>14.02</t>
  </si>
  <si>
    <t>17.57</t>
  </si>
  <si>
    <t>16.58</t>
  </si>
  <si>
    <t>12.04</t>
  </si>
  <si>
    <t>13.27</t>
  </si>
  <si>
    <t>14.98</t>
  </si>
  <si>
    <t>15.04</t>
  </si>
  <si>
    <t>Compound Annual Growth Rate Over Three Years</t>
  </si>
  <si>
    <t>Total Revenues, 3 Yr. CAGR %</t>
  </si>
  <si>
    <t>3.25</t>
  </si>
  <si>
    <t>5.96</t>
  </si>
  <si>
    <t>6.86</t>
  </si>
  <si>
    <t>12.47</t>
  </si>
  <si>
    <t>13.06</t>
  </si>
  <si>
    <t>13.91</t>
  </si>
  <si>
    <t>16.93</t>
  </si>
  <si>
    <t>23.33</t>
  </si>
  <si>
    <t>23.22</t>
  </si>
  <si>
    <t>Gross Profit, 3 Yr. CAGR %</t>
  </si>
  <si>
    <t>2.65</t>
  </si>
  <si>
    <t>5.05</t>
  </si>
  <si>
    <t>6.36</t>
  </si>
  <si>
    <t>12.45</t>
  </si>
  <si>
    <t>12.86</t>
  </si>
  <si>
    <t>22.88</t>
  </si>
  <si>
    <t>21.67</t>
  </si>
  <si>
    <t>17.46</t>
  </si>
  <si>
    <t>EBITDA, 3 Yr. CAGR %</t>
  </si>
  <si>
    <t>3.06</t>
  </si>
  <si>
    <t>16.87</t>
  </si>
  <si>
    <t>12.19</t>
  </si>
  <si>
    <t>13.5</t>
  </si>
  <si>
    <t>16.51</t>
  </si>
  <si>
    <t>16.31</t>
  </si>
  <si>
    <t>16.39</t>
  </si>
  <si>
    <t>16.49</t>
  </si>
  <si>
    <t>EBITA, 3 Yr. CAGR %</t>
  </si>
  <si>
    <t>-8.87</t>
  </si>
  <si>
    <t>0.05</t>
  </si>
  <si>
    <t>1.72</t>
  </si>
  <si>
    <t>13.77</t>
  </si>
  <si>
    <t>19.48</t>
  </si>
  <si>
    <t>17.96</t>
  </si>
  <si>
    <t>17.91</t>
  </si>
  <si>
    <t>17.43</t>
  </si>
  <si>
    <t>EBIT, 3 Yr. CAGR %</t>
  </si>
  <si>
    <t>-8.8</t>
  </si>
  <si>
    <t>0.93</t>
  </si>
  <si>
    <t>2.38</t>
  </si>
  <si>
    <t>19.1</t>
  </si>
  <si>
    <t>14.29</t>
  </si>
  <si>
    <t>15.85</t>
  </si>
  <si>
    <t>17.5</t>
  </si>
  <si>
    <t>12.42</t>
  </si>
  <si>
    <t>12.53</t>
  </si>
  <si>
    <t>Earnings From Cont. Operations, 3 Yr. CAGR %</t>
  </si>
  <si>
    <t>-18.54</t>
  </si>
  <si>
    <t>-0.04</t>
  </si>
  <si>
    <t>4.41</t>
  </si>
  <si>
    <t>43.13</t>
  </si>
  <si>
    <t>24.54</t>
  </si>
  <si>
    <t>22.84</t>
  </si>
  <si>
    <t>15.77</t>
  </si>
  <si>
    <t>9.89</t>
  </si>
  <si>
    <t>9.3</t>
  </si>
  <si>
    <t>Net Income, 3 Yr. CAGR %</t>
  </si>
  <si>
    <t>-22.76</t>
  </si>
  <si>
    <t>2.3</t>
  </si>
  <si>
    <t>49.15</t>
  </si>
  <si>
    <t>16.73</t>
  </si>
  <si>
    <t>Normalized Net Income, 3 Yr. CAGR %</t>
  </si>
  <si>
    <t>-8.65</t>
  </si>
  <si>
    <t>0.5</t>
  </si>
  <si>
    <t>2.24</t>
  </si>
  <si>
    <t>20.45</t>
  </si>
  <si>
    <t>16.07</t>
  </si>
  <si>
    <t>17.01</t>
  </si>
  <si>
    <t>10.79</t>
  </si>
  <si>
    <t>10.68</t>
  </si>
  <si>
    <t>13.4</t>
  </si>
  <si>
    <t>Diluted EPS Before Extra, 3 Yr. CAGR %</t>
  </si>
  <si>
    <t>-16.72</t>
  </si>
  <si>
    <t>4.55</t>
  </si>
  <si>
    <t>8.16</t>
  </si>
  <si>
    <t>47.36</t>
  </si>
  <si>
    <t>24.67</t>
  </si>
  <si>
    <t>22.33</t>
  </si>
  <si>
    <t>14.1</t>
  </si>
  <si>
    <t>7.32</t>
  </si>
  <si>
    <t>Accounts Receivable, 3 Yr. CAGR %</t>
  </si>
  <si>
    <t>-13.78</t>
  </si>
  <si>
    <t>-5.99</t>
  </si>
  <si>
    <t>-3.61</t>
  </si>
  <si>
    <t>2.5</t>
  </si>
  <si>
    <t>-6.95</t>
  </si>
  <si>
    <t>13.1</t>
  </si>
  <si>
    <t>58.6</t>
  </si>
  <si>
    <t>72.43</t>
  </si>
  <si>
    <t>39.56</t>
  </si>
  <si>
    <t>5.34</t>
  </si>
  <si>
    <t>Net Property, Plant and Equip., 3 Yr. CAGR %</t>
  </si>
  <si>
    <t>7.89</t>
  </si>
  <si>
    <t>22.93</t>
  </si>
  <si>
    <t>20.48</t>
  </si>
  <si>
    <t>-8.88</t>
  </si>
  <si>
    <t>-2.32</t>
  </si>
  <si>
    <t>12.62</t>
  </si>
  <si>
    <t>22.59</t>
  </si>
  <si>
    <t>14.42</t>
  </si>
  <si>
    <t>6.97</t>
  </si>
  <si>
    <t>Total Assets, 3 Yr. CAGR %</t>
  </si>
  <si>
    <t>1.98</t>
  </si>
  <si>
    <t>-8.16</t>
  </si>
  <si>
    <t>-7.86</t>
  </si>
  <si>
    <t>39.02</t>
  </si>
  <si>
    <t>44.58</t>
  </si>
  <si>
    <t>64.04</t>
  </si>
  <si>
    <t>36.47</t>
  </si>
  <si>
    <t>27.46</t>
  </si>
  <si>
    <t>Tangible Book Value, 3 Yr. CAGR %</t>
  </si>
  <si>
    <t>-7.85</t>
  </si>
  <si>
    <t>-57.41</t>
  </si>
  <si>
    <t>-71.64</t>
  </si>
  <si>
    <t>-11.35</t>
  </si>
  <si>
    <t>131.23</t>
  </si>
  <si>
    <t>352.32</t>
  </si>
  <si>
    <t>-4.26</t>
  </si>
  <si>
    <t>28.77</t>
  </si>
  <si>
    <t>-5.06</t>
  </si>
  <si>
    <t>6.94</t>
  </si>
  <si>
    <t>Common Equity, 3 Yr. CAGR %</t>
  </si>
  <si>
    <t>-5.28</t>
  </si>
  <si>
    <t>-30.98</t>
  </si>
  <si>
    <t>-23.95</t>
  </si>
  <si>
    <t>47.81</t>
  </si>
  <si>
    <t>55.65</t>
  </si>
  <si>
    <t>51.9</t>
  </si>
  <si>
    <t>63.68</t>
  </si>
  <si>
    <t>50.11</t>
  </si>
  <si>
    <t>23.16</t>
  </si>
  <si>
    <t>Cash From Operations, 3 Yr. CAGR %</t>
  </si>
  <si>
    <t>6.47</t>
  </si>
  <si>
    <t>3.41</t>
  </si>
  <si>
    <t>16.76</t>
  </si>
  <si>
    <t>14.72</t>
  </si>
  <si>
    <t>15.45</t>
  </si>
  <si>
    <t>18.72</t>
  </si>
  <si>
    <t>27.86</t>
  </si>
  <si>
    <t>14.54</t>
  </si>
  <si>
    <t>Capital Expenditures, 3 Yr. CAGR %</t>
  </si>
  <si>
    <t>1.7</t>
  </si>
  <si>
    <t>47.74</t>
  </si>
  <si>
    <t>-0.65</t>
  </si>
  <si>
    <t>-35.56</t>
  </si>
  <si>
    <t>-43.26</t>
  </si>
  <si>
    <t>-16.68</t>
  </si>
  <si>
    <t>11.73</t>
  </si>
  <si>
    <t>27.36</t>
  </si>
  <si>
    <t>52.68</t>
  </si>
  <si>
    <t>53.32</t>
  </si>
  <si>
    <t>Levered Free Cash Flow, 3 Yr. CAGR %</t>
  </si>
  <si>
    <t>-0.07</t>
  </si>
  <si>
    <t>2.42</t>
  </si>
  <si>
    <t>2.15</t>
  </si>
  <si>
    <t>17.71</t>
  </si>
  <si>
    <t>29.93</t>
  </si>
  <si>
    <t>26.1</t>
  </si>
  <si>
    <t>31.1</t>
  </si>
  <si>
    <t>17.15</t>
  </si>
  <si>
    <t>Unlevered Free Cash Flow, 3 Yr. CAGR %</t>
  </si>
  <si>
    <t>-0.57</t>
  </si>
  <si>
    <t>2.47</t>
  </si>
  <si>
    <t>15.93</t>
  </si>
  <si>
    <t>17.27</t>
  </si>
  <si>
    <t>32.37</t>
  </si>
  <si>
    <t>18.25</t>
  </si>
  <si>
    <t>Dividend Per Share, 3 Yr. CAGR %</t>
  </si>
  <si>
    <t>18.56</t>
  </si>
  <si>
    <t>20.84</t>
  </si>
  <si>
    <t>15.98</t>
  </si>
  <si>
    <t>16.14</t>
  </si>
  <si>
    <t>15.95</t>
  </si>
  <si>
    <t>14.8</t>
  </si>
  <si>
    <t>13.75</t>
  </si>
  <si>
    <t>15.11</t>
  </si>
  <si>
    <t>Compound Annual Growth Rate Over Five Years</t>
  </si>
  <si>
    <t>Total Revenues, 5 Yr. CAGR %</t>
  </si>
  <si>
    <t>4.26</t>
  </si>
  <si>
    <t>6.34</t>
  </si>
  <si>
    <t>8.61</t>
  </si>
  <si>
    <t>12.87</t>
  </si>
  <si>
    <t>15.46</t>
  </si>
  <si>
    <t>19.62</t>
  </si>
  <si>
    <t>18.98</t>
  </si>
  <si>
    <t>19.14</t>
  </si>
  <si>
    <t>Gross Profit, 5 Yr. CAGR %</t>
  </si>
  <si>
    <t>4.46</t>
  </si>
  <si>
    <t>6.26</t>
  </si>
  <si>
    <t>7.91</t>
  </si>
  <si>
    <t>9.14</t>
  </si>
  <si>
    <t>12.58</t>
  </si>
  <si>
    <t>17.6</t>
  </si>
  <si>
    <t>EBITDA, 5 Yr. CAGR %</t>
  </si>
  <si>
    <t>-0.54</t>
  </si>
  <si>
    <t>2.1</t>
  </si>
  <si>
    <t>2.95</t>
  </si>
  <si>
    <t>3.99</t>
  </si>
  <si>
    <t>6.84</t>
  </si>
  <si>
    <t>14.3</t>
  </si>
  <si>
    <t>14.56</t>
  </si>
  <si>
    <t>16.05</t>
  </si>
  <si>
    <t>16.91</t>
  </si>
  <si>
    <t>EBITA, 5 Yr. CAGR %</t>
  </si>
  <si>
    <t>1.89</t>
  </si>
  <si>
    <t>2.71</t>
  </si>
  <si>
    <t>3.63</t>
  </si>
  <si>
    <t>16.22</t>
  </si>
  <si>
    <t>16.41</t>
  </si>
  <si>
    <t>18.21</t>
  </si>
  <si>
    <t>18.45</t>
  </si>
  <si>
    <t>EBIT, 5 Yr. CAGR %</t>
  </si>
  <si>
    <t>-0.4</t>
  </si>
  <si>
    <t>2.8</t>
  </si>
  <si>
    <t>3.62</t>
  </si>
  <si>
    <t>4.38</t>
  </si>
  <si>
    <t>7.36</t>
  </si>
  <si>
    <t>15.3</t>
  </si>
  <si>
    <t>13.18</t>
  </si>
  <si>
    <t>15.02</t>
  </si>
  <si>
    <t>Earnings From Cont. Operations, 5 Yr. CAGR %</t>
  </si>
  <si>
    <t>-6.04</t>
  </si>
  <si>
    <t>3.22</t>
  </si>
  <si>
    <t>4.91</t>
  </si>
  <si>
    <t>8.46</t>
  </si>
  <si>
    <t>34.62</t>
  </si>
  <si>
    <t>20.67</t>
  </si>
  <si>
    <t>15.97</t>
  </si>
  <si>
    <t>12.4</t>
  </si>
  <si>
    <t>13.73</t>
  </si>
  <si>
    <t>Net Income, 5 Yr. CAGR %</t>
  </si>
  <si>
    <t>-8.66</t>
  </si>
  <si>
    <t>9.08</t>
  </si>
  <si>
    <t>4.16</t>
  </si>
  <si>
    <t>7.14</t>
  </si>
  <si>
    <t>11.41</t>
  </si>
  <si>
    <t>37.99</t>
  </si>
  <si>
    <t>16.06</t>
  </si>
  <si>
    <t>Normalized Net Income, 5 Yr. CAGR %</t>
  </si>
  <si>
    <t>0.09</t>
  </si>
  <si>
    <t>2.92</t>
  </si>
  <si>
    <t>3.92</t>
  </si>
  <si>
    <t>4.87</t>
  </si>
  <si>
    <t>8.02</t>
  </si>
  <si>
    <t>16.12</t>
  </si>
  <si>
    <t>12.97</t>
  </si>
  <si>
    <t>13.85</t>
  </si>
  <si>
    <t>Diluted EPS Before Extra, 5 Yr. CAGR %</t>
  </si>
  <si>
    <t>-3.58</t>
  </si>
  <si>
    <t>6.98</t>
  </si>
  <si>
    <t>14.91</t>
  </si>
  <si>
    <t>36.69</t>
  </si>
  <si>
    <t>14.01</t>
  </si>
  <si>
    <t>10.59</t>
  </si>
  <si>
    <t>12.11</t>
  </si>
  <si>
    <t>Accounts Receivable, 5 Yr. CAGR %</t>
  </si>
  <si>
    <t>-7.59</t>
  </si>
  <si>
    <t>-8.78</t>
  </si>
  <si>
    <t>-6.22</t>
  </si>
  <si>
    <t>-5.49</t>
  </si>
  <si>
    <t>-5.43</t>
  </si>
  <si>
    <t>10.36</t>
  </si>
  <si>
    <t>29.35</t>
  </si>
  <si>
    <t>34.06</t>
  </si>
  <si>
    <t>39.34</t>
  </si>
  <si>
    <t>Net Property, Plant and Equip., 5 Yr. CAGR %</t>
  </si>
  <si>
    <t>5.98</t>
  </si>
  <si>
    <t>12.94</t>
  </si>
  <si>
    <t>13.66</t>
  </si>
  <si>
    <t>5.78</t>
  </si>
  <si>
    <t>7.08</t>
  </si>
  <si>
    <t>2.39</t>
  </si>
  <si>
    <t>6.89</t>
  </si>
  <si>
    <t>12.73</t>
  </si>
  <si>
    <t>Total Assets, 5 Yr. CAGR %</t>
  </si>
  <si>
    <t>-0.9</t>
  </si>
  <si>
    <t>-3.62</t>
  </si>
  <si>
    <t>-2.78</t>
  </si>
  <si>
    <t>-1.15</t>
  </si>
  <si>
    <t>3.85</t>
  </si>
  <si>
    <t>29.56</t>
  </si>
  <si>
    <t>46.8</t>
  </si>
  <si>
    <t>40.17</t>
  </si>
  <si>
    <t>38.6</t>
  </si>
  <si>
    <t>Tangible Book Value, 5 Yr. CAGR %</t>
  </si>
  <si>
    <t>8.5</t>
  </si>
  <si>
    <t>-21.4</t>
  </si>
  <si>
    <t>-50.55</t>
  </si>
  <si>
    <t>-20.41</t>
  </si>
  <si>
    <t>4.69</t>
  </si>
  <si>
    <t>28.45</t>
  </si>
  <si>
    <t>43.5</t>
  </si>
  <si>
    <t>159.52</t>
  </si>
  <si>
    <t>20.69</t>
  </si>
  <si>
    <t>-9.65</t>
  </si>
  <si>
    <t>Common Equity, 5 Yr. CAGR %</t>
  </si>
  <si>
    <t>-3.74</t>
  </si>
  <si>
    <t>-13.17</t>
  </si>
  <si>
    <t>-7.79</t>
  </si>
  <si>
    <t>4.02</t>
  </si>
  <si>
    <t>16.97</t>
  </si>
  <si>
    <t>53.42</t>
  </si>
  <si>
    <t>64.76</t>
  </si>
  <si>
    <t>43.72</t>
  </si>
  <si>
    <t>37.52</t>
  </si>
  <si>
    <t>Cash From Operations, 5 Yr. CAGR %</t>
  </si>
  <si>
    <t>8.55</t>
  </si>
  <si>
    <t>6.7</t>
  </si>
  <si>
    <t>5.12</t>
  </si>
  <si>
    <t>9.11</t>
  </si>
  <si>
    <t>8.72</t>
  </si>
  <si>
    <t>17.36</t>
  </si>
  <si>
    <t>19.45</t>
  </si>
  <si>
    <t>19.03</t>
  </si>
  <si>
    <t>Capital Expenditures, 5 Yr. CAGR %</t>
  </si>
  <si>
    <t>29.55</t>
  </si>
  <si>
    <t>-5.45</t>
  </si>
  <si>
    <t>-21.69</t>
  </si>
  <si>
    <t>-6.08</t>
  </si>
  <si>
    <t>-16.11</t>
  </si>
  <si>
    <t>-33.77</t>
  </si>
  <si>
    <t>9.01</t>
  </si>
  <si>
    <t>40.76</t>
  </si>
  <si>
    <t>Levered Free Cash Flow, 5 Yr. CAGR %</t>
  </si>
  <si>
    <t>6.13</t>
  </si>
  <si>
    <t>9.29</t>
  </si>
  <si>
    <t>7.9</t>
  </si>
  <si>
    <t>17.35</t>
  </si>
  <si>
    <t>22.16</t>
  </si>
  <si>
    <t>30.68</t>
  </si>
  <si>
    <t>20.16</t>
  </si>
  <si>
    <t>Unlevered Free Cash Flow, 5 Yr. CAGR %</t>
  </si>
  <si>
    <t>0.78</t>
  </si>
  <si>
    <t>5.75</t>
  </si>
  <si>
    <t>9.05</t>
  </si>
  <si>
    <t>7.66</t>
  </si>
  <si>
    <t>17.02</t>
  </si>
  <si>
    <t>19.44</t>
  </si>
  <si>
    <t>22.14</t>
  </si>
  <si>
    <t>31.28</t>
  </si>
  <si>
    <t>20.87</t>
  </si>
  <si>
    <t>Dividend Per Share, 5 Yr. CAGR %</t>
  </si>
  <si>
    <t>17.78</t>
  </si>
  <si>
    <t>18.07</t>
  </si>
  <si>
    <t>19.86</t>
  </si>
  <si>
    <t>14.87</t>
  </si>
  <si>
    <t>13.88</t>
  </si>
  <si>
    <t>2020</t>
  </si>
  <si>
    <t>2021</t>
  </si>
  <si>
    <t>2022</t>
  </si>
  <si>
    <t>2023</t>
  </si>
  <si>
    <t>2024</t>
  </si>
  <si>
    <t>2025</t>
  </si>
  <si>
    <t>2026</t>
  </si>
  <si>
    <t>2027</t>
  </si>
  <si>
    <t>Capitalization
                                    1</t>
  </si>
  <si>
    <t>79,893</t>
  </si>
  <si>
    <t>144,819</t>
  </si>
  <si>
    <t>128,675</t>
  </si>
  <si>
    <t>143,307</t>
  </si>
  <si>
    <t>180,965</t>
  </si>
  <si>
    <t>174,509</t>
  </si>
  <si>
    <t>-</t>
  </si>
  <si>
    <t>Change</t>
  </si>
  <si>
    <t>81.27%</t>
  </si>
  <si>
    <t>-11.15%</t>
  </si>
  <si>
    <t>11.37%</t>
  </si>
  <si>
    <t>26.28%</t>
  </si>
  <si>
    <t>-3.57%</t>
  </si>
  <si>
    <t>Enterprise Value (EV)
                                    1</t>
  </si>
  <si>
    <t>76,820</t>
  </si>
  <si>
    <t>144,291</t>
  </si>
  <si>
    <t>132,793</t>
  </si>
  <si>
    <t>145,765</t>
  </si>
  <si>
    <t>182,929</t>
  </si>
  <si>
    <t>171,966</t>
  </si>
  <si>
    <t>166,746</t>
  </si>
  <si>
    <t>165,246</t>
  </si>
  <si>
    <t>87.83%</t>
  </si>
  <si>
    <t>-7.97%</t>
  </si>
  <si>
    <t>9.77%</t>
  </si>
  <si>
    <t>25.5%</t>
  </si>
  <si>
    <t>-5.99%</t>
  </si>
  <si>
    <t>-3.04%</t>
  </si>
  <si>
    <t>-0.9%</t>
  </si>
  <si>
    <t>P/E ratio</t>
  </si>
  <si>
    <t>44.3x</t>
  </si>
  <si>
    <t>70.1x</t>
  </si>
  <si>
    <t>61.8x</t>
  </si>
  <si>
    <t>60.8x</t>
  </si>
  <si>
    <t>62.1x</t>
  </si>
  <si>
    <t>50.2x</t>
  </si>
  <si>
    <t>42.2x</t>
  </si>
  <si>
    <t>36.5x</t>
  </si>
  <si>
    <t>PBR</t>
  </si>
  <si>
    <t>15.8x</t>
  </si>
  <si>
    <t>14.5x</t>
  </si>
  <si>
    <t>7.77x</t>
  </si>
  <si>
    <t>8.33x</t>
  </si>
  <si>
    <t>9.84x</t>
  </si>
  <si>
    <t>8.09x</t>
  </si>
  <si>
    <t>7.02x</t>
  </si>
  <si>
    <t>6.03x</t>
  </si>
  <si>
    <t>PEG</t>
  </si>
  <si>
    <t>7.58x</t>
  </si>
  <si>
    <t>-25.96x</t>
  </si>
  <si>
    <t>4.3x</t>
  </si>
  <si>
    <t>2.6x</t>
  </si>
  <si>
    <t>2.2x</t>
  </si>
  <si>
    <t>2.3x</t>
  </si>
  <si>
    <t>Capitalization / Revenue</t>
  </si>
  <si>
    <t>10.4x</t>
  </si>
  <si>
    <t>15x</t>
  </si>
  <si>
    <t>10.1x</t>
  </si>
  <si>
    <t>9.97x</t>
  </si>
  <si>
    <t>11.1x</t>
  </si>
  <si>
    <t>9.55x</t>
  </si>
  <si>
    <t>8.5x</t>
  </si>
  <si>
    <t>7.56x</t>
  </si>
  <si>
    <t>EV / Revenue</t>
  </si>
  <si>
    <t>10x</t>
  </si>
  <si>
    <t>11.2x</t>
  </si>
  <si>
    <t>9.41x</t>
  </si>
  <si>
    <t>8.12x</t>
  </si>
  <si>
    <t>7.16x</t>
  </si>
  <si>
    <t>EV / EBITDA</t>
  </si>
  <si>
    <t>26.9x</t>
  </si>
  <si>
    <t>39.5x</t>
  </si>
  <si>
    <t>28.3x</t>
  </si>
  <si>
    <t>25.7x</t>
  </si>
  <si>
    <t>27.9x</t>
  </si>
  <si>
    <t>23.2x</t>
  </si>
  <si>
    <t>19.8x</t>
  </si>
  <si>
    <t>17.3x</t>
  </si>
  <si>
    <t>EV / EBIT</t>
  </si>
  <si>
    <t>28.8x</t>
  </si>
  <si>
    <t>41.4x</t>
  </si>
  <si>
    <t>29.5x</t>
  </si>
  <si>
    <t>26.5x</t>
  </si>
  <si>
    <t>28.6x</t>
  </si>
  <si>
    <t>23.6x</t>
  </si>
  <si>
    <t>20x</t>
  </si>
  <si>
    <t>17.4x</t>
  </si>
  <si>
    <t>EV / FCF</t>
  </si>
  <si>
    <t>33.7x</t>
  </si>
  <si>
    <t>46.2x</t>
  </si>
  <si>
    <t>36.3x</t>
  </si>
  <si>
    <t>30.5x</t>
  </si>
  <si>
    <t>29.6x</t>
  </si>
  <si>
    <t>25x</t>
  </si>
  <si>
    <t>21.2x</t>
  </si>
  <si>
    <t>FCF Yield</t>
  </si>
  <si>
    <t>2.96%</t>
  </si>
  <si>
    <t>2.17%</t>
  </si>
  <si>
    <t>2.76%</t>
  </si>
  <si>
    <t>3.28%</t>
  </si>
  <si>
    <t>2.53%</t>
  </si>
  <si>
    <t>3.38%</t>
  </si>
  <si>
    <t>4%</t>
  </si>
  <si>
    <t>4.72%</t>
  </si>
  <si>
    <t>Dividend per Share
                                    2</t>
  </si>
  <si>
    <t>4.086</t>
  </si>
  <si>
    <t>5.225</t>
  </si>
  <si>
    <t>Rate of return</t>
  </si>
  <si>
    <t>0.69%</t>
  </si>
  <si>
    <t>0.45%</t>
  </si>
  <si>
    <t>0.6%</t>
  </si>
  <si>
    <t>0.61%</t>
  </si>
  <si>
    <t>0.56%</t>
  </si>
  <si>
    <t>0.66%</t>
  </si>
  <si>
    <t>0.72%</t>
  </si>
  <si>
    <t>0.84%</t>
  </si>
  <si>
    <t>EPS
                                    2</t>
  </si>
  <si>
    <t>14.78</t>
  </si>
  <si>
    <t>Distribution rate</t>
  </si>
  <si>
    <t>30.6%</t>
  </si>
  <si>
    <t>31.2%</t>
  </si>
  <si>
    <t>36.9%</t>
  </si>
  <si>
    <t>37.1%</t>
  </si>
  <si>
    <t>34.5%</t>
  </si>
  <si>
    <t>32.9%</t>
  </si>
  <si>
    <t>30.2%</t>
  </si>
  <si>
    <t>Net sales
                                    1</t>
  </si>
  <si>
    <t>7,679</t>
  </si>
  <si>
    <t>9,633</t>
  </si>
  <si>
    <t>12,726</t>
  </si>
  <si>
    <t>14,368</t>
  </si>
  <si>
    <t>16,285</t>
  </si>
  <si>
    <t>18,281</t>
  </si>
  <si>
    <t>20,530</t>
  </si>
  <si>
    <t>23,083</t>
  </si>
  <si>
    <t>EBITDA
                                    1</t>
  </si>
  <si>
    <t>2,857</t>
  </si>
  <si>
    <t>3,651</t>
  </si>
  <si>
    <t>4,691</t>
  </si>
  <si>
    <t>5,663</t>
  </si>
  <si>
    <t>6,561</t>
  </si>
  <si>
    <t>7,401</t>
  </si>
  <si>
    <t>8,436</t>
  </si>
  <si>
    <t>9,545</t>
  </si>
  <si>
    <t>EBIT
                                    1</t>
  </si>
  <si>
    <t>2,668</t>
  </si>
  <si>
    <t>3,485</t>
  </si>
  <si>
    <t>4,504</t>
  </si>
  <si>
    <t>5,503</t>
  </si>
  <si>
    <t>6,402</t>
  </si>
  <si>
    <t>7,288</t>
  </si>
  <si>
    <t>8,317</t>
  </si>
  <si>
    <t>9,505</t>
  </si>
  <si>
    <t>Net income
                                    1</t>
  </si>
  <si>
    <t>1,826</t>
  </si>
  <si>
    <t>2,062</t>
  </si>
  <si>
    <t>2,066</t>
  </si>
  <si>
    <t>2,384</t>
  </si>
  <si>
    <t>2,963</t>
  </si>
  <si>
    <t>3,519</t>
  </si>
  <si>
    <t>4,337</t>
  </si>
  <si>
    <t>4,953</t>
  </si>
  <si>
    <t>Net Debt
                                    1</t>
  </si>
  <si>
    <t>-3,073</t>
  </si>
  <si>
    <t>-528</t>
  </si>
  <si>
    <t>4,118</t>
  </si>
  <si>
    <t>2,458</t>
  </si>
  <si>
    <t>1,964</t>
  </si>
  <si>
    <t>-2,543</t>
  </si>
  <si>
    <t>-7,763</t>
  </si>
  <si>
    <t>-9,263</t>
  </si>
  <si>
    <t>Reference price
                                    2</t>
  </si>
  <si>
    <t>306.37</t>
  </si>
  <si>
    <t>529.97</t>
  </si>
  <si>
    <t>456.17</t>
  </si>
  <si>
    <t>511.70</t>
  </si>
  <si>
    <t>647.35</t>
  </si>
  <si>
    <t>623.43</t>
  </si>
  <si>
    <t>Nbr of stocks (in thousands)</t>
  </si>
  <si>
    <t>260,771</t>
  </si>
  <si>
    <t>273,259</t>
  </si>
  <si>
    <t>282,077</t>
  </si>
  <si>
    <t>280,060</t>
  </si>
  <si>
    <t>279,547</t>
  </si>
  <si>
    <t>279,917</t>
  </si>
  <si>
    <t>Announcement Date</t>
  </si>
  <si>
    <t>8/25/20</t>
  </si>
  <si>
    <t>8/24/21</t>
  </si>
  <si>
    <t>8/23/22</t>
  </si>
  <si>
    <t>8/24/23</t>
  </si>
  <si>
    <t>8/22/24</t>
  </si>
  <si>
    <t>address1</t>
  </si>
  <si>
    <t>2700 Coast Avenue</t>
  </si>
  <si>
    <t>city</t>
  </si>
  <si>
    <t>Mountain View</t>
  </si>
  <si>
    <t>state</t>
  </si>
  <si>
    <t>CA</t>
  </si>
  <si>
    <t>zip</t>
  </si>
  <si>
    <t>94043</t>
  </si>
  <si>
    <t>country</t>
  </si>
  <si>
    <t>phone</t>
  </si>
  <si>
    <t>650 944 6000</t>
  </si>
  <si>
    <t>website</t>
  </si>
  <si>
    <t>https://www.intuit.com</t>
  </si>
  <si>
    <t>industry</t>
  </si>
  <si>
    <t>Software - Application</t>
  </si>
  <si>
    <t>industryKey</t>
  </si>
  <si>
    <t>software-application</t>
  </si>
  <si>
    <t>industryDisp</t>
  </si>
  <si>
    <t>sector</t>
  </si>
  <si>
    <t>Technology</t>
  </si>
  <si>
    <t>sectorKey</t>
  </si>
  <si>
    <t>technology</t>
  </si>
  <si>
    <t>sectorDisp</t>
  </si>
  <si>
    <t>longBusinessSummary</t>
  </si>
  <si>
    <t>Intuit Inc. provides financial management, compliance, and marketing products and services in the United States. The company operates in four segments: Small Business &amp; Self-Employed, Consumer, Credit Karma, and ProTax. The Small Business &amp; Self-Employed segment provides QuickBooks services, that includes financial and business management online services, desktop software, payroll solutions, time tracking, merchant payment processing and bill pay solutions, checking accounts, and financing services for small and mid-market businesses; and Mailchimp, a marketing automation and customer relationship management. This segment also offers QuickBooks online services and desktop software solutions comprising QuickBooks Online, QuickBooks Live, QuickBooks Online Advanced, QuickBooks Self-Employed, QuickBooks Solopreneur financial and business management offerings, QuickBooks Online Payroll QuickBooks Checking, QuickBooks Desktop software subscriptions, QuickBooks Basic Payroll, QuickBooks Assisted Payroll, and QuickBooks Enhanced Payroll. The Consumer segment provides do-it-yourself and assisted TurboTax income tax preparation products and services. The Credit Karma segment offers consumers with a personal finance platform that provides personalized recommendations of credit card, home, auto, and personal loan, and insurance product; online savings and checking accounts; and access to its credit scores and reports, credit and identity monitoring, credit report dispute, credit building tools, and tools. The ProTax segment provides Lacerte, ProSeries, and ProFile desktop tax-preparation software products; and ProConnect Tax Online bill pay tax products, electronic tax filing service, and bank products and related services. It sells products and services through direct sales channels, multi-channel shop-and-buy experiences, mobile application stores, and partner and other channels. The company was incorporated in 1984 and is headquartered in Mountain View, California.</t>
  </si>
  <si>
    <t>fullTimeEmployees</t>
  </si>
  <si>
    <t>companyOfficers</t>
  </si>
  <si>
    <t>[{'maxAge': 1, 'name': 'Mr. Sasan K. Goodarzi', 'age': 55, 'title': 'CEO, President &amp; Director', 'yearBorn': 1968, 'fiscalYear': 2023, 'totalPay': 3090000, 'exercisedValue': 0, 'unexercisedValue': 70066272}, {'maxAge': 1, 'name': 'Mr. Scott D. Cook', 'age': 71, 'title': 'Founder &amp; Director', 'yearBorn': 1952, 'fiscalYear': 2023, 'totalPay': 1235000, 'exercisedValue': 0, 'unexercisedValue': 0}, {'maxAge': 1, 'name': 'Ms. Laura A. Fennell', 'age': 62, 'title': 'Executive VP and Chief People &amp; Places Officer', 'yearBorn': 1961, 'fiscalYear': 2023, 'totalPay': 1611600, 'exercisedValue': 16961456, 'unexercisedValue': 19124092}, {'maxAge': 1, 'name': 'Ms. Marianna  Tessel', 'age': 56, 'title': 'Executive VP &amp; GM of Global Business Solutions Group', 'yearBorn': 1967, 'fiscalYear': 2023, 'totalPay': 1612592, 'exercisedValue': 465906, 'unexercisedValue': 17974720}, {'maxAge': 1, 'name': 'Mr. Sandeep Singh Aujla', 'age': 47, 'title': 'Executive VP &amp; CFO', 'yearBorn': 1976, 'fiscalYear': 2023, 'exercisedValue': 0, 'unexercisedValue': 0}, {'maxAge': 1, 'name': 'Ms. Lauren D. Hotz', 'age': 47, 'title': 'Senior VP &amp; Chief Accounting Officer', 'yearBorn': 1976, 'fiscalYear': 2023, 'exercisedValue': 0, 'unexercisedValue': 0}, {'maxAge': 1, 'name': 'Mr. Alex G. Balazs', 'age': 52, 'title': 'Executive VP &amp; CTO', 'yearBorn': 1971, 'fiscalYear': 2023, 'exercisedValue': 0, 'unexercisedValue': 0}, {'maxAge': 1, 'name': 'Ms. Kimberly Anderson Watkins CFA', 'title': 'Vice President of Investor Relations', 'fiscalYear': 2023, 'exercisedValue': 0, 'unexercisedValue': 0}, {'maxAge': 1, 'name': 'Ms. Kerry J. McLean J.D.', 'age': 59, 'title': 'Executive VP, General Counsel &amp; Corporate Secretary', 'yearBorn': 1964, 'fiscalYear': 2023, 'exercisedValue': 0, 'unexercisedValue': 0}, {'maxAge': 1, 'name': 'Ms. Shveta  Mujumdar', 'age': 44, 'title': 'Vice President of Corporate Development', 'yearBorn': 1979, 'fiscalYear': 2023, 'exercisedValue': 0, 'unexercisedValue': 0}]</t>
  </si>
  <si>
    <t>auditRisk</t>
  </si>
  <si>
    <t>boardRisk</t>
  </si>
  <si>
    <t>compensationRisk</t>
  </si>
  <si>
    <t>shareHolderRightsRisk</t>
  </si>
  <si>
    <t>overallRisk</t>
  </si>
  <si>
    <t>governanceEpochDate</t>
  </si>
  <si>
    <t>compensationAsOfEpochDate</t>
  </si>
  <si>
    <t>irWebsite</t>
  </si>
  <si>
    <t>http://investors.intuit.com/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</si>
  <si>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</si>
  <si>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</si>
  <si>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</si>
  <si>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</si>
  <si>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</si>
  <si>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</si>
  <si>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</si>
  <si>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</si>
  <si>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</si>
  <si>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</si>
  <si>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</si>
  <si>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</si>
  <si>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</si>
  <si>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</si>
  <si>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</si>
  <si>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</si>
  <si>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</si>
  <si>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</si>
  <si>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</si>
  <si>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</si>
  <si>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</si>
  <si>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</si>
  <si>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</si>
  <si>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</si>
  <si>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</si>
  <si>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</si>
  <si>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</si>
  <si>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</si>
  <si>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</si>
  <si>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</si>
  <si>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</si>
  <si>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</si>
  <si>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</si>
  <si>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</si>
  <si>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</si>
  <si>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</si>
  <si>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</si>
  <si>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</si>
  <si>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</si>
  <si>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</si>
  <si>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</si>
  <si>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</si>
  <si>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</si>
  <si>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</si>
  <si>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</si>
  <si>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</si>
  <si>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</si>
  <si>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</si>
  <si>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</si>
  <si>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</si>
  <si>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</si>
  <si>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</si>
  <si>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</si>
  <si>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</si>
  <si>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</si>
  <si>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</si>
  <si>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</si>
  <si>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</si>
  <si>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</si>
  <si>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</si>
  <si>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52WeekChange</t>
  </si>
  <si>
    <t>SandP52WeekChange</t>
  </si>
  <si>
    <t>lastDividendValue</t>
  </si>
  <si>
    <t>lastDividendDate</t>
  </si>
  <si>
    <t>exchange</t>
  </si>
  <si>
    <t>NMS</t>
  </si>
  <si>
    <t>quoteType</t>
  </si>
  <si>
    <t>EQUITY</t>
  </si>
  <si>
    <t>symbol</t>
  </si>
  <si>
    <t>underlyingSymbol</t>
  </si>
  <si>
    <t>shortName</t>
  </si>
  <si>
    <t>Intuit Inc.</t>
  </si>
  <si>
    <t>longName</t>
  </si>
  <si>
    <t>firstTradeDateEpochUtc</t>
  </si>
  <si>
    <t>timeZoneFullName</t>
  </si>
  <si>
    <t>America/New_York</t>
  </si>
  <si>
    <t>timeZoneShortName</t>
  </si>
  <si>
    <t>EST</t>
  </si>
  <si>
    <t>uuid</t>
  </si>
  <si>
    <t>5c70294e-cd25-37e7-bcfc-efc872b77fe6</t>
  </si>
  <si>
    <t>messageBoardId</t>
  </si>
  <si>
    <t>finmb_21171</t>
  </si>
  <si>
    <t>gmtOffSetMilliseconds</t>
  </si>
  <si>
    <t>currentPrice</t>
  </si>
  <si>
    <t>targetHighPrice</t>
  </si>
  <si>
    <t>targetLowPrice</t>
  </si>
  <si>
    <t>targetMeanPrice</t>
  </si>
  <si>
    <t>targetMedianPrice</t>
  </si>
  <si>
    <t>recommendationMean</t>
  </si>
  <si>
    <t>recommendationKey</t>
  </si>
  <si>
    <t>buy</t>
  </si>
  <si>
    <t>numberOfAnalystOpinions</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</si>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</sst>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uit.com/" TargetMode="External"/><Relationship Id="rId2" Type="http://schemas.openxmlformats.org/officeDocument/2006/relationships/hyperlink" Target="http://investors.intui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619.28</v>
      </c>
      <c r="C4" s="2"/>
      <c r="D4" s="2"/>
      <c r="E4" s="2"/>
      <c r="F4" s="2"/>
      <c r="G4" s="2"/>
      <c r="H4" s="2"/>
      <c r="I4" s="2"/>
      <c r="J4" s="2"/>
      <c r="K4" s="2"/>
      <c r="L4" s="2"/>
      <c r="M4" s="2"/>
      <c r="N4" s="2"/>
      <c r="O4" s="2"/>
      <c r="P4" s="2"/>
      <c r="Q4" s="2"/>
      <c r="R4" s="2"/>
      <c r="S4" s="2"/>
      <c r="T4" s="2"/>
      <c r="U4" s="2"/>
      <c r="V4" s="2"/>
      <c r="W4" s="2"/>
      <c r="X4" s="2"/>
      <c r="Y4" s="2"/>
      <c r="Z4" s="2"/>
    </row>
    <row r="5">
      <c r="A5" s="1" t="s">
        <v>7</v>
      </c>
      <c r="B5" s="1">
        <v>548.2613100389742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1.74508654592E11</v>
      </c>
      <c r="C8" s="2"/>
      <c r="D8" s="2"/>
      <c r="E8" s="2"/>
      <c r="F8" s="2"/>
      <c r="G8" s="2"/>
      <c r="H8" s="2"/>
      <c r="I8" s="2"/>
      <c r="J8" s="2"/>
      <c r="K8" s="2"/>
      <c r="L8" s="2"/>
      <c r="M8" s="2"/>
      <c r="N8" s="2"/>
      <c r="O8" s="2"/>
      <c r="P8" s="2"/>
      <c r="Q8" s="2"/>
      <c r="R8" s="2"/>
      <c r="S8" s="2"/>
      <c r="T8" s="2"/>
      <c r="U8" s="2"/>
      <c r="V8" s="2"/>
      <c r="W8" s="2"/>
      <c r="X8" s="2"/>
      <c r="Y8" s="2"/>
      <c r="Z8" s="2"/>
    </row>
    <row r="9">
      <c r="A9" s="1" t="s">
        <v>13</v>
      </c>
      <c r="B9" s="1">
        <v>65.78</v>
      </c>
      <c r="C9" s="2"/>
      <c r="D9" s="2"/>
      <c r="E9" s="2"/>
      <c r="F9" s="2"/>
      <c r="G9" s="2"/>
      <c r="H9" s="2"/>
      <c r="I9" s="2"/>
      <c r="J9" s="2"/>
      <c r="K9" s="2"/>
      <c r="L9" s="2"/>
      <c r="M9" s="2"/>
      <c r="N9" s="2"/>
      <c r="O9" s="2"/>
      <c r="P9" s="2"/>
      <c r="Q9" s="2"/>
      <c r="R9" s="2"/>
      <c r="S9" s="2"/>
      <c r="T9" s="2"/>
      <c r="U9" s="2"/>
      <c r="V9" s="2"/>
      <c r="W9" s="2"/>
      <c r="X9" s="2"/>
      <c r="Y9" s="2"/>
      <c r="Z9" s="2"/>
    </row>
    <row r="10">
      <c r="A10" s="1" t="s">
        <v>14</v>
      </c>
      <c r="B10" s="1">
        <v>28.235617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365.0</v>
      </c>
      <c r="C2" s="1">
        <v>979.0</v>
      </c>
      <c r="D2" s="1">
        <v>971.0</v>
      </c>
      <c r="E2" s="1">
        <v>1210.0</v>
      </c>
      <c r="F2" s="1">
        <v>1560.0</v>
      </c>
      <c r="G2" s="1">
        <v>1830.0</v>
      </c>
      <c r="H2" s="1">
        <v>2060.0</v>
      </c>
      <c r="I2" s="1">
        <v>2070.0</v>
      </c>
      <c r="J2" s="1">
        <v>2380.0</v>
      </c>
      <c r="K2" s="1">
        <v>2960.0</v>
      </c>
      <c r="L2" s="2"/>
      <c r="M2" s="2"/>
      <c r="N2" s="2"/>
      <c r="O2" s="2"/>
      <c r="P2" s="2"/>
      <c r="Q2" s="2"/>
      <c r="R2" s="2"/>
      <c r="S2" s="2"/>
      <c r="T2" s="2"/>
      <c r="U2" s="2"/>
      <c r="V2" s="2"/>
      <c r="W2" s="2"/>
      <c r="X2" s="2"/>
      <c r="Y2" s="2"/>
      <c r="Z2" s="2"/>
    </row>
    <row r="3">
      <c r="A3" s="1" t="s">
        <v>26</v>
      </c>
      <c r="B3" s="1">
        <v>157.0</v>
      </c>
      <c r="C3" s="1">
        <v>195.0</v>
      </c>
      <c r="D3" s="1">
        <v>214.0</v>
      </c>
      <c r="E3" s="1">
        <v>228.0</v>
      </c>
      <c r="F3" s="1">
        <v>199.0</v>
      </c>
      <c r="G3" s="1">
        <v>189.0</v>
      </c>
      <c r="H3" s="1">
        <v>166.0</v>
      </c>
      <c r="I3" s="1">
        <v>187.0</v>
      </c>
      <c r="J3" s="1">
        <v>160.0</v>
      </c>
      <c r="K3" s="1">
        <v>159.0</v>
      </c>
      <c r="L3" s="2"/>
      <c r="M3" s="2"/>
      <c r="N3" s="2"/>
      <c r="O3" s="2"/>
      <c r="P3" s="2"/>
      <c r="Q3" s="2"/>
      <c r="R3" s="2"/>
      <c r="S3" s="2"/>
      <c r="T3" s="2"/>
      <c r="U3" s="2"/>
      <c r="V3" s="2"/>
      <c r="W3" s="2"/>
      <c r="X3" s="2"/>
      <c r="Y3" s="2"/>
      <c r="Z3" s="2"/>
    </row>
    <row r="4">
      <c r="A4" s="1" t="s">
        <v>27</v>
      </c>
      <c r="B4" s="1">
        <v>44.0</v>
      </c>
      <c r="C4" s="1">
        <v>21.0</v>
      </c>
      <c r="D4" s="1">
        <v>10.0</v>
      </c>
      <c r="E4" s="1">
        <v>10.0</v>
      </c>
      <c r="F4" s="1">
        <v>6.0</v>
      </c>
      <c r="G4" s="1">
        <v>7.0</v>
      </c>
      <c r="H4" s="1">
        <v>147.0</v>
      </c>
      <c r="I4" s="1">
        <v>419.0</v>
      </c>
      <c r="J4" s="1">
        <v>483.0</v>
      </c>
      <c r="K4" s="1">
        <v>484.0</v>
      </c>
      <c r="L4" s="2"/>
      <c r="M4" s="2"/>
      <c r="N4" s="2"/>
      <c r="O4" s="2"/>
      <c r="P4" s="2"/>
      <c r="Q4" s="2"/>
      <c r="R4" s="2"/>
      <c r="S4" s="2"/>
      <c r="T4" s="2"/>
      <c r="U4" s="2"/>
      <c r="V4" s="2"/>
      <c r="W4" s="2"/>
      <c r="X4" s="2"/>
      <c r="Y4" s="2"/>
      <c r="Z4" s="2"/>
    </row>
    <row r="5">
      <c r="A5" s="1" t="s">
        <v>28</v>
      </c>
      <c r="B5" s="1">
        <v>201.0</v>
      </c>
      <c r="C5" s="1">
        <v>216.0</v>
      </c>
      <c r="D5" s="1">
        <v>224.0</v>
      </c>
      <c r="E5" s="1">
        <v>238.0</v>
      </c>
      <c r="F5" s="1">
        <v>205.0</v>
      </c>
      <c r="G5" s="1">
        <v>196.0</v>
      </c>
      <c r="H5" s="1">
        <v>313.0</v>
      </c>
      <c r="I5" s="1">
        <v>606.0</v>
      </c>
      <c r="J5" s="1">
        <v>643.0</v>
      </c>
      <c r="K5" s="1">
        <v>643.0</v>
      </c>
      <c r="L5" s="2"/>
      <c r="M5" s="2"/>
      <c r="N5" s="2"/>
      <c r="O5" s="2"/>
      <c r="P5" s="2"/>
      <c r="Q5" s="2"/>
      <c r="R5" s="2"/>
      <c r="S5" s="2"/>
      <c r="T5" s="2"/>
      <c r="U5" s="2"/>
      <c r="V5" s="2"/>
      <c r="W5" s="2"/>
      <c r="X5" s="2"/>
      <c r="Y5" s="2"/>
      <c r="Z5" s="2"/>
    </row>
    <row r="6">
      <c r="A6" s="1" t="s">
        <v>29</v>
      </c>
      <c r="B6" s="1">
        <v>30.0</v>
      </c>
      <c r="C6" s="1">
        <v>22.0</v>
      </c>
      <c r="D6" s="1">
        <v>12.0</v>
      </c>
      <c r="E6" s="1">
        <v>15.0</v>
      </c>
      <c r="F6" s="1">
        <v>20.0</v>
      </c>
      <c r="G6" s="1">
        <v>22.0</v>
      </c>
      <c r="H6" s="1">
        <v>50.0</v>
      </c>
      <c r="I6" s="1">
        <v>140.0</v>
      </c>
      <c r="J6" s="1">
        <v>163.0</v>
      </c>
      <c r="K6" s="1">
        <v>146.0</v>
      </c>
      <c r="L6" s="2"/>
      <c r="M6" s="2"/>
      <c r="N6" s="2"/>
      <c r="O6" s="2"/>
      <c r="P6" s="2"/>
      <c r="Q6" s="2"/>
      <c r="R6" s="2"/>
      <c r="S6" s="2"/>
      <c r="T6" s="2"/>
      <c r="U6" s="2"/>
      <c r="V6" s="2"/>
      <c r="W6" s="2"/>
      <c r="X6" s="2"/>
      <c r="Y6" s="2"/>
      <c r="Z6" s="2"/>
    </row>
    <row r="7">
      <c r="A7" s="1" t="s">
        <v>30</v>
      </c>
      <c r="B7" s="1">
        <v>0.0</v>
      </c>
      <c r="C7" s="1">
        <v>0.0</v>
      </c>
      <c r="D7" s="1">
        <v>0.0</v>
      </c>
      <c r="E7" s="1">
        <v>79.0</v>
      </c>
      <c r="F7" s="1">
        <v>0.0</v>
      </c>
      <c r="G7" s="1">
        <v>0.0</v>
      </c>
      <c r="H7" s="1">
        <v>0.0</v>
      </c>
      <c r="I7" s="1">
        <v>0.0</v>
      </c>
      <c r="J7" s="1">
        <v>0.0</v>
      </c>
      <c r="K7" s="1">
        <v>0.0</v>
      </c>
      <c r="L7" s="2"/>
      <c r="M7" s="2"/>
      <c r="N7" s="2"/>
      <c r="O7" s="2"/>
      <c r="P7" s="2"/>
      <c r="Q7" s="2"/>
      <c r="R7" s="2"/>
      <c r="S7" s="2"/>
      <c r="T7" s="2"/>
      <c r="U7" s="2"/>
      <c r="V7" s="2"/>
      <c r="W7" s="2"/>
      <c r="X7" s="2"/>
      <c r="Y7" s="2"/>
      <c r="Z7" s="2"/>
    </row>
    <row r="8">
      <c r="A8" s="1" t="s">
        <v>31</v>
      </c>
      <c r="B8" s="1">
        <v>297.0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-84.0</v>
      </c>
      <c r="H9" s="1">
        <v>102.0</v>
      </c>
      <c r="I9" s="1">
        <v>0.0</v>
      </c>
      <c r="J9" s="1">
        <v>0.0</v>
      </c>
      <c r="K9" s="1">
        <v>2.0</v>
      </c>
      <c r="L9" s="2"/>
      <c r="M9" s="2"/>
      <c r="N9" s="2"/>
      <c r="O9" s="2"/>
      <c r="P9" s="2"/>
      <c r="Q9" s="2"/>
      <c r="R9" s="2"/>
      <c r="S9" s="2"/>
      <c r="T9" s="2"/>
      <c r="U9" s="2"/>
      <c r="V9" s="2"/>
      <c r="W9" s="2"/>
      <c r="X9" s="2"/>
      <c r="Y9" s="2"/>
      <c r="Z9" s="2"/>
    </row>
    <row r="10">
      <c r="A10" s="1" t="s">
        <v>33</v>
      </c>
      <c r="B10" s="1">
        <v>257.0</v>
      </c>
      <c r="C10" s="1">
        <v>281.0</v>
      </c>
      <c r="D10" s="1">
        <v>326.0</v>
      </c>
      <c r="E10" s="1">
        <v>382.0</v>
      </c>
      <c r="F10" s="1">
        <v>401.0</v>
      </c>
      <c r="G10" s="1">
        <v>435.0</v>
      </c>
      <c r="H10" s="1">
        <v>753.0</v>
      </c>
      <c r="I10" s="1">
        <v>1310.0</v>
      </c>
      <c r="J10" s="1">
        <v>1710.0</v>
      </c>
      <c r="K10" s="1">
        <v>1940.0</v>
      </c>
      <c r="L10" s="2"/>
      <c r="M10" s="2"/>
      <c r="N10" s="2"/>
      <c r="O10" s="2"/>
      <c r="P10" s="2"/>
      <c r="Q10" s="2"/>
      <c r="R10" s="2"/>
      <c r="S10" s="2"/>
      <c r="T10" s="2"/>
      <c r="U10" s="2"/>
      <c r="V10" s="2"/>
      <c r="W10" s="2"/>
      <c r="X10" s="2"/>
      <c r="Y10" s="2"/>
      <c r="Z10" s="2"/>
    </row>
    <row r="11">
      <c r="A11" s="1" t="s">
        <v>34</v>
      </c>
      <c r="B11" s="1" t="s">
        <v>35</v>
      </c>
      <c r="C11" s="1" t="s">
        <v>35</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-354.0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-96.0</v>
      </c>
      <c r="C13" s="1">
        <v>87.0</v>
      </c>
      <c r="D13" s="1">
        <v>21.0</v>
      </c>
      <c r="E13" s="1">
        <v>57.0</v>
      </c>
      <c r="F13" s="1">
        <v>8.0</v>
      </c>
      <c r="G13" s="1">
        <v>-113.0</v>
      </c>
      <c r="H13" s="1">
        <v>-19.0</v>
      </c>
      <c r="I13" s="1">
        <v>205.0</v>
      </c>
      <c r="J13" s="1">
        <v>-457.0</v>
      </c>
      <c r="K13" s="1">
        <v>-381.0</v>
      </c>
      <c r="L13" s="2"/>
      <c r="M13" s="2"/>
      <c r="N13" s="2"/>
      <c r="O13" s="2"/>
      <c r="P13" s="2"/>
      <c r="Q13" s="2"/>
      <c r="R13" s="2"/>
      <c r="S13" s="2"/>
      <c r="T13" s="2"/>
      <c r="U13" s="2"/>
      <c r="V13" s="2"/>
      <c r="W13" s="2"/>
      <c r="X13" s="2"/>
      <c r="Y13" s="2"/>
      <c r="Z13" s="2"/>
    </row>
    <row r="14">
      <c r="A14" s="1" t="s">
        <v>38</v>
      </c>
      <c r="B14" s="1">
        <v>24.0</v>
      </c>
      <c r="C14" s="1">
        <v>-20.0</v>
      </c>
      <c r="D14" s="1">
        <v>5.0</v>
      </c>
      <c r="E14" s="1">
        <v>5.0</v>
      </c>
      <c r="F14" s="1">
        <v>11.0</v>
      </c>
      <c r="G14" s="1">
        <v>-59.0</v>
      </c>
      <c r="H14" s="1">
        <v>-104.0</v>
      </c>
      <c r="I14" s="1">
        <v>-31.0</v>
      </c>
      <c r="J14" s="1">
        <v>42.0</v>
      </c>
      <c r="K14" s="1">
        <v>-52.0</v>
      </c>
      <c r="L14" s="2"/>
      <c r="M14" s="2"/>
      <c r="N14" s="2"/>
      <c r="O14" s="2"/>
      <c r="P14" s="2"/>
      <c r="Q14" s="2"/>
      <c r="R14" s="2"/>
      <c r="S14" s="2"/>
      <c r="T14" s="2"/>
      <c r="U14" s="2"/>
      <c r="V14" s="2"/>
      <c r="W14" s="2"/>
      <c r="X14" s="2"/>
      <c r="Y14" s="2"/>
      <c r="Z14" s="2"/>
    </row>
    <row r="15">
      <c r="A15" s="1" t="s">
        <v>39</v>
      </c>
      <c r="B15" s="1">
        <v>35.0</v>
      </c>
      <c r="C15" s="1">
        <v>-23.0</v>
      </c>
      <c r="D15" s="1">
        <v>0.0</v>
      </c>
      <c r="E15" s="1">
        <v>12.0</v>
      </c>
      <c r="F15" s="1">
        <v>90.0</v>
      </c>
      <c r="G15" s="1">
        <v>33.0</v>
      </c>
      <c r="H15" s="1">
        <v>206.0</v>
      </c>
      <c r="I15" s="1">
        <v>-95.0</v>
      </c>
      <c r="J15" s="1">
        <v>-97.0</v>
      </c>
      <c r="K15" s="1">
        <v>133.0</v>
      </c>
      <c r="L15" s="2"/>
      <c r="M15" s="2"/>
      <c r="N15" s="2"/>
      <c r="O15" s="2"/>
      <c r="P15" s="2"/>
      <c r="Q15" s="2"/>
      <c r="R15" s="2"/>
      <c r="S15" s="2"/>
      <c r="T15" s="2"/>
      <c r="U15" s="2"/>
      <c r="V15" s="2"/>
      <c r="W15" s="2"/>
      <c r="X15" s="2"/>
      <c r="Y15" s="2"/>
      <c r="Z15" s="2"/>
    </row>
    <row r="16">
      <c r="A16" s="1" t="s">
        <v>40</v>
      </c>
      <c r="B16" s="1">
        <v>398.0</v>
      </c>
      <c r="C16" s="1">
        <v>192.0</v>
      </c>
      <c r="D16" s="1">
        <v>83.0</v>
      </c>
      <c r="E16" s="1">
        <v>66.0</v>
      </c>
      <c r="F16" s="1">
        <v>39.0</v>
      </c>
      <c r="G16" s="1">
        <v>38.0</v>
      </c>
      <c r="H16" s="1">
        <v>22.0</v>
      </c>
      <c r="I16" s="1">
        <v>71.0</v>
      </c>
      <c r="J16" s="1">
        <v>111.0</v>
      </c>
      <c r="K16" s="1">
        <v>-49.0</v>
      </c>
      <c r="L16" s="2"/>
      <c r="M16" s="2"/>
      <c r="N16" s="2"/>
      <c r="O16" s="2"/>
      <c r="P16" s="2"/>
      <c r="Q16" s="2"/>
      <c r="R16" s="2"/>
      <c r="S16" s="2"/>
      <c r="T16" s="2"/>
      <c r="U16" s="2"/>
      <c r="V16" s="2"/>
      <c r="W16" s="2"/>
      <c r="X16" s="2"/>
      <c r="Y16" s="2"/>
      <c r="Z16" s="2"/>
    </row>
    <row r="17">
      <c r="A17" s="1" t="s">
        <v>41</v>
      </c>
      <c r="B17" s="1">
        <v>-49.0</v>
      </c>
      <c r="C17" s="1">
        <v>64.0</v>
      </c>
      <c r="D17" s="1">
        <v>-44.0</v>
      </c>
      <c r="E17" s="1">
        <v>-1.0</v>
      </c>
      <c r="F17" s="1">
        <v>5.0</v>
      </c>
      <c r="G17" s="1">
        <v>53.0</v>
      </c>
      <c r="H17" s="1">
        <v>-51.0</v>
      </c>
      <c r="I17" s="1">
        <v>29.0</v>
      </c>
      <c r="J17" s="1">
        <v>754.0</v>
      </c>
      <c r="K17" s="1">
        <v>-739.0</v>
      </c>
      <c r="L17" s="2"/>
      <c r="M17" s="2"/>
      <c r="N17" s="2"/>
      <c r="O17" s="2"/>
      <c r="P17" s="2"/>
      <c r="Q17" s="2"/>
      <c r="R17" s="2"/>
      <c r="S17" s="2"/>
      <c r="T17" s="2"/>
      <c r="U17" s="2"/>
      <c r="V17" s="2"/>
      <c r="W17" s="2"/>
      <c r="X17" s="2"/>
      <c r="Y17" s="2"/>
      <c r="Z17" s="2"/>
    </row>
    <row r="18">
      <c r="A18" s="1" t="s">
        <v>42</v>
      </c>
      <c r="B18" s="1">
        <v>42.0</v>
      </c>
      <c r="C18" s="1">
        <v>-43.0</v>
      </c>
      <c r="D18" s="1">
        <v>1.0</v>
      </c>
      <c r="E18" s="1">
        <v>48.0</v>
      </c>
      <c r="F18" s="1">
        <v>-12.0</v>
      </c>
      <c r="G18" s="1">
        <v>67.0</v>
      </c>
      <c r="H18" s="1">
        <v>-84.0</v>
      </c>
      <c r="I18" s="1">
        <v>-410.0</v>
      </c>
      <c r="J18" s="1">
        <v>-209.0</v>
      </c>
      <c r="K18" s="1">
        <v>278.0</v>
      </c>
      <c r="L18" s="2"/>
      <c r="M18" s="2"/>
      <c r="N18" s="2"/>
      <c r="O18" s="2"/>
      <c r="P18" s="2"/>
      <c r="Q18" s="2"/>
      <c r="R18" s="2"/>
      <c r="S18" s="2"/>
      <c r="T18" s="2"/>
      <c r="U18" s="2"/>
      <c r="V18" s="2"/>
      <c r="W18" s="2"/>
      <c r="X18" s="2"/>
      <c r="Y18" s="2"/>
      <c r="Z18" s="2"/>
    </row>
    <row r="19">
      <c r="A19" s="1" t="s">
        <v>43</v>
      </c>
      <c r="B19" s="1">
        <v>1500.0</v>
      </c>
      <c r="C19" s="1">
        <v>1400.0</v>
      </c>
      <c r="D19" s="1">
        <v>1600.0</v>
      </c>
      <c r="E19" s="1">
        <v>2110.0</v>
      </c>
      <c r="F19" s="1">
        <v>2320.0</v>
      </c>
      <c r="G19" s="1">
        <v>2410.0</v>
      </c>
      <c r="H19" s="1">
        <v>3250.0</v>
      </c>
      <c r="I19" s="1">
        <v>3890.0</v>
      </c>
      <c r="J19" s="1">
        <v>5050.0</v>
      </c>
      <c r="K19" s="1">
        <v>4880.0</v>
      </c>
      <c r="L19" s="2"/>
      <c r="M19" s="2"/>
      <c r="N19" s="2"/>
      <c r="O19" s="2"/>
      <c r="P19" s="2"/>
      <c r="Q19" s="2"/>
      <c r="R19" s="2"/>
      <c r="S19" s="2"/>
      <c r="T19" s="2"/>
      <c r="U19" s="2"/>
      <c r="V19" s="2"/>
      <c r="W19" s="2"/>
      <c r="X19" s="2"/>
      <c r="Y19" s="2"/>
      <c r="Z19" s="2"/>
    </row>
    <row r="20">
      <c r="A20" s="1" t="s">
        <v>44</v>
      </c>
      <c r="B20" s="1">
        <v>-142.0</v>
      </c>
      <c r="C20" s="1">
        <v>-416.0</v>
      </c>
      <c r="D20" s="1">
        <v>-102.0</v>
      </c>
      <c r="E20" s="1">
        <v>-38.0</v>
      </c>
      <c r="F20" s="1">
        <v>-76.0</v>
      </c>
      <c r="G20" s="1">
        <v>-59.0</v>
      </c>
      <c r="H20" s="1">
        <v>-53.0</v>
      </c>
      <c r="I20" s="1">
        <v>-157.0</v>
      </c>
      <c r="J20" s="1">
        <v>-210.0</v>
      </c>
      <c r="K20" s="1">
        <v>-191.0</v>
      </c>
      <c r="L20" s="2"/>
      <c r="M20" s="2"/>
      <c r="N20" s="2"/>
      <c r="O20" s="2"/>
      <c r="P20" s="2"/>
      <c r="Q20" s="2"/>
      <c r="R20" s="2"/>
      <c r="S20" s="2"/>
      <c r="T20" s="2"/>
      <c r="U20" s="2"/>
      <c r="V20" s="2"/>
      <c r="W20" s="2"/>
      <c r="X20" s="2"/>
      <c r="Y20" s="2"/>
      <c r="Z20" s="2"/>
    </row>
    <row r="21" ht="15.75" customHeight="1">
      <c r="A21" s="1" t="s">
        <v>45</v>
      </c>
      <c r="B21" s="1">
        <v>-95.0</v>
      </c>
      <c r="C21" s="1">
        <v>0.0</v>
      </c>
      <c r="D21" s="1">
        <v>0.0</v>
      </c>
      <c r="E21" s="1">
        <v>-363.0</v>
      </c>
      <c r="F21" s="1">
        <v>-64.0</v>
      </c>
      <c r="G21" s="1">
        <v>0.0</v>
      </c>
      <c r="H21" s="1">
        <v>-3060.0</v>
      </c>
      <c r="I21" s="1">
        <v>-5680.0</v>
      </c>
      <c r="J21" s="1">
        <v>-33.0</v>
      </c>
      <c r="K21" s="1">
        <v>-83.0</v>
      </c>
      <c r="L21" s="2"/>
      <c r="M21" s="2"/>
      <c r="N21" s="2"/>
      <c r="O21" s="2"/>
      <c r="P21" s="2"/>
      <c r="Q21" s="2"/>
      <c r="R21" s="2"/>
      <c r="S21" s="2"/>
      <c r="T21" s="2"/>
      <c r="U21" s="2"/>
      <c r="V21" s="2"/>
      <c r="W21" s="2"/>
      <c r="X21" s="2"/>
      <c r="Y21" s="2"/>
      <c r="Z21" s="2"/>
    </row>
    <row r="22" ht="15.75" customHeight="1">
      <c r="A22" s="1" t="s">
        <v>46</v>
      </c>
      <c r="B22" s="1">
        <v>-119.0</v>
      </c>
      <c r="C22" s="1">
        <v>-106.0</v>
      </c>
      <c r="D22" s="1">
        <v>-128.0</v>
      </c>
      <c r="E22" s="1">
        <v>-86.0</v>
      </c>
      <c r="F22" s="1">
        <v>-79.0</v>
      </c>
      <c r="G22" s="1">
        <v>-78.0</v>
      </c>
      <c r="H22" s="1">
        <v>-72.0</v>
      </c>
      <c r="I22" s="1">
        <v>-72.0</v>
      </c>
      <c r="J22" s="1">
        <v>-50.0</v>
      </c>
      <c r="K22" s="1">
        <v>-59.0</v>
      </c>
      <c r="L22" s="2"/>
      <c r="M22" s="2"/>
      <c r="N22" s="2"/>
      <c r="O22" s="2"/>
      <c r="P22" s="2"/>
      <c r="Q22" s="2"/>
      <c r="R22" s="2"/>
      <c r="S22" s="2"/>
      <c r="T22" s="2"/>
      <c r="U22" s="2"/>
      <c r="V22" s="2"/>
      <c r="W22" s="2"/>
      <c r="X22" s="2"/>
      <c r="Y22" s="2"/>
      <c r="Z22" s="2"/>
    </row>
    <row r="23" ht="15.75" customHeight="1">
      <c r="A23" s="1" t="s">
        <v>47</v>
      </c>
      <c r="B23" s="1">
        <v>156.0</v>
      </c>
      <c r="C23" s="1">
        <v>418.0</v>
      </c>
      <c r="D23" s="1">
        <v>190.0</v>
      </c>
      <c r="E23" s="1">
        <v>7.0</v>
      </c>
      <c r="F23" s="1">
        <v>-365.0</v>
      </c>
      <c r="G23" s="1">
        <v>25.0</v>
      </c>
      <c r="H23" s="1">
        <v>-710.0</v>
      </c>
      <c r="I23" s="1">
        <v>928.0</v>
      </c>
      <c r="J23" s="1">
        <v>-326.0</v>
      </c>
      <c r="K23" s="1">
        <v>422.0</v>
      </c>
      <c r="L23" s="2"/>
      <c r="M23" s="2"/>
      <c r="N23" s="2"/>
      <c r="O23" s="2"/>
      <c r="P23" s="2"/>
      <c r="Q23" s="2"/>
      <c r="R23" s="2"/>
      <c r="S23" s="2"/>
      <c r="T23" s="2"/>
      <c r="U23" s="2"/>
      <c r="V23" s="2"/>
      <c r="W23" s="2"/>
      <c r="X23" s="2"/>
      <c r="Y23" s="2"/>
      <c r="Z23" s="2"/>
    </row>
    <row r="24" ht="15.75" customHeight="1">
      <c r="A24" s="1" t="s">
        <v>48</v>
      </c>
      <c r="B24" s="1">
        <v>0.0</v>
      </c>
      <c r="C24" s="1">
        <v>0.0</v>
      </c>
      <c r="D24" s="1">
        <v>0.0</v>
      </c>
      <c r="E24" s="1">
        <v>-55.0</v>
      </c>
      <c r="F24" s="1">
        <v>-49.0</v>
      </c>
      <c r="G24" s="1">
        <v>44.0</v>
      </c>
      <c r="H24" s="1">
        <v>-96.0</v>
      </c>
      <c r="I24" s="1">
        <v>-414.0</v>
      </c>
      <c r="J24" s="1">
        <v>-256.0</v>
      </c>
      <c r="K24" s="1">
        <v>-236.0</v>
      </c>
      <c r="L24" s="2"/>
      <c r="M24" s="2"/>
      <c r="N24" s="2"/>
      <c r="O24" s="2"/>
      <c r="P24" s="2"/>
      <c r="Q24" s="2"/>
      <c r="R24" s="2"/>
      <c r="S24" s="2"/>
      <c r="T24" s="2"/>
      <c r="U24" s="2"/>
      <c r="V24" s="2"/>
      <c r="W24" s="2"/>
      <c r="X24" s="2"/>
      <c r="Y24" s="2"/>
      <c r="Z24" s="2"/>
    </row>
    <row r="25" ht="15.75" customHeight="1">
      <c r="A25" s="1" t="s">
        <v>49</v>
      </c>
      <c r="B25" s="1">
        <v>18.0</v>
      </c>
      <c r="C25" s="1">
        <v>475.0</v>
      </c>
      <c r="D25" s="1">
        <v>-45.0</v>
      </c>
      <c r="E25" s="1">
        <v>3.0</v>
      </c>
      <c r="F25" s="1">
        <v>67.0</v>
      </c>
      <c r="G25" s="1">
        <v>-29.0</v>
      </c>
      <c r="H25" s="1">
        <v>30.0</v>
      </c>
      <c r="I25" s="1">
        <v>-24.0</v>
      </c>
      <c r="J25" s="1">
        <v>-47.0</v>
      </c>
      <c r="K25" s="1">
        <v>-80.0</v>
      </c>
      <c r="L25" s="2"/>
      <c r="M25" s="2"/>
      <c r="N25" s="2"/>
      <c r="O25" s="2"/>
      <c r="P25" s="2"/>
      <c r="Q25" s="2"/>
      <c r="R25" s="2"/>
      <c r="S25" s="2"/>
      <c r="T25" s="2"/>
      <c r="U25" s="2"/>
      <c r="V25" s="2"/>
      <c r="W25" s="2"/>
      <c r="X25" s="2"/>
      <c r="Y25" s="2"/>
      <c r="Z25" s="2"/>
    </row>
    <row r="26" ht="15.75" customHeight="1">
      <c r="A26" s="1" t="s">
        <v>50</v>
      </c>
      <c r="B26" s="1">
        <v>-182.0</v>
      </c>
      <c r="C26" s="1">
        <v>371.0</v>
      </c>
      <c r="D26" s="1">
        <v>-85.0</v>
      </c>
      <c r="E26" s="1">
        <v>-532.0</v>
      </c>
      <c r="F26" s="1">
        <v>-566.0</v>
      </c>
      <c r="G26" s="1">
        <v>-97.0</v>
      </c>
      <c r="H26" s="1">
        <v>-3960.0</v>
      </c>
      <c r="I26" s="1">
        <v>-5420.0</v>
      </c>
      <c r="J26" s="1">
        <v>-922.0</v>
      </c>
      <c r="K26" s="1">
        <v>-227.0</v>
      </c>
      <c r="L26" s="2"/>
      <c r="M26" s="2"/>
      <c r="N26" s="2"/>
      <c r="O26" s="2"/>
      <c r="P26" s="2"/>
      <c r="Q26" s="2"/>
      <c r="R26" s="2"/>
      <c r="S26" s="2"/>
      <c r="T26" s="2"/>
      <c r="U26" s="2"/>
      <c r="V26" s="2"/>
      <c r="W26" s="2"/>
      <c r="X26" s="2"/>
      <c r="Y26" s="2"/>
      <c r="Z26" s="2"/>
    </row>
    <row r="27" ht="15.75" customHeight="1">
      <c r="A27" s="1" t="s">
        <v>51</v>
      </c>
      <c r="B27" s="1">
        <v>0.0</v>
      </c>
      <c r="C27" s="1">
        <v>995.0</v>
      </c>
      <c r="D27" s="1">
        <v>150.0</v>
      </c>
      <c r="E27" s="1">
        <v>800.0</v>
      </c>
      <c r="F27" s="1">
        <v>0.0</v>
      </c>
      <c r="G27" s="1">
        <v>1000.0</v>
      </c>
      <c r="H27" s="1">
        <v>0.0</v>
      </c>
      <c r="I27" s="1">
        <v>0.0</v>
      </c>
      <c r="J27" s="1">
        <v>0.0</v>
      </c>
      <c r="K27" s="1">
        <v>100.0</v>
      </c>
      <c r="L27" s="2"/>
      <c r="M27" s="2"/>
      <c r="N27" s="2"/>
      <c r="O27" s="2"/>
      <c r="P27" s="2"/>
      <c r="Q27" s="2"/>
      <c r="R27" s="2"/>
      <c r="S27" s="2"/>
      <c r="T27" s="2"/>
      <c r="U27" s="2"/>
      <c r="V27" s="2"/>
      <c r="W27" s="2"/>
      <c r="X27" s="2"/>
      <c r="Y27" s="2"/>
      <c r="Z27" s="2"/>
    </row>
    <row r="28" ht="15.75" customHeight="1">
      <c r="A28" s="1" t="s">
        <v>52</v>
      </c>
      <c r="B28" s="1">
        <v>0.0</v>
      </c>
      <c r="C28" s="1">
        <v>500.0</v>
      </c>
      <c r="D28" s="1">
        <v>0.0</v>
      </c>
      <c r="E28" s="1">
        <v>0.0</v>
      </c>
      <c r="F28" s="1">
        <v>48.0</v>
      </c>
      <c r="G28" s="1">
        <v>1980.0</v>
      </c>
      <c r="H28" s="1">
        <v>0.0</v>
      </c>
      <c r="I28" s="1">
        <v>4880.0</v>
      </c>
      <c r="J28" s="1">
        <v>222.0</v>
      </c>
      <c r="K28" s="1">
        <v>4140.0</v>
      </c>
      <c r="L28" s="2"/>
      <c r="M28" s="2"/>
      <c r="N28" s="2"/>
      <c r="O28" s="2"/>
      <c r="P28" s="2"/>
      <c r="Q28" s="2"/>
      <c r="R28" s="2"/>
      <c r="S28" s="2"/>
      <c r="T28" s="2"/>
      <c r="U28" s="2"/>
      <c r="V28" s="2"/>
      <c r="W28" s="2"/>
      <c r="X28" s="2"/>
      <c r="Y28" s="2"/>
      <c r="Z28" s="2"/>
    </row>
    <row r="29" ht="15.75" customHeight="1">
      <c r="A29" s="1" t="s">
        <v>53</v>
      </c>
      <c r="B29" s="1">
        <v>0.0</v>
      </c>
      <c r="C29" s="1">
        <v>1500.0</v>
      </c>
      <c r="D29" s="1">
        <v>150.0</v>
      </c>
      <c r="E29" s="1">
        <v>800.0</v>
      </c>
      <c r="F29" s="1">
        <v>48.0</v>
      </c>
      <c r="G29" s="1">
        <v>2980.0</v>
      </c>
      <c r="H29" s="1">
        <v>0.0</v>
      </c>
      <c r="I29" s="1">
        <v>4880.0</v>
      </c>
      <c r="J29" s="1">
        <v>222.0</v>
      </c>
      <c r="K29" s="1">
        <v>4240.0</v>
      </c>
      <c r="L29" s="2"/>
      <c r="M29" s="2"/>
      <c r="N29" s="2"/>
      <c r="O29" s="2"/>
      <c r="P29" s="2"/>
      <c r="Q29" s="2"/>
      <c r="R29" s="2"/>
      <c r="S29" s="2"/>
      <c r="T29" s="2"/>
      <c r="U29" s="2"/>
      <c r="V29" s="2"/>
      <c r="W29" s="2"/>
      <c r="X29" s="2"/>
      <c r="Y29" s="2"/>
      <c r="Z29" s="2"/>
    </row>
    <row r="30" ht="15.75" customHeight="1">
      <c r="A30" s="1" t="s">
        <v>54</v>
      </c>
      <c r="B30" s="1">
        <v>0.0</v>
      </c>
      <c r="C30" s="1">
        <v>-995.0</v>
      </c>
      <c r="D30" s="1">
        <v>-150.0</v>
      </c>
      <c r="E30" s="1">
        <v>-800.0</v>
      </c>
      <c r="F30" s="1">
        <v>0.0</v>
      </c>
      <c r="G30" s="1">
        <v>0.0</v>
      </c>
      <c r="H30" s="1">
        <v>-1000.0</v>
      </c>
      <c r="I30" s="1">
        <v>0.0</v>
      </c>
      <c r="J30" s="1">
        <v>0.0</v>
      </c>
      <c r="K30" s="1">
        <v>-100.0</v>
      </c>
      <c r="L30" s="2"/>
      <c r="M30" s="2"/>
      <c r="N30" s="2"/>
      <c r="O30" s="2"/>
      <c r="P30" s="2"/>
      <c r="Q30" s="2"/>
      <c r="R30" s="2"/>
      <c r="S30" s="2"/>
      <c r="T30" s="2"/>
      <c r="U30" s="2"/>
      <c r="V30" s="2"/>
      <c r="W30" s="2"/>
      <c r="X30" s="2"/>
      <c r="Y30" s="2"/>
      <c r="Z30" s="2"/>
    </row>
    <row r="31" ht="15.75" customHeight="1">
      <c r="A31" s="1" t="s">
        <v>55</v>
      </c>
      <c r="B31" s="1">
        <v>0.0</v>
      </c>
      <c r="C31" s="1">
        <v>0.0</v>
      </c>
      <c r="D31" s="1">
        <v>-512.0</v>
      </c>
      <c r="E31" s="1">
        <v>-50.0</v>
      </c>
      <c r="F31" s="1">
        <v>-50.0</v>
      </c>
      <c r="G31" s="1">
        <v>-50.0</v>
      </c>
      <c r="H31" s="1">
        <v>-338.0</v>
      </c>
      <c r="I31" s="1">
        <v>0.0</v>
      </c>
      <c r="J31" s="1">
        <v>-1030.0</v>
      </c>
      <c r="K31" s="1">
        <v>-4220.0</v>
      </c>
      <c r="L31" s="2"/>
      <c r="M31" s="2"/>
      <c r="N31" s="2"/>
      <c r="O31" s="2"/>
      <c r="P31" s="2"/>
      <c r="Q31" s="2"/>
      <c r="R31" s="2"/>
      <c r="S31" s="2"/>
      <c r="T31" s="2"/>
      <c r="U31" s="2"/>
      <c r="V31" s="2"/>
      <c r="W31" s="2"/>
      <c r="X31" s="2"/>
      <c r="Y31" s="2"/>
      <c r="Z31" s="2"/>
    </row>
    <row r="32" ht="15.75" customHeight="1">
      <c r="A32" s="1" t="s">
        <v>56</v>
      </c>
      <c r="B32" s="1">
        <v>0.0</v>
      </c>
      <c r="C32" s="1">
        <v>-995.0</v>
      </c>
      <c r="D32" s="1">
        <v>-662.0</v>
      </c>
      <c r="E32" s="1">
        <v>-850.0</v>
      </c>
      <c r="F32" s="1">
        <v>-50.0</v>
      </c>
      <c r="G32" s="1">
        <v>-50.0</v>
      </c>
      <c r="H32" s="1">
        <v>-1340.0</v>
      </c>
      <c r="I32" s="1">
        <v>0.0</v>
      </c>
      <c r="J32" s="1">
        <v>-1030.0</v>
      </c>
      <c r="K32" s="1">
        <v>-4320.0</v>
      </c>
      <c r="L32" s="2"/>
      <c r="M32" s="2"/>
      <c r="N32" s="2"/>
      <c r="O32" s="2"/>
      <c r="P32" s="2"/>
      <c r="Q32" s="2"/>
      <c r="R32" s="2"/>
      <c r="S32" s="2"/>
      <c r="T32" s="2"/>
      <c r="U32" s="2"/>
      <c r="V32" s="2"/>
      <c r="W32" s="2"/>
      <c r="X32" s="2"/>
      <c r="Y32" s="2"/>
      <c r="Z32" s="2"/>
    </row>
    <row r="33" ht="15.75" customHeight="1">
      <c r="A33" s="1" t="s">
        <v>57</v>
      </c>
      <c r="B33" s="1">
        <v>107.0</v>
      </c>
      <c r="C33" s="1">
        <v>89.0</v>
      </c>
      <c r="D33" s="1">
        <v>226.0</v>
      </c>
      <c r="E33" s="1">
        <v>295.0</v>
      </c>
      <c r="F33" s="1">
        <v>284.0</v>
      </c>
      <c r="G33" s="1">
        <v>211.0</v>
      </c>
      <c r="H33" s="1">
        <v>196.0</v>
      </c>
      <c r="I33" s="1">
        <v>162.0</v>
      </c>
      <c r="J33" s="1">
        <v>228.0</v>
      </c>
      <c r="K33" s="1">
        <v>282.0</v>
      </c>
      <c r="L33" s="2"/>
      <c r="M33" s="2"/>
      <c r="N33" s="2"/>
      <c r="O33" s="2"/>
      <c r="P33" s="2"/>
      <c r="Q33" s="2"/>
      <c r="R33" s="2"/>
      <c r="S33" s="2"/>
      <c r="T33" s="2"/>
      <c r="U33" s="2"/>
      <c r="V33" s="2"/>
      <c r="W33" s="2"/>
      <c r="X33" s="2"/>
      <c r="Y33" s="2"/>
      <c r="Z33" s="2"/>
    </row>
    <row r="34" ht="15.75" customHeight="1">
      <c r="A34" s="1" t="s">
        <v>58</v>
      </c>
      <c r="B34" s="1">
        <v>-1240.0</v>
      </c>
      <c r="C34" s="1">
        <v>-2260.0</v>
      </c>
      <c r="D34" s="1">
        <v>-992.0</v>
      </c>
      <c r="E34" s="1">
        <v>-471.0</v>
      </c>
      <c r="F34" s="1">
        <v>-807.0</v>
      </c>
      <c r="G34" s="1">
        <v>-567.0</v>
      </c>
      <c r="H34" s="1">
        <v>-1390.0</v>
      </c>
      <c r="I34" s="1">
        <v>-2470.0</v>
      </c>
      <c r="J34" s="1">
        <v>-2600.0</v>
      </c>
      <c r="K34" s="1">
        <v>-2990.0</v>
      </c>
      <c r="L34" s="2"/>
      <c r="M34" s="2"/>
      <c r="N34" s="2"/>
      <c r="O34" s="2"/>
      <c r="P34" s="2"/>
      <c r="Q34" s="2"/>
      <c r="R34" s="2"/>
      <c r="S34" s="2"/>
      <c r="T34" s="2"/>
      <c r="U34" s="2"/>
      <c r="V34" s="2"/>
      <c r="W34" s="2"/>
      <c r="X34" s="2"/>
      <c r="Y34" s="2"/>
      <c r="Z34" s="2"/>
    </row>
    <row r="35" ht="15.75" customHeight="1">
      <c r="A35" s="1" t="s">
        <v>59</v>
      </c>
      <c r="B35" s="1">
        <v>-283.0</v>
      </c>
      <c r="C35" s="1">
        <v>-318.0</v>
      </c>
      <c r="D35" s="1">
        <v>-353.0</v>
      </c>
      <c r="E35" s="1">
        <v>-407.0</v>
      </c>
      <c r="F35" s="1">
        <v>-501.0</v>
      </c>
      <c r="G35" s="1">
        <v>-561.0</v>
      </c>
      <c r="H35" s="1">
        <v>-646.0</v>
      </c>
      <c r="I35" s="1">
        <v>-774.0</v>
      </c>
      <c r="J35" s="1">
        <v>-889.0</v>
      </c>
      <c r="K35" s="1">
        <v>-1030.0</v>
      </c>
      <c r="L35" s="2"/>
      <c r="M35" s="2"/>
      <c r="N35" s="2"/>
      <c r="O35" s="2"/>
      <c r="P35" s="2"/>
      <c r="Q35" s="2"/>
      <c r="R35" s="2"/>
      <c r="S35" s="2"/>
      <c r="T35" s="2"/>
      <c r="U35" s="2"/>
      <c r="V35" s="2"/>
      <c r="W35" s="2"/>
      <c r="X35" s="2"/>
      <c r="Y35" s="2"/>
      <c r="Z35" s="2"/>
    </row>
    <row r="36" ht="15.75" customHeight="1">
      <c r="A36" s="1" t="s">
        <v>60</v>
      </c>
      <c r="B36" s="1">
        <v>-283.0</v>
      </c>
      <c r="C36" s="1">
        <v>-318.0</v>
      </c>
      <c r="D36" s="1">
        <v>-353.0</v>
      </c>
      <c r="E36" s="1">
        <v>-407.0</v>
      </c>
      <c r="F36" s="1">
        <v>-501.0</v>
      </c>
      <c r="G36" s="1">
        <v>-561.0</v>
      </c>
      <c r="H36" s="1">
        <v>-646.0</v>
      </c>
      <c r="I36" s="1">
        <v>-774.0</v>
      </c>
      <c r="J36" s="1">
        <v>-889.0</v>
      </c>
      <c r="K36" s="1">
        <v>-1030.0</v>
      </c>
      <c r="L36" s="2"/>
      <c r="M36" s="2"/>
      <c r="N36" s="2"/>
      <c r="O36" s="2"/>
      <c r="P36" s="2"/>
      <c r="Q36" s="2"/>
      <c r="R36" s="2"/>
      <c r="S36" s="2"/>
      <c r="T36" s="2"/>
      <c r="U36" s="2"/>
      <c r="V36" s="2"/>
      <c r="W36" s="2"/>
      <c r="X36" s="2"/>
      <c r="Y36" s="2"/>
      <c r="Z36" s="2"/>
    </row>
    <row r="37" ht="15.75" customHeight="1">
      <c r="A37" s="1" t="s">
        <v>61</v>
      </c>
      <c r="B37" s="1">
        <v>84.0</v>
      </c>
      <c r="C37" s="1">
        <v>53.0</v>
      </c>
      <c r="D37" s="1">
        <v>-1.0</v>
      </c>
      <c r="E37" s="1">
        <v>-1.0</v>
      </c>
      <c r="F37" s="1">
        <v>-8.0</v>
      </c>
      <c r="G37" s="1">
        <v>18.0</v>
      </c>
      <c r="H37" s="1" t="s">
        <v>35</v>
      </c>
      <c r="I37" s="1">
        <v>-66.0</v>
      </c>
      <c r="J37" s="1">
        <v>-198.0</v>
      </c>
      <c r="K37" s="1">
        <v>3430.0</v>
      </c>
      <c r="L37" s="2"/>
      <c r="M37" s="2"/>
      <c r="N37" s="2"/>
      <c r="O37" s="2"/>
      <c r="P37" s="2"/>
      <c r="Q37" s="2"/>
      <c r="R37" s="2"/>
      <c r="S37" s="2"/>
      <c r="T37" s="2"/>
      <c r="U37" s="2"/>
      <c r="V37" s="2"/>
      <c r="W37" s="2"/>
      <c r="X37" s="2"/>
      <c r="Y37" s="2"/>
      <c r="Z37" s="2"/>
    </row>
    <row r="38" ht="15.75" customHeight="1">
      <c r="A38" s="1" t="s">
        <v>62</v>
      </c>
      <c r="B38" s="1">
        <v>-1340.0</v>
      </c>
      <c r="C38" s="1">
        <v>-1940.0</v>
      </c>
      <c r="D38" s="1">
        <v>-1630.0</v>
      </c>
      <c r="E38" s="1">
        <v>-634.0</v>
      </c>
      <c r="F38" s="1">
        <v>-1030.0</v>
      </c>
      <c r="G38" s="1">
        <v>2029.0</v>
      </c>
      <c r="H38" s="1">
        <v>-3180.0</v>
      </c>
      <c r="I38" s="1">
        <v>1730.0</v>
      </c>
      <c r="J38" s="1">
        <v>-4270.0</v>
      </c>
      <c r="K38" s="1">
        <v>-397.0</v>
      </c>
      <c r="L38" s="2"/>
      <c r="M38" s="2"/>
      <c r="N38" s="2"/>
      <c r="O38" s="2"/>
      <c r="P38" s="2"/>
      <c r="Q38" s="2"/>
      <c r="R38" s="2"/>
      <c r="S38" s="2"/>
      <c r="T38" s="2"/>
      <c r="U38" s="2"/>
      <c r="V38" s="2"/>
      <c r="W38" s="2"/>
      <c r="X38" s="2"/>
      <c r="Y38" s="2"/>
      <c r="Z38" s="2"/>
    </row>
    <row r="39" ht="15.75" customHeight="1">
      <c r="A39" s="1" t="s">
        <v>63</v>
      </c>
      <c r="B39" s="1">
        <v>-26.0</v>
      </c>
      <c r="C39" s="1">
        <v>-2.0</v>
      </c>
      <c r="D39" s="1">
        <v>9.0</v>
      </c>
      <c r="E39" s="1">
        <v>-11.0</v>
      </c>
      <c r="F39" s="1">
        <v>-3.0</v>
      </c>
      <c r="G39" s="1">
        <v>-6.0</v>
      </c>
      <c r="H39" s="1">
        <v>13.0</v>
      </c>
      <c r="I39" s="1">
        <v>-22.0</v>
      </c>
      <c r="J39" s="1">
        <v>0.0</v>
      </c>
      <c r="K39" s="1">
        <v>-13.0</v>
      </c>
      <c r="L39" s="2"/>
      <c r="M39" s="2"/>
      <c r="N39" s="2"/>
      <c r="O39" s="2"/>
      <c r="P39" s="2"/>
      <c r="Q39" s="2"/>
      <c r="R39" s="2"/>
      <c r="S39" s="2"/>
      <c r="T39" s="2"/>
      <c r="U39" s="2"/>
      <c r="V39" s="2"/>
      <c r="W39" s="2"/>
      <c r="X39" s="2"/>
      <c r="Y39" s="2"/>
      <c r="Z39" s="2"/>
    </row>
    <row r="40" ht="15.75" customHeight="1">
      <c r="A40" s="1" t="s">
        <v>64</v>
      </c>
      <c r="B40" s="1">
        <v>-41.0</v>
      </c>
      <c r="C40" s="1">
        <v>-170.0</v>
      </c>
      <c r="D40" s="1">
        <v>-109.0</v>
      </c>
      <c r="E40" s="1">
        <v>935.0</v>
      </c>
      <c r="F40" s="1">
        <v>721.0</v>
      </c>
      <c r="G40" s="1">
        <v>4340.0</v>
      </c>
      <c r="H40" s="1">
        <v>-3880.0</v>
      </c>
      <c r="I40" s="1">
        <v>178.0</v>
      </c>
      <c r="J40" s="1">
        <v>-145.0</v>
      </c>
      <c r="K40" s="1">
        <v>4250.0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32.0</v>
      </c>
      <c r="C42" s="1">
        <v>37.0</v>
      </c>
      <c r="D42" s="1">
        <v>42.0</v>
      </c>
      <c r="E42" s="1">
        <v>19.0</v>
      </c>
      <c r="F42" s="1">
        <v>17.0</v>
      </c>
      <c r="G42" s="1">
        <v>14.0</v>
      </c>
      <c r="H42" s="1">
        <v>30.0</v>
      </c>
      <c r="I42" s="1">
        <v>67.0</v>
      </c>
      <c r="J42" s="1">
        <v>272.0</v>
      </c>
      <c r="K42" s="1">
        <v>200.0</v>
      </c>
      <c r="L42" s="2"/>
      <c r="M42" s="2"/>
      <c r="N42" s="2"/>
      <c r="O42" s="2"/>
      <c r="P42" s="2"/>
      <c r="Q42" s="2"/>
      <c r="R42" s="2"/>
      <c r="S42" s="2"/>
      <c r="T42" s="2"/>
      <c r="U42" s="2"/>
      <c r="V42" s="2"/>
      <c r="W42" s="2"/>
      <c r="X42" s="2"/>
      <c r="Y42" s="2"/>
      <c r="Z42" s="2"/>
    </row>
    <row r="43" ht="15.75" customHeight="1">
      <c r="A43" s="1" t="s">
        <v>67</v>
      </c>
      <c r="B43" s="1">
        <v>222.0</v>
      </c>
      <c r="C43" s="1">
        <v>389.0</v>
      </c>
      <c r="D43" s="1">
        <v>430.0</v>
      </c>
      <c r="E43" s="1">
        <v>245.0</v>
      </c>
      <c r="F43" s="1">
        <v>325.0</v>
      </c>
      <c r="G43" s="1">
        <v>493.0</v>
      </c>
      <c r="H43" s="1">
        <v>578.0</v>
      </c>
      <c r="I43" s="1">
        <v>303.0</v>
      </c>
      <c r="J43" s="1">
        <v>484.0</v>
      </c>
      <c r="K43" s="1">
        <v>1880.0</v>
      </c>
      <c r="L43" s="2"/>
      <c r="M43" s="2"/>
      <c r="N43" s="2"/>
      <c r="O43" s="2"/>
      <c r="P43" s="2"/>
      <c r="Q43" s="2"/>
      <c r="R43" s="2"/>
      <c r="S43" s="2"/>
      <c r="T43" s="2"/>
      <c r="U43" s="2"/>
      <c r="V43" s="2"/>
      <c r="W43" s="2"/>
      <c r="X43" s="2"/>
      <c r="Y43" s="2"/>
      <c r="Z43" s="2"/>
    </row>
    <row r="44" ht="15.75" customHeight="1">
      <c r="A44" s="1" t="s">
        <v>68</v>
      </c>
      <c r="B44" s="1">
        <v>916.0</v>
      </c>
      <c r="C44" s="1">
        <v>1070.0</v>
      </c>
      <c r="D44" s="1">
        <v>1240.0</v>
      </c>
      <c r="E44" s="1">
        <v>1560.0</v>
      </c>
      <c r="F44" s="1">
        <v>1700.0</v>
      </c>
      <c r="G44" s="1">
        <v>2040.0</v>
      </c>
      <c r="H44" s="1">
        <v>2640.0</v>
      </c>
      <c r="I44" s="1">
        <v>3400.0</v>
      </c>
      <c r="J44" s="1">
        <v>4590.0</v>
      </c>
      <c r="K44" s="1">
        <v>4250.0</v>
      </c>
      <c r="L44" s="2"/>
      <c r="M44" s="2"/>
      <c r="N44" s="2"/>
      <c r="O44" s="2"/>
      <c r="P44" s="2"/>
      <c r="Q44" s="2"/>
      <c r="R44" s="2"/>
      <c r="S44" s="2"/>
      <c r="T44" s="2"/>
      <c r="U44" s="2"/>
      <c r="V44" s="2"/>
      <c r="W44" s="2"/>
      <c r="X44" s="2"/>
      <c r="Y44" s="2"/>
      <c r="Z44" s="2"/>
    </row>
    <row r="45" ht="15.75" customHeight="1">
      <c r="A45" s="1" t="s">
        <v>69</v>
      </c>
      <c r="B45" s="1">
        <v>933.0</v>
      </c>
      <c r="C45" s="1">
        <v>1090.0</v>
      </c>
      <c r="D45" s="1">
        <v>1250.0</v>
      </c>
      <c r="E45" s="1">
        <v>1570.0</v>
      </c>
      <c r="F45" s="1">
        <v>1700.0</v>
      </c>
      <c r="G45" s="1">
        <v>2050.0</v>
      </c>
      <c r="H45" s="1">
        <v>2660.0</v>
      </c>
      <c r="I45" s="1">
        <v>3450.0</v>
      </c>
      <c r="J45" s="1">
        <v>4750.0</v>
      </c>
      <c r="K45" s="1">
        <v>4400.0</v>
      </c>
      <c r="L45" s="2"/>
      <c r="M45" s="2"/>
      <c r="N45" s="2"/>
      <c r="O45" s="2"/>
      <c r="P45" s="2"/>
      <c r="Q45" s="2"/>
      <c r="R45" s="2"/>
      <c r="S45" s="2"/>
      <c r="T45" s="2"/>
      <c r="U45" s="2"/>
      <c r="V45" s="2"/>
      <c r="W45" s="2"/>
      <c r="X45" s="2"/>
      <c r="Y45" s="2"/>
      <c r="Z45" s="2"/>
    </row>
    <row r="46" ht="15.75" customHeight="1">
      <c r="A46" s="1" t="s">
        <v>70</v>
      </c>
      <c r="B46" s="1">
        <v>-167.0</v>
      </c>
      <c r="C46" s="1">
        <v>-324.0</v>
      </c>
      <c r="D46" s="1">
        <v>-51.0</v>
      </c>
      <c r="E46" s="1">
        <v>-122.0</v>
      </c>
      <c r="F46" s="1">
        <v>-75.0</v>
      </c>
      <c r="G46" s="1">
        <v>-153.0</v>
      </c>
      <c r="H46" s="1">
        <v>-87.0</v>
      </c>
      <c r="I46" s="1">
        <v>21.0</v>
      </c>
      <c r="J46" s="1">
        <v>-525.0</v>
      </c>
      <c r="K46" s="1">
        <v>489.0</v>
      </c>
      <c r="L46" s="2"/>
      <c r="M46" s="2"/>
      <c r="N46" s="2"/>
      <c r="O46" s="2"/>
      <c r="P46" s="2"/>
      <c r="Q46" s="2"/>
      <c r="R46" s="2"/>
      <c r="S46" s="2"/>
      <c r="T46" s="2"/>
      <c r="U46" s="2"/>
      <c r="V46" s="2"/>
      <c r="W46" s="2"/>
      <c r="X46" s="2"/>
      <c r="Y46" s="2"/>
      <c r="Z46" s="2"/>
    </row>
    <row r="47" ht="15.75" customHeight="1">
      <c r="A47" s="1" t="s">
        <v>71</v>
      </c>
      <c r="B47" s="1">
        <v>0.0</v>
      </c>
      <c r="C47" s="1">
        <v>500.0</v>
      </c>
      <c r="D47" s="1">
        <v>-512.0</v>
      </c>
      <c r="E47" s="1">
        <v>-50.0</v>
      </c>
      <c r="F47" s="1">
        <v>-2.0</v>
      </c>
      <c r="G47" s="1">
        <v>2930.0</v>
      </c>
      <c r="H47" s="1">
        <v>-1340.0</v>
      </c>
      <c r="I47" s="1">
        <v>4880.0</v>
      </c>
      <c r="J47" s="1">
        <v>-810.0</v>
      </c>
      <c r="K47" s="1">
        <v>-89.0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808.0</v>
      </c>
      <c r="C3" s="1">
        <v>638.0</v>
      </c>
      <c r="D3" s="1">
        <v>529.0</v>
      </c>
      <c r="E3" s="1">
        <v>1460.0</v>
      </c>
      <c r="F3" s="1">
        <v>2120.0</v>
      </c>
      <c r="G3" s="1">
        <v>6440.0</v>
      </c>
      <c r="H3" s="1">
        <v>2560.0</v>
      </c>
      <c r="I3" s="1">
        <v>2800.0</v>
      </c>
      <c r="J3" s="1">
        <v>2850.0</v>
      </c>
      <c r="K3" s="1">
        <v>3610.0</v>
      </c>
      <c r="L3" s="2"/>
      <c r="M3" s="2"/>
      <c r="N3" s="2"/>
      <c r="O3" s="2"/>
      <c r="P3" s="2"/>
      <c r="Q3" s="2"/>
      <c r="R3" s="2"/>
      <c r="S3" s="2"/>
      <c r="T3" s="2"/>
      <c r="U3" s="2"/>
      <c r="V3" s="2"/>
      <c r="W3" s="2"/>
      <c r="X3" s="2"/>
      <c r="Y3" s="2"/>
      <c r="Z3" s="2"/>
    </row>
    <row r="4">
      <c r="A4" s="1" t="s">
        <v>74</v>
      </c>
      <c r="B4" s="1">
        <v>889.0</v>
      </c>
      <c r="C4" s="1">
        <v>442.0</v>
      </c>
      <c r="D4" s="1">
        <v>248.0</v>
      </c>
      <c r="E4" s="1">
        <v>252.0</v>
      </c>
      <c r="F4" s="1">
        <v>624.0</v>
      </c>
      <c r="G4" s="1">
        <v>608.0</v>
      </c>
      <c r="H4" s="1">
        <v>1310.0</v>
      </c>
      <c r="I4" s="1">
        <v>485.0</v>
      </c>
      <c r="J4" s="1">
        <v>814.0</v>
      </c>
      <c r="K4" s="1">
        <v>465.0</v>
      </c>
      <c r="L4" s="2"/>
      <c r="M4" s="2"/>
      <c r="N4" s="2"/>
      <c r="O4" s="2"/>
      <c r="P4" s="2"/>
      <c r="Q4" s="2"/>
      <c r="R4" s="2"/>
      <c r="S4" s="2"/>
      <c r="T4" s="2"/>
      <c r="U4" s="2"/>
      <c r="V4" s="2"/>
      <c r="W4" s="2"/>
      <c r="X4" s="2"/>
      <c r="Y4" s="2"/>
      <c r="Z4" s="2"/>
    </row>
    <row r="5">
      <c r="A5" s="1" t="s">
        <v>75</v>
      </c>
      <c r="B5" s="1">
        <v>1700.0</v>
      </c>
      <c r="C5" s="1">
        <v>1080.0</v>
      </c>
      <c r="D5" s="1">
        <v>777.0</v>
      </c>
      <c r="E5" s="1">
        <v>1720.0</v>
      </c>
      <c r="F5" s="1">
        <v>2740.0</v>
      </c>
      <c r="G5" s="1">
        <v>7050.0</v>
      </c>
      <c r="H5" s="1">
        <v>3870.0</v>
      </c>
      <c r="I5" s="1">
        <v>3280.0</v>
      </c>
      <c r="J5" s="1">
        <v>3660.0</v>
      </c>
      <c r="K5" s="1">
        <v>4070.0</v>
      </c>
      <c r="L5" s="2"/>
      <c r="M5" s="2"/>
      <c r="N5" s="2"/>
      <c r="O5" s="2"/>
      <c r="P5" s="2"/>
      <c r="Q5" s="2"/>
      <c r="R5" s="2"/>
      <c r="S5" s="2"/>
      <c r="T5" s="2"/>
      <c r="U5" s="2"/>
      <c r="V5" s="2"/>
      <c r="W5" s="2"/>
      <c r="X5" s="2"/>
      <c r="Y5" s="2"/>
      <c r="Z5" s="2"/>
    </row>
    <row r="6">
      <c r="A6" s="1" t="s">
        <v>76</v>
      </c>
      <c r="B6" s="1">
        <v>91.0</v>
      </c>
      <c r="C6" s="1">
        <v>108.0</v>
      </c>
      <c r="D6" s="1">
        <v>103.0</v>
      </c>
      <c r="E6" s="1">
        <v>98.0</v>
      </c>
      <c r="F6" s="1">
        <v>87.0</v>
      </c>
      <c r="G6" s="1">
        <v>149.0</v>
      </c>
      <c r="H6" s="1">
        <v>391.0</v>
      </c>
      <c r="I6" s="1">
        <v>446.0</v>
      </c>
      <c r="J6" s="1">
        <v>405.0</v>
      </c>
      <c r="K6" s="1">
        <v>457.0</v>
      </c>
      <c r="L6" s="2"/>
      <c r="M6" s="2"/>
      <c r="N6" s="2"/>
      <c r="O6" s="2"/>
      <c r="P6" s="2"/>
      <c r="Q6" s="2"/>
      <c r="R6" s="2"/>
      <c r="S6" s="2"/>
      <c r="T6" s="2"/>
      <c r="U6" s="2"/>
      <c r="V6" s="2"/>
      <c r="W6" s="2"/>
      <c r="X6" s="2"/>
      <c r="Y6" s="2"/>
      <c r="Z6" s="2"/>
    </row>
    <row r="7">
      <c r="A7" s="1" t="s">
        <v>77</v>
      </c>
      <c r="B7" s="1">
        <v>84.0</v>
      </c>
      <c r="C7" s="1">
        <v>20.0</v>
      </c>
      <c r="D7" s="1">
        <v>63.0</v>
      </c>
      <c r="E7" s="1">
        <v>39.0</v>
      </c>
      <c r="F7" s="1">
        <v>65.0</v>
      </c>
      <c r="G7" s="1">
        <v>12.0</v>
      </c>
      <c r="H7" s="1">
        <v>123.0</v>
      </c>
      <c r="I7" s="1">
        <v>93.0</v>
      </c>
      <c r="J7" s="1">
        <v>29.0</v>
      </c>
      <c r="K7" s="1">
        <v>78.0</v>
      </c>
      <c r="L7" s="2"/>
      <c r="M7" s="2"/>
      <c r="N7" s="2"/>
      <c r="O7" s="2"/>
      <c r="P7" s="2"/>
      <c r="Q7" s="2"/>
      <c r="R7" s="2"/>
      <c r="S7" s="2"/>
      <c r="T7" s="2"/>
      <c r="U7" s="2"/>
      <c r="V7" s="2"/>
      <c r="W7" s="2"/>
      <c r="X7" s="2"/>
      <c r="Y7" s="2"/>
      <c r="Z7" s="2"/>
    </row>
    <row r="8">
      <c r="A8" s="1" t="s">
        <v>78</v>
      </c>
      <c r="B8" s="1">
        <v>0.0</v>
      </c>
      <c r="C8" s="1">
        <v>0.0</v>
      </c>
      <c r="D8" s="1">
        <v>0.0</v>
      </c>
      <c r="E8" s="1">
        <v>55.0</v>
      </c>
      <c r="F8" s="1">
        <v>95.0</v>
      </c>
      <c r="G8" s="1">
        <v>40.0</v>
      </c>
      <c r="H8" s="1">
        <v>139.0</v>
      </c>
      <c r="I8" s="1">
        <v>509.0</v>
      </c>
      <c r="J8" s="1">
        <v>687.0</v>
      </c>
      <c r="K8" s="1">
        <v>779.0</v>
      </c>
      <c r="L8" s="2"/>
      <c r="M8" s="2"/>
      <c r="N8" s="2"/>
      <c r="O8" s="2"/>
      <c r="P8" s="2"/>
      <c r="Q8" s="2"/>
      <c r="R8" s="2"/>
      <c r="S8" s="2"/>
      <c r="T8" s="2"/>
      <c r="U8" s="2"/>
      <c r="V8" s="2"/>
      <c r="W8" s="2"/>
      <c r="X8" s="2"/>
      <c r="Y8" s="2"/>
      <c r="Z8" s="2"/>
    </row>
    <row r="9">
      <c r="A9" s="1" t="s">
        <v>79</v>
      </c>
      <c r="B9" s="1">
        <v>175.0</v>
      </c>
      <c r="C9" s="1">
        <v>128.0</v>
      </c>
      <c r="D9" s="1">
        <v>166.0</v>
      </c>
      <c r="E9" s="1">
        <v>192.0</v>
      </c>
      <c r="F9" s="1">
        <v>247.0</v>
      </c>
      <c r="G9" s="1">
        <v>201.0</v>
      </c>
      <c r="H9" s="1">
        <v>653.0</v>
      </c>
      <c r="I9" s="1">
        <v>1050.0</v>
      </c>
      <c r="J9" s="1">
        <v>1120.0</v>
      </c>
      <c r="K9" s="1">
        <v>1310.0</v>
      </c>
      <c r="L9" s="2"/>
      <c r="M9" s="2"/>
      <c r="N9" s="2"/>
      <c r="O9" s="2"/>
      <c r="P9" s="2"/>
      <c r="Q9" s="2"/>
      <c r="R9" s="2"/>
      <c r="S9" s="2"/>
      <c r="T9" s="2"/>
      <c r="U9" s="2"/>
      <c r="V9" s="2"/>
      <c r="W9" s="2"/>
      <c r="X9" s="2"/>
      <c r="Y9" s="2"/>
      <c r="Z9" s="2"/>
    </row>
    <row r="10">
      <c r="A10" s="1" t="s">
        <v>80</v>
      </c>
      <c r="B10" s="1">
        <v>94.0</v>
      </c>
      <c r="C10" s="1">
        <v>102.0</v>
      </c>
      <c r="D10" s="1">
        <v>100.0</v>
      </c>
      <c r="E10" s="1">
        <v>129.0</v>
      </c>
      <c r="F10" s="1">
        <v>171.0</v>
      </c>
      <c r="G10" s="1">
        <v>176.0</v>
      </c>
      <c r="H10" s="1">
        <v>177.0</v>
      </c>
      <c r="I10" s="1">
        <v>287.0</v>
      </c>
      <c r="J10" s="1">
        <v>354.0</v>
      </c>
      <c r="K10" s="1">
        <v>366.0</v>
      </c>
      <c r="L10" s="2"/>
      <c r="M10" s="2"/>
      <c r="N10" s="2"/>
      <c r="O10" s="2"/>
      <c r="P10" s="2"/>
      <c r="Q10" s="2"/>
      <c r="R10" s="2"/>
      <c r="S10" s="2"/>
      <c r="T10" s="2"/>
      <c r="U10" s="2"/>
      <c r="V10" s="2"/>
      <c r="W10" s="2"/>
      <c r="X10" s="2"/>
      <c r="Y10" s="2"/>
      <c r="Z10" s="2"/>
    </row>
    <row r="11">
      <c r="A11" s="1" t="s">
        <v>81</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82</v>
      </c>
      <c r="B12" s="1">
        <v>231.0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363.0</v>
      </c>
      <c r="C13" s="1">
        <v>304.0</v>
      </c>
      <c r="D13" s="1">
        <v>372.0</v>
      </c>
      <c r="E13" s="1">
        <v>367.0</v>
      </c>
      <c r="F13" s="1">
        <v>436.0</v>
      </c>
      <c r="G13" s="1">
        <v>553.0</v>
      </c>
      <c r="H13" s="1">
        <v>457.0</v>
      </c>
      <c r="I13" s="1">
        <v>431.0</v>
      </c>
      <c r="J13" s="1">
        <v>420.0</v>
      </c>
      <c r="K13" s="1">
        <v>3920.0</v>
      </c>
      <c r="L13" s="2"/>
      <c r="M13" s="2"/>
      <c r="N13" s="2"/>
      <c r="O13" s="2"/>
      <c r="P13" s="2"/>
      <c r="Q13" s="2"/>
      <c r="R13" s="2"/>
      <c r="S13" s="2"/>
      <c r="T13" s="2"/>
      <c r="U13" s="2"/>
      <c r="V13" s="2"/>
      <c r="W13" s="2"/>
      <c r="X13" s="2"/>
      <c r="Y13" s="2"/>
      <c r="Z13" s="2"/>
    </row>
    <row r="14">
      <c r="A14" s="1" t="s">
        <v>84</v>
      </c>
      <c r="B14" s="1">
        <v>2560.0</v>
      </c>
      <c r="C14" s="1">
        <v>1610.0</v>
      </c>
      <c r="D14" s="1">
        <v>1420.0</v>
      </c>
      <c r="E14" s="1">
        <v>2400.0</v>
      </c>
      <c r="F14" s="1">
        <v>3590.0</v>
      </c>
      <c r="G14" s="1">
        <v>7980.0</v>
      </c>
      <c r="H14" s="1">
        <v>5160.0</v>
      </c>
      <c r="I14" s="1">
        <v>5050.0</v>
      </c>
      <c r="J14" s="1">
        <v>5560.0</v>
      </c>
      <c r="K14" s="1">
        <v>9680.0</v>
      </c>
      <c r="L14" s="2"/>
      <c r="M14" s="2"/>
      <c r="N14" s="2"/>
      <c r="O14" s="2"/>
      <c r="P14" s="2"/>
      <c r="Q14" s="2"/>
      <c r="R14" s="2"/>
      <c r="S14" s="2"/>
      <c r="T14" s="2"/>
      <c r="U14" s="2"/>
      <c r="V14" s="2"/>
      <c r="W14" s="2"/>
      <c r="X14" s="2"/>
      <c r="Y14" s="2"/>
      <c r="Z14" s="2"/>
    </row>
    <row r="15">
      <c r="A15" s="1" t="s">
        <v>85</v>
      </c>
      <c r="B15" s="1">
        <v>1740.0</v>
      </c>
      <c r="C15" s="1">
        <v>2240.0</v>
      </c>
      <c r="D15" s="1">
        <v>2420.0</v>
      </c>
      <c r="E15" s="1">
        <v>2190.0</v>
      </c>
      <c r="F15" s="1">
        <v>2160.0</v>
      </c>
      <c r="G15" s="1">
        <v>2250.0</v>
      </c>
      <c r="H15" s="1">
        <v>2500.0</v>
      </c>
      <c r="I15" s="1">
        <v>2880.0</v>
      </c>
      <c r="J15" s="1">
        <v>2910.0</v>
      </c>
      <c r="K15" s="1">
        <v>2780.0</v>
      </c>
      <c r="L15" s="2"/>
      <c r="M15" s="2"/>
      <c r="N15" s="2"/>
      <c r="O15" s="2"/>
      <c r="P15" s="2"/>
      <c r="Q15" s="2"/>
      <c r="R15" s="2"/>
      <c r="S15" s="2"/>
      <c r="T15" s="2"/>
      <c r="U15" s="2"/>
      <c r="V15" s="2"/>
      <c r="W15" s="2"/>
      <c r="X15" s="2"/>
      <c r="Y15" s="2"/>
      <c r="Z15" s="2"/>
    </row>
    <row r="16">
      <c r="A16" s="1" t="s">
        <v>86</v>
      </c>
      <c r="B16" s="1">
        <v>-1060.0</v>
      </c>
      <c r="C16" s="1">
        <v>-1210.0</v>
      </c>
      <c r="D16" s="1">
        <v>-1390.0</v>
      </c>
      <c r="E16" s="1">
        <v>-1380.0</v>
      </c>
      <c r="F16" s="1">
        <v>-1380.0</v>
      </c>
      <c r="G16" s="1">
        <v>-1290.0</v>
      </c>
      <c r="H16" s="1">
        <v>-1340.0</v>
      </c>
      <c r="I16" s="1">
        <v>-1440.0</v>
      </c>
      <c r="J16" s="1">
        <v>-1470.0</v>
      </c>
      <c r="K16" s="1">
        <v>-1360.0</v>
      </c>
      <c r="L16" s="2"/>
      <c r="M16" s="2"/>
      <c r="N16" s="2"/>
      <c r="O16" s="2"/>
      <c r="P16" s="2"/>
      <c r="Q16" s="2"/>
      <c r="R16" s="2"/>
      <c r="S16" s="2"/>
      <c r="T16" s="2"/>
      <c r="U16" s="2"/>
      <c r="V16" s="2"/>
      <c r="W16" s="2"/>
      <c r="X16" s="2"/>
      <c r="Y16" s="2"/>
      <c r="Z16" s="2"/>
    </row>
    <row r="17">
      <c r="A17" s="1" t="s">
        <v>87</v>
      </c>
      <c r="B17" s="1">
        <v>682.0</v>
      </c>
      <c r="C17" s="1">
        <v>1030.0</v>
      </c>
      <c r="D17" s="1">
        <v>1030.0</v>
      </c>
      <c r="E17" s="1">
        <v>812.0</v>
      </c>
      <c r="F17" s="1">
        <v>780.0</v>
      </c>
      <c r="G17" s="1">
        <v>960.0</v>
      </c>
      <c r="H17" s="1">
        <v>1160.0</v>
      </c>
      <c r="I17" s="1">
        <v>1440.0</v>
      </c>
      <c r="J17" s="1">
        <v>1440.0</v>
      </c>
      <c r="K17" s="1">
        <v>1420.0</v>
      </c>
      <c r="L17" s="2"/>
      <c r="M17" s="2"/>
      <c r="N17" s="2"/>
      <c r="O17" s="2"/>
      <c r="P17" s="2"/>
      <c r="Q17" s="2"/>
      <c r="R17" s="2"/>
      <c r="S17" s="2"/>
      <c r="T17" s="2"/>
      <c r="U17" s="2"/>
      <c r="V17" s="2"/>
      <c r="W17" s="2"/>
      <c r="X17" s="2"/>
      <c r="Y17" s="2"/>
      <c r="Z17" s="2"/>
    </row>
    <row r="18">
      <c r="A18" s="1" t="s">
        <v>88</v>
      </c>
      <c r="B18" s="1">
        <v>27.0</v>
      </c>
      <c r="C18" s="1">
        <v>28.0</v>
      </c>
      <c r="D18" s="1">
        <v>31.0</v>
      </c>
      <c r="E18" s="1">
        <v>13.0</v>
      </c>
      <c r="F18" s="1">
        <v>13.0</v>
      </c>
      <c r="G18" s="1">
        <v>19.0</v>
      </c>
      <c r="H18" s="1">
        <v>43.0</v>
      </c>
      <c r="I18" s="1">
        <v>98.0</v>
      </c>
      <c r="J18" s="1">
        <v>105.0</v>
      </c>
      <c r="K18" s="1">
        <v>131.0</v>
      </c>
      <c r="L18" s="2"/>
      <c r="M18" s="2"/>
      <c r="N18" s="2"/>
      <c r="O18" s="2"/>
      <c r="P18" s="2"/>
      <c r="Q18" s="2"/>
      <c r="R18" s="2"/>
      <c r="S18" s="2"/>
      <c r="T18" s="2"/>
      <c r="U18" s="2"/>
      <c r="V18" s="2"/>
      <c r="W18" s="2"/>
      <c r="X18" s="2"/>
      <c r="Y18" s="2"/>
      <c r="Z18" s="2"/>
    </row>
    <row r="19">
      <c r="A19" s="1" t="s">
        <v>89</v>
      </c>
      <c r="B19" s="1">
        <v>1270.0</v>
      </c>
      <c r="C19" s="1">
        <v>1280.0</v>
      </c>
      <c r="D19" s="1">
        <v>1300.0</v>
      </c>
      <c r="E19" s="1">
        <v>1610.0</v>
      </c>
      <c r="F19" s="1">
        <v>1660.0</v>
      </c>
      <c r="G19" s="1">
        <v>1650.0</v>
      </c>
      <c r="H19" s="1">
        <v>5610.0</v>
      </c>
      <c r="I19" s="1">
        <v>13740.0</v>
      </c>
      <c r="J19" s="1">
        <v>13780.0</v>
      </c>
      <c r="K19" s="1">
        <v>13840.0</v>
      </c>
      <c r="L19" s="2"/>
      <c r="M19" s="2"/>
      <c r="N19" s="2"/>
      <c r="O19" s="2"/>
      <c r="P19" s="2"/>
      <c r="Q19" s="2"/>
      <c r="R19" s="2"/>
      <c r="S19" s="2"/>
      <c r="T19" s="2"/>
      <c r="U19" s="2"/>
      <c r="V19" s="2"/>
      <c r="W19" s="2"/>
      <c r="X19" s="2"/>
      <c r="Y19" s="2"/>
      <c r="Z19" s="2"/>
    </row>
    <row r="20">
      <c r="A20" s="1" t="s">
        <v>90</v>
      </c>
      <c r="B20" s="1">
        <v>87.0</v>
      </c>
      <c r="C20" s="1">
        <v>44.0</v>
      </c>
      <c r="D20" s="1">
        <v>22.0</v>
      </c>
      <c r="E20" s="1">
        <v>61.0</v>
      </c>
      <c r="F20" s="1">
        <v>54.0</v>
      </c>
      <c r="G20" s="1">
        <v>28.0</v>
      </c>
      <c r="H20" s="1">
        <v>3250.0</v>
      </c>
      <c r="I20" s="1">
        <v>7060.0</v>
      </c>
      <c r="J20" s="1">
        <v>6420.0</v>
      </c>
      <c r="K20" s="1">
        <v>5820.0</v>
      </c>
      <c r="L20" s="2"/>
      <c r="M20" s="2"/>
      <c r="N20" s="2"/>
      <c r="O20" s="2"/>
      <c r="P20" s="2"/>
      <c r="Q20" s="2"/>
      <c r="R20" s="2"/>
      <c r="S20" s="2"/>
      <c r="T20" s="2"/>
      <c r="U20" s="2"/>
      <c r="V20" s="2"/>
      <c r="W20" s="2"/>
      <c r="X20" s="2"/>
      <c r="Y20" s="2"/>
      <c r="Z20" s="2"/>
    </row>
    <row r="21" ht="15.75" customHeight="1">
      <c r="A21" s="1" t="s">
        <v>91</v>
      </c>
      <c r="B21" s="1">
        <v>0.0</v>
      </c>
      <c r="C21" s="1">
        <v>0.0</v>
      </c>
      <c r="D21" s="1">
        <v>0.0</v>
      </c>
      <c r="E21" s="1">
        <v>0.0</v>
      </c>
      <c r="F21" s="1">
        <v>0.0</v>
      </c>
      <c r="G21" s="1">
        <v>0.0</v>
      </c>
      <c r="H21" s="1">
        <v>0.0</v>
      </c>
      <c r="I21" s="1">
        <v>31.0</v>
      </c>
      <c r="J21" s="1">
        <v>75.0</v>
      </c>
      <c r="K21" s="1">
        <v>133.0</v>
      </c>
      <c r="L21" s="2"/>
      <c r="M21" s="2"/>
      <c r="N21" s="2"/>
      <c r="O21" s="2"/>
      <c r="P21" s="2"/>
      <c r="Q21" s="2"/>
      <c r="R21" s="2"/>
      <c r="S21" s="2"/>
      <c r="T21" s="2"/>
      <c r="U21" s="2"/>
      <c r="V21" s="2"/>
      <c r="W21" s="2"/>
      <c r="X21" s="2"/>
      <c r="Y21" s="2"/>
      <c r="Z21" s="2"/>
    </row>
    <row r="22" ht="15.75" customHeight="1">
      <c r="A22" s="1" t="s">
        <v>92</v>
      </c>
      <c r="B22" s="1">
        <v>4.0</v>
      </c>
      <c r="C22" s="1">
        <v>139.0</v>
      </c>
      <c r="D22" s="1">
        <v>132.0</v>
      </c>
      <c r="E22" s="1">
        <v>87.0</v>
      </c>
      <c r="F22" s="1">
        <v>1.0</v>
      </c>
      <c r="G22" s="1">
        <v>65.0</v>
      </c>
      <c r="H22" s="1">
        <v>8.0</v>
      </c>
      <c r="I22" s="1">
        <v>11.0</v>
      </c>
      <c r="J22" s="1">
        <v>64.0</v>
      </c>
      <c r="K22" s="1">
        <v>698.0</v>
      </c>
      <c r="L22" s="2"/>
      <c r="M22" s="2"/>
      <c r="N22" s="2"/>
      <c r="O22" s="2"/>
      <c r="P22" s="2"/>
      <c r="Q22" s="2"/>
      <c r="R22" s="2"/>
      <c r="S22" s="2"/>
      <c r="T22" s="2"/>
      <c r="U22" s="2"/>
      <c r="V22" s="2"/>
      <c r="W22" s="2"/>
      <c r="X22" s="2"/>
      <c r="Y22" s="2"/>
      <c r="Z22" s="2"/>
    </row>
    <row r="23" ht="15.75" customHeight="1">
      <c r="A23" s="1" t="s">
        <v>93</v>
      </c>
      <c r="B23" s="1">
        <v>342.0</v>
      </c>
      <c r="C23" s="1">
        <v>112.0</v>
      </c>
      <c r="D23" s="1">
        <v>143.0</v>
      </c>
      <c r="E23" s="1">
        <v>190.0</v>
      </c>
      <c r="F23" s="1">
        <v>186.0</v>
      </c>
      <c r="G23" s="1">
        <v>225.0</v>
      </c>
      <c r="H23" s="1">
        <v>283.0</v>
      </c>
      <c r="I23" s="1">
        <v>313.0</v>
      </c>
      <c r="J23" s="1">
        <v>342.0</v>
      </c>
      <c r="K23" s="1">
        <v>408.0</v>
      </c>
      <c r="L23" s="2"/>
      <c r="M23" s="2"/>
      <c r="N23" s="2"/>
      <c r="O23" s="2"/>
      <c r="P23" s="2"/>
      <c r="Q23" s="2"/>
      <c r="R23" s="2"/>
      <c r="S23" s="2"/>
      <c r="T23" s="2"/>
      <c r="U23" s="2"/>
      <c r="V23" s="2"/>
      <c r="W23" s="2"/>
      <c r="X23" s="2"/>
      <c r="Y23" s="2"/>
      <c r="Z23" s="2"/>
    </row>
    <row r="24" ht="15.75" customHeight="1">
      <c r="A24" s="1" t="s">
        <v>94</v>
      </c>
      <c r="B24" s="1">
        <v>4970.0</v>
      </c>
      <c r="C24" s="1">
        <v>4250.0</v>
      </c>
      <c r="D24" s="1">
        <v>4070.0</v>
      </c>
      <c r="E24" s="1">
        <v>5180.0</v>
      </c>
      <c r="F24" s="1">
        <v>6280.0</v>
      </c>
      <c r="G24" s="1">
        <v>10930.0</v>
      </c>
      <c r="H24" s="1">
        <v>15520.0</v>
      </c>
      <c r="I24" s="1">
        <v>27730.0</v>
      </c>
      <c r="J24" s="1">
        <v>27780.0</v>
      </c>
      <c r="K24" s="1">
        <v>32130.0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190.0</v>
      </c>
      <c r="C26" s="1">
        <v>184.0</v>
      </c>
      <c r="D26" s="1">
        <v>157.0</v>
      </c>
      <c r="E26" s="1">
        <v>178.0</v>
      </c>
      <c r="F26" s="1">
        <v>274.0</v>
      </c>
      <c r="G26" s="1">
        <v>305.0</v>
      </c>
      <c r="H26" s="1">
        <v>623.0</v>
      </c>
      <c r="I26" s="1">
        <v>737.0</v>
      </c>
      <c r="J26" s="1">
        <v>638.0</v>
      </c>
      <c r="K26" s="1">
        <v>721.0</v>
      </c>
      <c r="L26" s="2"/>
      <c r="M26" s="2"/>
      <c r="N26" s="2"/>
      <c r="O26" s="2"/>
      <c r="P26" s="2"/>
      <c r="Q26" s="2"/>
      <c r="R26" s="2"/>
      <c r="S26" s="2"/>
      <c r="T26" s="2"/>
      <c r="U26" s="2"/>
      <c r="V26" s="2"/>
      <c r="W26" s="2"/>
      <c r="X26" s="2"/>
      <c r="Y26" s="2"/>
      <c r="Z26" s="2"/>
    </row>
    <row r="27" ht="15.75" customHeight="1">
      <c r="A27" s="1" t="s">
        <v>97</v>
      </c>
      <c r="B27" s="1">
        <v>378.0</v>
      </c>
      <c r="C27" s="1">
        <v>393.0</v>
      </c>
      <c r="D27" s="1">
        <v>412.0</v>
      </c>
      <c r="E27" s="1">
        <v>485.0</v>
      </c>
      <c r="F27" s="1">
        <v>504.0</v>
      </c>
      <c r="G27" s="1">
        <v>619.0</v>
      </c>
      <c r="H27" s="1">
        <v>694.0</v>
      </c>
      <c r="I27" s="1">
        <v>780.0</v>
      </c>
      <c r="J27" s="1">
        <v>881.0</v>
      </c>
      <c r="K27" s="1">
        <v>1260.0</v>
      </c>
      <c r="L27" s="2"/>
      <c r="M27" s="2"/>
      <c r="N27" s="2"/>
      <c r="O27" s="2"/>
      <c r="P27" s="2"/>
      <c r="Q27" s="2"/>
      <c r="R27" s="2"/>
      <c r="S27" s="2"/>
      <c r="T27" s="2"/>
      <c r="U27" s="2"/>
      <c r="V27" s="2"/>
      <c r="W27" s="2"/>
      <c r="X27" s="2"/>
      <c r="Y27" s="2"/>
      <c r="Z27" s="2"/>
    </row>
    <row r="28" ht="15.75" customHeight="1">
      <c r="A28" s="1" t="s">
        <v>98</v>
      </c>
      <c r="B28" s="1">
        <v>0.0</v>
      </c>
      <c r="C28" s="1">
        <v>512.0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99</v>
      </c>
      <c r="B29" s="1">
        <v>0.0</v>
      </c>
      <c r="C29" s="1">
        <v>0.0</v>
      </c>
      <c r="D29" s="1">
        <v>50.0</v>
      </c>
      <c r="E29" s="1">
        <v>50.0</v>
      </c>
      <c r="F29" s="1">
        <v>50.0</v>
      </c>
      <c r="G29" s="1">
        <v>1340.0</v>
      </c>
      <c r="H29" s="1">
        <v>0.0</v>
      </c>
      <c r="I29" s="1">
        <v>499.0</v>
      </c>
      <c r="J29" s="1">
        <v>0.0</v>
      </c>
      <c r="K29" s="1">
        <v>499.0</v>
      </c>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0.0</v>
      </c>
      <c r="G30" s="1">
        <v>46.0</v>
      </c>
      <c r="H30" s="1">
        <v>66.0</v>
      </c>
      <c r="I30" s="1">
        <v>84.0</v>
      </c>
      <c r="J30" s="1">
        <v>89.0</v>
      </c>
      <c r="K30" s="1">
        <v>71.0</v>
      </c>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0.0</v>
      </c>
      <c r="G31" s="1">
        <v>0.0</v>
      </c>
      <c r="H31" s="1">
        <v>0.0</v>
      </c>
      <c r="I31" s="1">
        <v>8.0</v>
      </c>
      <c r="J31" s="1">
        <v>698.0</v>
      </c>
      <c r="K31" s="1">
        <v>8.0</v>
      </c>
      <c r="L31" s="2"/>
      <c r="M31" s="2"/>
      <c r="N31" s="2"/>
      <c r="O31" s="2"/>
      <c r="P31" s="2"/>
      <c r="Q31" s="2"/>
      <c r="R31" s="2"/>
      <c r="S31" s="2"/>
      <c r="T31" s="2"/>
      <c r="U31" s="2"/>
      <c r="V31" s="2"/>
      <c r="W31" s="2"/>
      <c r="X31" s="2"/>
      <c r="Y31" s="2"/>
      <c r="Z31" s="2"/>
    </row>
    <row r="32" ht="15.75" customHeight="1">
      <c r="A32" s="1" t="s">
        <v>102</v>
      </c>
      <c r="B32" s="1">
        <v>691.0</v>
      </c>
      <c r="C32" s="1">
        <v>801.0</v>
      </c>
      <c r="D32" s="1">
        <v>887.0</v>
      </c>
      <c r="E32" s="1">
        <v>961.0</v>
      </c>
      <c r="F32" s="1">
        <v>619.0</v>
      </c>
      <c r="G32" s="1">
        <v>652.0</v>
      </c>
      <c r="H32" s="1">
        <v>684.0</v>
      </c>
      <c r="I32" s="1">
        <v>808.0</v>
      </c>
      <c r="J32" s="1">
        <v>921.0</v>
      </c>
      <c r="K32" s="1">
        <v>872.0</v>
      </c>
      <c r="L32" s="2"/>
      <c r="M32" s="2"/>
      <c r="N32" s="2"/>
      <c r="O32" s="2"/>
      <c r="P32" s="2"/>
      <c r="Q32" s="2"/>
      <c r="R32" s="2"/>
      <c r="S32" s="2"/>
      <c r="T32" s="2"/>
      <c r="U32" s="2"/>
      <c r="V32" s="2"/>
      <c r="W32" s="2"/>
      <c r="X32" s="2"/>
      <c r="Y32" s="2"/>
      <c r="Z32" s="2"/>
    </row>
    <row r="33" ht="15.75" customHeight="1">
      <c r="A33" s="1" t="s">
        <v>103</v>
      </c>
      <c r="B33" s="1">
        <v>485.0</v>
      </c>
      <c r="C33" s="1">
        <v>361.0</v>
      </c>
      <c r="D33" s="1">
        <v>438.0</v>
      </c>
      <c r="E33" s="1">
        <v>442.0</v>
      </c>
      <c r="F33" s="1">
        <v>519.0</v>
      </c>
      <c r="G33" s="1">
        <v>569.0</v>
      </c>
      <c r="H33" s="1">
        <v>588.0</v>
      </c>
      <c r="I33" s="1">
        <v>714.0</v>
      </c>
      <c r="J33" s="1">
        <v>563.0</v>
      </c>
      <c r="K33" s="1">
        <v>4059.0</v>
      </c>
      <c r="L33" s="2"/>
      <c r="M33" s="2"/>
      <c r="N33" s="2"/>
      <c r="O33" s="2"/>
      <c r="P33" s="2"/>
      <c r="Q33" s="2"/>
      <c r="R33" s="2"/>
      <c r="S33" s="2"/>
      <c r="T33" s="2"/>
      <c r="U33" s="2"/>
      <c r="V33" s="2"/>
      <c r="W33" s="2"/>
      <c r="X33" s="2"/>
      <c r="Y33" s="2"/>
      <c r="Z33" s="2"/>
    </row>
    <row r="34" ht="15.75" customHeight="1">
      <c r="A34" s="1" t="s">
        <v>104</v>
      </c>
      <c r="B34" s="1">
        <v>1740.0</v>
      </c>
      <c r="C34" s="1">
        <v>2250.0</v>
      </c>
      <c r="D34" s="1">
        <v>1940.0</v>
      </c>
      <c r="E34" s="1">
        <v>2120.0</v>
      </c>
      <c r="F34" s="1">
        <v>1970.0</v>
      </c>
      <c r="G34" s="1">
        <v>3530.0</v>
      </c>
      <c r="H34" s="1">
        <v>2660.0</v>
      </c>
      <c r="I34" s="1">
        <v>3630.0</v>
      </c>
      <c r="J34" s="1">
        <v>3790.0</v>
      </c>
      <c r="K34" s="1">
        <v>7490.0</v>
      </c>
      <c r="L34" s="2"/>
      <c r="M34" s="2"/>
      <c r="N34" s="2"/>
      <c r="O34" s="2"/>
      <c r="P34" s="2"/>
      <c r="Q34" s="2"/>
      <c r="R34" s="2"/>
      <c r="S34" s="2"/>
      <c r="T34" s="2"/>
      <c r="U34" s="2"/>
      <c r="V34" s="2"/>
      <c r="W34" s="2"/>
      <c r="X34" s="2"/>
      <c r="Y34" s="2"/>
      <c r="Z34" s="2"/>
    </row>
    <row r="35" ht="15.75" customHeight="1">
      <c r="A35" s="1" t="s">
        <v>105</v>
      </c>
      <c r="B35" s="1">
        <v>500.0</v>
      </c>
      <c r="C35" s="1">
        <v>488.0</v>
      </c>
      <c r="D35" s="1">
        <v>438.0</v>
      </c>
      <c r="E35" s="1">
        <v>388.0</v>
      </c>
      <c r="F35" s="1">
        <v>386.0</v>
      </c>
      <c r="G35" s="1">
        <v>2029.0</v>
      </c>
      <c r="H35" s="1">
        <v>2029.0</v>
      </c>
      <c r="I35" s="1">
        <v>6420.0</v>
      </c>
      <c r="J35" s="1">
        <v>6120.0</v>
      </c>
      <c r="K35" s="1">
        <v>5540.0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0.0</v>
      </c>
      <c r="G36" s="1">
        <v>221.0</v>
      </c>
      <c r="H36" s="1">
        <v>380.0</v>
      </c>
      <c r="I36" s="1">
        <v>542.0</v>
      </c>
      <c r="J36" s="1">
        <v>480.0</v>
      </c>
      <c r="K36" s="1">
        <v>458.0</v>
      </c>
      <c r="L36" s="2"/>
      <c r="M36" s="2"/>
      <c r="N36" s="2"/>
      <c r="O36" s="2"/>
      <c r="P36" s="2"/>
      <c r="Q36" s="2"/>
      <c r="R36" s="2"/>
      <c r="S36" s="2"/>
      <c r="T36" s="2"/>
      <c r="U36" s="2"/>
      <c r="V36" s="2"/>
      <c r="W36" s="2"/>
      <c r="X36" s="2"/>
      <c r="Y36" s="2"/>
      <c r="Z36" s="2"/>
    </row>
    <row r="37" ht="15.75" customHeight="1">
      <c r="A37" s="1" t="s">
        <v>107</v>
      </c>
      <c r="B37" s="1">
        <v>152.0</v>
      </c>
      <c r="C37" s="1">
        <v>204.0</v>
      </c>
      <c r="D37" s="1">
        <v>202.0</v>
      </c>
      <c r="E37" s="1">
        <v>197.0</v>
      </c>
      <c r="F37" s="1">
        <v>4.0</v>
      </c>
      <c r="G37" s="1">
        <v>13.0</v>
      </c>
      <c r="H37" s="1">
        <v>8.0</v>
      </c>
      <c r="I37" s="1">
        <v>6.0</v>
      </c>
      <c r="J37" s="1">
        <v>5.0</v>
      </c>
      <c r="K37" s="1">
        <v>4.0</v>
      </c>
      <c r="L37" s="2"/>
      <c r="M37" s="2"/>
      <c r="N37" s="2"/>
      <c r="O37" s="2"/>
      <c r="P37" s="2"/>
      <c r="Q37" s="2"/>
      <c r="R37" s="2"/>
      <c r="S37" s="2"/>
      <c r="T37" s="2"/>
      <c r="U37" s="2"/>
      <c r="V37" s="2"/>
      <c r="W37" s="2"/>
      <c r="X37" s="2"/>
      <c r="Y37" s="2"/>
      <c r="Z37" s="2"/>
    </row>
    <row r="38" ht="15.75" customHeight="1">
      <c r="A38" s="1" t="s">
        <v>108</v>
      </c>
      <c r="B38" s="1">
        <v>50.0</v>
      </c>
      <c r="C38" s="1">
        <v>7.0</v>
      </c>
      <c r="D38" s="1">
        <v>7.0</v>
      </c>
      <c r="E38" s="1">
        <v>7.0</v>
      </c>
      <c r="F38" s="1">
        <v>37.0</v>
      </c>
      <c r="G38" s="1">
        <v>2.0</v>
      </c>
      <c r="H38" s="1">
        <v>525.0</v>
      </c>
      <c r="I38" s="1">
        <v>619.0</v>
      </c>
      <c r="J38" s="1">
        <v>4.0</v>
      </c>
      <c r="K38" s="1">
        <v>0.0</v>
      </c>
      <c r="L38" s="2"/>
      <c r="M38" s="2"/>
      <c r="N38" s="2"/>
      <c r="O38" s="2"/>
      <c r="P38" s="2"/>
      <c r="Q38" s="2"/>
      <c r="R38" s="2"/>
      <c r="S38" s="2"/>
      <c r="T38" s="2"/>
      <c r="U38" s="2"/>
      <c r="V38" s="2"/>
      <c r="W38" s="2"/>
      <c r="X38" s="2"/>
      <c r="Y38" s="2"/>
      <c r="Z38" s="2"/>
    </row>
    <row r="39" ht="15.75" customHeight="1">
      <c r="A39" s="1" t="s">
        <v>109</v>
      </c>
      <c r="B39" s="1">
        <v>190.0</v>
      </c>
      <c r="C39" s="1">
        <v>139.0</v>
      </c>
      <c r="D39" s="1">
        <v>123.0</v>
      </c>
      <c r="E39" s="1">
        <v>116.0</v>
      </c>
      <c r="F39" s="1">
        <v>141.0</v>
      </c>
      <c r="G39" s="1">
        <v>29.0</v>
      </c>
      <c r="H39" s="1">
        <v>45.0</v>
      </c>
      <c r="I39" s="1">
        <v>81.0</v>
      </c>
      <c r="J39" s="1">
        <v>112.0</v>
      </c>
      <c r="K39" s="1">
        <v>204.0</v>
      </c>
      <c r="L39" s="2"/>
      <c r="M39" s="2"/>
      <c r="N39" s="2"/>
      <c r="O39" s="2"/>
      <c r="P39" s="2"/>
      <c r="Q39" s="2"/>
      <c r="R39" s="2"/>
      <c r="S39" s="2"/>
      <c r="T39" s="2"/>
      <c r="U39" s="2"/>
      <c r="V39" s="2"/>
      <c r="W39" s="2"/>
      <c r="X39" s="2"/>
      <c r="Y39" s="2"/>
      <c r="Z39" s="2"/>
    </row>
    <row r="40" ht="15.75" customHeight="1">
      <c r="A40" s="1" t="s">
        <v>110</v>
      </c>
      <c r="B40" s="1">
        <v>2640.0</v>
      </c>
      <c r="C40" s="1">
        <v>3090.0</v>
      </c>
      <c r="D40" s="1">
        <v>2710.0</v>
      </c>
      <c r="E40" s="1">
        <v>2820.0</v>
      </c>
      <c r="F40" s="1">
        <v>2530.0</v>
      </c>
      <c r="G40" s="1">
        <v>5820.0</v>
      </c>
      <c r="H40" s="1">
        <v>5650.0</v>
      </c>
      <c r="I40" s="1">
        <v>11290.0</v>
      </c>
      <c r="J40" s="1">
        <v>10510.0</v>
      </c>
      <c r="K40" s="1">
        <v>13700.0</v>
      </c>
      <c r="L40" s="2"/>
      <c r="M40" s="2"/>
      <c r="N40" s="2"/>
      <c r="O40" s="2"/>
      <c r="P40" s="2"/>
      <c r="Q40" s="2"/>
      <c r="R40" s="2"/>
      <c r="S40" s="2"/>
      <c r="T40" s="2"/>
      <c r="U40" s="2"/>
      <c r="V40" s="2"/>
      <c r="W40" s="2"/>
      <c r="X40" s="2"/>
      <c r="Y40" s="2"/>
      <c r="Z40" s="2"/>
    </row>
    <row r="41" ht="15.75" customHeight="1">
      <c r="A41" s="1" t="s">
        <v>111</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112</v>
      </c>
      <c r="B42" s="1">
        <v>4010.0</v>
      </c>
      <c r="C42" s="1">
        <v>4440.0</v>
      </c>
      <c r="D42" s="1">
        <v>4850.0</v>
      </c>
      <c r="E42" s="1">
        <v>5340.0</v>
      </c>
      <c r="F42" s="1">
        <v>5770.0</v>
      </c>
      <c r="G42" s="1">
        <v>6180.0</v>
      </c>
      <c r="H42" s="1">
        <v>10540.0</v>
      </c>
      <c r="I42" s="1">
        <v>17720.0</v>
      </c>
      <c r="J42" s="1">
        <v>19030.0</v>
      </c>
      <c r="K42" s="1">
        <v>20250.0</v>
      </c>
      <c r="L42" s="2"/>
      <c r="M42" s="2"/>
      <c r="N42" s="2"/>
      <c r="O42" s="2"/>
      <c r="P42" s="2"/>
      <c r="Q42" s="2"/>
      <c r="R42" s="2"/>
      <c r="S42" s="2"/>
      <c r="T42" s="2"/>
      <c r="U42" s="2"/>
      <c r="V42" s="2"/>
      <c r="W42" s="2"/>
      <c r="X42" s="2"/>
      <c r="Y42" s="2"/>
      <c r="Z42" s="2"/>
    </row>
    <row r="43" ht="15.75" customHeight="1">
      <c r="A43" s="1" t="s">
        <v>113</v>
      </c>
      <c r="B43" s="1">
        <v>6030.0</v>
      </c>
      <c r="C43" s="1">
        <v>6690.0</v>
      </c>
      <c r="D43" s="1">
        <v>7300.0</v>
      </c>
      <c r="E43" s="1">
        <v>8100.0</v>
      </c>
      <c r="F43" s="1">
        <v>9620.0</v>
      </c>
      <c r="G43" s="1">
        <v>10880.0</v>
      </c>
      <c r="H43" s="1">
        <v>12300.0</v>
      </c>
      <c r="I43" s="1">
        <v>13580.0</v>
      </c>
      <c r="J43" s="1">
        <v>15070.0</v>
      </c>
      <c r="K43" s="1">
        <v>16990.0</v>
      </c>
      <c r="L43" s="2"/>
      <c r="M43" s="2"/>
      <c r="N43" s="2"/>
      <c r="O43" s="2"/>
      <c r="P43" s="2"/>
      <c r="Q43" s="2"/>
      <c r="R43" s="2"/>
      <c r="S43" s="2"/>
      <c r="T43" s="2"/>
      <c r="U43" s="2"/>
      <c r="V43" s="2"/>
      <c r="W43" s="2"/>
      <c r="X43" s="2"/>
      <c r="Y43" s="2"/>
      <c r="Z43" s="2"/>
    </row>
    <row r="44" ht="15.75" customHeight="1">
      <c r="A44" s="1" t="s">
        <v>114</v>
      </c>
      <c r="B44" s="1">
        <v>-7680.0</v>
      </c>
      <c r="C44" s="1">
        <v>-9940.0</v>
      </c>
      <c r="D44" s="1">
        <v>-10780.0</v>
      </c>
      <c r="E44" s="1">
        <v>-11050.0</v>
      </c>
      <c r="F44" s="1">
        <v>-11610.0</v>
      </c>
      <c r="G44" s="1">
        <v>-11930.0</v>
      </c>
      <c r="H44" s="1">
        <v>-12950.0</v>
      </c>
      <c r="I44" s="1">
        <v>-14800.0</v>
      </c>
      <c r="J44" s="1">
        <v>-16770.0</v>
      </c>
      <c r="K44" s="1">
        <v>-18750.0</v>
      </c>
      <c r="L44" s="2"/>
      <c r="M44" s="2"/>
      <c r="N44" s="2"/>
      <c r="O44" s="2"/>
      <c r="P44" s="2"/>
      <c r="Q44" s="2"/>
      <c r="R44" s="2"/>
      <c r="S44" s="2"/>
      <c r="T44" s="2"/>
      <c r="U44" s="2"/>
      <c r="V44" s="2"/>
      <c r="W44" s="2"/>
      <c r="X44" s="2"/>
      <c r="Y44" s="2"/>
      <c r="Z44" s="2"/>
    </row>
    <row r="45" ht="15.75" customHeight="1">
      <c r="A45" s="1" t="s">
        <v>115</v>
      </c>
      <c r="B45" s="1">
        <v>-30.0</v>
      </c>
      <c r="C45" s="1">
        <v>-32.0</v>
      </c>
      <c r="D45" s="1">
        <v>-22.0</v>
      </c>
      <c r="E45" s="1">
        <v>-35.0</v>
      </c>
      <c r="F45" s="1">
        <v>-36.0</v>
      </c>
      <c r="G45" s="1">
        <v>-32.0</v>
      </c>
      <c r="H45" s="1">
        <v>-24.0</v>
      </c>
      <c r="I45" s="1">
        <v>-60.0</v>
      </c>
      <c r="J45" s="1">
        <v>-55.0</v>
      </c>
      <c r="K45" s="1">
        <v>-54.0</v>
      </c>
      <c r="L45" s="2"/>
      <c r="M45" s="2"/>
      <c r="N45" s="2"/>
      <c r="O45" s="2"/>
      <c r="P45" s="2"/>
      <c r="Q45" s="2"/>
      <c r="R45" s="2"/>
      <c r="S45" s="2"/>
      <c r="T45" s="2"/>
      <c r="U45" s="2"/>
      <c r="V45" s="2"/>
      <c r="W45" s="2"/>
      <c r="X45" s="2"/>
      <c r="Y45" s="2"/>
      <c r="Z45" s="2"/>
    </row>
    <row r="46" ht="15.75" customHeight="1">
      <c r="A46" s="1" t="s">
        <v>116</v>
      </c>
      <c r="B46" s="1">
        <v>2330.0</v>
      </c>
      <c r="C46" s="1">
        <v>1160.0</v>
      </c>
      <c r="D46" s="1">
        <v>1350.0</v>
      </c>
      <c r="E46" s="1">
        <v>2350.0</v>
      </c>
      <c r="F46" s="1">
        <v>3750.0</v>
      </c>
      <c r="G46" s="1">
        <v>5110.0</v>
      </c>
      <c r="H46" s="1">
        <v>9870.0</v>
      </c>
      <c r="I46" s="1">
        <v>16440.0</v>
      </c>
      <c r="J46" s="1">
        <v>17270.0</v>
      </c>
      <c r="K46" s="1">
        <v>18440.0</v>
      </c>
      <c r="L46" s="2"/>
      <c r="M46" s="2"/>
      <c r="N46" s="2"/>
      <c r="O46" s="2"/>
      <c r="P46" s="2"/>
      <c r="Q46" s="2"/>
      <c r="R46" s="2"/>
      <c r="S46" s="2"/>
      <c r="T46" s="2"/>
      <c r="U46" s="2"/>
      <c r="V46" s="2"/>
      <c r="W46" s="2"/>
      <c r="X46" s="2"/>
      <c r="Y46" s="2"/>
      <c r="Z46" s="2"/>
    </row>
    <row r="47" ht="15.75" customHeight="1">
      <c r="A47" s="1" t="s">
        <v>117</v>
      </c>
      <c r="B47" s="1">
        <v>2330.0</v>
      </c>
      <c r="C47" s="1">
        <v>1160.0</v>
      </c>
      <c r="D47" s="1">
        <v>1350.0</v>
      </c>
      <c r="E47" s="1">
        <v>2350.0</v>
      </c>
      <c r="F47" s="1">
        <v>3750.0</v>
      </c>
      <c r="G47" s="1">
        <v>5110.0</v>
      </c>
      <c r="H47" s="1">
        <v>9870.0</v>
      </c>
      <c r="I47" s="1">
        <v>16440.0</v>
      </c>
      <c r="J47" s="1">
        <v>17270.0</v>
      </c>
      <c r="K47" s="1">
        <v>18440.0</v>
      </c>
      <c r="L47" s="2"/>
      <c r="M47" s="2"/>
      <c r="N47" s="2"/>
      <c r="O47" s="2"/>
      <c r="P47" s="2"/>
      <c r="Q47" s="2"/>
      <c r="R47" s="2"/>
      <c r="S47" s="2"/>
      <c r="T47" s="2"/>
      <c r="U47" s="2"/>
      <c r="V47" s="2"/>
      <c r="W47" s="2"/>
      <c r="X47" s="2"/>
      <c r="Y47" s="2"/>
      <c r="Z47" s="2"/>
    </row>
    <row r="48" ht="15.75" customHeight="1">
      <c r="A48" s="1" t="s">
        <v>118</v>
      </c>
      <c r="B48" s="1">
        <v>4970.0</v>
      </c>
      <c r="C48" s="1">
        <v>4250.0</v>
      </c>
      <c r="D48" s="1">
        <v>4070.0</v>
      </c>
      <c r="E48" s="1">
        <v>5180.0</v>
      </c>
      <c r="F48" s="1">
        <v>6280.0</v>
      </c>
      <c r="G48" s="1">
        <v>10930.0</v>
      </c>
      <c r="H48" s="1">
        <v>15520.0</v>
      </c>
      <c r="I48" s="1">
        <v>27730.0</v>
      </c>
      <c r="J48" s="1">
        <v>27780.0</v>
      </c>
      <c r="K48" s="1">
        <v>32130.0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277.0</v>
      </c>
      <c r="C50" s="1">
        <v>258.0</v>
      </c>
      <c r="D50" s="1">
        <v>255.0</v>
      </c>
      <c r="E50" s="1">
        <v>259.0</v>
      </c>
      <c r="F50" s="1">
        <v>260.0</v>
      </c>
      <c r="G50" s="1">
        <v>262.0</v>
      </c>
      <c r="H50" s="1">
        <v>273.0</v>
      </c>
      <c r="I50" s="1">
        <v>282.0</v>
      </c>
      <c r="J50" s="1">
        <v>280.0</v>
      </c>
      <c r="K50" s="1">
        <v>280.0</v>
      </c>
      <c r="L50" s="2"/>
      <c r="M50" s="2"/>
      <c r="N50" s="2"/>
      <c r="O50" s="2"/>
      <c r="P50" s="2"/>
      <c r="Q50" s="2"/>
      <c r="R50" s="2"/>
      <c r="S50" s="2"/>
      <c r="T50" s="2"/>
      <c r="U50" s="2"/>
      <c r="V50" s="2"/>
      <c r="W50" s="2"/>
      <c r="X50" s="2"/>
      <c r="Y50" s="2"/>
      <c r="Z50" s="2"/>
    </row>
    <row r="51" ht="15.75" customHeight="1">
      <c r="A51" s="1" t="s">
        <v>120</v>
      </c>
      <c r="B51" s="1">
        <v>278.0</v>
      </c>
      <c r="C51" s="1">
        <v>258.0</v>
      </c>
      <c r="D51" s="1">
        <v>256.0</v>
      </c>
      <c r="E51" s="1">
        <v>259.0</v>
      </c>
      <c r="F51" s="1">
        <v>260.0</v>
      </c>
      <c r="G51" s="1">
        <v>262.0</v>
      </c>
      <c r="H51" s="1">
        <v>273.0</v>
      </c>
      <c r="I51" s="1">
        <v>282.0</v>
      </c>
      <c r="J51" s="1">
        <v>280.0</v>
      </c>
      <c r="K51" s="1">
        <v>280.0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979.0</v>
      </c>
      <c r="C53" s="1">
        <v>-165.0</v>
      </c>
      <c r="D53" s="1">
        <v>37.0</v>
      </c>
      <c r="E53" s="1">
        <v>682.0</v>
      </c>
      <c r="F53" s="1">
        <v>2040.0</v>
      </c>
      <c r="G53" s="1">
        <v>3420.0</v>
      </c>
      <c r="H53" s="1">
        <v>1000.0</v>
      </c>
      <c r="I53" s="1">
        <v>-4360.0</v>
      </c>
      <c r="J53" s="1">
        <v>-2930.0</v>
      </c>
      <c r="K53" s="1">
        <v>-1230.0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500.0</v>
      </c>
      <c r="C55" s="1">
        <v>1000.0</v>
      </c>
      <c r="D55" s="1">
        <v>488.0</v>
      </c>
      <c r="E55" s="1">
        <v>438.0</v>
      </c>
      <c r="F55" s="1">
        <v>436.0</v>
      </c>
      <c r="G55" s="1">
        <v>3640.0</v>
      </c>
      <c r="H55" s="1">
        <v>2480.0</v>
      </c>
      <c r="I55" s="1">
        <v>7540.0</v>
      </c>
      <c r="J55" s="1">
        <v>6690.0</v>
      </c>
      <c r="K55" s="1">
        <v>6570.0</v>
      </c>
      <c r="L55" s="2"/>
      <c r="M55" s="2"/>
      <c r="N55" s="2"/>
      <c r="O55" s="2"/>
      <c r="P55" s="2"/>
      <c r="Q55" s="2"/>
      <c r="R55" s="2"/>
      <c r="S55" s="2"/>
      <c r="T55" s="2"/>
      <c r="U55" s="2"/>
      <c r="V55" s="2"/>
      <c r="W55" s="2"/>
      <c r="X55" s="2"/>
      <c r="Y55" s="2"/>
      <c r="Z55" s="2"/>
    </row>
    <row r="56" ht="15.75" customHeight="1">
      <c r="A56" s="1" t="s">
        <v>145</v>
      </c>
      <c r="B56" s="1">
        <v>-1200.0</v>
      </c>
      <c r="C56" s="1">
        <v>-80.0</v>
      </c>
      <c r="D56" s="1">
        <v>-289.0</v>
      </c>
      <c r="E56" s="1">
        <v>-1280.0</v>
      </c>
      <c r="F56" s="1">
        <v>-2300.0</v>
      </c>
      <c r="G56" s="1">
        <v>-3410.0</v>
      </c>
      <c r="H56" s="1">
        <v>-1390.0</v>
      </c>
      <c r="I56" s="1">
        <v>4260.0</v>
      </c>
      <c r="J56" s="1">
        <v>3030.0</v>
      </c>
      <c r="K56" s="1">
        <v>2490.0</v>
      </c>
      <c r="L56" s="2"/>
      <c r="M56" s="2"/>
      <c r="N56" s="2"/>
      <c r="O56" s="2"/>
      <c r="P56" s="2"/>
      <c r="Q56" s="2"/>
      <c r="R56" s="2"/>
      <c r="S56" s="2"/>
      <c r="T56" s="2"/>
      <c r="U56" s="2"/>
      <c r="V56" s="2"/>
      <c r="W56" s="2"/>
      <c r="X56" s="2"/>
      <c r="Y56" s="2"/>
      <c r="Z56" s="2"/>
    </row>
    <row r="57" ht="15.75" customHeight="1">
      <c r="A57" s="1" t="s">
        <v>146</v>
      </c>
      <c r="B57" s="1">
        <v>472.0</v>
      </c>
      <c r="C57" s="1">
        <v>288.0</v>
      </c>
      <c r="D57" s="1">
        <v>272.0</v>
      </c>
      <c r="E57" s="1">
        <v>304.0</v>
      </c>
      <c r="F57" s="1">
        <v>336.0</v>
      </c>
      <c r="G57" s="1">
        <v>480.0</v>
      </c>
      <c r="H57" s="1">
        <v>560.0</v>
      </c>
      <c r="I57" s="1">
        <v>824.0</v>
      </c>
      <c r="J57" s="1">
        <v>1060.0</v>
      </c>
      <c r="K57" s="1">
        <v>960.0</v>
      </c>
      <c r="L57" s="2"/>
      <c r="M57" s="2"/>
      <c r="N57" s="2"/>
      <c r="O57" s="2"/>
      <c r="P57" s="2"/>
      <c r="Q57" s="2"/>
      <c r="R57" s="2"/>
      <c r="S57" s="2"/>
      <c r="T57" s="2"/>
      <c r="U57" s="2"/>
      <c r="V57" s="2"/>
      <c r="W57" s="2"/>
      <c r="X57" s="2"/>
      <c r="Y57" s="2"/>
      <c r="Z57" s="2"/>
    </row>
    <row r="58" ht="15.75" customHeight="1">
      <c r="A58" s="1" t="s">
        <v>147</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148</v>
      </c>
      <c r="B59" s="1">
        <v>7.0</v>
      </c>
      <c r="C59" s="1">
        <v>60.0</v>
      </c>
      <c r="D59" s="1">
        <v>81.0</v>
      </c>
      <c r="E59" s="1">
        <v>79.0</v>
      </c>
      <c r="F59" s="1">
        <v>79.0</v>
      </c>
      <c r="G59" s="1">
        <v>79.0</v>
      </c>
      <c r="H59" s="1">
        <v>79.0</v>
      </c>
      <c r="I59" s="1">
        <v>79.0</v>
      </c>
      <c r="J59" s="1">
        <v>79.0</v>
      </c>
      <c r="K59" s="1">
        <v>96.0</v>
      </c>
      <c r="L59" s="2"/>
      <c r="M59" s="2"/>
      <c r="N59" s="2"/>
      <c r="O59" s="2"/>
      <c r="P59" s="2"/>
      <c r="Q59" s="2"/>
      <c r="R59" s="2"/>
      <c r="S59" s="2"/>
      <c r="T59" s="2"/>
      <c r="U59" s="2"/>
      <c r="V59" s="2"/>
      <c r="W59" s="2"/>
      <c r="X59" s="2"/>
      <c r="Y59" s="2"/>
      <c r="Z59" s="2"/>
    </row>
    <row r="60" ht="15.75" customHeight="1">
      <c r="A60" s="1" t="s">
        <v>149</v>
      </c>
      <c r="B60" s="1">
        <v>192.0</v>
      </c>
      <c r="C60" s="1">
        <v>403.0</v>
      </c>
      <c r="D60" s="1">
        <v>547.0</v>
      </c>
      <c r="E60" s="1">
        <v>363.0</v>
      </c>
      <c r="F60" s="1">
        <v>368.0</v>
      </c>
      <c r="G60" s="1">
        <v>372.0</v>
      </c>
      <c r="H60" s="1">
        <v>375.0</v>
      </c>
      <c r="I60" s="1">
        <v>378.0</v>
      </c>
      <c r="J60" s="1">
        <v>382.0</v>
      </c>
      <c r="K60" s="1">
        <v>636.0</v>
      </c>
      <c r="L60" s="2"/>
      <c r="M60" s="2"/>
      <c r="N60" s="2"/>
      <c r="O60" s="2"/>
      <c r="P60" s="2"/>
      <c r="Q60" s="2"/>
      <c r="R60" s="2"/>
      <c r="S60" s="2"/>
      <c r="T60" s="2"/>
      <c r="U60" s="2"/>
      <c r="V60" s="2"/>
      <c r="W60" s="2"/>
      <c r="X60" s="2"/>
      <c r="Y60" s="2"/>
      <c r="Z60" s="2"/>
    </row>
    <row r="61" ht="15.75" customHeight="1">
      <c r="A61" s="1" t="s">
        <v>150</v>
      </c>
      <c r="B61" s="1">
        <v>518.0</v>
      </c>
      <c r="C61" s="1">
        <v>606.0</v>
      </c>
      <c r="D61" s="1">
        <v>661.0</v>
      </c>
      <c r="E61" s="1">
        <v>567.0</v>
      </c>
      <c r="F61" s="1">
        <v>511.0</v>
      </c>
      <c r="G61" s="1">
        <v>319.0</v>
      </c>
      <c r="H61" s="1">
        <v>295.0</v>
      </c>
      <c r="I61" s="1">
        <v>309.0</v>
      </c>
      <c r="J61" s="1">
        <v>318.0</v>
      </c>
      <c r="K61" s="1">
        <v>318.0</v>
      </c>
      <c r="L61" s="2"/>
      <c r="M61" s="2"/>
      <c r="N61" s="2"/>
      <c r="O61" s="2"/>
      <c r="P61" s="2"/>
      <c r="Q61" s="2"/>
      <c r="R61" s="2"/>
      <c r="S61" s="2"/>
      <c r="T61" s="2"/>
      <c r="U61" s="2"/>
      <c r="V61" s="2"/>
      <c r="W61" s="2"/>
      <c r="X61" s="2"/>
      <c r="Y61" s="2"/>
      <c r="Z61" s="2"/>
    </row>
    <row r="62" ht="15.75" customHeight="1">
      <c r="A62" s="1" t="s">
        <v>151</v>
      </c>
      <c r="B62" s="1">
        <v>0.0</v>
      </c>
      <c r="C62" s="1">
        <v>0.0</v>
      </c>
      <c r="D62" s="1">
        <v>0.0</v>
      </c>
      <c r="E62" s="1">
        <v>0.0</v>
      </c>
      <c r="F62" s="1">
        <v>0.0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152</v>
      </c>
      <c r="B63" s="1">
        <v>45.0</v>
      </c>
      <c r="C63" s="1">
        <v>51.0</v>
      </c>
      <c r="D63" s="1">
        <v>46.0</v>
      </c>
      <c r="E63" s="1">
        <v>5.0</v>
      </c>
      <c r="F63" s="1">
        <v>3.0</v>
      </c>
      <c r="G63" s="1">
        <v>12.0</v>
      </c>
      <c r="H63" s="1">
        <v>96.0</v>
      </c>
      <c r="I63" s="1">
        <v>31.0</v>
      </c>
      <c r="J63" s="1">
        <v>7.0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4190.0</v>
      </c>
      <c r="C2" s="1">
        <v>4690.0</v>
      </c>
      <c r="D2" s="1">
        <v>5180.0</v>
      </c>
      <c r="E2" s="1">
        <v>5960.0</v>
      </c>
      <c r="F2" s="1">
        <v>6780.0</v>
      </c>
      <c r="G2" s="1">
        <v>7680.0</v>
      </c>
      <c r="H2" s="1">
        <v>9630.0</v>
      </c>
      <c r="I2" s="1">
        <v>12730.0</v>
      </c>
      <c r="J2" s="1">
        <v>14370.0</v>
      </c>
      <c r="K2" s="1">
        <v>16280.0</v>
      </c>
      <c r="L2" s="2"/>
      <c r="M2" s="2"/>
      <c r="N2" s="2"/>
      <c r="O2" s="2"/>
      <c r="P2" s="2"/>
      <c r="Q2" s="2"/>
      <c r="R2" s="2"/>
      <c r="S2" s="2"/>
      <c r="T2" s="2"/>
      <c r="U2" s="2"/>
      <c r="V2" s="2"/>
      <c r="W2" s="2"/>
      <c r="X2" s="2"/>
      <c r="Y2" s="2"/>
      <c r="Z2" s="2"/>
    </row>
    <row r="3">
      <c r="A3" s="1" t="s">
        <v>154</v>
      </c>
      <c r="B3" s="1">
        <v>4190.0</v>
      </c>
      <c r="C3" s="1">
        <v>4690.0</v>
      </c>
      <c r="D3" s="1">
        <v>5180.0</v>
      </c>
      <c r="E3" s="1">
        <v>5960.0</v>
      </c>
      <c r="F3" s="1">
        <v>6780.0</v>
      </c>
      <c r="G3" s="1">
        <v>7680.0</v>
      </c>
      <c r="H3" s="1">
        <v>9630.0</v>
      </c>
      <c r="I3" s="1">
        <v>12730.0</v>
      </c>
      <c r="J3" s="1">
        <v>14370.0</v>
      </c>
      <c r="K3" s="1">
        <v>16280.0</v>
      </c>
      <c r="L3" s="2"/>
      <c r="M3" s="2"/>
      <c r="N3" s="2"/>
      <c r="O3" s="2"/>
      <c r="P3" s="2"/>
      <c r="Q3" s="2"/>
      <c r="R3" s="2"/>
      <c r="S3" s="2"/>
      <c r="T3" s="2"/>
      <c r="U3" s="2"/>
      <c r="V3" s="2"/>
      <c r="W3" s="2"/>
      <c r="X3" s="2"/>
      <c r="Y3" s="2"/>
      <c r="Z3" s="2"/>
    </row>
    <row r="4">
      <c r="A4" s="1" t="s">
        <v>155</v>
      </c>
      <c r="B4" s="1">
        <v>695.0</v>
      </c>
      <c r="C4" s="1">
        <v>730.0</v>
      </c>
      <c r="D4" s="1">
        <v>797.0</v>
      </c>
      <c r="E4" s="1">
        <v>962.0</v>
      </c>
      <c r="F4" s="1">
        <v>1150.0</v>
      </c>
      <c r="G4" s="1">
        <v>1360.0</v>
      </c>
      <c r="H4" s="1">
        <v>1630.0</v>
      </c>
      <c r="I4" s="1">
        <v>2270.0</v>
      </c>
      <c r="J4" s="1">
        <v>2980.0</v>
      </c>
      <c r="K4" s="1">
        <v>3320.0</v>
      </c>
      <c r="L4" s="2"/>
      <c r="M4" s="2"/>
      <c r="N4" s="2"/>
      <c r="O4" s="2"/>
      <c r="P4" s="2"/>
      <c r="Q4" s="2"/>
      <c r="R4" s="2"/>
      <c r="S4" s="2"/>
      <c r="T4" s="2"/>
      <c r="U4" s="2"/>
      <c r="V4" s="2"/>
      <c r="W4" s="2"/>
      <c r="X4" s="2"/>
      <c r="Y4" s="2"/>
      <c r="Z4" s="2"/>
    </row>
    <row r="5">
      <c r="A5" s="1" t="s">
        <v>156</v>
      </c>
      <c r="B5" s="1">
        <v>3500.0</v>
      </c>
      <c r="C5" s="1">
        <v>3960.0</v>
      </c>
      <c r="D5" s="1">
        <v>4380.0</v>
      </c>
      <c r="E5" s="1">
        <v>5000.0</v>
      </c>
      <c r="F5" s="1">
        <v>5640.0</v>
      </c>
      <c r="G5" s="1">
        <v>6320.0</v>
      </c>
      <c r="H5" s="1">
        <v>8000.0</v>
      </c>
      <c r="I5" s="1">
        <v>10460.0</v>
      </c>
      <c r="J5" s="1">
        <v>11390.0</v>
      </c>
      <c r="K5" s="1">
        <v>12970.0</v>
      </c>
      <c r="L5" s="2"/>
      <c r="M5" s="2"/>
      <c r="N5" s="2"/>
      <c r="O5" s="2"/>
      <c r="P5" s="2"/>
      <c r="Q5" s="2"/>
      <c r="R5" s="2"/>
      <c r="S5" s="2"/>
      <c r="T5" s="2"/>
      <c r="U5" s="2"/>
      <c r="V5" s="2"/>
      <c r="W5" s="2"/>
      <c r="X5" s="2"/>
      <c r="Y5" s="2"/>
      <c r="Z5" s="2"/>
    </row>
    <row r="6">
      <c r="A6" s="1" t="s">
        <v>157</v>
      </c>
      <c r="B6" s="1">
        <v>1770.0</v>
      </c>
      <c r="C6" s="1">
        <v>1810.0</v>
      </c>
      <c r="D6" s="1">
        <v>1970.0</v>
      </c>
      <c r="E6" s="1">
        <v>2300.0</v>
      </c>
      <c r="F6" s="1">
        <v>2520.0</v>
      </c>
      <c r="G6" s="1">
        <v>2700.0</v>
      </c>
      <c r="H6" s="1">
        <v>3600.0</v>
      </c>
      <c r="I6" s="1">
        <v>4920.0</v>
      </c>
      <c r="J6" s="1">
        <v>5060.0</v>
      </c>
      <c r="K6" s="1">
        <v>5730.0</v>
      </c>
      <c r="L6" s="2"/>
      <c r="M6" s="2"/>
      <c r="N6" s="2"/>
      <c r="O6" s="2"/>
      <c r="P6" s="2"/>
      <c r="Q6" s="2"/>
      <c r="R6" s="2"/>
      <c r="S6" s="2"/>
      <c r="T6" s="2"/>
      <c r="U6" s="2"/>
      <c r="V6" s="2"/>
      <c r="W6" s="2"/>
      <c r="X6" s="2"/>
      <c r="Y6" s="2"/>
      <c r="Z6" s="2"/>
    </row>
    <row r="7">
      <c r="A7" s="1" t="s">
        <v>158</v>
      </c>
      <c r="B7" s="1">
        <v>798.0</v>
      </c>
      <c r="C7" s="1">
        <v>881.0</v>
      </c>
      <c r="D7" s="1">
        <v>998.0</v>
      </c>
      <c r="E7" s="1">
        <v>1190.0</v>
      </c>
      <c r="F7" s="1">
        <v>1230.0</v>
      </c>
      <c r="G7" s="1">
        <v>1390.0</v>
      </c>
      <c r="H7" s="1">
        <v>1680.0</v>
      </c>
      <c r="I7" s="1">
        <v>2350.0</v>
      </c>
      <c r="J7" s="1">
        <v>2540.0</v>
      </c>
      <c r="K7" s="1">
        <v>2750.0</v>
      </c>
      <c r="L7" s="2"/>
      <c r="M7" s="2"/>
      <c r="N7" s="2"/>
      <c r="O7" s="2"/>
      <c r="P7" s="2"/>
      <c r="Q7" s="2"/>
      <c r="R7" s="2"/>
      <c r="S7" s="2"/>
      <c r="T7" s="2"/>
      <c r="U7" s="2"/>
      <c r="V7" s="2"/>
      <c r="W7" s="2"/>
      <c r="X7" s="2"/>
      <c r="Y7" s="2"/>
      <c r="Z7" s="2"/>
    </row>
    <row r="8">
      <c r="A8" s="1" t="s">
        <v>159</v>
      </c>
      <c r="B8" s="1">
        <v>42.0</v>
      </c>
      <c r="C8" s="1">
        <v>34.0</v>
      </c>
      <c r="D8" s="1">
        <v>14.0</v>
      </c>
      <c r="E8" s="1">
        <v>21.0</v>
      </c>
      <c r="F8" s="1">
        <v>26.0</v>
      </c>
      <c r="G8" s="1">
        <v>28.0</v>
      </c>
      <c r="H8" s="1">
        <v>196.0</v>
      </c>
      <c r="I8" s="1">
        <v>556.0</v>
      </c>
      <c r="J8" s="1">
        <v>646.0</v>
      </c>
      <c r="K8" s="1">
        <v>629.0</v>
      </c>
      <c r="L8" s="2"/>
      <c r="M8" s="2"/>
      <c r="N8" s="2"/>
      <c r="O8" s="2"/>
      <c r="P8" s="2"/>
      <c r="Q8" s="2"/>
      <c r="R8" s="2"/>
      <c r="S8" s="2"/>
      <c r="T8" s="2"/>
      <c r="U8" s="2"/>
      <c r="V8" s="2"/>
      <c r="W8" s="2"/>
      <c r="X8" s="2"/>
      <c r="Y8" s="2"/>
      <c r="Z8" s="2"/>
    </row>
    <row r="9">
      <c r="A9" s="1" t="s">
        <v>160</v>
      </c>
      <c r="B9" s="1">
        <v>2610.0</v>
      </c>
      <c r="C9" s="1">
        <v>2720.0</v>
      </c>
      <c r="D9" s="1">
        <v>2980.0</v>
      </c>
      <c r="E9" s="1">
        <v>3500.0</v>
      </c>
      <c r="F9" s="1">
        <v>3780.0</v>
      </c>
      <c r="G9" s="1">
        <v>4120.0</v>
      </c>
      <c r="H9" s="1">
        <v>5470.0</v>
      </c>
      <c r="I9" s="1">
        <v>7830.0</v>
      </c>
      <c r="J9" s="1">
        <v>8250.0</v>
      </c>
      <c r="K9" s="1">
        <v>9110.0</v>
      </c>
      <c r="L9" s="2"/>
      <c r="M9" s="2"/>
      <c r="N9" s="2"/>
      <c r="O9" s="2"/>
      <c r="P9" s="2"/>
      <c r="Q9" s="2"/>
      <c r="R9" s="2"/>
      <c r="S9" s="2"/>
      <c r="T9" s="2"/>
      <c r="U9" s="2"/>
      <c r="V9" s="2"/>
      <c r="W9" s="2"/>
      <c r="X9" s="2"/>
      <c r="Y9" s="2"/>
      <c r="Z9" s="2"/>
    </row>
    <row r="10">
      <c r="A10" s="1" t="s">
        <v>161</v>
      </c>
      <c r="B10" s="1">
        <v>886.0</v>
      </c>
      <c r="C10" s="1">
        <v>1240.0</v>
      </c>
      <c r="D10" s="1">
        <v>1400.0</v>
      </c>
      <c r="E10" s="1">
        <v>1500.0</v>
      </c>
      <c r="F10" s="1">
        <v>1850.0</v>
      </c>
      <c r="G10" s="1">
        <v>2200.0</v>
      </c>
      <c r="H10" s="1">
        <v>2530.0</v>
      </c>
      <c r="I10" s="1">
        <v>2630.0</v>
      </c>
      <c r="J10" s="1">
        <v>3140.0</v>
      </c>
      <c r="K10" s="1">
        <v>3850.0</v>
      </c>
      <c r="L10" s="2"/>
      <c r="M10" s="2"/>
      <c r="N10" s="2"/>
      <c r="O10" s="2"/>
      <c r="P10" s="2"/>
      <c r="Q10" s="2"/>
      <c r="R10" s="2"/>
      <c r="S10" s="2"/>
      <c r="T10" s="2"/>
      <c r="U10" s="2"/>
      <c r="V10" s="2"/>
      <c r="W10" s="2"/>
      <c r="X10" s="2"/>
      <c r="Y10" s="2"/>
      <c r="Z10" s="2"/>
    </row>
    <row r="11">
      <c r="A11" s="1" t="s">
        <v>162</v>
      </c>
      <c r="B11" s="1">
        <v>-27.0</v>
      </c>
      <c r="C11" s="1">
        <v>-35.0</v>
      </c>
      <c r="D11" s="1">
        <v>-31.0</v>
      </c>
      <c r="E11" s="1">
        <v>-20.0</v>
      </c>
      <c r="F11" s="1">
        <v>-15.0</v>
      </c>
      <c r="G11" s="1">
        <v>-14.0</v>
      </c>
      <c r="H11" s="1">
        <v>-29.0</v>
      </c>
      <c r="I11" s="1">
        <v>-81.0</v>
      </c>
      <c r="J11" s="1">
        <v>-248.0</v>
      </c>
      <c r="K11" s="1">
        <v>-242.0</v>
      </c>
      <c r="L11" s="2"/>
      <c r="M11" s="2"/>
      <c r="N11" s="2"/>
      <c r="O11" s="2"/>
      <c r="P11" s="2"/>
      <c r="Q11" s="2"/>
      <c r="R11" s="2"/>
      <c r="S11" s="2"/>
      <c r="T11" s="2"/>
      <c r="U11" s="2"/>
      <c r="V11" s="2"/>
      <c r="W11" s="2"/>
      <c r="X11" s="2"/>
      <c r="Y11" s="2"/>
      <c r="Z11" s="2"/>
    </row>
    <row r="12">
      <c r="A12" s="1" t="s">
        <v>163</v>
      </c>
      <c r="B12" s="1">
        <v>8.0</v>
      </c>
      <c r="C12" s="1">
        <v>3.0</v>
      </c>
      <c r="D12" s="1">
        <v>8.0</v>
      </c>
      <c r="E12" s="1">
        <v>18.0</v>
      </c>
      <c r="F12" s="1">
        <v>46.0</v>
      </c>
      <c r="G12" s="1">
        <v>39.0</v>
      </c>
      <c r="H12" s="1">
        <v>11.0</v>
      </c>
      <c r="I12" s="1">
        <v>15.0</v>
      </c>
      <c r="J12" s="1">
        <v>106.0</v>
      </c>
      <c r="K12" s="1">
        <v>147.0</v>
      </c>
      <c r="L12" s="2"/>
      <c r="M12" s="2"/>
      <c r="N12" s="2"/>
      <c r="O12" s="2"/>
      <c r="P12" s="2"/>
      <c r="Q12" s="2"/>
      <c r="R12" s="2"/>
      <c r="S12" s="2"/>
      <c r="T12" s="2"/>
      <c r="U12" s="2"/>
      <c r="V12" s="2"/>
      <c r="W12" s="2"/>
      <c r="X12" s="2"/>
      <c r="Y12" s="2"/>
      <c r="Z12" s="2"/>
    </row>
    <row r="13">
      <c r="A13" s="1" t="s">
        <v>164</v>
      </c>
      <c r="B13" s="1">
        <v>-19.0</v>
      </c>
      <c r="C13" s="1">
        <v>-32.0</v>
      </c>
      <c r="D13" s="1">
        <v>-23.0</v>
      </c>
      <c r="E13" s="1">
        <v>-2.0</v>
      </c>
      <c r="F13" s="1">
        <v>31.0</v>
      </c>
      <c r="G13" s="1">
        <v>25.0</v>
      </c>
      <c r="H13" s="1">
        <v>-18.0</v>
      </c>
      <c r="I13" s="1">
        <v>-66.0</v>
      </c>
      <c r="J13" s="1">
        <v>-142.0</v>
      </c>
      <c r="K13" s="1">
        <v>-95.0</v>
      </c>
      <c r="L13" s="2"/>
      <c r="M13" s="2"/>
      <c r="N13" s="2"/>
      <c r="O13" s="2"/>
      <c r="P13" s="2"/>
      <c r="Q13" s="2"/>
      <c r="R13" s="2"/>
      <c r="S13" s="2"/>
      <c r="T13" s="2"/>
      <c r="U13" s="2"/>
      <c r="V13" s="2"/>
      <c r="W13" s="2"/>
      <c r="X13" s="2"/>
      <c r="Y13" s="2"/>
      <c r="Z13" s="2"/>
    </row>
    <row r="14">
      <c r="A14" s="1" t="s">
        <v>165</v>
      </c>
      <c r="B14" s="1">
        <v>-7.0</v>
      </c>
      <c r="C14" s="1">
        <v>-7.0</v>
      </c>
      <c r="D14" s="1">
        <v>-5.0</v>
      </c>
      <c r="E14" s="1">
        <v>8.0</v>
      </c>
      <c r="F14" s="1">
        <v>-4.0</v>
      </c>
      <c r="G14" s="1">
        <v>-3.0</v>
      </c>
      <c r="H14" s="1">
        <v>27.0</v>
      </c>
      <c r="I14" s="1">
        <v>-10.0</v>
      </c>
      <c r="J14" s="1">
        <v>-4.0</v>
      </c>
      <c r="K14" s="1">
        <v>15.0</v>
      </c>
      <c r="L14" s="2"/>
      <c r="M14" s="2"/>
      <c r="N14" s="2"/>
      <c r="O14" s="2"/>
      <c r="P14" s="2"/>
      <c r="Q14" s="2"/>
      <c r="R14" s="2"/>
      <c r="S14" s="2"/>
      <c r="T14" s="2"/>
      <c r="U14" s="2"/>
      <c r="V14" s="2"/>
      <c r="W14" s="2"/>
      <c r="X14" s="2"/>
      <c r="Y14" s="2"/>
      <c r="Z14" s="2"/>
    </row>
    <row r="15">
      <c r="A15" s="1" t="s">
        <v>166</v>
      </c>
      <c r="B15" s="1">
        <v>860.0</v>
      </c>
      <c r="C15" s="1">
        <v>1200.0</v>
      </c>
      <c r="D15" s="1">
        <v>1370.0</v>
      </c>
      <c r="E15" s="1">
        <v>1500.0</v>
      </c>
      <c r="F15" s="1">
        <v>1880.0</v>
      </c>
      <c r="G15" s="1">
        <v>2230.0</v>
      </c>
      <c r="H15" s="1">
        <v>2540.0</v>
      </c>
      <c r="I15" s="1">
        <v>2560.0</v>
      </c>
      <c r="J15" s="1">
        <v>3000.0</v>
      </c>
      <c r="K15" s="1">
        <v>3770.0</v>
      </c>
      <c r="L15" s="2"/>
      <c r="M15" s="2"/>
      <c r="N15" s="2"/>
      <c r="O15" s="2"/>
      <c r="P15" s="2"/>
      <c r="Q15" s="2"/>
      <c r="R15" s="2"/>
      <c r="S15" s="2"/>
      <c r="T15" s="2"/>
      <c r="U15" s="2"/>
      <c r="V15" s="2"/>
      <c r="W15" s="2"/>
      <c r="X15" s="2"/>
      <c r="Y15" s="2"/>
      <c r="Z15" s="2"/>
    </row>
    <row r="16">
      <c r="A16" s="1" t="s">
        <v>167</v>
      </c>
      <c r="B16" s="1">
        <v>0.0</v>
      </c>
      <c r="C16" s="1">
        <v>0.0</v>
      </c>
      <c r="D16" s="1">
        <v>0.0</v>
      </c>
      <c r="E16" s="1">
        <v>0.0</v>
      </c>
      <c r="F16" s="1">
        <v>0.0</v>
      </c>
      <c r="G16" s="1">
        <v>0.0</v>
      </c>
      <c r="H16" s="1">
        <v>0.0</v>
      </c>
      <c r="I16" s="1">
        <v>0.0</v>
      </c>
      <c r="J16" s="1">
        <v>0.0</v>
      </c>
      <c r="K16" s="1">
        <v>-223.0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-29.0</v>
      </c>
      <c r="H17" s="1">
        <v>-31.0</v>
      </c>
      <c r="I17" s="1">
        <v>-63.0</v>
      </c>
      <c r="J17" s="1">
        <v>0.0</v>
      </c>
      <c r="K17" s="1">
        <v>0.0</v>
      </c>
      <c r="L17" s="2"/>
      <c r="M17" s="2"/>
      <c r="N17" s="2"/>
      <c r="O17" s="2"/>
      <c r="P17" s="2"/>
      <c r="Q17" s="2"/>
      <c r="R17" s="2"/>
      <c r="S17" s="2"/>
      <c r="T17" s="2"/>
      <c r="U17" s="2"/>
      <c r="V17" s="2"/>
      <c r="W17" s="2"/>
      <c r="X17" s="2"/>
      <c r="Y17" s="2"/>
      <c r="Z17" s="2"/>
    </row>
    <row r="18">
      <c r="A18" s="1" t="s">
        <v>169</v>
      </c>
      <c r="B18" s="1">
        <v>-114.0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47.0</v>
      </c>
      <c r="I19" s="1">
        <v>47.0</v>
      </c>
      <c r="J19" s="1">
        <v>-6.0</v>
      </c>
      <c r="K19" s="1">
        <v>0.0</v>
      </c>
      <c r="L19" s="2"/>
      <c r="M19" s="2"/>
      <c r="N19" s="2"/>
      <c r="O19" s="2"/>
      <c r="P19" s="2"/>
      <c r="Q19" s="2"/>
      <c r="R19" s="2"/>
      <c r="S19" s="2"/>
      <c r="T19" s="2"/>
      <c r="U19" s="2"/>
      <c r="V19" s="2"/>
      <c r="W19" s="2"/>
      <c r="X19" s="2"/>
      <c r="Y19" s="2"/>
      <c r="Z19" s="2"/>
    </row>
    <row r="20">
      <c r="A20" s="1" t="s">
        <v>171</v>
      </c>
      <c r="B20" s="1">
        <v>-34.0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712.0</v>
      </c>
      <c r="C21" s="1">
        <v>1200.0</v>
      </c>
      <c r="D21" s="1">
        <v>1370.0</v>
      </c>
      <c r="E21" s="1">
        <v>1500.0</v>
      </c>
      <c r="F21" s="1">
        <v>1880.0</v>
      </c>
      <c r="G21" s="1">
        <v>2200.0</v>
      </c>
      <c r="H21" s="1">
        <v>2560.0</v>
      </c>
      <c r="I21" s="1">
        <v>2540.0</v>
      </c>
      <c r="J21" s="1">
        <v>2990.0</v>
      </c>
      <c r="K21" s="1">
        <v>3550.0</v>
      </c>
      <c r="L21" s="2"/>
      <c r="M21" s="2"/>
      <c r="N21" s="2"/>
      <c r="O21" s="2"/>
      <c r="P21" s="2"/>
      <c r="Q21" s="2"/>
      <c r="R21" s="2"/>
      <c r="S21" s="2"/>
      <c r="T21" s="2"/>
      <c r="U21" s="2"/>
      <c r="V21" s="2"/>
      <c r="W21" s="2"/>
      <c r="X21" s="2"/>
      <c r="Y21" s="2"/>
      <c r="Z21" s="2"/>
    </row>
    <row r="22" ht="15.75" customHeight="1">
      <c r="A22" s="1" t="s">
        <v>173</v>
      </c>
      <c r="B22" s="1">
        <v>299.0</v>
      </c>
      <c r="C22" s="1">
        <v>397.0</v>
      </c>
      <c r="D22" s="1">
        <v>396.0</v>
      </c>
      <c r="E22" s="1">
        <v>292.0</v>
      </c>
      <c r="F22" s="1">
        <v>324.0</v>
      </c>
      <c r="G22" s="1">
        <v>372.0</v>
      </c>
      <c r="H22" s="1">
        <v>494.0</v>
      </c>
      <c r="I22" s="1">
        <v>476.0</v>
      </c>
      <c r="J22" s="1">
        <v>605.0</v>
      </c>
      <c r="K22" s="1">
        <v>587.0</v>
      </c>
      <c r="L22" s="2"/>
      <c r="M22" s="2"/>
      <c r="N22" s="2"/>
      <c r="O22" s="2"/>
      <c r="P22" s="2"/>
      <c r="Q22" s="2"/>
      <c r="R22" s="2"/>
      <c r="S22" s="2"/>
      <c r="T22" s="2"/>
      <c r="U22" s="2"/>
      <c r="V22" s="2"/>
      <c r="W22" s="2"/>
      <c r="X22" s="2"/>
      <c r="Y22" s="2"/>
      <c r="Z22" s="2"/>
    </row>
    <row r="23" ht="15.75" customHeight="1">
      <c r="A23" s="1" t="s">
        <v>174</v>
      </c>
      <c r="B23" s="1">
        <v>413.0</v>
      </c>
      <c r="C23" s="1">
        <v>806.0</v>
      </c>
      <c r="D23" s="1">
        <v>971.0</v>
      </c>
      <c r="E23" s="1">
        <v>1210.0</v>
      </c>
      <c r="F23" s="1">
        <v>1560.0</v>
      </c>
      <c r="G23" s="1">
        <v>1830.0</v>
      </c>
      <c r="H23" s="1">
        <v>2060.0</v>
      </c>
      <c r="I23" s="1">
        <v>2070.0</v>
      </c>
      <c r="J23" s="1">
        <v>2380.0</v>
      </c>
      <c r="K23" s="1">
        <v>2960.0</v>
      </c>
      <c r="L23" s="2"/>
      <c r="M23" s="2"/>
      <c r="N23" s="2"/>
      <c r="O23" s="2"/>
      <c r="P23" s="2"/>
      <c r="Q23" s="2"/>
      <c r="R23" s="2"/>
      <c r="S23" s="2"/>
      <c r="T23" s="2"/>
      <c r="U23" s="2"/>
      <c r="V23" s="2"/>
      <c r="W23" s="2"/>
      <c r="X23" s="2"/>
      <c r="Y23" s="2"/>
      <c r="Z23" s="2"/>
    </row>
    <row r="24" ht="15.75" customHeight="1">
      <c r="A24" s="1" t="s">
        <v>175</v>
      </c>
      <c r="B24" s="1">
        <v>-48.0</v>
      </c>
      <c r="C24" s="1">
        <v>173.0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365.0</v>
      </c>
      <c r="C25" s="1">
        <v>979.0</v>
      </c>
      <c r="D25" s="1">
        <v>971.0</v>
      </c>
      <c r="E25" s="1">
        <v>1210.0</v>
      </c>
      <c r="F25" s="1">
        <v>1560.0</v>
      </c>
      <c r="G25" s="1">
        <v>1830.0</v>
      </c>
      <c r="H25" s="1">
        <v>2060.0</v>
      </c>
      <c r="I25" s="1">
        <v>2070.0</v>
      </c>
      <c r="J25" s="1">
        <v>2380.0</v>
      </c>
      <c r="K25" s="1">
        <v>2960.0</v>
      </c>
      <c r="L25" s="2"/>
      <c r="M25" s="2"/>
      <c r="N25" s="2"/>
      <c r="O25" s="2"/>
      <c r="P25" s="2"/>
      <c r="Q25" s="2"/>
      <c r="R25" s="2"/>
      <c r="S25" s="2"/>
      <c r="T25" s="2"/>
      <c r="U25" s="2"/>
      <c r="V25" s="2"/>
      <c r="W25" s="2"/>
      <c r="X25" s="2"/>
      <c r="Y25" s="2"/>
      <c r="Z25" s="2"/>
    </row>
    <row r="26" ht="15.75" customHeight="1">
      <c r="A26" s="1" t="s">
        <v>177</v>
      </c>
      <c r="B26" s="1">
        <v>365.0</v>
      </c>
      <c r="C26" s="1">
        <v>979.0</v>
      </c>
      <c r="D26" s="1">
        <v>971.0</v>
      </c>
      <c r="E26" s="1">
        <v>1210.0</v>
      </c>
      <c r="F26" s="1">
        <v>1560.0</v>
      </c>
      <c r="G26" s="1">
        <v>1830.0</v>
      </c>
      <c r="H26" s="1">
        <v>2060.0</v>
      </c>
      <c r="I26" s="1">
        <v>2070.0</v>
      </c>
      <c r="J26" s="1">
        <v>2380.0</v>
      </c>
      <c r="K26" s="1">
        <v>2960.0</v>
      </c>
      <c r="L26" s="2"/>
      <c r="M26" s="2"/>
      <c r="N26" s="2"/>
      <c r="O26" s="2"/>
      <c r="P26" s="2"/>
      <c r="Q26" s="2"/>
      <c r="R26" s="2"/>
      <c r="S26" s="2"/>
      <c r="T26" s="2"/>
      <c r="U26" s="2"/>
      <c r="V26" s="2"/>
      <c r="W26" s="2"/>
      <c r="X26" s="2"/>
      <c r="Y26" s="2"/>
      <c r="Z26" s="2"/>
    </row>
    <row r="27" ht="15.75" customHeight="1">
      <c r="A27" s="1" t="s">
        <v>178</v>
      </c>
      <c r="B27" s="1">
        <v>365.0</v>
      </c>
      <c r="C27" s="1">
        <v>979.0</v>
      </c>
      <c r="D27" s="1">
        <v>971.0</v>
      </c>
      <c r="E27" s="1">
        <v>1210.0</v>
      </c>
      <c r="F27" s="1">
        <v>1560.0</v>
      </c>
      <c r="G27" s="1">
        <v>1830.0</v>
      </c>
      <c r="H27" s="1">
        <v>2060.0</v>
      </c>
      <c r="I27" s="1">
        <v>2070.0</v>
      </c>
      <c r="J27" s="1">
        <v>2380.0</v>
      </c>
      <c r="K27" s="1">
        <v>2960.0</v>
      </c>
      <c r="L27" s="2"/>
      <c r="M27" s="2"/>
      <c r="N27" s="2"/>
      <c r="O27" s="2"/>
      <c r="P27" s="2"/>
      <c r="Q27" s="2"/>
      <c r="R27" s="2"/>
      <c r="S27" s="2"/>
      <c r="T27" s="2"/>
      <c r="U27" s="2"/>
      <c r="V27" s="2"/>
      <c r="W27" s="2"/>
      <c r="X27" s="2"/>
      <c r="Y27" s="2"/>
      <c r="Z27" s="2"/>
    </row>
    <row r="28" ht="15.75" customHeight="1">
      <c r="A28" s="1" t="s">
        <v>179</v>
      </c>
      <c r="B28" s="1">
        <v>413.0</v>
      </c>
      <c r="C28" s="1">
        <v>806.0</v>
      </c>
      <c r="D28" s="1">
        <v>971.0</v>
      </c>
      <c r="E28" s="1">
        <v>1210.0</v>
      </c>
      <c r="F28" s="1">
        <v>1560.0</v>
      </c>
      <c r="G28" s="1">
        <v>1830.0</v>
      </c>
      <c r="H28" s="1">
        <v>2060.0</v>
      </c>
      <c r="I28" s="1">
        <v>2070.0</v>
      </c>
      <c r="J28" s="1">
        <v>2380.0</v>
      </c>
      <c r="K28" s="1">
        <v>2960.0</v>
      </c>
      <c r="L28" s="2"/>
      <c r="M28" s="2"/>
      <c r="N28" s="2"/>
      <c r="O28" s="2"/>
      <c r="P28" s="2"/>
      <c r="Q28" s="2"/>
      <c r="R28" s="2"/>
      <c r="S28" s="2"/>
      <c r="T28" s="2"/>
      <c r="U28" s="2"/>
      <c r="V28" s="2"/>
      <c r="W28" s="2"/>
      <c r="X28" s="2"/>
      <c r="Y28" s="2"/>
      <c r="Z28" s="2"/>
    </row>
    <row r="29" ht="15.75" customHeight="1">
      <c r="A29" s="1" t="s">
        <v>180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181</v>
      </c>
      <c r="B30" s="1" t="s">
        <v>182</v>
      </c>
      <c r="C30" s="1" t="s">
        <v>183</v>
      </c>
      <c r="D30" s="1" t="s">
        <v>184</v>
      </c>
      <c r="E30" s="1" t="s">
        <v>185</v>
      </c>
      <c r="F30" s="1" t="s">
        <v>186</v>
      </c>
      <c r="G30" s="1">
        <v>7.0</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192</v>
      </c>
      <c r="C31" s="1" t="s">
        <v>193</v>
      </c>
      <c r="D31" s="1" t="s">
        <v>184</v>
      </c>
      <c r="E31" s="1" t="s">
        <v>185</v>
      </c>
      <c r="F31" s="1" t="s">
        <v>186</v>
      </c>
      <c r="G31" s="1">
        <v>7.0</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194</v>
      </c>
      <c r="B32" s="1">
        <v>281.0</v>
      </c>
      <c r="C32" s="1">
        <v>262.0</v>
      </c>
      <c r="D32" s="1">
        <v>257.0</v>
      </c>
      <c r="E32" s="1">
        <v>256.0</v>
      </c>
      <c r="F32" s="1">
        <v>260.0</v>
      </c>
      <c r="G32" s="1">
        <v>261.0</v>
      </c>
      <c r="H32" s="1">
        <v>270.0</v>
      </c>
      <c r="I32" s="1">
        <v>280.0</v>
      </c>
      <c r="J32" s="1">
        <v>281.0</v>
      </c>
      <c r="K32" s="1">
        <v>280.0</v>
      </c>
      <c r="L32" s="2"/>
      <c r="M32" s="2"/>
      <c r="N32" s="2"/>
      <c r="O32" s="2"/>
      <c r="P32" s="2"/>
      <c r="Q32" s="2"/>
      <c r="R32" s="2"/>
      <c r="S32" s="2"/>
      <c r="T32" s="2"/>
      <c r="U32" s="2"/>
      <c r="V32" s="2"/>
      <c r="W32" s="2"/>
      <c r="X32" s="2"/>
      <c r="Y32" s="2"/>
      <c r="Z32" s="2"/>
    </row>
    <row r="33" ht="15.75" customHeight="1">
      <c r="A33" s="1" t="s">
        <v>195</v>
      </c>
      <c r="B33" s="1" t="s">
        <v>196</v>
      </c>
      <c r="C33" s="1" t="s">
        <v>197</v>
      </c>
      <c r="D33" s="1" t="s">
        <v>198</v>
      </c>
      <c r="E33" s="1" t="s">
        <v>199</v>
      </c>
      <c r="F33" s="1" t="s">
        <v>200</v>
      </c>
      <c r="G33" s="1" t="s">
        <v>201</v>
      </c>
      <c r="H33" s="1" t="s">
        <v>202</v>
      </c>
      <c r="I33" s="1" t="s">
        <v>203</v>
      </c>
      <c r="J33" s="1" t="s">
        <v>204</v>
      </c>
      <c r="K33" s="1" t="s">
        <v>205</v>
      </c>
      <c r="L33" s="2"/>
      <c r="M33" s="2"/>
      <c r="N33" s="2"/>
      <c r="O33" s="2"/>
      <c r="P33" s="2"/>
      <c r="Q33" s="2"/>
      <c r="R33" s="2"/>
      <c r="S33" s="2"/>
      <c r="T33" s="2"/>
      <c r="U33" s="2"/>
      <c r="V33" s="2"/>
      <c r="W33" s="2"/>
      <c r="X33" s="2"/>
      <c r="Y33" s="2"/>
      <c r="Z33" s="2"/>
    </row>
    <row r="34" ht="15.75" customHeight="1">
      <c r="A34" s="1" t="s">
        <v>206</v>
      </c>
      <c r="B34" s="1" t="s">
        <v>207</v>
      </c>
      <c r="C34" s="1" t="s">
        <v>208</v>
      </c>
      <c r="D34" s="1" t="s">
        <v>198</v>
      </c>
      <c r="E34" s="1" t="s">
        <v>199</v>
      </c>
      <c r="F34" s="1" t="s">
        <v>200</v>
      </c>
      <c r="G34" s="1" t="s">
        <v>201</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209</v>
      </c>
      <c r="B35" s="1">
        <v>286.0</v>
      </c>
      <c r="C35" s="1">
        <v>265.0</v>
      </c>
      <c r="D35" s="1">
        <v>261.0</v>
      </c>
      <c r="E35" s="1">
        <v>261.0</v>
      </c>
      <c r="F35" s="1">
        <v>264.0</v>
      </c>
      <c r="G35" s="1">
        <v>264.0</v>
      </c>
      <c r="H35" s="1">
        <v>273.0</v>
      </c>
      <c r="I35" s="1">
        <v>284.0</v>
      </c>
      <c r="J35" s="1">
        <v>283.0</v>
      </c>
      <c r="K35" s="1">
        <v>284.0</v>
      </c>
      <c r="L35" s="2"/>
      <c r="M35" s="2"/>
      <c r="N35" s="2"/>
      <c r="O35" s="2"/>
      <c r="P35" s="2"/>
      <c r="Q35" s="2"/>
      <c r="R35" s="2"/>
      <c r="S35" s="2"/>
      <c r="T35" s="2"/>
      <c r="U35" s="2"/>
      <c r="V35" s="2"/>
      <c r="W35" s="2"/>
      <c r="X35" s="2"/>
      <c r="Y35" s="2"/>
      <c r="Z35" s="2"/>
    </row>
    <row r="36" ht="15.75" customHeight="1">
      <c r="A36" s="1" t="s">
        <v>210</v>
      </c>
      <c r="B36" s="1" t="s">
        <v>211</v>
      </c>
      <c r="C36" s="1" t="s">
        <v>212</v>
      </c>
      <c r="D36" s="1" t="s">
        <v>213</v>
      </c>
      <c r="E36" s="1" t="s">
        <v>140</v>
      </c>
      <c r="F36" s="1" t="s">
        <v>214</v>
      </c>
      <c r="G36" s="1" t="s">
        <v>215</v>
      </c>
      <c r="H36" s="1" t="s">
        <v>216</v>
      </c>
      <c r="I36" s="1" t="s">
        <v>217</v>
      </c>
      <c r="J36" s="1" t="s">
        <v>218</v>
      </c>
      <c r="K36" s="1" t="s">
        <v>204</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v>1.0</v>
      </c>
      <c r="C38" s="1" t="s">
        <v>231</v>
      </c>
      <c r="D38" s="1" t="s">
        <v>232</v>
      </c>
      <c r="E38" s="1" t="s">
        <v>233</v>
      </c>
      <c r="F38" s="1" t="s">
        <v>220</v>
      </c>
      <c r="G38" s="1" t="s">
        <v>234</v>
      </c>
      <c r="H38" s="1" t="s">
        <v>235</v>
      </c>
      <c r="I38" s="1" t="s">
        <v>236</v>
      </c>
      <c r="J38" s="1" t="s">
        <v>237</v>
      </c>
      <c r="K38" s="1" t="s">
        <v>223</v>
      </c>
      <c r="L38" s="2"/>
      <c r="M38" s="2"/>
      <c r="N38" s="2"/>
      <c r="O38" s="2"/>
      <c r="P38" s="2"/>
      <c r="Q38" s="2"/>
      <c r="R38" s="2"/>
      <c r="S38" s="2"/>
      <c r="T38" s="2"/>
      <c r="U38" s="2"/>
      <c r="V38" s="2"/>
      <c r="W38" s="2"/>
      <c r="X38" s="2"/>
      <c r="Y38" s="2"/>
      <c r="Z38" s="2"/>
    </row>
    <row r="39" ht="15.75" customHeight="1">
      <c r="A39" s="1" t="s">
        <v>238</v>
      </c>
      <c r="B39" s="1" t="s">
        <v>239</v>
      </c>
      <c r="C39" s="1" t="s">
        <v>240</v>
      </c>
      <c r="D39" s="1" t="s">
        <v>241</v>
      </c>
      <c r="E39" s="1" t="s">
        <v>242</v>
      </c>
      <c r="F39" s="1" t="s">
        <v>243</v>
      </c>
      <c r="G39" s="1" t="s">
        <v>244</v>
      </c>
      <c r="H39" s="1" t="s">
        <v>245</v>
      </c>
      <c r="I39" s="1" t="s">
        <v>246</v>
      </c>
      <c r="J39" s="1" t="s">
        <v>247</v>
      </c>
      <c r="K39" s="1" t="s">
        <v>248</v>
      </c>
      <c r="L39" s="2"/>
      <c r="M39" s="2"/>
      <c r="N39" s="2"/>
      <c r="O39" s="2"/>
      <c r="P39" s="2"/>
      <c r="Q39" s="2"/>
      <c r="R39" s="2"/>
      <c r="S39" s="2"/>
      <c r="T39" s="2"/>
      <c r="U39" s="2"/>
      <c r="V39" s="2"/>
      <c r="W39" s="2"/>
      <c r="X39" s="2"/>
      <c r="Y39" s="2"/>
      <c r="Z39" s="2"/>
    </row>
    <row r="40" ht="15.75" customHeight="1">
      <c r="A40" s="1" t="s">
        <v>249</v>
      </c>
      <c r="B40" s="1" t="s">
        <v>250</v>
      </c>
      <c r="C40" s="1" t="s">
        <v>250</v>
      </c>
      <c r="D40" s="1" t="s">
        <v>250</v>
      </c>
      <c r="E40" s="1" t="s">
        <v>250</v>
      </c>
      <c r="F40" s="1" t="s">
        <v>250</v>
      </c>
      <c r="G40" s="1" t="s">
        <v>250</v>
      </c>
      <c r="H40" s="1" t="s">
        <v>250</v>
      </c>
      <c r="I40" s="1" t="s">
        <v>250</v>
      </c>
      <c r="J40" s="1" t="s">
        <v>250</v>
      </c>
      <c r="K40" s="1" t="s">
        <v>250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251</v>
      </c>
      <c r="B42" s="1">
        <v>1090.0</v>
      </c>
      <c r="C42" s="1">
        <v>1460.0</v>
      </c>
      <c r="D42" s="1">
        <v>1620.0</v>
      </c>
      <c r="E42" s="1">
        <v>1740.0</v>
      </c>
      <c r="F42" s="1">
        <v>2060.0</v>
      </c>
      <c r="G42" s="1">
        <v>2400.0</v>
      </c>
      <c r="H42" s="1">
        <v>2840.0</v>
      </c>
      <c r="I42" s="1">
        <v>3240.0</v>
      </c>
      <c r="J42" s="1">
        <v>3780.0</v>
      </c>
      <c r="K42" s="1">
        <v>4500.0</v>
      </c>
      <c r="L42" s="2"/>
      <c r="M42" s="2"/>
      <c r="N42" s="2"/>
      <c r="O42" s="2"/>
      <c r="P42" s="2"/>
      <c r="Q42" s="2"/>
      <c r="R42" s="2"/>
      <c r="S42" s="2"/>
      <c r="T42" s="2"/>
      <c r="U42" s="2"/>
      <c r="V42" s="2"/>
      <c r="W42" s="2"/>
      <c r="X42" s="2"/>
      <c r="Y42" s="2"/>
      <c r="Z42" s="2"/>
    </row>
    <row r="43" ht="15.75" customHeight="1">
      <c r="A43" s="1" t="s">
        <v>252</v>
      </c>
      <c r="B43" s="1">
        <v>930.0</v>
      </c>
      <c r="C43" s="1">
        <v>1260.0</v>
      </c>
      <c r="D43" s="1">
        <v>1400.0</v>
      </c>
      <c r="E43" s="1">
        <v>1510.0</v>
      </c>
      <c r="F43" s="1">
        <v>1860.0</v>
      </c>
      <c r="G43" s="1">
        <v>2210.0</v>
      </c>
      <c r="H43" s="1">
        <v>2680.0</v>
      </c>
      <c r="I43" s="1">
        <v>3050.0</v>
      </c>
      <c r="J43" s="1">
        <v>3620.0</v>
      </c>
      <c r="K43" s="1">
        <v>4340.0</v>
      </c>
      <c r="L43" s="2"/>
      <c r="M43" s="2"/>
      <c r="N43" s="2"/>
      <c r="O43" s="2"/>
      <c r="P43" s="2"/>
      <c r="Q43" s="2"/>
      <c r="R43" s="2"/>
      <c r="S43" s="2"/>
      <c r="T43" s="2"/>
      <c r="U43" s="2"/>
      <c r="V43" s="2"/>
      <c r="W43" s="2"/>
      <c r="X43" s="2"/>
      <c r="Y43" s="2"/>
      <c r="Z43" s="2"/>
    </row>
    <row r="44" ht="15.75" customHeight="1">
      <c r="A44" s="1" t="s">
        <v>253</v>
      </c>
      <c r="B44" s="1">
        <v>886.0</v>
      </c>
      <c r="C44" s="1">
        <v>1240.0</v>
      </c>
      <c r="D44" s="1">
        <v>1400.0</v>
      </c>
      <c r="E44" s="1">
        <v>1500.0</v>
      </c>
      <c r="F44" s="1">
        <v>1850.0</v>
      </c>
      <c r="G44" s="1">
        <v>2200.0</v>
      </c>
      <c r="H44" s="1">
        <v>2530.0</v>
      </c>
      <c r="I44" s="1">
        <v>2630.0</v>
      </c>
      <c r="J44" s="1">
        <v>3140.0</v>
      </c>
      <c r="K44" s="1">
        <v>3850.0</v>
      </c>
      <c r="L44" s="2"/>
      <c r="M44" s="2"/>
      <c r="N44" s="2"/>
      <c r="O44" s="2"/>
      <c r="P44" s="2"/>
      <c r="Q44" s="2"/>
      <c r="R44" s="2"/>
      <c r="S44" s="2"/>
      <c r="T44" s="2"/>
      <c r="U44" s="2"/>
      <c r="V44" s="2"/>
      <c r="W44" s="2"/>
      <c r="X44" s="2"/>
      <c r="Y44" s="2"/>
      <c r="Z44" s="2"/>
    </row>
    <row r="45" ht="15.75" customHeight="1">
      <c r="A45" s="1" t="s">
        <v>254</v>
      </c>
      <c r="B45" s="1">
        <v>1150.0</v>
      </c>
      <c r="C45" s="1">
        <v>1490.0</v>
      </c>
      <c r="D45" s="1">
        <v>1650.0</v>
      </c>
      <c r="E45" s="1">
        <v>1770.0</v>
      </c>
      <c r="F45" s="1">
        <v>2100.0</v>
      </c>
      <c r="G45" s="1">
        <v>2460.0</v>
      </c>
      <c r="H45" s="1">
        <v>2910.0</v>
      </c>
      <c r="I45" s="1">
        <v>3340.0</v>
      </c>
      <c r="J45" s="1">
        <v>3920.0</v>
      </c>
      <c r="K45" s="1">
        <v>4620.0</v>
      </c>
      <c r="L45" s="2"/>
      <c r="M45" s="2"/>
      <c r="N45" s="2"/>
      <c r="O45" s="2"/>
      <c r="P45" s="2"/>
      <c r="Q45" s="2"/>
      <c r="R45" s="2"/>
      <c r="S45" s="2"/>
      <c r="T45" s="2"/>
      <c r="U45" s="2"/>
      <c r="V45" s="2"/>
      <c r="W45" s="2"/>
      <c r="X45" s="2"/>
      <c r="Y45" s="2"/>
      <c r="Z45" s="2"/>
    </row>
    <row r="46" ht="15.75" customHeight="1">
      <c r="A46" s="1" t="s">
        <v>255</v>
      </c>
      <c r="B46" s="1">
        <v>4190.0</v>
      </c>
      <c r="C46" s="1">
        <v>4690.0</v>
      </c>
      <c r="D46" s="1">
        <v>5180.0</v>
      </c>
      <c r="E46" s="1">
        <v>5960.0</v>
      </c>
      <c r="F46" s="1">
        <v>6780.0</v>
      </c>
      <c r="G46" s="1">
        <v>7680.0</v>
      </c>
      <c r="H46" s="1">
        <v>9630.0</v>
      </c>
      <c r="I46" s="1">
        <v>12730.0</v>
      </c>
      <c r="J46" s="1">
        <v>14370.0</v>
      </c>
      <c r="K46" s="1">
        <v>16280.0</v>
      </c>
      <c r="L46" s="2"/>
      <c r="M46" s="2"/>
      <c r="N46" s="2"/>
      <c r="O46" s="2"/>
      <c r="P46" s="2"/>
      <c r="Q46" s="2"/>
      <c r="R46" s="2"/>
      <c r="S46" s="2"/>
      <c r="T46" s="2"/>
      <c r="U46" s="2"/>
      <c r="V46" s="2"/>
      <c r="W46" s="2"/>
      <c r="X46" s="2"/>
      <c r="Y46" s="2"/>
      <c r="Z46" s="2"/>
    </row>
    <row r="47" ht="15.75" customHeight="1">
      <c r="A47" s="1" t="s">
        <v>256</v>
      </c>
      <c r="B47" s="1" t="s">
        <v>257</v>
      </c>
      <c r="C47" s="1">
        <v>33.0</v>
      </c>
      <c r="D47" s="1" t="s">
        <v>258</v>
      </c>
      <c r="E47" s="1" t="s">
        <v>259</v>
      </c>
      <c r="F47" s="1" t="s">
        <v>260</v>
      </c>
      <c r="G47" s="1" t="s">
        <v>261</v>
      </c>
      <c r="H47" s="1" t="s">
        <v>262</v>
      </c>
      <c r="I47" s="1" t="s">
        <v>263</v>
      </c>
      <c r="J47" s="1" t="s">
        <v>264</v>
      </c>
      <c r="K47" s="1" t="s">
        <v>265</v>
      </c>
      <c r="L47" s="2"/>
      <c r="M47" s="2"/>
      <c r="N47" s="2"/>
      <c r="O47" s="2"/>
      <c r="P47" s="2"/>
      <c r="Q47" s="2"/>
      <c r="R47" s="2"/>
      <c r="S47" s="2"/>
      <c r="T47" s="2"/>
      <c r="U47" s="2"/>
      <c r="V47" s="2"/>
      <c r="W47" s="2"/>
      <c r="X47" s="2"/>
      <c r="Y47" s="2"/>
      <c r="Z47" s="2"/>
    </row>
    <row r="48" ht="15.75" customHeight="1">
      <c r="A48" s="1" t="s">
        <v>266</v>
      </c>
      <c r="B48" s="1">
        <v>273.0</v>
      </c>
      <c r="C48" s="1">
        <v>434.0</v>
      </c>
      <c r="D48" s="1">
        <v>381.0</v>
      </c>
      <c r="E48" s="1">
        <v>235.0</v>
      </c>
      <c r="F48" s="1">
        <v>338.0</v>
      </c>
      <c r="G48" s="1">
        <v>451.0</v>
      </c>
      <c r="H48" s="1">
        <v>520.0</v>
      </c>
      <c r="I48" s="1">
        <v>346.0</v>
      </c>
      <c r="J48" s="1">
        <v>1180.0</v>
      </c>
      <c r="K48" s="1">
        <v>1190.0</v>
      </c>
      <c r="L48" s="2"/>
      <c r="M48" s="2"/>
      <c r="N48" s="2"/>
      <c r="O48" s="2"/>
      <c r="P48" s="2"/>
      <c r="Q48" s="2"/>
      <c r="R48" s="2"/>
      <c r="S48" s="2"/>
      <c r="T48" s="2"/>
      <c r="U48" s="2"/>
      <c r="V48" s="2"/>
      <c r="W48" s="2"/>
      <c r="X48" s="2"/>
      <c r="Y48" s="2"/>
      <c r="Z48" s="2"/>
    </row>
    <row r="49" ht="15.75" customHeight="1">
      <c r="A49" s="1" t="s">
        <v>267</v>
      </c>
      <c r="B49" s="1">
        <v>7.0</v>
      </c>
      <c r="C49" s="1">
        <v>13.0</v>
      </c>
      <c r="D49" s="1">
        <v>8.0</v>
      </c>
      <c r="E49" s="1">
        <v>14.0</v>
      </c>
      <c r="F49" s="1">
        <v>14.0</v>
      </c>
      <c r="G49" s="1">
        <v>21.0</v>
      </c>
      <c r="H49" s="1">
        <v>17.0</v>
      </c>
      <c r="I49" s="1">
        <v>31.0</v>
      </c>
      <c r="J49" s="1">
        <v>86.0</v>
      </c>
      <c r="K49" s="1">
        <v>36.0</v>
      </c>
      <c r="L49" s="2"/>
      <c r="M49" s="2"/>
      <c r="N49" s="2"/>
      <c r="O49" s="2"/>
      <c r="P49" s="2"/>
      <c r="Q49" s="2"/>
      <c r="R49" s="2"/>
      <c r="S49" s="2"/>
      <c r="T49" s="2"/>
      <c r="U49" s="2"/>
      <c r="V49" s="2"/>
      <c r="W49" s="2"/>
      <c r="X49" s="2"/>
      <c r="Y49" s="2"/>
      <c r="Z49" s="2"/>
    </row>
    <row r="50" ht="15.75" customHeight="1">
      <c r="A50" s="1" t="s">
        <v>268</v>
      </c>
      <c r="B50" s="1">
        <v>280.0</v>
      </c>
      <c r="C50" s="1">
        <v>447.0</v>
      </c>
      <c r="D50" s="1">
        <v>389.0</v>
      </c>
      <c r="E50" s="1">
        <v>249.0</v>
      </c>
      <c r="F50" s="1">
        <v>352.0</v>
      </c>
      <c r="G50" s="1">
        <v>472.0</v>
      </c>
      <c r="H50" s="1">
        <v>537.0</v>
      </c>
      <c r="I50" s="1">
        <v>377.0</v>
      </c>
      <c r="J50" s="1">
        <v>1260.0</v>
      </c>
      <c r="K50" s="1">
        <v>1220.0</v>
      </c>
      <c r="L50" s="2"/>
      <c r="M50" s="2"/>
      <c r="N50" s="2"/>
      <c r="O50" s="2"/>
      <c r="P50" s="2"/>
      <c r="Q50" s="2"/>
      <c r="R50" s="2"/>
      <c r="S50" s="2"/>
      <c r="T50" s="2"/>
      <c r="U50" s="2"/>
      <c r="V50" s="2"/>
      <c r="W50" s="2"/>
      <c r="X50" s="2"/>
      <c r="Y50" s="2"/>
      <c r="Z50" s="2"/>
    </row>
    <row r="51" ht="15.75" customHeight="1">
      <c r="A51" s="1" t="s">
        <v>269</v>
      </c>
      <c r="B51" s="1">
        <v>15.0</v>
      </c>
      <c r="C51" s="1">
        <v>-49.0</v>
      </c>
      <c r="D51" s="1">
        <v>5.0</v>
      </c>
      <c r="E51" s="1">
        <v>43.0</v>
      </c>
      <c r="F51" s="1">
        <v>-27.0</v>
      </c>
      <c r="G51" s="1">
        <v>-94.0</v>
      </c>
      <c r="H51" s="1">
        <v>-44.0</v>
      </c>
      <c r="I51" s="1">
        <v>103.0</v>
      </c>
      <c r="J51" s="1">
        <v>-658.0</v>
      </c>
      <c r="K51" s="1">
        <v>-620.0</v>
      </c>
      <c r="L51" s="2"/>
      <c r="M51" s="2"/>
      <c r="N51" s="2"/>
      <c r="O51" s="2"/>
      <c r="P51" s="2"/>
      <c r="Q51" s="2"/>
      <c r="R51" s="2"/>
      <c r="S51" s="2"/>
      <c r="T51" s="2"/>
      <c r="U51" s="2"/>
      <c r="V51" s="2"/>
      <c r="W51" s="2"/>
      <c r="X51" s="2"/>
      <c r="Y51" s="2"/>
      <c r="Z51" s="2"/>
    </row>
    <row r="52" ht="15.75" customHeight="1">
      <c r="A52" s="1" t="s">
        <v>270</v>
      </c>
      <c r="B52" s="1">
        <v>4.0</v>
      </c>
      <c r="C52" s="1">
        <v>-1.0</v>
      </c>
      <c r="D52" s="1">
        <v>2.0</v>
      </c>
      <c r="E52" s="1">
        <v>0.0</v>
      </c>
      <c r="F52" s="1">
        <v>-1.0</v>
      </c>
      <c r="G52" s="1">
        <v>-6.0</v>
      </c>
      <c r="H52" s="1">
        <v>1.0</v>
      </c>
      <c r="I52" s="1">
        <v>-4.0</v>
      </c>
      <c r="J52" s="1">
        <v>-1.0</v>
      </c>
      <c r="K52" s="1">
        <v>-15.0</v>
      </c>
      <c r="L52" s="2"/>
      <c r="M52" s="2"/>
      <c r="N52" s="2"/>
      <c r="O52" s="2"/>
      <c r="P52" s="2"/>
      <c r="Q52" s="2"/>
      <c r="R52" s="2"/>
      <c r="S52" s="2"/>
      <c r="T52" s="2"/>
      <c r="U52" s="2"/>
      <c r="V52" s="2"/>
      <c r="W52" s="2"/>
      <c r="X52" s="2"/>
      <c r="Y52" s="2"/>
      <c r="Z52" s="2"/>
    </row>
    <row r="53" ht="15.75" customHeight="1">
      <c r="A53" s="1" t="s">
        <v>271</v>
      </c>
      <c r="B53" s="1">
        <v>19.0</v>
      </c>
      <c r="C53" s="1">
        <v>-50.0</v>
      </c>
      <c r="D53" s="1">
        <v>7.0</v>
      </c>
      <c r="E53" s="1">
        <v>43.0</v>
      </c>
      <c r="F53" s="1">
        <v>-28.0</v>
      </c>
      <c r="G53" s="1">
        <v>-100.0</v>
      </c>
      <c r="H53" s="1">
        <v>-43.0</v>
      </c>
      <c r="I53" s="1">
        <v>99.0</v>
      </c>
      <c r="J53" s="1">
        <v>-659.0</v>
      </c>
      <c r="K53" s="1">
        <v>-635.0</v>
      </c>
      <c r="L53" s="2"/>
      <c r="M53" s="2"/>
      <c r="N53" s="2"/>
      <c r="O53" s="2"/>
      <c r="P53" s="2"/>
      <c r="Q53" s="2"/>
      <c r="R53" s="2"/>
      <c r="S53" s="2"/>
      <c r="T53" s="2"/>
      <c r="U53" s="2"/>
      <c r="V53" s="2"/>
      <c r="W53" s="2"/>
      <c r="X53" s="2"/>
      <c r="Y53" s="2"/>
      <c r="Z53" s="2"/>
    </row>
    <row r="54" ht="15.75" customHeight="1">
      <c r="A54" s="1" t="s">
        <v>272</v>
      </c>
      <c r="B54" s="1">
        <v>538.0</v>
      </c>
      <c r="C54" s="1">
        <v>752.0</v>
      </c>
      <c r="D54" s="1">
        <v>854.0</v>
      </c>
      <c r="E54" s="1">
        <v>939.0</v>
      </c>
      <c r="F54" s="1">
        <v>1180.0</v>
      </c>
      <c r="G54" s="1">
        <v>1390.0</v>
      </c>
      <c r="H54" s="1">
        <v>1590.0</v>
      </c>
      <c r="I54" s="1">
        <v>1600.0</v>
      </c>
      <c r="J54" s="1">
        <v>1870.0</v>
      </c>
      <c r="K54" s="1">
        <v>2360.0</v>
      </c>
      <c r="L54" s="2"/>
      <c r="M54" s="2"/>
      <c r="N54" s="2"/>
      <c r="O54" s="2"/>
      <c r="P54" s="2"/>
      <c r="Q54" s="2"/>
      <c r="R54" s="2"/>
      <c r="S54" s="2"/>
      <c r="T54" s="2"/>
      <c r="U54" s="2"/>
      <c r="V54" s="2"/>
      <c r="W54" s="2"/>
      <c r="X54" s="2"/>
      <c r="Y54" s="2"/>
      <c r="Z54" s="2"/>
    </row>
    <row r="55" ht="15.75" customHeight="1">
      <c r="A55" s="1" t="s">
        <v>273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274</v>
      </c>
      <c r="B56" s="1">
        <v>229.0</v>
      </c>
      <c r="C56" s="1">
        <v>229.0</v>
      </c>
      <c r="D56" s="1">
        <v>480.0</v>
      </c>
      <c r="E56" s="1">
        <v>615.0</v>
      </c>
      <c r="F56" s="1">
        <v>800.0</v>
      </c>
      <c r="G56" s="1">
        <v>778.0</v>
      </c>
      <c r="H56" s="1">
        <v>1100.0</v>
      </c>
      <c r="I56" s="1">
        <v>1600.0</v>
      </c>
      <c r="J56" s="1">
        <v>1500.0</v>
      </c>
      <c r="K56" s="1">
        <v>1700.0</v>
      </c>
      <c r="L56" s="2"/>
      <c r="M56" s="2"/>
      <c r="N56" s="2"/>
      <c r="O56" s="2"/>
      <c r="P56" s="2"/>
      <c r="Q56" s="2"/>
      <c r="R56" s="2"/>
      <c r="S56" s="2"/>
      <c r="T56" s="2"/>
      <c r="U56" s="2"/>
      <c r="V56" s="2"/>
      <c r="W56" s="2"/>
      <c r="X56" s="2"/>
      <c r="Y56" s="2"/>
      <c r="Z56" s="2"/>
    </row>
    <row r="57" ht="15.75" customHeight="1">
      <c r="A57" s="1" t="s">
        <v>275</v>
      </c>
      <c r="B57" s="1">
        <v>1290.0</v>
      </c>
      <c r="C57" s="1">
        <v>1290.0</v>
      </c>
      <c r="D57" s="1">
        <v>1420.0</v>
      </c>
      <c r="E57" s="1">
        <v>1630.0</v>
      </c>
      <c r="F57" s="1">
        <v>1930.0</v>
      </c>
      <c r="G57" s="1">
        <v>2050.0</v>
      </c>
      <c r="H57" s="1">
        <v>2640.0</v>
      </c>
      <c r="I57" s="1">
        <v>3530.0</v>
      </c>
      <c r="J57" s="1">
        <v>3760.0</v>
      </c>
      <c r="K57" s="1">
        <v>4310.0</v>
      </c>
      <c r="L57" s="2"/>
      <c r="M57" s="2"/>
      <c r="N57" s="2"/>
      <c r="O57" s="2"/>
      <c r="P57" s="2"/>
      <c r="Q57" s="2"/>
      <c r="R57" s="2"/>
      <c r="S57" s="2"/>
      <c r="T57" s="2"/>
      <c r="U57" s="2"/>
      <c r="V57" s="2"/>
      <c r="W57" s="2"/>
      <c r="X57" s="2"/>
      <c r="Y57" s="2"/>
      <c r="Z57" s="2"/>
    </row>
    <row r="58" ht="15.75" customHeight="1">
      <c r="A58" s="1" t="s">
        <v>276</v>
      </c>
      <c r="B58" s="1">
        <v>483.0</v>
      </c>
      <c r="C58" s="1">
        <v>518.0</v>
      </c>
      <c r="D58" s="1">
        <v>553.0</v>
      </c>
      <c r="E58" s="1">
        <v>664.0</v>
      </c>
      <c r="F58" s="1">
        <v>597.0</v>
      </c>
      <c r="G58" s="1">
        <v>650.0</v>
      </c>
      <c r="H58" s="1">
        <v>951.0</v>
      </c>
      <c r="I58" s="1">
        <v>1400.0</v>
      </c>
      <c r="J58" s="1">
        <v>1300.0</v>
      </c>
      <c r="K58" s="1">
        <v>1420.0</v>
      </c>
      <c r="L58" s="2"/>
      <c r="M58" s="2"/>
      <c r="N58" s="2"/>
      <c r="O58" s="2"/>
      <c r="P58" s="2"/>
      <c r="Q58" s="2"/>
      <c r="R58" s="2"/>
      <c r="S58" s="2"/>
      <c r="T58" s="2"/>
      <c r="U58" s="2"/>
      <c r="V58" s="2"/>
      <c r="W58" s="2"/>
      <c r="X58" s="2"/>
      <c r="Y58" s="2"/>
      <c r="Z58" s="2"/>
    </row>
    <row r="59" ht="15.75" customHeight="1">
      <c r="A59" s="1" t="s">
        <v>277</v>
      </c>
      <c r="B59" s="1">
        <v>798.0</v>
      </c>
      <c r="C59" s="1">
        <v>903.0</v>
      </c>
      <c r="D59" s="1">
        <v>1010.0</v>
      </c>
      <c r="E59" s="1">
        <v>1200.0</v>
      </c>
      <c r="F59" s="1">
        <v>1250.0</v>
      </c>
      <c r="G59" s="1">
        <v>1410.0</v>
      </c>
      <c r="H59" s="1">
        <v>1730.0</v>
      </c>
      <c r="I59" s="1">
        <v>2490.0</v>
      </c>
      <c r="J59" s="1">
        <v>2700.0</v>
      </c>
      <c r="K59" s="1">
        <v>2900.0</v>
      </c>
      <c r="L59" s="2"/>
      <c r="M59" s="2"/>
      <c r="N59" s="2"/>
      <c r="O59" s="2"/>
      <c r="P59" s="2"/>
      <c r="Q59" s="2"/>
      <c r="R59" s="2"/>
      <c r="S59" s="2"/>
      <c r="T59" s="2"/>
      <c r="U59" s="2"/>
      <c r="V59" s="2"/>
      <c r="W59" s="2"/>
      <c r="X59" s="2"/>
      <c r="Y59" s="2"/>
      <c r="Z59" s="2"/>
    </row>
    <row r="60" ht="15.75" customHeight="1">
      <c r="A60" s="1" t="s">
        <v>278</v>
      </c>
      <c r="B60" s="1">
        <v>59.0</v>
      </c>
      <c r="C60" s="1">
        <v>36.0</v>
      </c>
      <c r="D60" s="1">
        <v>34.0</v>
      </c>
      <c r="E60" s="1">
        <v>38.0</v>
      </c>
      <c r="F60" s="1">
        <v>42.0</v>
      </c>
      <c r="G60" s="1">
        <v>60.0</v>
      </c>
      <c r="H60" s="1">
        <v>70.0</v>
      </c>
      <c r="I60" s="1">
        <v>103.0</v>
      </c>
      <c r="J60" s="1">
        <v>132.0</v>
      </c>
      <c r="K60" s="1">
        <v>120.0</v>
      </c>
      <c r="L60" s="2"/>
      <c r="M60" s="2"/>
      <c r="N60" s="2"/>
      <c r="O60" s="2"/>
      <c r="P60" s="2"/>
      <c r="Q60" s="2"/>
      <c r="R60" s="2"/>
      <c r="S60" s="2"/>
      <c r="T60" s="2"/>
      <c r="U60" s="2"/>
      <c r="V60" s="2"/>
      <c r="W60" s="2"/>
      <c r="X60" s="2"/>
      <c r="Y60" s="2"/>
      <c r="Z60" s="2"/>
    </row>
    <row r="61" ht="15.75" customHeight="1">
      <c r="A61" s="1" t="s">
        <v>279</v>
      </c>
      <c r="B61" s="1">
        <v>25.0</v>
      </c>
      <c r="C61" s="1">
        <v>13.0</v>
      </c>
      <c r="D61" s="1">
        <v>11.0</v>
      </c>
      <c r="E61" s="1">
        <v>13.0</v>
      </c>
      <c r="F61" s="1">
        <v>11.0</v>
      </c>
      <c r="G61" s="1">
        <v>3.0</v>
      </c>
      <c r="H61" s="1">
        <v>5.0</v>
      </c>
      <c r="I61" s="1">
        <v>13.0</v>
      </c>
      <c r="J61" s="1">
        <v>36.0</v>
      </c>
      <c r="K61" s="1">
        <v>35.0</v>
      </c>
      <c r="L61" s="2"/>
      <c r="M61" s="2"/>
      <c r="N61" s="2"/>
      <c r="O61" s="2"/>
      <c r="P61" s="2"/>
      <c r="Q61" s="2"/>
      <c r="R61" s="2"/>
      <c r="S61" s="2"/>
      <c r="T61" s="2"/>
      <c r="U61" s="2"/>
      <c r="V61" s="2"/>
      <c r="W61" s="2"/>
      <c r="X61" s="2"/>
      <c r="Y61" s="2"/>
      <c r="Z61" s="2"/>
    </row>
    <row r="62" ht="15.75" customHeight="1">
      <c r="A62" s="1" t="s">
        <v>280</v>
      </c>
      <c r="B62" s="1">
        <v>33.0</v>
      </c>
      <c r="C62" s="1">
        <v>22.0</v>
      </c>
      <c r="D62" s="1">
        <v>22.0</v>
      </c>
      <c r="E62" s="1">
        <v>24.0</v>
      </c>
      <c r="F62" s="1">
        <v>30.0</v>
      </c>
      <c r="G62" s="1">
        <v>56.0</v>
      </c>
      <c r="H62" s="1">
        <v>64.0</v>
      </c>
      <c r="I62" s="1">
        <v>89.0</v>
      </c>
      <c r="J62" s="1">
        <v>95.0</v>
      </c>
      <c r="K62" s="1">
        <v>84.0</v>
      </c>
      <c r="L62" s="2"/>
      <c r="M62" s="2"/>
      <c r="N62" s="2"/>
      <c r="O62" s="2"/>
      <c r="P62" s="2"/>
      <c r="Q62" s="2"/>
      <c r="R62" s="2"/>
      <c r="S62" s="2"/>
      <c r="T62" s="2"/>
      <c r="U62" s="2"/>
      <c r="V62" s="2"/>
      <c r="W62" s="2"/>
      <c r="X62" s="2"/>
      <c r="Y62" s="2"/>
      <c r="Z62" s="2"/>
    </row>
    <row r="63" ht="15.75" customHeight="1">
      <c r="A63" s="1" t="s">
        <v>281</v>
      </c>
      <c r="B63" s="1">
        <v>6.0</v>
      </c>
      <c r="C63" s="1">
        <v>8.0</v>
      </c>
      <c r="D63" s="1">
        <v>8.0</v>
      </c>
      <c r="E63" s="1">
        <v>43.0</v>
      </c>
      <c r="F63" s="1">
        <v>58.0</v>
      </c>
      <c r="G63" s="1">
        <v>60.0</v>
      </c>
      <c r="H63" s="1">
        <v>69.0</v>
      </c>
      <c r="I63" s="1">
        <v>146.0</v>
      </c>
      <c r="J63" s="1">
        <v>374.0</v>
      </c>
      <c r="K63" s="1">
        <v>402.0</v>
      </c>
      <c r="L63" s="2"/>
      <c r="M63" s="2"/>
      <c r="N63" s="2"/>
      <c r="O63" s="2"/>
      <c r="P63" s="2"/>
      <c r="Q63" s="2"/>
      <c r="R63" s="2"/>
      <c r="S63" s="2"/>
      <c r="T63" s="2"/>
      <c r="U63" s="2"/>
      <c r="V63" s="2"/>
      <c r="W63" s="2"/>
      <c r="X63" s="2"/>
      <c r="Y63" s="2"/>
      <c r="Z63" s="2"/>
    </row>
    <row r="64" ht="15.75" customHeight="1">
      <c r="A64" s="1" t="s">
        <v>282</v>
      </c>
      <c r="B64" s="1">
        <v>80.0</v>
      </c>
      <c r="C64" s="1">
        <v>90.0</v>
      </c>
      <c r="D64" s="1">
        <v>122.0</v>
      </c>
      <c r="E64" s="1">
        <v>133.0</v>
      </c>
      <c r="F64" s="1">
        <v>136.0</v>
      </c>
      <c r="G64" s="1">
        <v>151.0</v>
      </c>
      <c r="H64" s="1">
        <v>281.0</v>
      </c>
      <c r="I64" s="1">
        <v>521.0</v>
      </c>
      <c r="J64" s="1">
        <v>532.0</v>
      </c>
      <c r="K64" s="1">
        <v>639.0</v>
      </c>
      <c r="L64" s="2"/>
      <c r="M64" s="2"/>
      <c r="N64" s="2"/>
      <c r="O64" s="2"/>
      <c r="P64" s="2"/>
      <c r="Q64" s="2"/>
      <c r="R64" s="2"/>
      <c r="S64" s="2"/>
      <c r="T64" s="2"/>
      <c r="U64" s="2"/>
      <c r="V64" s="2"/>
      <c r="W64" s="2"/>
      <c r="X64" s="2"/>
      <c r="Y64" s="2"/>
      <c r="Z64" s="2"/>
    </row>
    <row r="65" ht="15.75" customHeight="1">
      <c r="A65" s="1" t="s">
        <v>283</v>
      </c>
      <c r="B65" s="1">
        <v>69.0</v>
      </c>
      <c r="C65" s="1">
        <v>77.0</v>
      </c>
      <c r="D65" s="1">
        <v>88.0</v>
      </c>
      <c r="E65" s="1">
        <v>101.0</v>
      </c>
      <c r="F65" s="1">
        <v>103.0</v>
      </c>
      <c r="G65" s="1">
        <v>116.0</v>
      </c>
      <c r="H65" s="1">
        <v>183.0</v>
      </c>
      <c r="I65" s="1">
        <v>309.0</v>
      </c>
      <c r="J65" s="1">
        <v>429.0</v>
      </c>
      <c r="K65" s="1">
        <v>506.0</v>
      </c>
      <c r="L65" s="2"/>
      <c r="M65" s="2"/>
      <c r="N65" s="2"/>
      <c r="O65" s="2"/>
      <c r="P65" s="2"/>
      <c r="Q65" s="2"/>
      <c r="R65" s="2"/>
      <c r="S65" s="2"/>
      <c r="T65" s="2"/>
      <c r="U65" s="2"/>
      <c r="V65" s="2"/>
      <c r="W65" s="2"/>
      <c r="X65" s="2"/>
      <c r="Y65" s="2"/>
      <c r="Z65" s="2"/>
    </row>
    <row r="66" ht="15.75" customHeight="1">
      <c r="A66" s="1" t="s">
        <v>284</v>
      </c>
      <c r="B66" s="1">
        <v>87.0</v>
      </c>
      <c r="C66" s="1">
        <v>103.0</v>
      </c>
      <c r="D66" s="1">
        <v>108.0</v>
      </c>
      <c r="E66" s="1">
        <v>105.0</v>
      </c>
      <c r="F66" s="1">
        <v>104.0</v>
      </c>
      <c r="G66" s="1">
        <v>108.0</v>
      </c>
      <c r="H66" s="1">
        <v>220.0</v>
      </c>
      <c r="I66" s="1">
        <v>332.0</v>
      </c>
      <c r="J66" s="1">
        <v>377.0</v>
      </c>
      <c r="K66" s="1">
        <v>368.0</v>
      </c>
      <c r="L66" s="2"/>
      <c r="M66" s="2"/>
      <c r="N66" s="2"/>
      <c r="O66" s="2"/>
      <c r="P66" s="2"/>
      <c r="Q66" s="2"/>
      <c r="R66" s="2"/>
      <c r="S66" s="2"/>
      <c r="T66" s="2"/>
      <c r="U66" s="2"/>
      <c r="V66" s="2"/>
      <c r="W66" s="2"/>
      <c r="X66" s="2"/>
      <c r="Y66" s="2"/>
      <c r="Z66" s="2"/>
    </row>
    <row r="67" ht="15.75" customHeight="1">
      <c r="A67" s="1" t="s">
        <v>285</v>
      </c>
      <c r="B67" s="1">
        <v>0.0</v>
      </c>
      <c r="C67" s="1">
        <v>0.0</v>
      </c>
      <c r="D67" s="1">
        <v>0.0</v>
      </c>
      <c r="E67" s="1">
        <v>0.0</v>
      </c>
      <c r="F67" s="1">
        <v>0.0</v>
      </c>
      <c r="G67" s="1">
        <v>0.0</v>
      </c>
      <c r="H67" s="1">
        <v>0.0</v>
      </c>
      <c r="I67" s="1">
        <v>0.0</v>
      </c>
      <c r="J67" s="1">
        <v>0.0</v>
      </c>
      <c r="K67" s="1">
        <v>25.0</v>
      </c>
      <c r="L67" s="2"/>
      <c r="M67" s="2"/>
      <c r="N67" s="2"/>
      <c r="O67" s="2"/>
      <c r="P67" s="2"/>
      <c r="Q67" s="2"/>
      <c r="R67" s="2"/>
      <c r="S67" s="2"/>
      <c r="T67" s="2"/>
      <c r="U67" s="2"/>
      <c r="V67" s="2"/>
      <c r="W67" s="2"/>
      <c r="X67" s="2"/>
      <c r="Y67" s="2"/>
      <c r="Z67" s="2"/>
    </row>
    <row r="68" ht="15.75" customHeight="1">
      <c r="A68" s="1" t="s">
        <v>286</v>
      </c>
      <c r="B68" s="1">
        <v>242.0</v>
      </c>
      <c r="C68" s="1">
        <v>278.0</v>
      </c>
      <c r="D68" s="1">
        <v>326.0</v>
      </c>
      <c r="E68" s="1">
        <v>382.0</v>
      </c>
      <c r="F68" s="1">
        <v>401.0</v>
      </c>
      <c r="G68" s="1">
        <v>435.0</v>
      </c>
      <c r="H68" s="1">
        <v>753.0</v>
      </c>
      <c r="I68" s="1">
        <v>1310.0</v>
      </c>
      <c r="J68" s="1">
        <v>1710.0</v>
      </c>
      <c r="K68" s="1">
        <v>1940.0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264</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v>15.0</v>
      </c>
      <c r="I4" s="1" t="s">
        <v>305</v>
      </c>
      <c r="J4" s="1" t="s">
        <v>306</v>
      </c>
      <c r="K4" s="1" t="s">
        <v>307</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346</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378</v>
      </c>
      <c r="E14" s="1" t="s">
        <v>379</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389</v>
      </c>
      <c r="B15" s="1" t="s">
        <v>376</v>
      </c>
      <c r="C15" s="1" t="s">
        <v>377</v>
      </c>
      <c r="D15" s="1" t="s">
        <v>378</v>
      </c>
      <c r="E15" s="1" t="s">
        <v>379</v>
      </c>
      <c r="F15" s="1" t="s">
        <v>380</v>
      </c>
      <c r="G15" s="1" t="s">
        <v>381</v>
      </c>
      <c r="H15" s="1" t="s">
        <v>382</v>
      </c>
      <c r="I15" s="1" t="s">
        <v>383</v>
      </c>
      <c r="J15" s="1" t="s">
        <v>384</v>
      </c>
      <c r="K15" s="1" t="s">
        <v>385</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358</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352</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427</v>
      </c>
      <c r="H20" s="1" t="s">
        <v>428</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v>10.0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454</v>
      </c>
      <c r="B24" s="1" t="s">
        <v>192</v>
      </c>
      <c r="C24" s="1" t="s">
        <v>455</v>
      </c>
      <c r="D24" s="1" t="s">
        <v>428</v>
      </c>
      <c r="E24" s="1" t="s">
        <v>456</v>
      </c>
      <c r="F24" s="1" t="s">
        <v>457</v>
      </c>
      <c r="G24" s="1" t="s">
        <v>458</v>
      </c>
      <c r="H24" s="1" t="s">
        <v>459</v>
      </c>
      <c r="I24" s="1" t="s">
        <v>460</v>
      </c>
      <c r="J24" s="1" t="s">
        <v>192</v>
      </c>
      <c r="K24" s="1" t="s">
        <v>425</v>
      </c>
      <c r="L24" s="2"/>
      <c r="M24" s="2"/>
      <c r="N24" s="2"/>
      <c r="O24" s="2"/>
      <c r="P24" s="2"/>
      <c r="Q24" s="2"/>
      <c r="R24" s="2"/>
      <c r="S24" s="2"/>
      <c r="T24" s="2"/>
      <c r="U24" s="2"/>
      <c r="V24" s="2"/>
      <c r="W24" s="2"/>
      <c r="X24" s="2"/>
      <c r="Y24" s="2"/>
      <c r="Z24" s="2"/>
    </row>
    <row r="25" ht="15.75" customHeight="1">
      <c r="A25" s="1" t="s">
        <v>461</v>
      </c>
      <c r="B25" s="1" t="s">
        <v>462</v>
      </c>
      <c r="C25" s="1" t="s">
        <v>431</v>
      </c>
      <c r="D25" s="1" t="s">
        <v>463</v>
      </c>
      <c r="E25" s="1" t="s">
        <v>464</v>
      </c>
      <c r="F25" s="1" t="s">
        <v>192</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469</v>
      </c>
      <c r="D26" s="1" t="s">
        <v>422</v>
      </c>
      <c r="E26" s="1">
        <v>1.0</v>
      </c>
      <c r="F26" s="1" t="s">
        <v>472</v>
      </c>
      <c r="G26" s="1" t="s">
        <v>473</v>
      </c>
      <c r="H26" s="1" t="s">
        <v>474</v>
      </c>
      <c r="I26" s="1" t="s">
        <v>462</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v>12.0</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416</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1" t="s">
        <v>500</v>
      </c>
      <c r="C32" s="1" t="s">
        <v>521</v>
      </c>
      <c r="D32" s="1" t="s">
        <v>522</v>
      </c>
      <c r="E32" s="1" t="s">
        <v>397</v>
      </c>
      <c r="F32" s="1" t="s">
        <v>523</v>
      </c>
      <c r="G32" s="1" t="s">
        <v>524</v>
      </c>
      <c r="H32" s="1" t="s">
        <v>525</v>
      </c>
      <c r="I32" s="1" t="s">
        <v>526</v>
      </c>
      <c r="J32" s="1" t="s">
        <v>527</v>
      </c>
      <c r="K32" s="1" t="s">
        <v>528</v>
      </c>
      <c r="L32" s="2"/>
      <c r="M32" s="2"/>
      <c r="N32" s="2"/>
      <c r="O32" s="2"/>
      <c r="P32" s="2"/>
      <c r="Q32" s="2"/>
      <c r="R32" s="2"/>
      <c r="S32" s="2"/>
      <c r="T32" s="2"/>
      <c r="U32" s="2"/>
      <c r="V32" s="2"/>
      <c r="W32" s="2"/>
      <c r="X32" s="2"/>
      <c r="Y32" s="2"/>
      <c r="Z32" s="2"/>
    </row>
    <row r="33" ht="15.75" customHeight="1">
      <c r="A33" s="1" t="s">
        <v>529</v>
      </c>
      <c r="B33" s="1" t="s">
        <v>510</v>
      </c>
      <c r="C33" s="1" t="s">
        <v>530</v>
      </c>
      <c r="D33" s="1" t="s">
        <v>381</v>
      </c>
      <c r="E33" s="1" t="s">
        <v>531</v>
      </c>
      <c r="F33" s="1" t="s">
        <v>532</v>
      </c>
      <c r="G33" s="1" t="s">
        <v>533</v>
      </c>
      <c r="H33" s="1" t="s">
        <v>534</v>
      </c>
      <c r="I33" s="1" t="s">
        <v>535</v>
      </c>
      <c r="J33" s="1" t="s">
        <v>536</v>
      </c>
      <c r="K33" s="1" t="s">
        <v>361</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v>45.0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v>35.0</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458</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431</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585</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614</v>
      </c>
      <c r="G41" s="1" t="s">
        <v>615</v>
      </c>
      <c r="H41" s="1" t="s">
        <v>616</v>
      </c>
      <c r="I41" s="1" t="s">
        <v>617</v>
      </c>
      <c r="J41" s="1" t="s">
        <v>422</v>
      </c>
      <c r="K41" s="1" t="s">
        <v>618</v>
      </c>
      <c r="L41" s="2"/>
      <c r="M41" s="2"/>
      <c r="N41" s="2"/>
      <c r="O41" s="2"/>
      <c r="P41" s="2"/>
      <c r="Q41" s="2"/>
      <c r="R41" s="2"/>
      <c r="S41" s="2"/>
      <c r="T41" s="2"/>
      <c r="U41" s="2"/>
      <c r="V41" s="2"/>
      <c r="W41" s="2"/>
      <c r="X41" s="2"/>
      <c r="Y41" s="2"/>
      <c r="Z41" s="2"/>
    </row>
    <row r="42" ht="15.75" customHeight="1">
      <c r="A42" s="1" t="s">
        <v>619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636</v>
      </c>
      <c r="G44" s="1" t="s">
        <v>637</v>
      </c>
      <c r="H44" s="1" t="s">
        <v>638</v>
      </c>
      <c r="I44" s="1" t="s">
        <v>639</v>
      </c>
      <c r="J44" s="1" t="s">
        <v>640</v>
      </c>
      <c r="K44" s="1" t="s">
        <v>641</v>
      </c>
      <c r="L44" s="2"/>
      <c r="M44" s="2"/>
      <c r="N44" s="2"/>
      <c r="O44" s="2"/>
      <c r="P44" s="2"/>
      <c r="Q44" s="2"/>
      <c r="R44" s="2"/>
      <c r="S44" s="2"/>
      <c r="T44" s="2"/>
      <c r="U44" s="2"/>
      <c r="V44" s="2"/>
      <c r="W44" s="2"/>
      <c r="X44" s="2"/>
      <c r="Y44" s="2"/>
      <c r="Z44" s="2"/>
    </row>
    <row r="45" ht="15.75" customHeight="1">
      <c r="A45" s="1" t="s">
        <v>642</v>
      </c>
      <c r="B45" s="1" t="s">
        <v>643</v>
      </c>
      <c r="C45" s="1" t="s">
        <v>644</v>
      </c>
      <c r="D45" s="1" t="s">
        <v>645</v>
      </c>
      <c r="E45" s="1" t="s">
        <v>646</v>
      </c>
      <c r="F45" s="1" t="s">
        <v>647</v>
      </c>
      <c r="G45" s="1" t="s">
        <v>648</v>
      </c>
      <c r="H45" s="1" t="s">
        <v>649</v>
      </c>
      <c r="I45" s="1" t="s">
        <v>650</v>
      </c>
      <c r="J45" s="1" t="s">
        <v>651</v>
      </c>
      <c r="K45" s="1" t="s">
        <v>652</v>
      </c>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v>14.0</v>
      </c>
      <c r="J46" s="1" t="s">
        <v>661</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677</v>
      </c>
      <c r="E48" s="1" t="s">
        <v>678</v>
      </c>
      <c r="F48" s="1" t="s">
        <v>679</v>
      </c>
      <c r="G48" s="1" t="s">
        <v>299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678</v>
      </c>
      <c r="F49" s="1" t="s">
        <v>679</v>
      </c>
      <c r="G49" s="1" t="s">
        <v>299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693</v>
      </c>
      <c r="G50" s="1" t="s">
        <v>694</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404</v>
      </c>
      <c r="L51" s="2"/>
      <c r="M51" s="2"/>
      <c r="N51" s="2"/>
      <c r="O51" s="2"/>
      <c r="P51" s="2"/>
      <c r="Q51" s="2"/>
      <c r="R51" s="2"/>
      <c r="S51" s="2"/>
      <c r="T51" s="2"/>
      <c r="U51" s="2"/>
      <c r="V51" s="2"/>
      <c r="W51" s="2"/>
      <c r="X51" s="2"/>
      <c r="Y51" s="2"/>
      <c r="Z51" s="2"/>
    </row>
    <row r="52" ht="15.75" customHeight="1">
      <c r="A52" s="1" t="s">
        <v>709</v>
      </c>
      <c r="B52" s="1" t="s">
        <v>710</v>
      </c>
      <c r="C52" s="1" t="s">
        <v>711</v>
      </c>
      <c r="D52" s="1" t="s">
        <v>712</v>
      </c>
      <c r="E52" s="1" t="s">
        <v>713</v>
      </c>
      <c r="F52" s="1" t="s">
        <v>714</v>
      </c>
      <c r="G52" s="1" t="s">
        <v>715</v>
      </c>
      <c r="H52" s="1" t="s">
        <v>716</v>
      </c>
      <c r="I52" s="1" t="s">
        <v>717</v>
      </c>
      <c r="J52" s="1" t="s">
        <v>718</v>
      </c>
      <c r="K52" s="1" t="s">
        <v>719</v>
      </c>
      <c r="L52" s="2"/>
      <c r="M52" s="2"/>
      <c r="N52" s="2"/>
      <c r="O52" s="2"/>
      <c r="P52" s="2"/>
      <c r="Q52" s="2"/>
      <c r="R52" s="2"/>
      <c r="S52" s="2"/>
      <c r="T52" s="2"/>
      <c r="U52" s="2"/>
      <c r="V52" s="2"/>
      <c r="W52" s="2"/>
      <c r="X52" s="2"/>
      <c r="Y52" s="2"/>
      <c r="Z52" s="2"/>
    </row>
    <row r="53" ht="15.75" customHeight="1">
      <c r="A53" s="1" t="s">
        <v>720</v>
      </c>
      <c r="B53" s="1" t="s">
        <v>567</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v>0.0</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757</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765</v>
      </c>
      <c r="E57" s="1" t="s">
        <v>766</v>
      </c>
      <c r="F57" s="1" t="s">
        <v>767</v>
      </c>
      <c r="G57" s="1" t="s">
        <v>768</v>
      </c>
      <c r="H57" s="1" t="s">
        <v>769</v>
      </c>
      <c r="I57" s="1" t="s">
        <v>770</v>
      </c>
      <c r="J57" s="1" t="s">
        <v>771</v>
      </c>
      <c r="K57" s="1" t="s">
        <v>772</v>
      </c>
      <c r="L57" s="2"/>
      <c r="M57" s="2"/>
      <c r="N57" s="2"/>
      <c r="O57" s="2"/>
      <c r="P57" s="2"/>
      <c r="Q57" s="2"/>
      <c r="R57" s="2"/>
      <c r="S57" s="2"/>
      <c r="T57" s="2"/>
      <c r="U57" s="2"/>
      <c r="V57" s="2"/>
      <c r="W57" s="2"/>
      <c r="X57" s="2"/>
      <c r="Y57" s="2"/>
      <c r="Z57" s="2"/>
    </row>
    <row r="58" ht="15.75" customHeight="1">
      <c r="A58" s="1" t="s">
        <v>773</v>
      </c>
      <c r="B58" s="1" t="s">
        <v>774</v>
      </c>
      <c r="C58" s="1" t="s">
        <v>775</v>
      </c>
      <c r="D58" s="1" t="s">
        <v>776</v>
      </c>
      <c r="E58" s="1" t="s">
        <v>777</v>
      </c>
      <c r="F58" s="1">
        <v>100.0</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v>25.0</v>
      </c>
      <c r="F60" s="1" t="s">
        <v>798</v>
      </c>
      <c r="G60" s="1" t="s">
        <v>516</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v>20.0</v>
      </c>
      <c r="D61" s="1" t="s">
        <v>805</v>
      </c>
      <c r="E61" s="1" t="s">
        <v>806</v>
      </c>
      <c r="F61" s="1" t="s">
        <v>807</v>
      </c>
      <c r="G61" s="1" t="s">
        <v>808</v>
      </c>
      <c r="H61" s="1" t="s">
        <v>809</v>
      </c>
      <c r="I61" s="1" t="s">
        <v>810</v>
      </c>
      <c r="J61" s="1" t="s">
        <v>806</v>
      </c>
      <c r="K61" s="1" t="s">
        <v>811</v>
      </c>
      <c r="L61" s="2"/>
      <c r="M61" s="2"/>
      <c r="N61" s="2"/>
      <c r="O61" s="2"/>
      <c r="P61" s="2"/>
      <c r="Q61" s="2"/>
      <c r="R61" s="2"/>
      <c r="S61" s="2"/>
      <c r="T61" s="2"/>
      <c r="U61" s="2"/>
      <c r="V61" s="2"/>
      <c r="W61" s="2"/>
      <c r="X61" s="2"/>
      <c r="Y61" s="2"/>
      <c r="Z61" s="2"/>
    </row>
    <row r="62" ht="15.75" customHeight="1">
      <c r="A62" s="1" t="s">
        <v>812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836</v>
      </c>
      <c r="C65" s="1" t="s">
        <v>837</v>
      </c>
      <c r="D65" s="1" t="s">
        <v>838</v>
      </c>
      <c r="E65" s="1" t="s">
        <v>439</v>
      </c>
      <c r="F65" s="1" t="s">
        <v>622</v>
      </c>
      <c r="G65" s="1" t="s">
        <v>839</v>
      </c>
      <c r="H65" s="1" t="s">
        <v>840</v>
      </c>
      <c r="I65" s="1" t="s">
        <v>841</v>
      </c>
      <c r="J65" s="1" t="s">
        <v>842</v>
      </c>
      <c r="K65" s="1" t="s">
        <v>843</v>
      </c>
      <c r="L65" s="2"/>
      <c r="M65" s="2"/>
      <c r="N65" s="2"/>
      <c r="O65" s="2"/>
      <c r="P65" s="2"/>
      <c r="Q65" s="2"/>
      <c r="R65" s="2"/>
      <c r="S65" s="2"/>
      <c r="T65" s="2"/>
      <c r="U65" s="2"/>
      <c r="V65" s="2"/>
      <c r="W65" s="2"/>
      <c r="X65" s="2"/>
      <c r="Y65" s="2"/>
      <c r="Z65" s="2"/>
    </row>
    <row r="66" ht="15.75" customHeight="1">
      <c r="A66" s="1" t="s">
        <v>844</v>
      </c>
      <c r="B66" s="1" t="s">
        <v>845</v>
      </c>
      <c r="C66" s="1" t="s">
        <v>846</v>
      </c>
      <c r="D66" s="1" t="s">
        <v>847</v>
      </c>
      <c r="E66" s="1" t="s">
        <v>848</v>
      </c>
      <c r="F66" s="1" t="s">
        <v>849</v>
      </c>
      <c r="G66" s="1" t="s">
        <v>661</v>
      </c>
      <c r="H66" s="1" t="s">
        <v>850</v>
      </c>
      <c r="I66" s="1" t="s">
        <v>851</v>
      </c>
      <c r="J66" s="1" t="s">
        <v>852</v>
      </c>
      <c r="K66" s="1" t="s">
        <v>853</v>
      </c>
      <c r="L66" s="2"/>
      <c r="M66" s="2"/>
      <c r="N66" s="2"/>
      <c r="O66" s="2"/>
      <c r="P66" s="2"/>
      <c r="Q66" s="2"/>
      <c r="R66" s="2"/>
      <c r="S66" s="2"/>
      <c r="T66" s="2"/>
      <c r="U66" s="2"/>
      <c r="V66" s="2"/>
      <c r="W66" s="2"/>
      <c r="X66" s="2"/>
      <c r="Y66" s="2"/>
      <c r="Z66" s="2"/>
    </row>
    <row r="67" ht="15.75" customHeight="1">
      <c r="A67" s="1" t="s">
        <v>854</v>
      </c>
      <c r="B67" s="1" t="s">
        <v>855</v>
      </c>
      <c r="C67" s="1" t="s">
        <v>856</v>
      </c>
      <c r="D67" s="1" t="s">
        <v>857</v>
      </c>
      <c r="E67" s="1" t="s">
        <v>858</v>
      </c>
      <c r="F67" s="1" t="s">
        <v>859</v>
      </c>
      <c r="G67" s="1" t="s">
        <v>860</v>
      </c>
      <c r="H67" s="1" t="s">
        <v>290</v>
      </c>
      <c r="I67" s="1" t="s">
        <v>861</v>
      </c>
      <c r="J67" s="1" t="s">
        <v>441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530</v>
      </c>
      <c r="F68" s="1" t="s">
        <v>867</v>
      </c>
      <c r="G68" s="1" t="s">
        <v>260</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867</v>
      </c>
      <c r="G69" s="1" t="s">
        <v>260</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877</v>
      </c>
      <c r="B70" s="1" t="s">
        <v>878</v>
      </c>
      <c r="C70" s="1" t="s">
        <v>879</v>
      </c>
      <c r="D70" s="1" t="s">
        <v>410</v>
      </c>
      <c r="E70" s="1" t="s">
        <v>880</v>
      </c>
      <c r="F70" s="1" t="s">
        <v>852</v>
      </c>
      <c r="G70" s="1" t="s">
        <v>672</v>
      </c>
      <c r="H70" s="1" t="s">
        <v>881</v>
      </c>
      <c r="I70" s="1" t="s">
        <v>295</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318</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v>112.0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834</v>
      </c>
      <c r="K73" s="1" t="s">
        <v>913</v>
      </c>
      <c r="L73" s="2"/>
      <c r="M73" s="2"/>
      <c r="N73" s="2"/>
      <c r="O73" s="2"/>
      <c r="P73" s="2"/>
      <c r="Q73" s="2"/>
      <c r="R73" s="2"/>
      <c r="S73" s="2"/>
      <c r="T73" s="2"/>
      <c r="U73" s="2"/>
      <c r="V73" s="2"/>
      <c r="W73" s="2"/>
      <c r="X73" s="2"/>
      <c r="Y73" s="2"/>
      <c r="Z73" s="2"/>
    </row>
    <row r="74" ht="15.75" customHeight="1">
      <c r="A74" s="1" t="s">
        <v>914</v>
      </c>
      <c r="B74" s="1" t="s">
        <v>915</v>
      </c>
      <c r="C74" s="1" t="s">
        <v>916</v>
      </c>
      <c r="D74" s="1" t="s">
        <v>917</v>
      </c>
      <c r="E74" s="1" t="s">
        <v>918</v>
      </c>
      <c r="F74" s="1" t="s">
        <v>919</v>
      </c>
      <c r="G74" s="1" t="s">
        <v>920</v>
      </c>
      <c r="H74" s="1" t="s">
        <v>921</v>
      </c>
      <c r="I74" s="1" t="s">
        <v>922</v>
      </c>
      <c r="J74" s="1" t="s">
        <v>923</v>
      </c>
      <c r="K74" s="1" t="s">
        <v>187</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929</v>
      </c>
      <c r="G75" s="1">
        <v>73.0</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200</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v>100.0</v>
      </c>
      <c r="D78" s="1" t="s">
        <v>957</v>
      </c>
      <c r="E78" s="1" t="s">
        <v>958</v>
      </c>
      <c r="F78" s="1" t="s">
        <v>959</v>
      </c>
      <c r="G78" s="1" t="s">
        <v>953</v>
      </c>
      <c r="H78" s="1" t="s">
        <v>960</v>
      </c>
      <c r="I78" s="1" t="s">
        <v>961</v>
      </c>
      <c r="J78" s="1" t="s">
        <v>962</v>
      </c>
      <c r="K78" s="1" t="s">
        <v>523</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889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t="s">
        <v>978</v>
      </c>
      <c r="G80" s="1" t="s">
        <v>979</v>
      </c>
      <c r="H80" s="1" t="s">
        <v>980</v>
      </c>
      <c r="I80" s="1" t="s">
        <v>981</v>
      </c>
      <c r="J80" s="1" t="s">
        <v>982</v>
      </c>
      <c r="K80" s="1" t="s">
        <v>629</v>
      </c>
      <c r="L80" s="2"/>
      <c r="M80" s="2"/>
      <c r="N80" s="2"/>
      <c r="O80" s="2"/>
      <c r="P80" s="2"/>
      <c r="Q80" s="2"/>
      <c r="R80" s="2"/>
      <c r="S80" s="2"/>
      <c r="T80" s="2"/>
      <c r="U80" s="2"/>
      <c r="V80" s="2"/>
      <c r="W80" s="2"/>
      <c r="X80" s="2"/>
      <c r="Y80" s="2"/>
      <c r="Z80" s="2"/>
    </row>
    <row r="81" ht="15.75" customHeight="1">
      <c r="A81" s="1" t="s">
        <v>983</v>
      </c>
      <c r="B81" s="1" t="s">
        <v>984</v>
      </c>
      <c r="C81" s="1" t="s">
        <v>985</v>
      </c>
      <c r="D81" s="1" t="s">
        <v>754</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831</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556</v>
      </c>
      <c r="F84" s="1" t="s">
        <v>1008</v>
      </c>
      <c r="G84" s="1" t="s">
        <v>1009</v>
      </c>
      <c r="H84" s="1" t="s">
        <v>397</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899</v>
      </c>
      <c r="C85" s="1" t="s">
        <v>455</v>
      </c>
      <c r="D85" s="1" t="s">
        <v>1014</v>
      </c>
      <c r="E85" s="1" t="s">
        <v>1015</v>
      </c>
      <c r="F85" s="1" t="s">
        <v>1016</v>
      </c>
      <c r="G85" s="1" t="s">
        <v>1017</v>
      </c>
      <c r="H85" s="1" t="s">
        <v>1018</v>
      </c>
      <c r="I85" s="1" t="s">
        <v>1019</v>
      </c>
      <c r="J85" s="1" t="s">
        <v>1020</v>
      </c>
      <c r="K85" s="1" t="s">
        <v>1021</v>
      </c>
      <c r="L85" s="2"/>
      <c r="M85" s="2"/>
      <c r="N85" s="2"/>
      <c r="O85" s="2"/>
      <c r="P85" s="2"/>
      <c r="Q85" s="2"/>
      <c r="R85" s="2"/>
      <c r="S85" s="2"/>
      <c r="T85" s="2"/>
      <c r="U85" s="2"/>
      <c r="V85" s="2"/>
      <c r="W85" s="2"/>
      <c r="X85" s="2"/>
      <c r="Y85" s="2"/>
      <c r="Z85" s="2"/>
    </row>
    <row r="86" ht="15.75" customHeight="1">
      <c r="A86" s="1" t="s">
        <v>1022</v>
      </c>
      <c r="B86" s="1" t="s">
        <v>1023</v>
      </c>
      <c r="C86" s="1" t="s">
        <v>1024</v>
      </c>
      <c r="D86" s="1" t="s">
        <v>1025</v>
      </c>
      <c r="E86" s="1" t="s">
        <v>1012</v>
      </c>
      <c r="F86" s="1" t="s">
        <v>1026</v>
      </c>
      <c r="G86" s="1" t="s">
        <v>316</v>
      </c>
      <c r="H86" s="1" t="s">
        <v>1027</v>
      </c>
      <c r="I86" s="1" t="s">
        <v>1028</v>
      </c>
      <c r="J86" s="1" t="s">
        <v>1029</v>
      </c>
      <c r="K86" s="1" t="s">
        <v>1030</v>
      </c>
      <c r="L86" s="2"/>
      <c r="M86" s="2"/>
      <c r="N86" s="2"/>
      <c r="O86" s="2"/>
      <c r="P86" s="2"/>
      <c r="Q86" s="2"/>
      <c r="R86" s="2"/>
      <c r="S86" s="2"/>
      <c r="T86" s="2"/>
      <c r="U86" s="2"/>
      <c r="V86" s="2"/>
      <c r="W86" s="2"/>
      <c r="X86" s="2"/>
      <c r="Y86" s="2"/>
      <c r="Z86" s="2"/>
    </row>
    <row r="87" ht="15.75" customHeight="1">
      <c r="A87" s="1" t="s">
        <v>1031</v>
      </c>
      <c r="B87" s="1" t="s">
        <v>1032</v>
      </c>
      <c r="C87" s="1" t="s">
        <v>1033</v>
      </c>
      <c r="D87" s="1" t="s">
        <v>1034</v>
      </c>
      <c r="E87" s="1" t="s">
        <v>1035</v>
      </c>
      <c r="F87" s="1" t="s">
        <v>1036</v>
      </c>
      <c r="G87" s="1" t="s">
        <v>1037</v>
      </c>
      <c r="H87" s="1" t="s">
        <v>1038</v>
      </c>
      <c r="I87" s="1" t="s">
        <v>1039</v>
      </c>
      <c r="J87" s="1" t="s">
        <v>1040</v>
      </c>
      <c r="K87" s="1" t="s">
        <v>992</v>
      </c>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719</v>
      </c>
      <c r="L88" s="2"/>
      <c r="M88" s="2"/>
      <c r="N88" s="2"/>
      <c r="O88" s="2"/>
      <c r="P88" s="2"/>
      <c r="Q88" s="2"/>
      <c r="R88" s="2"/>
      <c r="S88" s="2"/>
      <c r="T88" s="2"/>
      <c r="U88" s="2"/>
      <c r="V88" s="2"/>
      <c r="W88" s="2"/>
      <c r="X88" s="2"/>
      <c r="Y88" s="2"/>
      <c r="Z88" s="2"/>
    </row>
    <row r="89" ht="15.75" customHeight="1">
      <c r="A89" s="1" t="s">
        <v>1051</v>
      </c>
      <c r="B89" s="1" t="s">
        <v>1052</v>
      </c>
      <c r="C89" s="1" t="s">
        <v>123</v>
      </c>
      <c r="D89" s="1" t="s">
        <v>1053</v>
      </c>
      <c r="E89" s="1" t="s">
        <v>1054</v>
      </c>
      <c r="F89" s="1" t="s">
        <v>1055</v>
      </c>
      <c r="G89" s="1" t="s">
        <v>1047</v>
      </c>
      <c r="H89" s="1" t="s">
        <v>1048</v>
      </c>
      <c r="I89" s="1" t="s">
        <v>1049</v>
      </c>
      <c r="J89" s="1" t="s">
        <v>1050</v>
      </c>
      <c r="K89" s="1" t="s">
        <v>719</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1062</v>
      </c>
      <c r="H90" s="1" t="s">
        <v>705</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761</v>
      </c>
      <c r="K91" s="1" t="s">
        <v>809</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186</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1099</v>
      </c>
      <c r="E94" s="1" t="s">
        <v>460</v>
      </c>
      <c r="F94" s="1" t="s">
        <v>650</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947</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586</v>
      </c>
      <c r="D97" s="1" t="s">
        <v>1128</v>
      </c>
      <c r="E97" s="1" t="s">
        <v>692</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1139</v>
      </c>
      <c r="F98" s="1" t="s">
        <v>1140</v>
      </c>
      <c r="G98" s="1" t="s">
        <v>1141</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262</v>
      </c>
      <c r="F99" s="1" t="s">
        <v>1021</v>
      </c>
      <c r="G99" s="1" t="s">
        <v>1150</v>
      </c>
      <c r="H99" s="1" t="s">
        <v>1151</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234</v>
      </c>
      <c r="E100" s="1" t="s">
        <v>659</v>
      </c>
      <c r="F100" s="1" t="s">
        <v>1158</v>
      </c>
      <c r="G100" s="1" t="s">
        <v>1159</v>
      </c>
      <c r="H100" s="1" t="s">
        <v>570</v>
      </c>
      <c r="I100" s="1" t="s">
        <v>512</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382</v>
      </c>
      <c r="E101" s="1" t="s">
        <v>1165</v>
      </c>
      <c r="F101" s="1" t="s">
        <v>1166</v>
      </c>
      <c r="G101" s="1" t="s">
        <v>1167</v>
      </c>
      <c r="H101" s="1" t="s">
        <v>1168</v>
      </c>
      <c r="I101" s="1" t="s">
        <v>1081</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1172</v>
      </c>
      <c r="B103" s="1" t="s">
        <v>1173</v>
      </c>
      <c r="C103" s="1" t="s">
        <v>1007</v>
      </c>
      <c r="D103" s="1" t="s">
        <v>1174</v>
      </c>
      <c r="E103" s="1" t="s">
        <v>1175</v>
      </c>
      <c r="F103" s="1" t="s">
        <v>307</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1182</v>
      </c>
      <c r="C104" s="1" t="s">
        <v>996</v>
      </c>
      <c r="D104" s="1" t="s">
        <v>1183</v>
      </c>
      <c r="E104" s="1" t="s">
        <v>1184</v>
      </c>
      <c r="F104" s="1" t="s">
        <v>1185</v>
      </c>
      <c r="G104" s="1" t="s">
        <v>1186</v>
      </c>
      <c r="H104" s="1" t="s">
        <v>868</v>
      </c>
      <c r="I104" s="1" t="s">
        <v>659</v>
      </c>
      <c r="J104" s="1" t="s">
        <v>1187</v>
      </c>
      <c r="K104" s="1" t="s">
        <v>396</v>
      </c>
      <c r="L104" s="2"/>
      <c r="M104" s="2"/>
      <c r="N104" s="2"/>
      <c r="O104" s="2"/>
      <c r="P104" s="2"/>
      <c r="Q104" s="2"/>
      <c r="R104" s="2"/>
      <c r="S104" s="2"/>
      <c r="T104" s="2"/>
      <c r="U104" s="2"/>
      <c r="V104" s="2"/>
      <c r="W104" s="2"/>
      <c r="X104" s="2"/>
      <c r="Y104" s="2"/>
      <c r="Z104" s="2"/>
    </row>
    <row r="105" ht="15.75" customHeight="1">
      <c r="A105" s="1" t="s">
        <v>1188</v>
      </c>
      <c r="B105" s="1" t="s">
        <v>1189</v>
      </c>
      <c r="C105" s="1" t="s">
        <v>1190</v>
      </c>
      <c r="D105" s="1" t="s">
        <v>1191</v>
      </c>
      <c r="E105" s="1" t="s">
        <v>1192</v>
      </c>
      <c r="F105" s="1" t="s">
        <v>1193</v>
      </c>
      <c r="G105" s="1" t="s">
        <v>377</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687</v>
      </c>
      <c r="C106" s="1" t="s">
        <v>1199</v>
      </c>
      <c r="D106" s="1" t="s">
        <v>1200</v>
      </c>
      <c r="E106" s="1" t="s">
        <v>1201</v>
      </c>
      <c r="F106" s="1" t="s">
        <v>997</v>
      </c>
      <c r="G106" s="1" t="s">
        <v>659</v>
      </c>
      <c r="H106" s="1" t="s">
        <v>1202</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1207</v>
      </c>
      <c r="C107" s="1" t="s">
        <v>1208</v>
      </c>
      <c r="D107" s="1" t="s">
        <v>1209</v>
      </c>
      <c r="E107" s="1" t="s">
        <v>1210</v>
      </c>
      <c r="F107" s="1" t="s">
        <v>1211</v>
      </c>
      <c r="G107" s="1">
        <v>20.0</v>
      </c>
      <c r="H107" s="1" t="s">
        <v>1212</v>
      </c>
      <c r="I107" s="1" t="s">
        <v>1213</v>
      </c>
      <c r="J107" s="1" t="s">
        <v>1214</v>
      </c>
      <c r="K107" s="1" t="s">
        <v>394</v>
      </c>
      <c r="L107" s="2"/>
      <c r="M107" s="2"/>
      <c r="N107" s="2"/>
      <c r="O107" s="2"/>
      <c r="P107" s="2"/>
      <c r="Q107" s="2"/>
      <c r="R107" s="2"/>
      <c r="S107" s="2"/>
      <c r="T107" s="2"/>
      <c r="U107" s="2"/>
      <c r="V107" s="2"/>
      <c r="W107" s="2"/>
      <c r="X107" s="2"/>
      <c r="Y107" s="2"/>
      <c r="Z107" s="2"/>
    </row>
    <row r="108" ht="15.75" customHeight="1">
      <c r="A108" s="1" t="s">
        <v>1215</v>
      </c>
      <c r="B108" s="1" t="s">
        <v>1216</v>
      </c>
      <c r="C108" s="1" t="s">
        <v>1217</v>
      </c>
      <c r="D108" s="1" t="s">
        <v>1218</v>
      </c>
      <c r="E108" s="1" t="s">
        <v>1219</v>
      </c>
      <c r="F108" s="1" t="s">
        <v>931</v>
      </c>
      <c r="G108" s="1" t="s">
        <v>1220</v>
      </c>
      <c r="H108" s="1" t="s">
        <v>1221</v>
      </c>
      <c r="I108" s="1" t="s">
        <v>1222</v>
      </c>
      <c r="J108" s="1" t="s">
        <v>1223</v>
      </c>
      <c r="K108" s="1" t="s">
        <v>1224</v>
      </c>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1231</v>
      </c>
      <c r="H109" s="1" t="s">
        <v>1232</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291</v>
      </c>
      <c r="H110" s="1" t="s">
        <v>1239</v>
      </c>
      <c r="I110" s="1" t="s">
        <v>1240</v>
      </c>
      <c r="J110" s="1" t="s">
        <v>1241</v>
      </c>
      <c r="K110" s="1" t="s">
        <v>577</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306</v>
      </c>
      <c r="E111" s="1" t="s">
        <v>972</v>
      </c>
      <c r="F111" s="1" t="s">
        <v>1245</v>
      </c>
      <c r="G111" s="1" t="s">
        <v>1246</v>
      </c>
      <c r="H111" s="1" t="s">
        <v>850</v>
      </c>
      <c r="I111" s="1" t="s">
        <v>1247</v>
      </c>
      <c r="J111" s="1" t="s">
        <v>1248</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1254</v>
      </c>
      <c r="F112" s="1" t="s">
        <v>1255</v>
      </c>
      <c r="G112" s="1" t="s">
        <v>1256</v>
      </c>
      <c r="H112" s="1" t="s">
        <v>1257</v>
      </c>
      <c r="I112" s="1" t="s">
        <v>1258</v>
      </c>
      <c r="J112" s="1" t="s">
        <v>549</v>
      </c>
      <c r="K112" s="1" t="s">
        <v>1259</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1263</v>
      </c>
      <c r="E113" s="1" t="s">
        <v>1184</v>
      </c>
      <c r="F113" s="1" t="s">
        <v>1264</v>
      </c>
      <c r="G113" s="1" t="s">
        <v>1265</v>
      </c>
      <c r="H113" s="1" t="s">
        <v>1266</v>
      </c>
      <c r="I113" s="1" t="s">
        <v>1267</v>
      </c>
      <c r="J113" s="1" t="s">
        <v>1249</v>
      </c>
      <c r="K113" s="1" t="s">
        <v>1268</v>
      </c>
      <c r="L113" s="2"/>
      <c r="M113" s="2"/>
      <c r="N113" s="2"/>
      <c r="O113" s="2"/>
      <c r="P113" s="2"/>
      <c r="Q113" s="2"/>
      <c r="R113" s="2"/>
      <c r="S113" s="2"/>
      <c r="T113" s="2"/>
      <c r="U113" s="2"/>
      <c r="V113" s="2"/>
      <c r="W113" s="2"/>
      <c r="X113" s="2"/>
      <c r="Y113" s="2"/>
      <c r="Z113" s="2"/>
    </row>
    <row r="114" ht="15.75" customHeight="1">
      <c r="A114" s="1" t="s">
        <v>1269</v>
      </c>
      <c r="B114" s="1" t="s">
        <v>1270</v>
      </c>
      <c r="C114" s="1" t="s">
        <v>1271</v>
      </c>
      <c r="D114" s="1" t="s">
        <v>1272</v>
      </c>
      <c r="E114" s="1" t="s">
        <v>1273</v>
      </c>
      <c r="F114" s="1" t="s">
        <v>1274</v>
      </c>
      <c r="G114" s="1" t="s">
        <v>697</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1282</v>
      </c>
      <c r="E115" s="1" t="s">
        <v>1283</v>
      </c>
      <c r="F115" s="1" t="s">
        <v>1284</v>
      </c>
      <c r="G115" s="1" t="s">
        <v>1285</v>
      </c>
      <c r="H115" s="1" t="s">
        <v>1286</v>
      </c>
      <c r="I115" s="1" t="s">
        <v>1287</v>
      </c>
      <c r="J115" s="1" t="s">
        <v>1288</v>
      </c>
      <c r="K115" s="1" t="s">
        <v>1289</v>
      </c>
      <c r="L115" s="2"/>
      <c r="M115" s="2"/>
      <c r="N115" s="2"/>
      <c r="O115" s="2"/>
      <c r="P115" s="2"/>
      <c r="Q115" s="2"/>
      <c r="R115" s="2"/>
      <c r="S115" s="2"/>
      <c r="T115" s="2"/>
      <c r="U115" s="2"/>
      <c r="V115" s="2"/>
      <c r="W115" s="2"/>
      <c r="X115" s="2"/>
      <c r="Y115" s="2"/>
      <c r="Z115" s="2"/>
    </row>
    <row r="116" ht="15.75" customHeight="1">
      <c r="A116" s="1" t="s">
        <v>1290</v>
      </c>
      <c r="B116" s="1" t="s">
        <v>1291</v>
      </c>
      <c r="C116" s="1">
        <v>-15.0</v>
      </c>
      <c r="D116" s="1" t="s">
        <v>1292</v>
      </c>
      <c r="E116" s="1" t="s">
        <v>1293</v>
      </c>
      <c r="F116" s="1" t="s">
        <v>1294</v>
      </c>
      <c r="G116" s="1" t="s">
        <v>1295</v>
      </c>
      <c r="H116" s="1" t="s">
        <v>1296</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t="s">
        <v>1301</v>
      </c>
      <c r="C117" s="1" t="s">
        <v>1302</v>
      </c>
      <c r="D117" s="1" t="s">
        <v>1303</v>
      </c>
      <c r="E117" s="1" t="s">
        <v>1304</v>
      </c>
      <c r="F117" s="1" t="s">
        <v>692</v>
      </c>
      <c r="G117" s="1" t="s">
        <v>1305</v>
      </c>
      <c r="H117" s="1" t="s">
        <v>1306</v>
      </c>
      <c r="I117" s="1" t="s">
        <v>1307</v>
      </c>
      <c r="J117" s="1" t="s">
        <v>1308</v>
      </c>
      <c r="K117" s="1" t="s">
        <v>293</v>
      </c>
      <c r="L117" s="2"/>
      <c r="M117" s="2"/>
      <c r="N117" s="2"/>
      <c r="O117" s="2"/>
      <c r="P117" s="2"/>
      <c r="Q117" s="2"/>
      <c r="R117" s="2"/>
      <c r="S117" s="2"/>
      <c r="T117" s="2"/>
      <c r="U117" s="2"/>
      <c r="V117" s="2"/>
      <c r="W117" s="2"/>
      <c r="X117" s="2"/>
      <c r="Y117" s="2"/>
      <c r="Z117" s="2"/>
    </row>
    <row r="118" ht="15.75" customHeight="1">
      <c r="A118" s="1" t="s">
        <v>1309</v>
      </c>
      <c r="B118" s="1" t="s">
        <v>650</v>
      </c>
      <c r="C118" s="1" t="s">
        <v>1310</v>
      </c>
      <c r="D118" s="1" t="s">
        <v>1311</v>
      </c>
      <c r="E118" s="1" t="s">
        <v>1312</v>
      </c>
      <c r="F118" s="1" t="s">
        <v>1313</v>
      </c>
      <c r="G118" s="1" t="s">
        <v>1314</v>
      </c>
      <c r="H118" s="1" t="s">
        <v>1315</v>
      </c>
      <c r="I118" s="1" t="s">
        <v>1316</v>
      </c>
      <c r="J118" s="1" t="s">
        <v>1317</v>
      </c>
      <c r="K118" s="1" t="s">
        <v>264</v>
      </c>
      <c r="L118" s="2"/>
      <c r="M118" s="2"/>
      <c r="N118" s="2"/>
      <c r="O118" s="2"/>
      <c r="P118" s="2"/>
      <c r="Q118" s="2"/>
      <c r="R118" s="2"/>
      <c r="S118" s="2"/>
      <c r="T118" s="2"/>
      <c r="U118" s="2"/>
      <c r="V118" s="2"/>
      <c r="W118" s="2"/>
      <c r="X118" s="2"/>
      <c r="Y118" s="2"/>
      <c r="Z118" s="2"/>
    </row>
    <row r="119" ht="15.75" customHeight="1">
      <c r="A119" s="1" t="s">
        <v>1318</v>
      </c>
      <c r="B119" s="1" t="s">
        <v>425</v>
      </c>
      <c r="C119" s="1" t="s">
        <v>229</v>
      </c>
      <c r="D119" s="1" t="s">
        <v>1319</v>
      </c>
      <c r="E119" s="1" t="s">
        <v>1320</v>
      </c>
      <c r="F119" s="1" t="s">
        <v>1321</v>
      </c>
      <c r="G119" s="1" t="s">
        <v>1322</v>
      </c>
      <c r="H119" s="1" t="s">
        <v>871</v>
      </c>
      <c r="I119" s="1" t="s">
        <v>1323</v>
      </c>
      <c r="J119" s="1" t="s">
        <v>1324</v>
      </c>
      <c r="K119" s="1" t="s">
        <v>1325</v>
      </c>
      <c r="L119" s="2"/>
      <c r="M119" s="2"/>
      <c r="N119" s="2"/>
      <c r="O119" s="2"/>
      <c r="P119" s="2"/>
      <c r="Q119" s="2"/>
      <c r="R119" s="2"/>
      <c r="S119" s="2"/>
      <c r="T119" s="2"/>
      <c r="U119" s="2"/>
      <c r="V119" s="2"/>
      <c r="W119" s="2"/>
      <c r="X119" s="2"/>
      <c r="Y119" s="2"/>
      <c r="Z119" s="2"/>
    </row>
    <row r="120" ht="15.75" customHeight="1">
      <c r="A120" s="1" t="s">
        <v>1326</v>
      </c>
      <c r="B120" s="1" t="s">
        <v>1327</v>
      </c>
      <c r="C120" s="1" t="s">
        <v>187</v>
      </c>
      <c r="D120" s="1" t="s">
        <v>1328</v>
      </c>
      <c r="E120" s="1" t="s">
        <v>1329</v>
      </c>
      <c r="F120" s="1" t="s">
        <v>1330</v>
      </c>
      <c r="G120" s="1" t="s">
        <v>1331</v>
      </c>
      <c r="H120" s="1" t="s">
        <v>1332</v>
      </c>
      <c r="I120" s="1" t="s">
        <v>1333</v>
      </c>
      <c r="J120" s="1" t="s">
        <v>1334</v>
      </c>
      <c r="K120" s="1" t="s">
        <v>1335</v>
      </c>
      <c r="L120" s="2"/>
      <c r="M120" s="2"/>
      <c r="N120" s="2"/>
      <c r="O120" s="2"/>
      <c r="P120" s="2"/>
      <c r="Q120" s="2"/>
      <c r="R120" s="2"/>
      <c r="S120" s="2"/>
      <c r="T120" s="2"/>
      <c r="U120" s="2"/>
      <c r="V120" s="2"/>
      <c r="W120" s="2"/>
      <c r="X120" s="2"/>
      <c r="Y120" s="2"/>
      <c r="Z120" s="2"/>
    </row>
    <row r="121" ht="15.75" customHeight="1">
      <c r="A121" s="1" t="s">
        <v>1336</v>
      </c>
      <c r="B121" s="1">
        <v>0.0</v>
      </c>
      <c r="C121" s="1">
        <v>0.0</v>
      </c>
      <c r="D121" s="1" t="s">
        <v>1337</v>
      </c>
      <c r="E121" s="1" t="s">
        <v>1338</v>
      </c>
      <c r="F121" s="1" t="s">
        <v>1339</v>
      </c>
      <c r="G121" s="1" t="s">
        <v>1202</v>
      </c>
      <c r="H121" s="1" t="s">
        <v>400</v>
      </c>
      <c r="I121" s="1" t="s">
        <v>1340</v>
      </c>
      <c r="J121" s="1" t="s">
        <v>1340</v>
      </c>
      <c r="K121" s="1" t="s">
        <v>1341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1357</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1357</v>
      </c>
      <c r="I3" s="1" t="s">
        <v>1357</v>
      </c>
      <c r="J3" s="2"/>
      <c r="K3" s="2"/>
      <c r="L3" s="2"/>
      <c r="M3" s="2"/>
      <c r="N3" s="2"/>
      <c r="O3" s="2"/>
      <c r="P3" s="2"/>
      <c r="Q3" s="2"/>
      <c r="R3" s="2"/>
      <c r="S3" s="2"/>
      <c r="T3" s="2"/>
      <c r="U3" s="2"/>
      <c r="V3" s="2"/>
      <c r="W3" s="2"/>
      <c r="X3" s="2"/>
      <c r="Y3" s="2"/>
      <c r="Z3" s="2"/>
    </row>
    <row r="4">
      <c r="A4" s="1" t="s">
        <v>1364</v>
      </c>
      <c r="B4" s="1" t="s">
        <v>1365</v>
      </c>
      <c r="C4" s="1" t="s">
        <v>1366</v>
      </c>
      <c r="D4" s="1" t="s">
        <v>1367</v>
      </c>
      <c r="E4" s="1" t="s">
        <v>1368</v>
      </c>
      <c r="F4" s="1" t="s">
        <v>1369</v>
      </c>
      <c r="G4" s="1" t="s">
        <v>1370</v>
      </c>
      <c r="H4" s="1" t="s">
        <v>1371</v>
      </c>
      <c r="I4" s="1" t="s">
        <v>1372</v>
      </c>
      <c r="J4" s="2"/>
      <c r="K4" s="2"/>
      <c r="L4" s="2"/>
      <c r="M4" s="2"/>
      <c r="N4" s="2"/>
      <c r="O4" s="2"/>
      <c r="P4" s="2"/>
      <c r="Q4" s="2"/>
      <c r="R4" s="2"/>
      <c r="S4" s="2"/>
      <c r="T4" s="2"/>
      <c r="U4" s="2"/>
      <c r="V4" s="2"/>
      <c r="W4" s="2"/>
      <c r="X4" s="2"/>
      <c r="Y4" s="2"/>
      <c r="Z4" s="2"/>
    </row>
    <row r="5">
      <c r="A5" s="1" t="s">
        <v>1358</v>
      </c>
      <c r="B5" s="1" t="s">
        <v>1357</v>
      </c>
      <c r="C5" s="1" t="s">
        <v>1373</v>
      </c>
      <c r="D5" s="1" t="s">
        <v>1374</v>
      </c>
      <c r="E5" s="1" t="s">
        <v>1375</v>
      </c>
      <c r="F5" s="1" t="s">
        <v>1376</v>
      </c>
      <c r="G5" s="1" t="s">
        <v>1377</v>
      </c>
      <c r="H5" s="1" t="s">
        <v>1378</v>
      </c>
      <c r="I5" s="1" t="s">
        <v>1379</v>
      </c>
      <c r="J5" s="2"/>
      <c r="K5" s="2"/>
      <c r="L5" s="2"/>
      <c r="M5" s="2"/>
      <c r="N5" s="2"/>
      <c r="O5" s="2"/>
      <c r="P5" s="2"/>
      <c r="Q5" s="2"/>
      <c r="R5" s="2"/>
      <c r="S5" s="2"/>
      <c r="T5" s="2"/>
      <c r="U5" s="2"/>
      <c r="V5" s="2"/>
      <c r="W5" s="2"/>
      <c r="X5" s="2"/>
      <c r="Y5" s="2"/>
      <c r="Z5" s="2"/>
    </row>
    <row r="6">
      <c r="A6" s="1" t="s">
        <v>1380</v>
      </c>
      <c r="B6" s="1" t="s">
        <v>1381</v>
      </c>
      <c r="C6" s="1" t="s">
        <v>1382</v>
      </c>
      <c r="D6" s="1" t="s">
        <v>1383</v>
      </c>
      <c r="E6" s="1" t="s">
        <v>1384</v>
      </c>
      <c r="F6" s="1" t="s">
        <v>1385</v>
      </c>
      <c r="G6" s="1" t="s">
        <v>1386</v>
      </c>
      <c r="H6" s="1" t="s">
        <v>1387</v>
      </c>
      <c r="I6" s="1" t="s">
        <v>1388</v>
      </c>
      <c r="J6" s="2"/>
      <c r="K6" s="2"/>
      <c r="L6" s="2"/>
      <c r="M6" s="2"/>
      <c r="N6" s="2"/>
      <c r="O6" s="2"/>
      <c r="P6" s="2"/>
      <c r="Q6" s="2"/>
      <c r="R6" s="2"/>
      <c r="S6" s="2"/>
      <c r="T6" s="2"/>
      <c r="U6" s="2"/>
      <c r="V6" s="2"/>
      <c r="W6" s="2"/>
      <c r="X6" s="2"/>
      <c r="Y6" s="2"/>
      <c r="Z6" s="2"/>
    </row>
    <row r="7">
      <c r="A7" s="1" t="s">
        <v>1389</v>
      </c>
      <c r="B7" s="1" t="s">
        <v>1390</v>
      </c>
      <c r="C7" s="1" t="s">
        <v>1391</v>
      </c>
      <c r="D7" s="1" t="s">
        <v>1392</v>
      </c>
      <c r="E7" s="1" t="s">
        <v>1393</v>
      </c>
      <c r="F7" s="1" t="s">
        <v>1394</v>
      </c>
      <c r="G7" s="1" t="s">
        <v>1395</v>
      </c>
      <c r="H7" s="1" t="s">
        <v>1396</v>
      </c>
      <c r="I7" s="1" t="s">
        <v>1397</v>
      </c>
      <c r="J7" s="2"/>
      <c r="K7" s="2"/>
      <c r="L7" s="2"/>
      <c r="M7" s="2"/>
      <c r="N7" s="2"/>
      <c r="O7" s="2"/>
      <c r="P7" s="2"/>
      <c r="Q7" s="2"/>
      <c r="R7" s="2"/>
      <c r="S7" s="2"/>
      <c r="T7" s="2"/>
      <c r="U7" s="2"/>
      <c r="V7" s="2"/>
      <c r="W7" s="2"/>
      <c r="X7" s="2"/>
      <c r="Y7" s="2"/>
      <c r="Z7" s="2"/>
    </row>
    <row r="8">
      <c r="A8" s="1" t="s">
        <v>1398</v>
      </c>
      <c r="B8" s="1" t="s">
        <v>1357</v>
      </c>
      <c r="C8" s="1" t="s">
        <v>1399</v>
      </c>
      <c r="D8" s="1" t="s">
        <v>1400</v>
      </c>
      <c r="E8" s="1" t="s">
        <v>1401</v>
      </c>
      <c r="F8" s="1" t="s">
        <v>1402</v>
      </c>
      <c r="G8" s="1" t="s">
        <v>1402</v>
      </c>
      <c r="H8" s="1" t="s">
        <v>1403</v>
      </c>
      <c r="I8" s="1" t="s">
        <v>1404</v>
      </c>
      <c r="J8" s="2"/>
      <c r="K8" s="2"/>
      <c r="L8" s="2"/>
      <c r="M8" s="2"/>
      <c r="N8" s="2"/>
      <c r="O8" s="2"/>
      <c r="P8" s="2"/>
      <c r="Q8" s="2"/>
      <c r="R8" s="2"/>
      <c r="S8" s="2"/>
      <c r="T8" s="2"/>
      <c r="U8" s="2"/>
      <c r="V8" s="2"/>
      <c r="W8" s="2"/>
      <c r="X8" s="2"/>
      <c r="Y8" s="2"/>
      <c r="Z8" s="2"/>
    </row>
    <row r="9">
      <c r="A9" s="1" t="s">
        <v>1405</v>
      </c>
      <c r="B9" s="1" t="s">
        <v>1406</v>
      </c>
      <c r="C9" s="1" t="s">
        <v>1407</v>
      </c>
      <c r="D9" s="1" t="s">
        <v>1408</v>
      </c>
      <c r="E9" s="1" t="s">
        <v>1409</v>
      </c>
      <c r="F9" s="1" t="s">
        <v>1410</v>
      </c>
      <c r="G9" s="1" t="s">
        <v>1411</v>
      </c>
      <c r="H9" s="1" t="s">
        <v>1412</v>
      </c>
      <c r="I9" s="1" t="s">
        <v>1413</v>
      </c>
      <c r="J9" s="2"/>
      <c r="K9" s="2"/>
      <c r="L9" s="2"/>
      <c r="M9" s="2"/>
      <c r="N9" s="2"/>
      <c r="O9" s="2"/>
      <c r="P9" s="2"/>
      <c r="Q9" s="2"/>
      <c r="R9" s="2"/>
      <c r="S9" s="2"/>
      <c r="T9" s="2"/>
      <c r="U9" s="2"/>
      <c r="V9" s="2"/>
      <c r="W9" s="2"/>
      <c r="X9" s="2"/>
      <c r="Y9" s="2"/>
      <c r="Z9" s="2"/>
    </row>
    <row r="10">
      <c r="A10" s="1" t="s">
        <v>1414</v>
      </c>
      <c r="B10" s="1" t="s">
        <v>1415</v>
      </c>
      <c r="C10" s="1" t="s">
        <v>1407</v>
      </c>
      <c r="D10" s="1" t="s">
        <v>1406</v>
      </c>
      <c r="E10" s="1" t="s">
        <v>1408</v>
      </c>
      <c r="F10" s="1" t="s">
        <v>1416</v>
      </c>
      <c r="G10" s="1" t="s">
        <v>1417</v>
      </c>
      <c r="H10" s="1" t="s">
        <v>1418</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1422</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234</v>
      </c>
      <c r="C15" s="1" t="s">
        <v>235</v>
      </c>
      <c r="D15" s="1" t="s">
        <v>236</v>
      </c>
      <c r="E15" s="1" t="s">
        <v>237</v>
      </c>
      <c r="F15" s="1" t="s">
        <v>223</v>
      </c>
      <c r="G15" s="1" t="s">
        <v>1456</v>
      </c>
      <c r="H15" s="1" t="s">
        <v>1182</v>
      </c>
      <c r="I15" s="1" t="s">
        <v>1457</v>
      </c>
      <c r="J15" s="2"/>
      <c r="K15" s="2"/>
      <c r="L15" s="2"/>
      <c r="M15" s="2"/>
      <c r="N15" s="2"/>
      <c r="O15" s="2"/>
      <c r="P15" s="2"/>
      <c r="Q15" s="2"/>
      <c r="R15" s="2"/>
      <c r="S15" s="2"/>
      <c r="T15" s="2"/>
      <c r="U15" s="2"/>
      <c r="V15" s="2"/>
      <c r="W15" s="2"/>
      <c r="X15" s="2"/>
      <c r="Y15" s="2"/>
      <c r="Z15" s="2"/>
    </row>
    <row r="16">
      <c r="A16" s="1" t="s">
        <v>1458</v>
      </c>
      <c r="B16" s="1" t="s">
        <v>1459</v>
      </c>
      <c r="C16" s="1" t="s">
        <v>1460</v>
      </c>
      <c r="D16" s="1" t="s">
        <v>1461</v>
      </c>
      <c r="E16" s="1" t="s">
        <v>1462</v>
      </c>
      <c r="F16" s="1" t="s">
        <v>1463</v>
      </c>
      <c r="G16" s="1" t="s">
        <v>1464</v>
      </c>
      <c r="H16" s="1" t="s">
        <v>1465</v>
      </c>
      <c r="I16" s="1" t="s">
        <v>1466</v>
      </c>
      <c r="J16" s="2"/>
      <c r="K16" s="2"/>
      <c r="L16" s="2"/>
      <c r="M16" s="2"/>
      <c r="N16" s="2"/>
      <c r="O16" s="2"/>
      <c r="P16" s="2"/>
      <c r="Q16" s="2"/>
      <c r="R16" s="2"/>
      <c r="S16" s="2"/>
      <c r="T16" s="2"/>
      <c r="U16" s="2"/>
      <c r="V16" s="2"/>
      <c r="W16" s="2"/>
      <c r="X16" s="2"/>
      <c r="Y16" s="2"/>
      <c r="Z16" s="2"/>
    </row>
    <row r="17">
      <c r="A17" s="1" t="s">
        <v>1467</v>
      </c>
      <c r="B17" s="1" t="s">
        <v>201</v>
      </c>
      <c r="C17" s="1" t="s">
        <v>202</v>
      </c>
      <c r="D17" s="1" t="s">
        <v>188</v>
      </c>
      <c r="E17" s="1" t="s">
        <v>204</v>
      </c>
      <c r="F17" s="1" t="s">
        <v>205</v>
      </c>
      <c r="G17" s="1" t="s">
        <v>1039</v>
      </c>
      <c r="H17" s="1" t="s">
        <v>1468</v>
      </c>
      <c r="I17" s="1" t="s">
        <v>785</v>
      </c>
      <c r="J17" s="2"/>
      <c r="K17" s="2"/>
      <c r="L17" s="2"/>
      <c r="M17" s="2"/>
      <c r="N17" s="2"/>
      <c r="O17" s="2"/>
      <c r="P17" s="2"/>
      <c r="Q17" s="2"/>
      <c r="R17" s="2"/>
      <c r="S17" s="2"/>
      <c r="T17" s="2"/>
      <c r="U17" s="2"/>
      <c r="V17" s="2"/>
      <c r="W17" s="2"/>
      <c r="X17" s="2"/>
      <c r="Y17" s="2"/>
      <c r="Z17" s="2"/>
    </row>
    <row r="18">
      <c r="A18" s="1" t="s">
        <v>1469</v>
      </c>
      <c r="B18" s="1" t="s">
        <v>1470</v>
      </c>
      <c r="C18" s="1" t="s">
        <v>1471</v>
      </c>
      <c r="D18" s="1" t="s">
        <v>1472</v>
      </c>
      <c r="E18" s="1" t="s">
        <v>1473</v>
      </c>
      <c r="F18" s="1" t="s">
        <v>1474</v>
      </c>
      <c r="G18" s="1" t="s">
        <v>1475</v>
      </c>
      <c r="H18" s="1" t="s">
        <v>1476</v>
      </c>
      <c r="I18" s="1" t="s">
        <v>1470</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1357</v>
      </c>
      <c r="I25" s="1" t="s">
        <v>1357</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18800.0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4" t="s">
        <v>1578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625.01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619.28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617.29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633.62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625.01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619.28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617.29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633.62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4.16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0.0061000003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1.7285184E9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0.3452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0.61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1.246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60.586006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28.235617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2390075.0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2390075.0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1533126.0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1177670.0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1177670.0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592.08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634.75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600.0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1.74508654592E11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557.29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714.78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10.715914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648.3874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632.5347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t="s">
        <v>1613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0.18195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2.7308289E8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2.79916992E8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3839706.0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2988535.0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0.0137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0.02885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0.86771005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3.14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0.014099999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2.81092992E8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65.78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9.477501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1.722384E9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1.75392E9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1.6276896E9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-0.146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2.963000064E9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10.29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22.23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1.1522304E9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0.032459497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1.04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1.7364672E9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t="s">
        <v>1644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t="s">
        <v>1646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t="s">
        <v>1650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v>7.319466E8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t="s">
        <v>1654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1656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t="s">
        <v>1658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t="s">
        <v>1660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v>623.43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800.0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581.0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728.07654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750.0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1.78125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t="s">
        <v>1669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29.0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4.496E9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0.615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1.292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1.628499968E10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58.161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0.08039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0.16597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4.24687488E9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4.883999744E9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-0.185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0.41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0.79619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0.27608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0.15697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t="s">
        <v>1613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v>1.8715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933.0</v>
      </c>
      <c r="C3" s="1">
        <v>1090.0</v>
      </c>
      <c r="D3" s="1">
        <v>1250.0</v>
      </c>
      <c r="E3" s="1">
        <v>1570.0</v>
      </c>
      <c r="F3" s="1">
        <v>1700.0</v>
      </c>
      <c r="G3" s="1">
        <v>2050.0</v>
      </c>
      <c r="H3" s="1">
        <v>2660.0</v>
      </c>
      <c r="I3" s="1">
        <v>3450.0</v>
      </c>
      <c r="J3" s="1">
        <v>4750.0</v>
      </c>
      <c r="K3" s="1">
        <v>4400.0</v>
      </c>
      <c r="L3" s="1">
        <f>IF(K3*FORECAST(L2,B3:K3,B2:K2)&gt;0,FORECAST(L2,B3:K3,B2:K2),K3)*$X$1</f>
        <v>4766.733333</v>
      </c>
      <c r="M3" s="1">
        <f>IF(L3*FORECAST(M2,B3:L3,B2:L2)&gt;0,FORECAST(M2,B3:L3,B2:L2),L3)*$X$1</f>
        <v>5199.721212</v>
      </c>
      <c r="N3" s="1">
        <f>IF(M3*FORECAST(N2,B3:M3,B2:M2)&gt;0,FORECAST(N2,B3:M3,B2:M2),M3)*$X$1</f>
        <v>5632.709091</v>
      </c>
      <c r="O3" s="1">
        <f>IF(N3*FORECAST(O2,B3:N3,B2:N2)&gt;0,FORECAST(O2,B3:N3,B2:N2),N3)*$X$1</f>
        <v>6065.69697</v>
      </c>
      <c r="P3" s="1">
        <f>IF(O3*FORECAST(P2,B3:O3,B2:O2)&gt;0,FORECAST(P2,B3:O3,B2:O2),O3)*$X$1</f>
        <v>6498.684848</v>
      </c>
      <c r="Q3" s="1">
        <f>IF(P3*FORECAST(Q2,B3:P3,B2:P2)&gt;0,FORECAST(Q2,B3:P3,B2:P2),P3)*$X$1</f>
        <v>6931.672727</v>
      </c>
      <c r="R3" s="1">
        <f>IF(Q3*FORECAST(R2,B3:Q3,B2:Q2)&gt;0,FORECAST(R2,B3:Q3,B2:Q2),Q3)*$X$1</f>
        <v>7364.660606</v>
      </c>
      <c r="S3" s="5">
        <f>IF(R3*FORECAST(S2,B3:R3,B2:R2)&gt;0,FORECAST(S2,B3:R3,B2:R2),R3)*$X$1</f>
        <v>7797.648485</v>
      </c>
      <c r="T3" s="5">
        <f>IF(S3*FORECAST(T2,B3:S3,B2:S2)&gt;0,FORECAST(T2,B3:S3,B2:S2),S3)*$X$1</f>
        <v>8230.636364</v>
      </c>
      <c r="U3" s="5">
        <f>IF(T3*FORECAST(U2,B3:T3,B2:T2)&gt;0,FORECAST(U2,B3:T3,B2:T2),T3)*$X$1</f>
        <v>8663.624242</v>
      </c>
      <c r="V3" s="5">
        <f>IF(U3*FORECAST(V2,B3:U3,B2:U2)&gt;0,FORECAST(V2,B3:U3,B2:U2),U3)*$X$1</f>
        <v>9096.612121</v>
      </c>
      <c r="W3" s="5">
        <f>IF(V3*FORECAST(W2,B3:V3,B2:V2)&gt;0,FORECAST(W2,B3:V3,B2:V2),V3)*$X$1</f>
        <v>9529.6</v>
      </c>
      <c r="X3" s="2"/>
      <c r="Y3" s="2"/>
      <c r="Z3" s="2"/>
    </row>
    <row r="4">
      <c r="A4" s="3" t="s">
        <v>144</v>
      </c>
      <c r="B4" s="1">
        <v>-1200.0</v>
      </c>
      <c r="C4" s="1">
        <v>-80.0</v>
      </c>
      <c r="D4" s="1">
        <v>-289.0</v>
      </c>
      <c r="E4" s="1">
        <v>-1280.0</v>
      </c>
      <c r="F4" s="1">
        <v>-2300.0</v>
      </c>
      <c r="G4" s="1">
        <v>-3410.0</v>
      </c>
      <c r="H4" s="1">
        <v>-1390.0</v>
      </c>
      <c r="I4" s="1">
        <v>4260.0</v>
      </c>
      <c r="J4" s="1">
        <v>3030.0</v>
      </c>
      <c r="K4" s="1">
        <v>2490.0</v>
      </c>
      <c r="L4" s="2"/>
      <c r="M4" s="2"/>
      <c r="N4" s="2"/>
      <c r="O4" s="2"/>
      <c r="P4" s="2"/>
      <c r="Q4" s="2"/>
      <c r="R4" s="2"/>
      <c r="S4" s="2"/>
      <c r="T4" s="2"/>
      <c r="U4" s="2"/>
      <c r="V4" s="2"/>
      <c r="W4" s="2"/>
      <c r="X4" s="2"/>
      <c r="Y4" s="2"/>
      <c r="Z4" s="2"/>
    </row>
    <row r="5">
      <c r="A5" s="3" t="s">
        <v>1687</v>
      </c>
      <c r="B5" s="1">
        <v>286.0</v>
      </c>
      <c r="C5" s="1">
        <v>265.0</v>
      </c>
      <c r="D5" s="1">
        <v>261.0</v>
      </c>
      <c r="E5" s="1">
        <v>261.0</v>
      </c>
      <c r="F5" s="1">
        <v>264.0</v>
      </c>
      <c r="G5" s="1">
        <v>264.0</v>
      </c>
      <c r="H5" s="1">
        <v>273.0</v>
      </c>
      <c r="I5" s="1">
        <v>284.0</v>
      </c>
      <c r="J5" s="1">
        <v>283.0</v>
      </c>
      <c r="K5" s="1">
        <v>284.0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(1+0.02)/(0.0834-0.02)</f>
        <v>153315.3312</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NPV(0.0834,M3:W3)</f>
        <v>49315.17863</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NPV(0.0834,M16:W16)</f>
        <v>63519.70052</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112834.8792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2490.0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110344.8792</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284.0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388.5383069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153315.3312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365.0</v>
      </c>
      <c r="C3" s="1">
        <v>979.0</v>
      </c>
      <c r="D3" s="1">
        <v>971.0</v>
      </c>
      <c r="E3" s="1">
        <v>1210.0</v>
      </c>
      <c r="F3" s="1">
        <v>1560.0</v>
      </c>
      <c r="G3" s="1">
        <v>1830.0</v>
      </c>
      <c r="H3" s="1">
        <v>2060.0</v>
      </c>
      <c r="I3" s="1">
        <v>2070.0</v>
      </c>
      <c r="J3" s="1">
        <v>2380.0</v>
      </c>
      <c r="K3" s="1">
        <v>2960.0</v>
      </c>
      <c r="L3" s="1">
        <f>IF(K3*FORECAST(L2,B3:K3,B2:K2)&gt;0,FORECAST(L2,B3:K3,B2:K2),K3)*$X$1</f>
        <v>3021.066667</v>
      </c>
      <c r="M3" s="1">
        <f>IF(L3*FORECAST(M2,B3:L3,B2:L2)&gt;0,FORECAST(M2,B3:L3,B2:L2),L3)*$X$1</f>
        <v>3272.442424</v>
      </c>
      <c r="N3" s="1">
        <f>IF(M3*FORECAST(N2,B3:M3,B2:M2)&gt;0,FORECAST(N2,B3:M3,B2:M2),M3)*$X$1</f>
        <v>3523.818182</v>
      </c>
      <c r="O3" s="1">
        <f>IF(N3*FORECAST(O2,B3:N3,B2:N2)&gt;0,FORECAST(O2,B3:N3,B2:N2),N3)*$X$1</f>
        <v>3775.193939</v>
      </c>
      <c r="P3" s="1">
        <f>IF(O3*FORECAST(P2,B3:O3,B2:O2)&gt;0,FORECAST(P2,B3:O3,B2:O2),O3)*$X$1</f>
        <v>4026.569697</v>
      </c>
      <c r="Q3" s="1">
        <f>IF(P3*FORECAST(Q2,B3:P3,B2:P2)&gt;0,FORECAST(Q2,B3:P3,B2:P2),P3)*$X$1</f>
        <v>4277.945455</v>
      </c>
      <c r="R3" s="1">
        <f>IF(Q3*FORECAST(R2,B3:Q3,B2:Q2)&gt;0,FORECAST(R2,B3:Q3,B2:Q2),Q3)*$X$1</f>
        <v>4529.321212</v>
      </c>
      <c r="S3" s="5">
        <f>IF(R3*FORECAST(S2,B3:R3,B2:R2)&gt;0,FORECAST(S2,B3:R3,B2:R2),R3)*$X$1</f>
        <v>4780.69697</v>
      </c>
      <c r="T3" s="5">
        <f>IF(S3*FORECAST(T2,B3:S3,B2:S2)&gt;0,FORECAST(T2,B3:S3,B2:S2),S3)*$X$1</f>
        <v>5032.072727</v>
      </c>
      <c r="U3" s="5">
        <f>IF(T3*FORECAST(U2,B3:T3,B2:T2)&gt;0,FORECAST(U2,B3:T3,B2:T2),T3)*$X$1</f>
        <v>5283.448485</v>
      </c>
      <c r="V3" s="5">
        <f>IF(U3*FORECAST(V2,B3:U3,B2:U2)&gt;0,FORECAST(V2,B3:U3,B2:U2),U3)*$X$1</f>
        <v>5534.824242</v>
      </c>
      <c r="W3" s="5">
        <f>IF(V3*FORECAST(W2,B3:V3,B2:V2)&gt;0,FORECAST(W2,B3:V3,B2:V2),V3)*$X$1</f>
        <v>5786.2</v>
      </c>
      <c r="X3" s="2"/>
      <c r="Y3" s="2"/>
      <c r="Z3" s="2"/>
    </row>
    <row r="4">
      <c r="A4" s="3" t="s">
        <v>144</v>
      </c>
      <c r="B4" s="1">
        <v>-1200.0</v>
      </c>
      <c r="C4" s="1">
        <v>-80.0</v>
      </c>
      <c r="D4" s="1">
        <v>-289.0</v>
      </c>
      <c r="E4" s="1">
        <v>-1280.0</v>
      </c>
      <c r="F4" s="1">
        <v>-2300.0</v>
      </c>
      <c r="G4" s="1">
        <v>-3410.0</v>
      </c>
      <c r="H4" s="1">
        <v>-1390.0</v>
      </c>
      <c r="I4" s="1">
        <v>4260.0</v>
      </c>
      <c r="J4" s="1">
        <v>3030.0</v>
      </c>
      <c r="K4" s="1">
        <v>2490.0</v>
      </c>
      <c r="L4" s="2"/>
      <c r="M4" s="2"/>
      <c r="N4" s="2"/>
      <c r="O4" s="2"/>
      <c r="P4" s="2"/>
      <c r="Q4" s="2"/>
      <c r="R4" s="2"/>
      <c r="S4" s="2"/>
      <c r="T4" s="2"/>
      <c r="U4" s="2"/>
      <c r="V4" s="2"/>
      <c r="W4" s="2"/>
      <c r="X4" s="2"/>
      <c r="Y4" s="2"/>
      <c r="Z4" s="2"/>
    </row>
    <row r="5">
      <c r="A5" s="3" t="s">
        <v>1687</v>
      </c>
      <c r="B5" s="1">
        <v>286.0</v>
      </c>
      <c r="C5" s="1">
        <v>265.0</v>
      </c>
      <c r="D5" s="1">
        <v>261.0</v>
      </c>
      <c r="E5" s="1">
        <v>261.0</v>
      </c>
      <c r="F5" s="1">
        <v>264.0</v>
      </c>
      <c r="G5" s="1">
        <v>264.0</v>
      </c>
      <c r="H5" s="1">
        <v>273.0</v>
      </c>
      <c r="I5" s="1">
        <v>284.0</v>
      </c>
      <c r="J5" s="1">
        <v>283.0</v>
      </c>
      <c r="K5" s="1">
        <v>284.0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(1+0.02)/(0.0834-0.02)</f>
        <v>93090.28391</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NPV(0.0834,M3:W3)</f>
        <v>30412.03192</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NPV(0.0834,M16:W16)</f>
        <v>38568.00822</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68980.04014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2490.0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66490.04014</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284.0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234.1198597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93090.28391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