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<sst xmlns="http://schemas.openxmlformats.org/spreadsheetml/2006/main" count="1926" uniqueCount="1654">
  <si>
    <t>ticker</t>
  </si>
  <si>
    <t>ICLR</t>
  </si>
  <si>
    <t>nombre</t>
  </si>
  <si>
    <t>ICON PUBLIC LIMITED COMPA</t>
  </si>
  <si>
    <t>empresa</t>
  </si>
  <si>
    <t>Biotechnology &amp; Medical Research</t>
  </si>
  <si>
    <t>Open</t>
  </si>
  <si>
    <t>Target Price</t>
  </si>
  <si>
    <t>Upside</t>
  </si>
  <si>
    <t>69.52%</t>
  </si>
  <si>
    <t>Country</t>
  </si>
  <si>
    <t>Ireland</t>
  </si>
  <si>
    <t>Market Cap</t>
  </si>
  <si>
    <t>Book Value</t>
  </si>
  <si>
    <t>Pe ratio</t>
  </si>
  <si>
    <t>Dividend Ratio</t>
  </si>
  <si>
    <t>No encontrado</t>
  </si>
  <si>
    <t>Net Debt Growth</t>
  </si>
  <si>
    <t>-235.00%</t>
  </si>
  <si>
    <t>Total Assets Growth</t>
  </si>
  <si>
    <t>-11.05%</t>
  </si>
  <si>
    <t>Net Property, Plant and Equipment Growth</t>
  </si>
  <si>
    <t>-1.33%</t>
  </si>
  <si>
    <t>EBITDA Growth</t>
  </si>
  <si>
    <t>289.49%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</si>
  <si>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</si>
  <si>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</si>
  <si>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</si>
  <si>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</si>
  <si>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</si>
  <si>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</si>
  <si>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</si>
  <si>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</si>
  <si>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</si>
  <si>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</si>
  <si>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</si>
  <si>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</si>
  <si>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</si>
  <si>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</si>
  <si>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</si>
  <si>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</si>
  <si>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</si>
  <si>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</si>
  <si>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</si>
  <si>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</si>
  <si>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</si>
  <si>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</si>
  <si>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</si>
  <si>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</si>
  <si>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</si>
  <si>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</si>
  <si>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</si>
  <si>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</si>
  <si>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</si>
  <si>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</si>
  <si>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</si>
  <si>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</si>
  <si>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</si>
  <si>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</si>
  <si>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</si>
  <si>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</si>
  <si>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</si>
  <si>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</si>
  <si>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</si>
  <si>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</si>
  <si>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</si>
  <si>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</si>
  <si>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</si>
  <si>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</si>
  <si>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</si>
  <si>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</si>
  <si>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</si>
  <si>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</si>
  <si>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</si>
  <si>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</si>
  <si>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</si>
  <si>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</si>
  <si>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</si>
  <si>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</si>
  <si>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</si>
  <si>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</si>
  <si>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</si>
  <si>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</si>
  <si>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</si>
  <si>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</si>
  <si>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</si>
  <si>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</si>
  <si>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</si>
  <si>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</si>
  <si>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</si>
  <si>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</si>
  <si>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</si>
  <si>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</si>
  <si>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</si>
  <si>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</si>
  <si>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</si>
  <si>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</si>
  <si>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</si>
  <si>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</si>
  <si>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</si>
  <si>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</si>
  <si>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</si>
  <si>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</si>
  <si>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</si>
  <si>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</si>
  <si>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</si>
  <si>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</si>
  <si>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</si>
  <si>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</si>
  <si>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</si>
  <si>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</si>
  <si>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</si>
  <si>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</si>
  <si>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</si>
  <si>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</si>
  <si>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</si>
  <si>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</si>
  <si>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</si>
  <si>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15.81</t>
  </si>
  <si>
    <t>13.88</t>
  </si>
  <si>
    <t>17.33</t>
  </si>
  <si>
    <t>22.02</t>
  </si>
  <si>
    <t>25.09</t>
  </si>
  <si>
    <t>30.18</t>
  </si>
  <si>
    <t>35.05</t>
  </si>
  <si>
    <t>98.91</t>
  </si>
  <si>
    <t>103.98</t>
  </si>
  <si>
    <t>112.02</t>
  </si>
  <si>
    <t>Tangible Book Value</t>
  </si>
  <si>
    <t>Tangible Book Value Per Share</t>
  </si>
  <si>
    <t>7.27</t>
  </si>
  <si>
    <t>1.97</t>
  </si>
  <si>
    <t>6.48</t>
  </si>
  <si>
    <t>10.08</t>
  </si>
  <si>
    <t>12.44</t>
  </si>
  <si>
    <t>16.06</t>
  </si>
  <si>
    <t>-69.67</t>
  </si>
  <si>
    <t>-58.15</t>
  </si>
  <si>
    <t>-44.09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</si>
  <si>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</si>
  <si>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</si>
  <si>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</si>
  <si>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</si>
  <si>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</si>
  <si>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</si>
  <si>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</si>
  <si>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</si>
  <si>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</si>
  <si>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</si>
  <si>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</si>
  <si>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</si>
  <si>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</si>
  <si>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</si>
  <si>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</si>
  <si>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</si>
  <si>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</si>
  <si>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</si>
  <si>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</si>
  <si>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</si>
  <si>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</si>
  <si>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</si>
  <si>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</si>
  <si>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</si>
  <si>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</si>
  <si>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</si>
  <si>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</si>
  <si>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</si>
  <si>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</si>
  <si>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</si>
  <si>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</si>
  <si>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</si>
  <si>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</si>
  <si>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</si>
  <si>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</si>
  <si>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</si>
  <si>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</si>
  <si>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</si>
  <si>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</si>
  <si>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</si>
  <si>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</si>
  <si>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t>
  </si>
  <si>
    <t>4.08</t>
  </si>
  <si>
    <t>4.75</t>
  </si>
  <si>
    <t>5.2</t>
  </si>
  <si>
    <t>5.96</t>
  </si>
  <si>
    <t>6.85</t>
  </si>
  <si>
    <t>6.2</t>
  </si>
  <si>
    <t>2.28</t>
  </si>
  <si>
    <t>7.46</t>
  </si>
  <si>
    <t>Basic EPS - Continuing Operations</t>
  </si>
  <si>
    <t>Basic Weighted Average Shares Outstanding</t>
  </si>
  <si>
    <t>Net EPS - Diluted</t>
  </si>
  <si>
    <t>2.73</t>
  </si>
  <si>
    <t>3.97</t>
  </si>
  <si>
    <t>4.65</t>
  </si>
  <si>
    <t>5.13</t>
  </si>
  <si>
    <t>5.89</t>
  </si>
  <si>
    <t>6.79</t>
  </si>
  <si>
    <t>6.15</t>
  </si>
  <si>
    <t>2.25</t>
  </si>
  <si>
    <t>6.13</t>
  </si>
  <si>
    <t>7.4</t>
  </si>
  <si>
    <t>Diluted EPS - Continuing Operations</t>
  </si>
  <si>
    <t>Diluted Weighted Average Shares Outstanding</t>
  </si>
  <si>
    <t>Normalized Basic EPS</t>
  </si>
  <si>
    <t>2.15</t>
  </si>
  <si>
    <t>2.97</t>
  </si>
  <si>
    <t>3.49</t>
  </si>
  <si>
    <t>3.85</t>
  </si>
  <si>
    <t>4.36</t>
  </si>
  <si>
    <t>4.92</t>
  </si>
  <si>
    <t>4.7</t>
  </si>
  <si>
    <t>3.26</t>
  </si>
  <si>
    <t>4.87</t>
  </si>
  <si>
    <t>5.43</t>
  </si>
  <si>
    <t>Normalized Diluted EPS</t>
  </si>
  <si>
    <t>2.09</t>
  </si>
  <si>
    <t>2.89</t>
  </si>
  <si>
    <t>3.42</t>
  </si>
  <si>
    <t>3.8</t>
  </si>
  <si>
    <t>4.3</t>
  </si>
  <si>
    <t>4.88</t>
  </si>
  <si>
    <t>4.67</t>
  </si>
  <si>
    <t>3.21</t>
  </si>
  <si>
    <t>4.82</t>
  </si>
  <si>
    <t>5.39</t>
  </si>
  <si>
    <t>American Depositary Receipts Ratio (ADR)</t>
  </si>
  <si>
    <t>EBITDA</t>
  </si>
  <si>
    <t>EBITA</t>
  </si>
  <si>
    <t>EBIT</t>
  </si>
  <si>
    <t>EBITDAR</t>
  </si>
  <si>
    <t>Total Revenues (As Reported)</t>
  </si>
  <si>
    <t>Effective Tax Rate - (Ratio)</t>
  </si>
  <si>
    <t>14.92</t>
  </si>
  <si>
    <t>14.1</t>
  </si>
  <si>
    <t>12.66</t>
  </si>
  <si>
    <t>14.2</t>
  </si>
  <si>
    <t>11.51</t>
  </si>
  <si>
    <t>11.98</t>
  </si>
  <si>
    <t>12.57</t>
  </si>
  <si>
    <t>21.25</t>
  </si>
  <si>
    <t>10.52</t>
  </si>
  <si>
    <t>1.88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</si>
  <si>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</si>
  <si>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</si>
  <si>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</si>
  <si>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</si>
  <si>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</si>
  <si>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</si>
  <si>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</si>
  <si>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</si>
  <si>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</si>
  <si>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</si>
  <si>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</si>
  <si>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</si>
  <si>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</si>
  <si>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</si>
  <si>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</si>
  <si>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</si>
  <si>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</si>
  <si>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</si>
  <si>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</si>
  <si>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</si>
  <si>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</si>
  <si>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8.88</t>
  </si>
  <si>
    <t>10.84</t>
  </si>
  <si>
    <t>11.28</t>
  </si>
  <si>
    <t>10.81</t>
  </si>
  <si>
    <t>10.72</t>
  </si>
  <si>
    <t>10.3</t>
  </si>
  <si>
    <t>8.07</t>
  </si>
  <si>
    <t>3.13</t>
  </si>
  <si>
    <t>3.82</t>
  </si>
  <si>
    <t>Return on Total Capital</t>
  </si>
  <si>
    <t>14.18</t>
  </si>
  <si>
    <t>17.06</t>
  </si>
  <si>
    <t>16.62</t>
  </si>
  <si>
    <t>15.16</t>
  </si>
  <si>
    <t>14.87</t>
  </si>
  <si>
    <t>14.21</t>
  </si>
  <si>
    <t>11.65</t>
  </si>
  <si>
    <t>4.17</t>
  </si>
  <si>
    <t>4.93</t>
  </si>
  <si>
    <t>Return On Equity %</t>
  </si>
  <si>
    <t>18.54</t>
  </si>
  <si>
    <t>27.96</t>
  </si>
  <si>
    <t>30.7</t>
  </si>
  <si>
    <t>26.35</t>
  </si>
  <si>
    <t>25.35</t>
  </si>
  <si>
    <t>24.96</t>
  </si>
  <si>
    <t>18.98</t>
  </si>
  <si>
    <t>3.09</t>
  </si>
  <si>
    <t>6.1</t>
  </si>
  <si>
    <t>6.9</t>
  </si>
  <si>
    <t>Return on Common Equity</t>
  </si>
  <si>
    <t>24.82</t>
  </si>
  <si>
    <t>18.9</t>
  </si>
  <si>
    <t>Margin Analysis</t>
  </si>
  <si>
    <t>Gross Profit Margin %</t>
  </si>
  <si>
    <t>39.92</t>
  </si>
  <si>
    <t>42.29</t>
  </si>
  <si>
    <t>42.31</t>
  </si>
  <si>
    <t>41.58</t>
  </si>
  <si>
    <t>29.95</t>
  </si>
  <si>
    <t>29.73</t>
  </si>
  <si>
    <t>29.31</t>
  </si>
  <si>
    <t>27.56</t>
  </si>
  <si>
    <t>28.66</t>
  </si>
  <si>
    <t>29.65</t>
  </si>
  <si>
    <t>SG&amp;A Margin</t>
  </si>
  <si>
    <t>22.38</t>
  </si>
  <si>
    <t>20.75</t>
  </si>
  <si>
    <t>19.55</t>
  </si>
  <si>
    <t>18.55</t>
  </si>
  <si>
    <t>12.55</t>
  </si>
  <si>
    <t>12.08</t>
  </si>
  <si>
    <t>12.3</t>
  </si>
  <si>
    <t>10.12</t>
  </si>
  <si>
    <t>9.56</t>
  </si>
  <si>
    <t>EBITDA Margin %</t>
  </si>
  <si>
    <t>17.54</t>
  </si>
  <si>
    <t>21.54</t>
  </si>
  <si>
    <t>22.77</t>
  </si>
  <si>
    <t>23.03</t>
  </si>
  <si>
    <t>17.4</t>
  </si>
  <si>
    <t>17.65</t>
  </si>
  <si>
    <t>17.01</t>
  </si>
  <si>
    <t>15.49</t>
  </si>
  <si>
    <t>20.09</t>
  </si>
  <si>
    <t>EBITA Margin %</t>
  </si>
  <si>
    <t>14.73</t>
  </si>
  <si>
    <t>20.24</t>
  </si>
  <si>
    <t>20.56</t>
  </si>
  <si>
    <t>15.46</t>
  </si>
  <si>
    <t>16.03</t>
  </si>
  <si>
    <t>15.33</t>
  </si>
  <si>
    <t>14.11</t>
  </si>
  <si>
    <t>17.17</t>
  </si>
  <si>
    <t>EBIT Margin %</t>
  </si>
  <si>
    <t>14.05</t>
  </si>
  <si>
    <t>17.88</t>
  </si>
  <si>
    <t>19.19</t>
  </si>
  <si>
    <t>19.54</t>
  </si>
  <si>
    <t>14.86</t>
  </si>
  <si>
    <t>14.64</t>
  </si>
  <si>
    <t>9.74</t>
  </si>
  <si>
    <t>11.19</t>
  </si>
  <si>
    <t>12.88</t>
  </si>
  <si>
    <t>Income From Continuing Operations Margin %</t>
  </si>
  <si>
    <t>11.47</t>
  </si>
  <si>
    <t>15.21</t>
  </si>
  <si>
    <t>15.73</t>
  </si>
  <si>
    <t>16.01</t>
  </si>
  <si>
    <t>12.43</t>
  </si>
  <si>
    <t>13.4</t>
  </si>
  <si>
    <t>11.9</t>
  </si>
  <si>
    <t>2.79</t>
  </si>
  <si>
    <t>6.53</t>
  </si>
  <si>
    <t>7.54</t>
  </si>
  <si>
    <t>Net Income Margin %</t>
  </si>
  <si>
    <t>13.33</t>
  </si>
  <si>
    <t>11.88</t>
  </si>
  <si>
    <t>Net Avail. For Common Margin %</t>
  </si>
  <si>
    <t>13.15</t>
  </si>
  <si>
    <t>11.72</t>
  </si>
  <si>
    <t>Normalized Net Income Margin</t>
  </si>
  <si>
    <t>8.79</t>
  </si>
  <si>
    <t>11.07</t>
  </si>
  <si>
    <t>11.56</t>
  </si>
  <si>
    <t>11.85</t>
  </si>
  <si>
    <t>9.08</t>
  </si>
  <si>
    <t>9.45</t>
  </si>
  <si>
    <t>8.89</t>
  </si>
  <si>
    <t>3.99</t>
  </si>
  <si>
    <t>5.49</t>
  </si>
  <si>
    <t>Levered Free Cash Flow Margin</t>
  </si>
  <si>
    <t>9.33</t>
  </si>
  <si>
    <t>11.25</t>
  </si>
  <si>
    <t>8.86</t>
  </si>
  <si>
    <t>16.09</t>
  </si>
  <si>
    <t>7.45</t>
  </si>
  <si>
    <t>10.46</t>
  </si>
  <si>
    <t>15.38</t>
  </si>
  <si>
    <t>17.07</t>
  </si>
  <si>
    <t>4.91</t>
  </si>
  <si>
    <t>11.76</t>
  </si>
  <si>
    <t>Unlevered Free Cash Flow Margin</t>
  </si>
  <si>
    <t>9.36</t>
  </si>
  <si>
    <t>11.41</t>
  </si>
  <si>
    <t>9.32</t>
  </si>
  <si>
    <t>16.51</t>
  </si>
  <si>
    <t>7.74</t>
  </si>
  <si>
    <t>10.74</t>
  </si>
  <si>
    <t>15.65</t>
  </si>
  <si>
    <t>18.92</t>
  </si>
  <si>
    <t>14.15</t>
  </si>
  <si>
    <t>Asset Turnover</t>
  </si>
  <si>
    <t>1.01</t>
  </si>
  <si>
    <t>0.97</t>
  </si>
  <si>
    <t>0.94</t>
  </si>
  <si>
    <t>0.89</t>
  </si>
  <si>
    <t>1.15</t>
  </si>
  <si>
    <t>1.07</t>
  </si>
  <si>
    <t>0.88</t>
  </si>
  <si>
    <t>0.53</t>
  </si>
  <si>
    <t>0.45</t>
  </si>
  <si>
    <t>0.48</t>
  </si>
  <si>
    <t>Fixed Assets Turnover</t>
  </si>
  <si>
    <t>9.73</t>
  </si>
  <si>
    <t>10.56</t>
  </si>
  <si>
    <t>11.14</t>
  </si>
  <si>
    <t>11.27</t>
  </si>
  <si>
    <t>16.14</t>
  </si>
  <si>
    <t>13.09</t>
  </si>
  <si>
    <t>10.58</t>
  </si>
  <si>
    <t>13.81</t>
  </si>
  <si>
    <t>14.91</t>
  </si>
  <si>
    <t>16.15</t>
  </si>
  <si>
    <t>Receivables Turnover (Average Receivables)</t>
  </si>
  <si>
    <t>2.86</t>
  </si>
  <si>
    <t>3.64</t>
  </si>
  <si>
    <t>3.25</t>
  </si>
  <si>
    <t>2.67</t>
  </si>
  <si>
    <t>3.52</t>
  </si>
  <si>
    <t>3.33</t>
  </si>
  <si>
    <t>2.99</t>
  </si>
  <si>
    <t>Inventory Turnover (Average Inventory)</t>
  </si>
  <si>
    <t>463.16</t>
  </si>
  <si>
    <t>519.42</t>
  </si>
  <si>
    <t>457.78</t>
  </si>
  <si>
    <t>446.66</t>
  </si>
  <si>
    <t>808.1</t>
  </si>
  <si>
    <t>716.96</t>
  </si>
  <si>
    <t>494.35</t>
  </si>
  <si>
    <t>749.1</t>
  </si>
  <si>
    <t>Short Term Liquidity</t>
  </si>
  <si>
    <t>Current Ratio</t>
  </si>
  <si>
    <t>1.52</t>
  </si>
  <si>
    <t>1.51</t>
  </si>
  <si>
    <t>1.94</t>
  </si>
  <si>
    <t>1.95</t>
  </si>
  <si>
    <t>2.18</t>
  </si>
  <si>
    <t>1.44</t>
  </si>
  <si>
    <t>1.87</t>
  </si>
  <si>
    <t>1.19</t>
  </si>
  <si>
    <t>1.2</t>
  </si>
  <si>
    <t>1.21</t>
  </si>
  <si>
    <t>Quick Ratio</t>
  </si>
  <si>
    <t>1.42</t>
  </si>
  <si>
    <t>1.45</t>
  </si>
  <si>
    <t>2.12</t>
  </si>
  <si>
    <t>1.4</t>
  </si>
  <si>
    <t>1.82</t>
  </si>
  <si>
    <t>1.14</t>
  </si>
  <si>
    <t>1.16</t>
  </si>
  <si>
    <t>Operating Cash Flow to Current Liabilities</t>
  </si>
  <si>
    <t>0.32</t>
  </si>
  <si>
    <t>0.49</t>
  </si>
  <si>
    <t>0.52</t>
  </si>
  <si>
    <t>0.68</t>
  </si>
  <si>
    <t>0.44</t>
  </si>
  <si>
    <t>0.36</t>
  </si>
  <si>
    <t>0.51</t>
  </si>
  <si>
    <t>0.33</t>
  </si>
  <si>
    <t>0.21</t>
  </si>
  <si>
    <t>0.41</t>
  </si>
  <si>
    <t>Days Sales Outstanding (Average Receivables)</t>
  </si>
  <si>
    <t>118.11</t>
  </si>
  <si>
    <t>127.45</t>
  </si>
  <si>
    <t>130.87</t>
  </si>
  <si>
    <t>130.45</t>
  </si>
  <si>
    <t>100.24</t>
  </si>
  <si>
    <t>112.41</t>
  </si>
  <si>
    <t>137.02</t>
  </si>
  <si>
    <t>103.55</t>
  </si>
  <si>
    <t>109.74</t>
  </si>
  <si>
    <t>122.07</t>
  </si>
  <si>
    <t>Days Outstanding Inventory (Average Inventory)</t>
  </si>
  <si>
    <t>0.79</t>
  </si>
  <si>
    <t>0.7</t>
  </si>
  <si>
    <t>0.8</t>
  </si>
  <si>
    <t>0.82</t>
  </si>
  <si>
    <t>0.74</t>
  </si>
  <si>
    <t>Average Days Payable Outstanding</t>
  </si>
  <si>
    <t>1.49</t>
  </si>
  <si>
    <t>4.85</t>
  </si>
  <si>
    <t>10.73</t>
  </si>
  <si>
    <t>14.53</t>
  </si>
  <si>
    <t>15.1</t>
  </si>
  <si>
    <t>14.28</t>
  </si>
  <si>
    <t>14.94</t>
  </si>
  <si>
    <t>Cash Conversion Cycle (Average Days)</t>
  </si>
  <si>
    <t>117.41</t>
  </si>
  <si>
    <t>126.19</t>
  </si>
  <si>
    <t>128.68</t>
  </si>
  <si>
    <t>126.42</t>
  </si>
  <si>
    <t>89.96</t>
  </si>
  <si>
    <t>103.47</t>
  </si>
  <si>
    <t>123.23</t>
  </si>
  <si>
    <t>88.94</t>
  </si>
  <si>
    <t>Long Term Solvency</t>
  </si>
  <si>
    <t>Total Debt/Equity</t>
  </si>
  <si>
    <t>45.87</t>
  </si>
  <si>
    <t>36.87</t>
  </si>
  <si>
    <t>29.29</t>
  </si>
  <si>
    <t>25.79</t>
  </si>
  <si>
    <t>27.42</t>
  </si>
  <si>
    <t>23.44</t>
  </si>
  <si>
    <t>69.99</t>
  </si>
  <si>
    <t>56.83</t>
  </si>
  <si>
    <t>42.62</t>
  </si>
  <si>
    <t>Total Debt / Total Capital</t>
  </si>
  <si>
    <t>31.44</t>
  </si>
  <si>
    <t>26.94</t>
  </si>
  <si>
    <t>22.66</t>
  </si>
  <si>
    <t>20.5</t>
  </si>
  <si>
    <t>21.52</t>
  </si>
  <si>
    <t>18.99</t>
  </si>
  <si>
    <t>41.17</t>
  </si>
  <si>
    <t>36.24</t>
  </si>
  <si>
    <t>29.88</t>
  </si>
  <si>
    <t>LT Debt/Equity</t>
  </si>
  <si>
    <t>4.62</t>
  </si>
  <si>
    <t>22.12</t>
  </si>
  <si>
    <t>68.68</t>
  </si>
  <si>
    <t>55.67</t>
  </si>
  <si>
    <t>41.03</t>
  </si>
  <si>
    <t>Long-Term Debt / Total Capital</t>
  </si>
  <si>
    <t>3.63</t>
  </si>
  <si>
    <t>17.92</t>
  </si>
  <si>
    <t>40.41</t>
  </si>
  <si>
    <t>35.5</t>
  </si>
  <si>
    <t>28.77</t>
  </si>
  <si>
    <t>Total Liabilities / Total Assets</t>
  </si>
  <si>
    <t>37.85</t>
  </si>
  <si>
    <t>55.61</t>
  </si>
  <si>
    <t>48.23</t>
  </si>
  <si>
    <t>44.52</t>
  </si>
  <si>
    <t>42.48</t>
  </si>
  <si>
    <t>42.99</t>
  </si>
  <si>
    <t>46.15</t>
  </si>
  <si>
    <t>53.6</t>
  </si>
  <si>
    <t>50.55</t>
  </si>
  <si>
    <t>45.61</t>
  </si>
  <si>
    <t>EBIT / Interest Expense</t>
  </si>
  <si>
    <t>268.98</t>
  </si>
  <si>
    <t>70.53</t>
  </si>
  <si>
    <t>24.59</t>
  </si>
  <si>
    <t>27.21</t>
  </si>
  <si>
    <t>28.58</t>
  </si>
  <si>
    <t>32.67</t>
  </si>
  <si>
    <t>31.46</t>
  </si>
  <si>
    <t>2.93</t>
  </si>
  <si>
    <t>3.77</t>
  </si>
  <si>
    <t>3.11</t>
  </si>
  <si>
    <t>EBITDA / Interest Expense</t>
  </si>
  <si>
    <t>335.91</t>
  </si>
  <si>
    <t>84.97</t>
  </si>
  <si>
    <t>29.17</t>
  </si>
  <si>
    <t>32.07</t>
  </si>
  <si>
    <t>33.46</t>
  </si>
  <si>
    <t>39.79</t>
  </si>
  <si>
    <t>38.86</t>
  </si>
  <si>
    <t>4.98</t>
  </si>
  <si>
    <t>(EBITDA - Capex) / Interest Expense</t>
  </si>
  <si>
    <t>294.15</t>
  </si>
  <si>
    <t>72.52</t>
  </si>
  <si>
    <t>25.9</t>
  </si>
  <si>
    <t>28.52</t>
  </si>
  <si>
    <t>29.87</t>
  </si>
  <si>
    <t>35.98</t>
  </si>
  <si>
    <t>34.93</t>
  </si>
  <si>
    <t>4.41</t>
  </si>
  <si>
    <t>5.86</t>
  </si>
  <si>
    <t>4.56</t>
  </si>
  <si>
    <t>Total Debt / EBITDA</t>
  </si>
  <si>
    <t>1.03</t>
  </si>
  <si>
    <t>0.92</t>
  </si>
  <si>
    <t>0.86</t>
  </si>
  <si>
    <t>0.77</t>
  </si>
  <si>
    <t>6.28</t>
  </si>
  <si>
    <t>3.24</t>
  </si>
  <si>
    <t>2.35</t>
  </si>
  <si>
    <t>Net Debt / EBITDA</t>
  </si>
  <si>
    <t>-0.82</t>
  </si>
  <si>
    <t>0.47</t>
  </si>
  <si>
    <t>0.23</t>
  </si>
  <si>
    <t>-0.03</t>
  </si>
  <si>
    <t>-0.24</t>
  </si>
  <si>
    <t>-0.22</t>
  </si>
  <si>
    <t>-0.81</t>
  </si>
  <si>
    <t>5.44</t>
  </si>
  <si>
    <t>3.05</t>
  </si>
  <si>
    <t>Total Debt / (EBITDA - Capex)</t>
  </si>
  <si>
    <t>0.87</t>
  </si>
  <si>
    <t>0.95</t>
  </si>
  <si>
    <t>7.01</t>
  </si>
  <si>
    <t>3.59</t>
  </si>
  <si>
    <t>2.56</t>
  </si>
  <si>
    <t>Net Debt / (EBITDA - Capex)</t>
  </si>
  <si>
    <t>-0.94</t>
  </si>
  <si>
    <t>0.55</t>
  </si>
  <si>
    <t>0.26</t>
  </si>
  <si>
    <t>-0.26</t>
  </si>
  <si>
    <t>-0.9</t>
  </si>
  <si>
    <t>6.08</t>
  </si>
  <si>
    <t>3.37</t>
  </si>
  <si>
    <t>2.32</t>
  </si>
  <si>
    <t>Growth Over Prior Year</t>
  </si>
  <si>
    <t>Total Revenues, 1 Yr. Growth %</t>
  </si>
  <si>
    <t>12.52</t>
  </si>
  <si>
    <t>4.77</t>
  </si>
  <si>
    <t>5.81</t>
  </si>
  <si>
    <t>5.52</t>
  </si>
  <si>
    <t>47.62</t>
  </si>
  <si>
    <t>8.09</t>
  </si>
  <si>
    <t>-0.3</t>
  </si>
  <si>
    <t>95.93</t>
  </si>
  <si>
    <t>41.24</t>
  </si>
  <si>
    <t>4.89</t>
  </si>
  <si>
    <t>Gross Profit, 1 Yr. Growth %</t>
  </si>
  <si>
    <t>22.32</t>
  </si>
  <si>
    <t>10.97</t>
  </si>
  <si>
    <t>5.88</t>
  </si>
  <si>
    <t>3.68</t>
  </si>
  <si>
    <t>6.35</t>
  </si>
  <si>
    <t>7.29</t>
  </si>
  <si>
    <t>-1.71</t>
  </si>
  <si>
    <t>84.24</t>
  </si>
  <si>
    <t>46.88</t>
  </si>
  <si>
    <t>8.53</t>
  </si>
  <si>
    <t>EBITDA, 1 Yr. Growth %</t>
  </si>
  <si>
    <t>49.22</t>
  </si>
  <si>
    <t>28.64</t>
  </si>
  <si>
    <t>11.86</t>
  </si>
  <si>
    <t>6.71</t>
  </si>
  <si>
    <t>11.58</t>
  </si>
  <si>
    <t>9.63</t>
  </si>
  <si>
    <t>-3.89</t>
  </si>
  <si>
    <t>78.76</t>
  </si>
  <si>
    <t>69.08</t>
  </si>
  <si>
    <t>13.66</t>
  </si>
  <si>
    <t>EBITA, 1 Yr. Growth %</t>
  </si>
  <si>
    <t>60.8</t>
  </si>
  <si>
    <t>12.81</t>
  </si>
  <si>
    <t>7.16</t>
  </si>
  <si>
    <t>-4.57</t>
  </si>
  <si>
    <t>80.71</t>
  </si>
  <si>
    <t>71.82</t>
  </si>
  <si>
    <t>13.27</t>
  </si>
  <si>
    <t>EBIT, 1 Yr. Growth %</t>
  </si>
  <si>
    <t>62.17</t>
  </si>
  <si>
    <t>33.34</t>
  </si>
  <si>
    <t>13.61</t>
  </si>
  <si>
    <t>7.42</t>
  </si>
  <si>
    <t>12.4</t>
  </si>
  <si>
    <t>-5.5</t>
  </si>
  <si>
    <t>30.63</t>
  </si>
  <si>
    <t>20.74</t>
  </si>
  <si>
    <t>Earnings From Cont. Operations, 1 Yr. Growth %</t>
  </si>
  <si>
    <t>67.75</t>
  </si>
  <si>
    <t>38.89</t>
  </si>
  <si>
    <t>7.36</t>
  </si>
  <si>
    <t>14.63</t>
  </si>
  <si>
    <t>16.49</t>
  </si>
  <si>
    <t>-11.41</t>
  </si>
  <si>
    <t>-53.99</t>
  </si>
  <si>
    <t>229.87</t>
  </si>
  <si>
    <t>21.18</t>
  </si>
  <si>
    <t>Net Income, 1 Yr. Growth %</t>
  </si>
  <si>
    <t>15.91</t>
  </si>
  <si>
    <t>-11.14</t>
  </si>
  <si>
    <t>-53.91</t>
  </si>
  <si>
    <t>Normalized Net Income, 1 Yr. Growth %</t>
  </si>
  <si>
    <t>62.83</t>
  </si>
  <si>
    <t>31.84</t>
  </si>
  <si>
    <t>10.57</t>
  </si>
  <si>
    <t>8.1</t>
  </si>
  <si>
    <t>13.14</t>
  </si>
  <si>
    <t>12.51</t>
  </si>
  <si>
    <t>-6.15</t>
  </si>
  <si>
    <t>-11.86</t>
  </si>
  <si>
    <t>81.56</t>
  </si>
  <si>
    <t>12.29</t>
  </si>
  <si>
    <t>Diluted EPS Before Extra, 1 Yr. Growth %</t>
  </si>
  <si>
    <t>65.45</t>
  </si>
  <si>
    <t>45.42</t>
  </si>
  <si>
    <t>17.13</t>
  </si>
  <si>
    <t>10.32</t>
  </si>
  <si>
    <t>14.81</t>
  </si>
  <si>
    <t>15.28</t>
  </si>
  <si>
    <t>-9.43</t>
  </si>
  <si>
    <t>-63.41</t>
  </si>
  <si>
    <t>172.44</t>
  </si>
  <si>
    <t>20.72</t>
  </si>
  <si>
    <t>Accounts Receivable, 1 Yr. Growth %</t>
  </si>
  <si>
    <t>13.45</t>
  </si>
  <si>
    <t>12.7</t>
  </si>
  <si>
    <t>4.48</t>
  </si>
  <si>
    <t>6.42</t>
  </si>
  <si>
    <t>20.02</t>
  </si>
  <si>
    <t>22.21</t>
  </si>
  <si>
    <t>20.36</t>
  </si>
  <si>
    <t>71.85</t>
  </si>
  <si>
    <t>36.78</t>
  </si>
  <si>
    <t>1.98</t>
  </si>
  <si>
    <t>Inventory, 1 Yr. Growth %</t>
  </si>
  <si>
    <t>-22.73</t>
  </si>
  <si>
    <t>33.33</t>
  </si>
  <si>
    <t>-8.33</t>
  </si>
  <si>
    <t>4.55</t>
  </si>
  <si>
    <t>39.13</t>
  </si>
  <si>
    <t>20.83</t>
  </si>
  <si>
    <t>Net Property, Plant and Equip., 1 Yr. Growth %</t>
  </si>
  <si>
    <t>-7.86</t>
  </si>
  <si>
    <t>1.37</t>
  </si>
  <si>
    <t>-0.83</t>
  </si>
  <si>
    <t>-2.69</t>
  </si>
  <si>
    <t>70.21</t>
  </si>
  <si>
    <t>-4.13</t>
  </si>
  <si>
    <t>106.47</t>
  </si>
  <si>
    <t>-5.69</t>
  </si>
  <si>
    <t>-0.52</t>
  </si>
  <si>
    <t>Total Assets, 1 Yr. Growth %</t>
  </si>
  <si>
    <t>5.99</t>
  </si>
  <si>
    <t>6.33</t>
  </si>
  <si>
    <t>17.57</t>
  </si>
  <si>
    <t>9.67</t>
  </si>
  <si>
    <t>23.5</t>
  </si>
  <si>
    <t>18.16</t>
  </si>
  <si>
    <t>406.08</t>
  </si>
  <si>
    <t>-1.16</t>
  </si>
  <si>
    <t>-1.14</t>
  </si>
  <si>
    <t>Tangible Book Value, 1 Yr. Growth %</t>
  </si>
  <si>
    <t>-16.2</t>
  </si>
  <si>
    <t>-75.17</t>
  </si>
  <si>
    <t>151.05</t>
  </si>
  <si>
    <t>28.57</t>
  </si>
  <si>
    <t>55.28</t>
  </si>
  <si>
    <t>22.62</t>
  </si>
  <si>
    <t>27.07</t>
  </si>
  <si>
    <t>-770.42</t>
  </si>
  <si>
    <t>-16.36</t>
  </si>
  <si>
    <t>-23.47</t>
  </si>
  <si>
    <t>Common Equity, 1 Yr. Growth %</t>
  </si>
  <si>
    <t>4.35</t>
  </si>
  <si>
    <t>-19.69</t>
  </si>
  <si>
    <t>23.86</t>
  </si>
  <si>
    <t>26.01</t>
  </si>
  <si>
    <t>13.71</t>
  </si>
  <si>
    <t>19.48</t>
  </si>
  <si>
    <t>14.35</t>
  </si>
  <si>
    <t>335.99</t>
  </si>
  <si>
    <t>5.34</t>
  </si>
  <si>
    <t>8.74</t>
  </si>
  <si>
    <t>Cash From Operations, 1 Yr. Growth %</t>
  </si>
  <si>
    <t>-23.18</t>
  </si>
  <si>
    <t>64.48</t>
  </si>
  <si>
    <t>-7.12</t>
  </si>
  <si>
    <t>47.79</t>
  </si>
  <si>
    <t>-29.87</t>
  </si>
  <si>
    <t>53.57</t>
  </si>
  <si>
    <t>37.69</t>
  </si>
  <si>
    <t>45.97</t>
  </si>
  <si>
    <t>-32.06</t>
  </si>
  <si>
    <t>106.11</t>
  </si>
  <si>
    <t>Capital Expenditures, 1 Yr. Growth %</t>
  </si>
  <si>
    <t>11.16</t>
  </si>
  <si>
    <t>51.71</t>
  </si>
  <si>
    <t>-14.34</t>
  </si>
  <si>
    <t>4.97</t>
  </si>
  <si>
    <t>8.23</t>
  </si>
  <si>
    <t>4.64</t>
  </si>
  <si>
    <t>0.81</t>
  </si>
  <si>
    <t>129.3</t>
  </si>
  <si>
    <t>51.64</t>
  </si>
  <si>
    <t>-1.03</t>
  </si>
  <si>
    <t>Levered Free Cash Flow, 1 Yr. Growth %</t>
  </si>
  <si>
    <t>-0.17</t>
  </si>
  <si>
    <t>26.3</t>
  </si>
  <si>
    <t>-17.39</t>
  </si>
  <si>
    <t>91.57</t>
  </si>
  <si>
    <t>-31.68</t>
  </si>
  <si>
    <t>51.77</t>
  </si>
  <si>
    <t>63.62</t>
  </si>
  <si>
    <t>112.73</t>
  </si>
  <si>
    <t>-59.39</t>
  </si>
  <si>
    <t>151.3</t>
  </si>
  <si>
    <t>Unlevered Free Cash Flow, 1 Yr. Growth %</t>
  </si>
  <si>
    <t>-0.39</t>
  </si>
  <si>
    <t>27.63</t>
  </si>
  <si>
    <t>-14.36</t>
  </si>
  <si>
    <t>86.96</t>
  </si>
  <si>
    <t>-30.78</t>
  </si>
  <si>
    <t>49.87</t>
  </si>
  <si>
    <t>61.74</t>
  </si>
  <si>
    <t>131.71</t>
  </si>
  <si>
    <t>-51.21</t>
  </si>
  <si>
    <t>127.14</t>
  </si>
  <si>
    <t>Compound Annual Growth Rate Over Two Years</t>
  </si>
  <si>
    <t>Total Revenues, 2 Yr. CAGR %</t>
  </si>
  <si>
    <t>16.11</t>
  </si>
  <si>
    <t>8.57</t>
  </si>
  <si>
    <t>5.29</t>
  </si>
  <si>
    <t>5.66</t>
  </si>
  <si>
    <t>24.81</t>
  </si>
  <si>
    <t>26.32</t>
  </si>
  <si>
    <t>3.81</t>
  </si>
  <si>
    <t>39.76</t>
  </si>
  <si>
    <t>66.36</t>
  </si>
  <si>
    <t>21.72</t>
  </si>
  <si>
    <t>Gross Profit, 2 Yr. CAGR %</t>
  </si>
  <si>
    <t>22.91</t>
  </si>
  <si>
    <t>8.4</t>
  </si>
  <si>
    <t>4.78</t>
  </si>
  <si>
    <t>5.01</t>
  </si>
  <si>
    <t>6.82</t>
  </si>
  <si>
    <t>2.69</t>
  </si>
  <si>
    <t>34.77</t>
  </si>
  <si>
    <t>64.75</t>
  </si>
  <si>
    <t>26.26</t>
  </si>
  <si>
    <t>EBITDA, 2 Yr. CAGR %</t>
  </si>
  <si>
    <t>50.46</t>
  </si>
  <si>
    <t>38.55</t>
  </si>
  <si>
    <t>19.96</t>
  </si>
  <si>
    <t>9.25</t>
  </si>
  <si>
    <t>9.12</t>
  </si>
  <si>
    <t>10.26</t>
  </si>
  <si>
    <t>2.62</t>
  </si>
  <si>
    <t>30.44</t>
  </si>
  <si>
    <t>73.86</t>
  </si>
  <si>
    <t>38.63</t>
  </si>
  <si>
    <t>EBITA, 2 Yr. CAGR %</t>
  </si>
  <si>
    <t>65.09</t>
  </si>
  <si>
    <t>47.34</t>
  </si>
  <si>
    <t>23.41</t>
  </si>
  <si>
    <t>9.95</t>
  </si>
  <si>
    <t>9.06</t>
  </si>
  <si>
    <t>11.15</t>
  </si>
  <si>
    <t>3.39</t>
  </si>
  <si>
    <t>32.97</t>
  </si>
  <si>
    <t>80.31</t>
  </si>
  <si>
    <t>67.9</t>
  </si>
  <si>
    <t>EBIT, 2 Yr. CAGR %</t>
  </si>
  <si>
    <t>69.32</t>
  </si>
  <si>
    <t>47.05</t>
  </si>
  <si>
    <t>23.08</t>
  </si>
  <si>
    <t>10.47</t>
  </si>
  <si>
    <t>9.83</t>
  </si>
  <si>
    <t>11.94</t>
  </si>
  <si>
    <t>3.03</t>
  </si>
  <si>
    <t>10.49</t>
  </si>
  <si>
    <t>45.55</t>
  </si>
  <si>
    <t>39.93</t>
  </si>
  <si>
    <t>Earnings From Cont. Operations, 2 Yr. CAGR %</t>
  </si>
  <si>
    <t>76.41</t>
  </si>
  <si>
    <t>52.64</t>
  </si>
  <si>
    <t>23.29</t>
  </si>
  <si>
    <t>10.94</t>
  </si>
  <si>
    <t>15.55</t>
  </si>
  <si>
    <t>1.58</t>
  </si>
  <si>
    <t>-36.16</t>
  </si>
  <si>
    <t>23.19</t>
  </si>
  <si>
    <t>99.93</t>
  </si>
  <si>
    <t>Net Income, 2 Yr. CAGR %</t>
  </si>
  <si>
    <t>15.26</t>
  </si>
  <si>
    <t>23.31</t>
  </si>
  <si>
    <t>Normalized Net Income, 2 Yr. CAGR %</t>
  </si>
  <si>
    <t>70.39</t>
  </si>
  <si>
    <t>46.52</t>
  </si>
  <si>
    <t>10.59</t>
  </si>
  <si>
    <t>12.41</t>
  </si>
  <si>
    <t>2.72</t>
  </si>
  <si>
    <t>-9.57</t>
  </si>
  <si>
    <t>26.5</t>
  </si>
  <si>
    <t>42.78</t>
  </si>
  <si>
    <t>Diluted EPS Before Extra, 2 Yr. CAGR %</t>
  </si>
  <si>
    <t>72.26</t>
  </si>
  <si>
    <t>55.11</t>
  </si>
  <si>
    <t>30.51</t>
  </si>
  <si>
    <t>13.67</t>
  </si>
  <si>
    <t>15.05</t>
  </si>
  <si>
    <t>-42.44</t>
  </si>
  <si>
    <t>-0.16</t>
  </si>
  <si>
    <t>81.35</t>
  </si>
  <si>
    <t>Accounts Receivable, 2 Yr. CAGR %</t>
  </si>
  <si>
    <t>13.08</t>
  </si>
  <si>
    <t>8.51</t>
  </si>
  <si>
    <t>13.01</t>
  </si>
  <si>
    <t>21.11</t>
  </si>
  <si>
    <t>21.28</t>
  </si>
  <si>
    <t>43.82</t>
  </si>
  <si>
    <t>53.32</t>
  </si>
  <si>
    <t>18.11</t>
  </si>
  <si>
    <t>Inventory, 2 Yr. CAGR %</t>
  </si>
  <si>
    <t>-24.72</t>
  </si>
  <si>
    <t>-9.55</t>
  </si>
  <si>
    <t>18.82</t>
  </si>
  <si>
    <t>10.55</t>
  </si>
  <si>
    <t>-2.11</t>
  </si>
  <si>
    <t>20.6</t>
  </si>
  <si>
    <t>44.46</t>
  </si>
  <si>
    <t>34.63</t>
  </si>
  <si>
    <t>Net Property, Plant and Equip., 2 Yr. CAGR %</t>
  </si>
  <si>
    <t>-6.19</t>
  </si>
  <si>
    <t>-3.36</t>
  </si>
  <si>
    <t>4.18</t>
  </si>
  <si>
    <t>3.2</t>
  </si>
  <si>
    <t>28.7</t>
  </si>
  <si>
    <t>27.74</t>
  </si>
  <si>
    <t>40.69</t>
  </si>
  <si>
    <t>39.54</t>
  </si>
  <si>
    <t>-3.14</t>
  </si>
  <si>
    <t>Total Assets, 2 Yr. CAGR %</t>
  </si>
  <si>
    <t>12.77</t>
  </si>
  <si>
    <t>9.16</t>
  </si>
  <si>
    <t>9.28</t>
  </si>
  <si>
    <t>11.81</t>
  </si>
  <si>
    <t>13.55</t>
  </si>
  <si>
    <t>16.38</t>
  </si>
  <si>
    <t>20.8</t>
  </si>
  <si>
    <t>144.54</t>
  </si>
  <si>
    <t>123.65</t>
  </si>
  <si>
    <t>-1.15</t>
  </si>
  <si>
    <t>Tangible Book Value, 2 Yr. CAGR %</t>
  </si>
  <si>
    <t>3.94</t>
  </si>
  <si>
    <t>-54.39</t>
  </si>
  <si>
    <t>-21.05</t>
  </si>
  <si>
    <t>79.66</t>
  </si>
  <si>
    <t>41.29</t>
  </si>
  <si>
    <t>37.98</t>
  </si>
  <si>
    <t>191.87</t>
  </si>
  <si>
    <t>136.8</t>
  </si>
  <si>
    <t>-19.99</t>
  </si>
  <si>
    <t>Common Equity, 2 Yr. CAGR %</t>
  </si>
  <si>
    <t>12.22</t>
  </si>
  <si>
    <t>-8.46</t>
  </si>
  <si>
    <t>-0.27</t>
  </si>
  <si>
    <t>24.93</t>
  </si>
  <si>
    <t>19.7</t>
  </si>
  <si>
    <t>16.56</t>
  </si>
  <si>
    <t>16.89</t>
  </si>
  <si>
    <t>123.28</t>
  </si>
  <si>
    <t>114.31</t>
  </si>
  <si>
    <t>7.03</t>
  </si>
  <si>
    <t>Cash From Operations, 2 Yr. CAGR %</t>
  </si>
  <si>
    <t>22.4</t>
  </si>
  <si>
    <t>23.83</t>
  </si>
  <si>
    <t>17.16</t>
  </si>
  <si>
    <t>1.8</t>
  </si>
  <si>
    <t>45.41</t>
  </si>
  <si>
    <t>41.77</t>
  </si>
  <si>
    <t>-0.42</t>
  </si>
  <si>
    <t>18.33</t>
  </si>
  <si>
    <t>Capital Expenditures, 2 Yr. CAGR %</t>
  </si>
  <si>
    <t>3.18</t>
  </si>
  <si>
    <t>29.86</t>
  </si>
  <si>
    <t>-5.17</t>
  </si>
  <si>
    <t>6.59</t>
  </si>
  <si>
    <t>2.71</t>
  </si>
  <si>
    <t>55.15</t>
  </si>
  <si>
    <t>86.47</t>
  </si>
  <si>
    <t>22.5</t>
  </si>
  <si>
    <t>Levered Free Cash Flow, 2 Yr. CAGR %</t>
  </si>
  <si>
    <t>26.44</t>
  </si>
  <si>
    <t>2.63</t>
  </si>
  <si>
    <t>25.8</t>
  </si>
  <si>
    <t>14.4</t>
  </si>
  <si>
    <t>1.55</t>
  </si>
  <si>
    <t>49.15</t>
  </si>
  <si>
    <t>83.74</t>
  </si>
  <si>
    <t>-7.05</t>
  </si>
  <si>
    <t>1.02</t>
  </si>
  <si>
    <t>Unlevered Free Cash Flow, 2 Yr. CAGR %</t>
  </si>
  <si>
    <t>12.76</t>
  </si>
  <si>
    <t>5.04</t>
  </si>
  <si>
    <t>26.54</t>
  </si>
  <si>
    <t>13.76</t>
  </si>
  <si>
    <t>47.58</t>
  </si>
  <si>
    <t>90.76</t>
  </si>
  <si>
    <t>6.32</t>
  </si>
  <si>
    <t>5.27</t>
  </si>
  <si>
    <t>Compound Annual Growth Rate Over Three Years</t>
  </si>
  <si>
    <t>Total Revenues, 3 Yr. CAGR %</t>
  </si>
  <si>
    <t>16.71</t>
  </si>
  <si>
    <t>12.2</t>
  </si>
  <si>
    <t>7.64</t>
  </si>
  <si>
    <t>5.36</t>
  </si>
  <si>
    <t>18.12</t>
  </si>
  <si>
    <t>18.97</t>
  </si>
  <si>
    <t>16.74</t>
  </si>
  <si>
    <t>28.29</t>
  </si>
  <si>
    <t>40.26</t>
  </si>
  <si>
    <t>42.65</t>
  </si>
  <si>
    <t>Gross Profit, 3 Yr. CAGR %</t>
  </si>
  <si>
    <t>21.6</t>
  </si>
  <si>
    <t>18.8</t>
  </si>
  <si>
    <t>12.85</t>
  </si>
  <si>
    <t>6.8</t>
  </si>
  <si>
    <t>5.3</t>
  </si>
  <si>
    <t>5.76</t>
  </si>
  <si>
    <t>3.89</t>
  </si>
  <si>
    <t>24.78</t>
  </si>
  <si>
    <t>38.69</t>
  </si>
  <si>
    <t>43.35</t>
  </si>
  <si>
    <t>EBITDA, 3 Yr. CAGR %</t>
  </si>
  <si>
    <t>50.12</t>
  </si>
  <si>
    <t>42.81</t>
  </si>
  <si>
    <t>29.01</t>
  </si>
  <si>
    <t>15.37</t>
  </si>
  <si>
    <t>10.02</t>
  </si>
  <si>
    <t>9.29</t>
  </si>
  <si>
    <t>42.22</t>
  </si>
  <si>
    <t>50.89</t>
  </si>
  <si>
    <t>EBITA, 3 Yr. CAGR %</t>
  </si>
  <si>
    <t>71.5</t>
  </si>
  <si>
    <t>54.38</t>
  </si>
  <si>
    <t>34.79</t>
  </si>
  <si>
    <t>17.73</t>
  </si>
  <si>
    <t>10.06</t>
  </si>
  <si>
    <t>5.62</t>
  </si>
  <si>
    <t>24.46</t>
  </si>
  <si>
    <t>44.83</t>
  </si>
  <si>
    <t>54.43</t>
  </si>
  <si>
    <t>EBIT, 3 Yr. CAGR %</t>
  </si>
  <si>
    <t>75.2</t>
  </si>
  <si>
    <t>56.36</t>
  </si>
  <si>
    <t>17.62</t>
  </si>
  <si>
    <t>11.08</t>
  </si>
  <si>
    <t>10.68</t>
  </si>
  <si>
    <t>5.78</t>
  </si>
  <si>
    <t>11.44</t>
  </si>
  <si>
    <t>25.56</t>
  </si>
  <si>
    <t>36.76</t>
  </si>
  <si>
    <t>Earnings From Cont. Operations, 3 Yr. CAGR %</t>
  </si>
  <si>
    <t>96.07</t>
  </si>
  <si>
    <t>62.89</t>
  </si>
  <si>
    <t>36.62</t>
  </si>
  <si>
    <t>17.74</t>
  </si>
  <si>
    <t>10.44</t>
  </si>
  <si>
    <t>-21.99</t>
  </si>
  <si>
    <t>10.37</t>
  </si>
  <si>
    <t>22.52</t>
  </si>
  <si>
    <t>Net Income, 3 Yr. CAGR %</t>
  </si>
  <si>
    <t>5.69</t>
  </si>
  <si>
    <t>22.6</t>
  </si>
  <si>
    <t>Normalized Net Income, 3 Yr. CAGR %</t>
  </si>
  <si>
    <t>75.98</t>
  </si>
  <si>
    <t>56.42</t>
  </si>
  <si>
    <t>33.39</t>
  </si>
  <si>
    <t>16.37</t>
  </si>
  <si>
    <t>11.23</t>
  </si>
  <si>
    <t>5.82</t>
  </si>
  <si>
    <t>-2.45</t>
  </si>
  <si>
    <t>14.08</t>
  </si>
  <si>
    <t>21.57</t>
  </si>
  <si>
    <t>Diluted EPS Before Extra, 3 Yr. CAGR %</t>
  </si>
  <si>
    <t>94.68</t>
  </si>
  <si>
    <t>62.8</t>
  </si>
  <si>
    <t>41.25</t>
  </si>
  <si>
    <t>23.4</t>
  </si>
  <si>
    <t>6.23</t>
  </si>
  <si>
    <t>-27.44</t>
  </si>
  <si>
    <t>-3.35</t>
  </si>
  <si>
    <t>6.36</t>
  </si>
  <si>
    <t>Accounts Receivable, 3 Yr. CAGR %</t>
  </si>
  <si>
    <t>13.57</t>
  </si>
  <si>
    <t>10.13</t>
  </si>
  <si>
    <t>7.81</t>
  </si>
  <si>
    <t>10.09</t>
  </si>
  <si>
    <t>20.86</t>
  </si>
  <si>
    <t>36.22</t>
  </si>
  <si>
    <t>41.43</t>
  </si>
  <si>
    <t>33.83</t>
  </si>
  <si>
    <t>Inventory, 3 Yr. CAGR %</t>
  </si>
  <si>
    <t>-15.32</t>
  </si>
  <si>
    <t>-15.66</t>
  </si>
  <si>
    <t>2.94</t>
  </si>
  <si>
    <t>8.97</t>
  </si>
  <si>
    <t>29.7</t>
  </si>
  <si>
    <t>36.11</t>
  </si>
  <si>
    <t>Net Property, Plant and Equip., 3 Yr. CAGR %</t>
  </si>
  <si>
    <t>-4.18</t>
  </si>
  <si>
    <t>-3.73</t>
  </si>
  <si>
    <t>-2.52</t>
  </si>
  <si>
    <t>1.84</t>
  </si>
  <si>
    <t>21.93</t>
  </si>
  <si>
    <t>16.66</t>
  </si>
  <si>
    <t>49.91</t>
  </si>
  <si>
    <t>23.13</t>
  </si>
  <si>
    <t>24.66</t>
  </si>
  <si>
    <t>Total Assets, 3 Yr. CAGR %</t>
  </si>
  <si>
    <t>14.16</t>
  </si>
  <si>
    <t>8.17</t>
  </si>
  <si>
    <t>11.09</t>
  </si>
  <si>
    <t>16.78</t>
  </si>
  <si>
    <t>16.97</t>
  </si>
  <si>
    <t>94.74</t>
  </si>
  <si>
    <t>80.81</t>
  </si>
  <si>
    <t>70.37</t>
  </si>
  <si>
    <t>Tangible Book Value, 3 Yr. CAGR %</t>
  </si>
  <si>
    <t>3.02</t>
  </si>
  <si>
    <t>-35.51</t>
  </si>
  <si>
    <t>-19.47</t>
  </si>
  <si>
    <t>71.13</t>
  </si>
  <si>
    <t>34.24</t>
  </si>
  <si>
    <t>118.6</t>
  </si>
  <si>
    <t>92.43</t>
  </si>
  <si>
    <t>62.51</t>
  </si>
  <si>
    <t>Common Equity, 3 Yr. CAGR %</t>
  </si>
  <si>
    <t>11.71</t>
  </si>
  <si>
    <t>0.38</t>
  </si>
  <si>
    <t>1.25</t>
  </si>
  <si>
    <t>7.82</t>
  </si>
  <si>
    <t>21.07</t>
  </si>
  <si>
    <t>19.63</t>
  </si>
  <si>
    <t>15.82</t>
  </si>
  <si>
    <t>81.27</t>
  </si>
  <si>
    <t>73.82</t>
  </si>
  <si>
    <t>70.93</t>
  </si>
  <si>
    <t>Cash From Operations, 3 Yr. CAGR %</t>
  </si>
  <si>
    <t>103.42</t>
  </si>
  <si>
    <t>35.07</t>
  </si>
  <si>
    <t>5.42</t>
  </si>
  <si>
    <t>31.35</t>
  </si>
  <si>
    <t>-1.26</t>
  </si>
  <si>
    <t>16.75</t>
  </si>
  <si>
    <t>14.03</t>
  </si>
  <si>
    <t>45.6</t>
  </si>
  <si>
    <t>26.91</t>
  </si>
  <si>
    <t>Capital Expenditures, 3 Yr. CAGR %</t>
  </si>
  <si>
    <t>-2.42</t>
  </si>
  <si>
    <t>13.05</t>
  </si>
  <si>
    <t>10.91</t>
  </si>
  <si>
    <t>5.93</t>
  </si>
  <si>
    <t>4.52</t>
  </si>
  <si>
    <t>53.97</t>
  </si>
  <si>
    <t>50.97</t>
  </si>
  <si>
    <t>Levered Free Cash Flow, 3 Yr. CAGR %</t>
  </si>
  <si>
    <t>64.15</t>
  </si>
  <si>
    <t>26.4</t>
  </si>
  <si>
    <t>1.69</t>
  </si>
  <si>
    <t>26.37</t>
  </si>
  <si>
    <t>2.64</t>
  </si>
  <si>
    <t>25.7</t>
  </si>
  <si>
    <t>14.76</t>
  </si>
  <si>
    <t>69.14</t>
  </si>
  <si>
    <t>29.49</t>
  </si>
  <si>
    <t>Unlevered Free Cash Flow, 3 Yr. CAGR %</t>
  </si>
  <si>
    <t>62.6</t>
  </si>
  <si>
    <t>27.3</t>
  </si>
  <si>
    <t>24.71</t>
  </si>
  <si>
    <t>14.46</t>
  </si>
  <si>
    <t>72.79</t>
  </si>
  <si>
    <t>21.09</t>
  </si>
  <si>
    <t>36.94</t>
  </si>
  <si>
    <t>Compound Annual Growth Rate Over Five Years</t>
  </si>
  <si>
    <t>Total Revenues, 5 Yr. CAGR %</t>
  </si>
  <si>
    <t>11.11</t>
  </si>
  <si>
    <t>11.84</t>
  </si>
  <si>
    <t>9.54</t>
  </si>
  <si>
    <t>13.29</t>
  </si>
  <si>
    <t>12.17</t>
  </si>
  <si>
    <t>26.88</t>
  </si>
  <si>
    <t>34.5</t>
  </si>
  <si>
    <t>25.62</t>
  </si>
  <si>
    <t>Gross Profit, 5 Yr. CAGR %</t>
  </si>
  <si>
    <t>9.58</t>
  </si>
  <si>
    <t>13.18</t>
  </si>
  <si>
    <t>16.13</t>
  </si>
  <si>
    <t>12.98</t>
  </si>
  <si>
    <t>9.65</t>
  </si>
  <si>
    <t>6.81</t>
  </si>
  <si>
    <t>4.25</t>
  </si>
  <si>
    <t>16.46</t>
  </si>
  <si>
    <t>24.86</t>
  </si>
  <si>
    <t>25.37</t>
  </si>
  <si>
    <t>EBITDA, 5 Yr. CAGR %</t>
  </si>
  <si>
    <t>12.11</t>
  </si>
  <si>
    <t>21.91</t>
  </si>
  <si>
    <t>37.24</t>
  </si>
  <si>
    <t>28.3</t>
  </si>
  <si>
    <t>20.65</t>
  </si>
  <si>
    <t>13.44</t>
  </si>
  <si>
    <t>17.48</t>
  </si>
  <si>
    <t>28.65</t>
  </si>
  <si>
    <t>29.28</t>
  </si>
  <si>
    <t>EBITA, 5 Yr. CAGR %</t>
  </si>
  <si>
    <t>50.34</t>
  </si>
  <si>
    <t>34.78</t>
  </si>
  <si>
    <t>23.84</t>
  </si>
  <si>
    <t>7.48</t>
  </si>
  <si>
    <t>18.06</t>
  </si>
  <si>
    <t>29.57</t>
  </si>
  <si>
    <t>30.28</t>
  </si>
  <si>
    <t>EBIT, 5 Yr. CAGR %</t>
  </si>
  <si>
    <t>12.68</t>
  </si>
  <si>
    <t>25.04</t>
  </si>
  <si>
    <t>52.12</t>
  </si>
  <si>
    <t>36.07</t>
  </si>
  <si>
    <t>24.27</t>
  </si>
  <si>
    <t>15.48</t>
  </si>
  <si>
    <t>7.79</t>
  </si>
  <si>
    <t>10.8</t>
  </si>
  <si>
    <t>20.14</t>
  </si>
  <si>
    <t>22.07</t>
  </si>
  <si>
    <t>Earnings From Cont. Operations, 5 Yr. CAGR %</t>
  </si>
  <si>
    <t>12.83</t>
  </si>
  <si>
    <t>22.43</t>
  </si>
  <si>
    <t>62.87</t>
  </si>
  <si>
    <t>38.41</t>
  </si>
  <si>
    <t>16.86</t>
  </si>
  <si>
    <t>-10.19</t>
  </si>
  <si>
    <t>Net Income, 5 Yr. CAGR %</t>
  </si>
  <si>
    <t>6.77</t>
  </si>
  <si>
    <t>Normalized Net Income, 5 Yr. CAGR %</t>
  </si>
  <si>
    <t>13.26</t>
  </si>
  <si>
    <t>24.63</t>
  </si>
  <si>
    <t>51.36</t>
  </si>
  <si>
    <t>35.54</t>
  </si>
  <si>
    <t>23.76</t>
  </si>
  <si>
    <t>7.37</t>
  </si>
  <si>
    <t>2.57</t>
  </si>
  <si>
    <t>Diluted EPS Before Extra, 5 Yr. CAGR %</t>
  </si>
  <si>
    <t>11.7</t>
  </si>
  <si>
    <t>22.49</t>
  </si>
  <si>
    <t>65.9</t>
  </si>
  <si>
    <t>41.02</t>
  </si>
  <si>
    <t>28.98</t>
  </si>
  <si>
    <t>19.99</t>
  </si>
  <si>
    <t>9.15</t>
  </si>
  <si>
    <t>-13.51</t>
  </si>
  <si>
    <t>Accounts Receivable, 5 Yr. CAGR %</t>
  </si>
  <si>
    <t>12.73</t>
  </si>
  <si>
    <t>16.96</t>
  </si>
  <si>
    <t>13.16</t>
  </si>
  <si>
    <t>10.25</t>
  </si>
  <si>
    <t>12.95</t>
  </si>
  <si>
    <t>14.44</t>
  </si>
  <si>
    <t>26.42</t>
  </si>
  <si>
    <t>32.92</t>
  </si>
  <si>
    <t>Inventory, 5 Yr. CAGR %</t>
  </si>
  <si>
    <t>-14.86</t>
  </si>
  <si>
    <t>-13.88</t>
  </si>
  <si>
    <t>-3.04</t>
  </si>
  <si>
    <t>-6.01</t>
  </si>
  <si>
    <t>13.49</t>
  </si>
  <si>
    <t>21.67</t>
  </si>
  <si>
    <t>19.3</t>
  </si>
  <si>
    <t>Net Property, Plant and Equip., 5 Yr. CAGR %</t>
  </si>
  <si>
    <t>-3.71</t>
  </si>
  <si>
    <t>-2.54</t>
  </si>
  <si>
    <t>-2.43</t>
  </si>
  <si>
    <t>-0.64</t>
  </si>
  <si>
    <t>12.75</t>
  </si>
  <si>
    <t>11.5</t>
  </si>
  <si>
    <t>29.12</t>
  </si>
  <si>
    <t>25.33</t>
  </si>
  <si>
    <t>25.88</t>
  </si>
  <si>
    <t>Total Assets, 5 Yr. CAGR %</t>
  </si>
  <si>
    <t>12.6</t>
  </si>
  <si>
    <t>12.18</t>
  </si>
  <si>
    <t>10.29</t>
  </si>
  <si>
    <t>13.72</t>
  </si>
  <si>
    <t>14.88</t>
  </si>
  <si>
    <t>56.95</t>
  </si>
  <si>
    <t>51.59</t>
  </si>
  <si>
    <t>48.48</t>
  </si>
  <si>
    <t>Tangible Book Value, 5 Yr. CAGR %</t>
  </si>
  <si>
    <t>2.38</t>
  </si>
  <si>
    <t>-25.9</t>
  </si>
  <si>
    <t>-7.39</t>
  </si>
  <si>
    <t>-2.84</t>
  </si>
  <si>
    <t>0.84</t>
  </si>
  <si>
    <t>8.82</t>
  </si>
  <si>
    <t>50.84</t>
  </si>
  <si>
    <t>83.58</t>
  </si>
  <si>
    <t>68.46</t>
  </si>
  <si>
    <t>46.23</t>
  </si>
  <si>
    <t>Common Equity, 5 Yr. CAGR %</t>
  </si>
  <si>
    <t>10.67</t>
  </si>
  <si>
    <t>6.76</t>
  </si>
  <si>
    <t>8.26</t>
  </si>
  <si>
    <t>19.38</t>
  </si>
  <si>
    <t>53.55</t>
  </si>
  <si>
    <t>48.14</t>
  </si>
  <si>
    <t>46.82</t>
  </si>
  <si>
    <t>Cash From Operations, 5 Yr. CAGR %</t>
  </si>
  <si>
    <t>-7.8</t>
  </si>
  <si>
    <t>26.17</t>
  </si>
  <si>
    <t>66.61</t>
  </si>
  <si>
    <t>3.96</t>
  </si>
  <si>
    <t>15.27</t>
  </si>
  <si>
    <t>26.18</t>
  </si>
  <si>
    <t>8.02</t>
  </si>
  <si>
    <t>34.01</t>
  </si>
  <si>
    <t>Capital Expenditures, 5 Yr. CAGR %</t>
  </si>
  <si>
    <t>-0.61</t>
  </si>
  <si>
    <t>3.84</t>
  </si>
  <si>
    <t>7.75</t>
  </si>
  <si>
    <t>10.42</t>
  </si>
  <si>
    <t>9.09</t>
  </si>
  <si>
    <t>17.09</t>
  </si>
  <si>
    <t>26.03</t>
  </si>
  <si>
    <t>23.79</t>
  </si>
  <si>
    <t>Levered Free Cash Flow, 5 Yr. CAGR %</t>
  </si>
  <si>
    <t>-2.58</t>
  </si>
  <si>
    <t>36.04</t>
  </si>
  <si>
    <t>6.6</t>
  </si>
  <si>
    <t>44.65</t>
  </si>
  <si>
    <t>5.95</t>
  </si>
  <si>
    <t>37.63</t>
  </si>
  <si>
    <t>Unlevered Free Cash Flow, 5 Yr. CAGR %</t>
  </si>
  <si>
    <t>-2.78</t>
  </si>
  <si>
    <t>38.46</t>
  </si>
  <si>
    <t>36.53</t>
  </si>
  <si>
    <t>26.7</t>
  </si>
  <si>
    <t>7.3</t>
  </si>
  <si>
    <t>16.44</t>
  </si>
  <si>
    <t>19.28</t>
  </si>
  <si>
    <t>46.19</t>
  </si>
  <si>
    <t>11.62</t>
  </si>
  <si>
    <t>41.72</t>
  </si>
  <si>
    <t>2019</t>
  </si>
  <si>
    <t>2020</t>
  </si>
  <si>
    <t>2021</t>
  </si>
  <si>
    <t>2022</t>
  </si>
  <si>
    <t>2023</t>
  </si>
  <si>
    <t>2024</t>
  </si>
  <si>
    <t>2025</t>
  </si>
  <si>
    <t>2026</t>
  </si>
  <si>
    <t>Capitalization
                                    1</t>
  </si>
  <si>
    <t>9,239</t>
  </si>
  <si>
    <t>10,290</t>
  </si>
  <si>
    <t>25,209</t>
  </si>
  <si>
    <t>15,860</t>
  </si>
  <si>
    <t>23,304</t>
  </si>
  <si>
    <t>18,016</t>
  </si>
  <si>
    <t>-</t>
  </si>
  <si>
    <t>Change</t>
  </si>
  <si>
    <t>11.38%</t>
  </si>
  <si>
    <t>144.98%</t>
  </si>
  <si>
    <t>-37.09%</t>
  </si>
  <si>
    <t>46.94%</t>
  </si>
  <si>
    <t>-22.69%</t>
  </si>
  <si>
    <t>0%</t>
  </si>
  <si>
    <t>Enterprise Value (EV)
                                    1</t>
  </si>
  <si>
    <t>9,018</t>
  </si>
  <si>
    <t>9,797</t>
  </si>
  <si>
    <t>29,891</t>
  </si>
  <si>
    <t>20,223</t>
  </si>
  <si>
    <t>26,700</t>
  </si>
  <si>
    <t>20,639</t>
  </si>
  <si>
    <t>19,597</t>
  </si>
  <si>
    <t>18,517</t>
  </si>
  <si>
    <t>8.63%</t>
  </si>
  <si>
    <t>205.12%</t>
  </si>
  <si>
    <t>-32.34%</t>
  </si>
  <si>
    <t>32.03%</t>
  </si>
  <si>
    <t>-22.7%</t>
  </si>
  <si>
    <t>-5.05%</t>
  </si>
  <si>
    <t>-5.51%</t>
  </si>
  <si>
    <t>P/E ratio</t>
  </si>
  <si>
    <t>25.4x</t>
  </si>
  <si>
    <t>31.7x</t>
  </si>
  <si>
    <t>138x</t>
  </si>
  <si>
    <t>38.3x</t>
  </si>
  <si>
    <t>25.1x</t>
  </si>
  <si>
    <t>20x</t>
  </si>
  <si>
    <t>17x</t>
  </si>
  <si>
    <t>PBR</t>
  </si>
  <si>
    <t>5.71x</t>
  </si>
  <si>
    <t>5.56x</t>
  </si>
  <si>
    <t>3.13x</t>
  </si>
  <si>
    <t>1.87x</t>
  </si>
  <si>
    <t>2.53x</t>
  </si>
  <si>
    <t>1.83x</t>
  </si>
  <si>
    <t>1.68x</t>
  </si>
  <si>
    <t>1.57x</t>
  </si>
  <si>
    <t>PEG</t>
  </si>
  <si>
    <t>-3.36x</t>
  </si>
  <si>
    <t>-2.2x</t>
  </si>
  <si>
    <t>0x</t>
  </si>
  <si>
    <t>1.8x</t>
  </si>
  <si>
    <t>1.4x</t>
  </si>
  <si>
    <t>0.8x</t>
  </si>
  <si>
    <t>1x</t>
  </si>
  <si>
    <t>Capitalization / Revenue</t>
  </si>
  <si>
    <t>3.29x</t>
  </si>
  <si>
    <t>3.68x</t>
  </si>
  <si>
    <t>4.6x</t>
  </si>
  <si>
    <t>2.05x</t>
  </si>
  <si>
    <t>2.87x</t>
  </si>
  <si>
    <t>2.18x</t>
  </si>
  <si>
    <t>2.12x</t>
  </si>
  <si>
    <t>2x</t>
  </si>
  <si>
    <t>EV / Revenue</t>
  </si>
  <si>
    <t>3.21x</t>
  </si>
  <si>
    <t>3.5x</t>
  </si>
  <si>
    <t>5.45x</t>
  </si>
  <si>
    <t>2.61x</t>
  </si>
  <si>
    <t>2.49x</t>
  </si>
  <si>
    <t>2.31x</t>
  </si>
  <si>
    <t>EV / EBITDA</t>
  </si>
  <si>
    <t>18.2x</t>
  </si>
  <si>
    <t>20.6x</t>
  </si>
  <si>
    <t>30.8x</t>
  </si>
  <si>
    <t>13.7x</t>
  </si>
  <si>
    <t>15.8x</t>
  </si>
  <si>
    <t>11.9x</t>
  </si>
  <si>
    <t>10.9x</t>
  </si>
  <si>
    <t>9.6x</t>
  </si>
  <si>
    <t>EV / EBIT</t>
  </si>
  <si>
    <t>20.8x</t>
  </si>
  <si>
    <t>23.9x</t>
  </si>
  <si>
    <t>45.6x</t>
  </si>
  <si>
    <t>14.7x</t>
  </si>
  <si>
    <t>12.9x</t>
  </si>
  <si>
    <t>10.4x</t>
  </si>
  <si>
    <t>EV / FCF</t>
  </si>
  <si>
    <t>24.9x</t>
  </si>
  <si>
    <t>19x</t>
  </si>
  <si>
    <t>40.6x</t>
  </si>
  <si>
    <t>48x</t>
  </si>
  <si>
    <t>26.2x</t>
  </si>
  <si>
    <t>16.3x</t>
  </si>
  <si>
    <t>14.1x</t>
  </si>
  <si>
    <t>FCF Yield</t>
  </si>
  <si>
    <t>4.01%</t>
  </si>
  <si>
    <t>5.28%</t>
  </si>
  <si>
    <t>2.46%</t>
  </si>
  <si>
    <t>2.08%</t>
  </si>
  <si>
    <t>3.82%</t>
  </si>
  <si>
    <t>5.26%</t>
  </si>
  <si>
    <t>6.14%</t>
  </si>
  <si>
    <t>7.09%</t>
  </si>
  <si>
    <t>Dividend per Share
                                    2</t>
  </si>
  <si>
    <t>Rate of return</t>
  </si>
  <si>
    <t>EPS
                                    2</t>
  </si>
  <si>
    <t>8.7</t>
  </si>
  <si>
    <t>10.92</t>
  </si>
  <si>
    <t>Distribution rate</t>
  </si>
  <si>
    <t>Net sales
                                    1</t>
  </si>
  <si>
    <t>2,806</t>
  </si>
  <si>
    <t>2,797</t>
  </si>
  <si>
    <t>5,481</t>
  </si>
  <si>
    <t>7,741</t>
  </si>
  <si>
    <t>8,120</t>
  </si>
  <si>
    <t>8,276</t>
  </si>
  <si>
    <t>8,502</t>
  </si>
  <si>
    <t>9,021</t>
  </si>
  <si>
    <t>EBITDA
                                    1</t>
  </si>
  <si>
    <t>495</t>
  </si>
  <si>
    <t>475.7</t>
  </si>
  <si>
    <t>970</t>
  </si>
  <si>
    <t>1,479</t>
  </si>
  <si>
    <t>1,694</t>
  </si>
  <si>
    <t>1,732</t>
  </si>
  <si>
    <t>1,797</t>
  </si>
  <si>
    <t>1,928</t>
  </si>
  <si>
    <t>EBIT
                                    1</t>
  </si>
  <si>
    <t>433.4</t>
  </si>
  <si>
    <t>409.6</t>
  </si>
  <si>
    <t>655</t>
  </si>
  <si>
    <t>1,373</t>
  </si>
  <si>
    <t>1,568</t>
  </si>
  <si>
    <t>1,596</t>
  </si>
  <si>
    <t>1,640</t>
  </si>
  <si>
    <t>1,773</t>
  </si>
  <si>
    <t>Net income
                                    1</t>
  </si>
  <si>
    <t>374</t>
  </si>
  <si>
    <t>332.3</t>
  </si>
  <si>
    <t>153.2</t>
  </si>
  <si>
    <t>505.3</t>
  </si>
  <si>
    <t>612.3</t>
  </si>
  <si>
    <t>730</t>
  </si>
  <si>
    <t>911</t>
  </si>
  <si>
    <t>1,037</t>
  </si>
  <si>
    <t>Net Debt
                                    1</t>
  </si>
  <si>
    <t>-220.3</t>
  </si>
  <si>
    <t>-493.6</t>
  </si>
  <si>
    <t>4,682</t>
  </si>
  <si>
    <t>4,364</t>
  </si>
  <si>
    <t>3,396</t>
  </si>
  <si>
    <t>2,623</t>
  </si>
  <si>
    <t>1,581</t>
  </si>
  <si>
    <t>501.1</t>
  </si>
  <si>
    <t>Reference price
                                    2</t>
  </si>
  <si>
    <t>172.23</t>
  </si>
  <si>
    <t>194.98</t>
  </si>
  <si>
    <t>309.70</t>
  </si>
  <si>
    <t>194.25</t>
  </si>
  <si>
    <t>283.07</t>
  </si>
  <si>
    <t>218.22</t>
  </si>
  <si>
    <t>Nbr of stocks (in thousands)</t>
  </si>
  <si>
    <t>53,641</t>
  </si>
  <si>
    <t>52,775</t>
  </si>
  <si>
    <t>81,398</t>
  </si>
  <si>
    <t>81,645</t>
  </si>
  <si>
    <t>82,327</t>
  </si>
  <si>
    <t>82,559</t>
  </si>
  <si>
    <t>Announcement Date</t>
  </si>
  <si>
    <t>2/19/20</t>
  </si>
  <si>
    <t>2/24/21</t>
  </si>
  <si>
    <t>2/22/22</t>
  </si>
  <si>
    <t>2/22/23</t>
  </si>
  <si>
    <t>2/21/24</t>
  </si>
  <si>
    <t>address1</t>
  </si>
  <si>
    <t>South County Business Park</t>
  </si>
  <si>
    <t>address2</t>
  </si>
  <si>
    <t>Leopardstown</t>
  </si>
  <si>
    <t>city</t>
  </si>
  <si>
    <t>Dublin</t>
  </si>
  <si>
    <t>zip</t>
  </si>
  <si>
    <t>D18 X5R3</t>
  </si>
  <si>
    <t>country</t>
  </si>
  <si>
    <t>phone</t>
  </si>
  <si>
    <t>353 1 291 2000</t>
  </si>
  <si>
    <t>fax</t>
  </si>
  <si>
    <t>353 1 247 6260</t>
  </si>
  <si>
    <t>website</t>
  </si>
  <si>
    <t>https://www.iconplc.com</t>
  </si>
  <si>
    <t>industry</t>
  </si>
  <si>
    <t>Diagnostics &amp; Research</t>
  </si>
  <si>
    <t>industryKey</t>
  </si>
  <si>
    <t>diagnostics-research</t>
  </si>
  <si>
    <t>industryDisp</t>
  </si>
  <si>
    <t>sector</t>
  </si>
  <si>
    <t>Healthcare</t>
  </si>
  <si>
    <t>sectorKey</t>
  </si>
  <si>
    <t>healthcare</t>
  </si>
  <si>
    <t>sectorDisp</t>
  </si>
  <si>
    <t>longBusinessSummary</t>
  </si>
  <si>
    <t>ICON Public Limited Company, a clinical research organization, provides outsourced development and commercialization services in Ireland, rest of Europe, the United States, and internationally. The company specializes in the strategic development, management, and analysis of programs that support various stages of the clinical development process from compound selection to Phase I-IV clinical studies. It also offers clinical development services, including all phases of development, peri and post approval, data solutions, and site and patient access services; clinical trial management, consulting, and contract staffing services; and commercial services comprising clinical development strategy, planning and trial design, full study execution, and post-market commercialization. In addition, the company provides laboratory services, including bionanalytical, biomarker, vaccine, good manufacturing practice, and central laboratory services, as well as full-service and functional service partnerships to customers. Further, it offers adaptive trials, cardiac safety solutions, clinical and scientific operations, consulting and advisory, commercial positioning, decentralized and hybrid clinical trials, early clinical, laboratories, language services, medical imaging, real world intelligence, site and patient, and strategic solutions. The company serves pharmaceutical, biotechnology, and medical device industries, as well as government and public health organizations. ICON Public Limited Company was incorporated in 1990 and is headquartered in Dublin, Ireland.</t>
  </si>
  <si>
    <t>fullTimeEmployees</t>
  </si>
  <si>
    <t>companyOfficers</t>
  </si>
  <si>
    <t>[{'maxAge': 1, 'name': 'Dr. Steven A. Cutler MBA, Ph.D.', 'age': 64, 'title': 'CEO &amp; Director', 'yearBorn': 1960, 'fiscalYear': 2023, 'totalPay': 2588000, 'exercisedValue': 0, 'unexercisedValue': 0}, {'maxAge': 1, 'name': 'Dr. John  Climax Ph.D.', 'age': 71, 'title': 'Founder &amp; Independent Non-Executive Director', 'yearBorn': 1953, 'fiscalYear': 2023, 'totalPay': 90000, 'exercisedValue': 0, 'unexercisedValue': 0}, {'maxAge': 1, 'name': 'Mr. Nigel  Clerkin A.C.A.', 'age': 50, 'title': 'Chief Financial Officer', 'yearBorn': 1974, 'fiscalYear': 2023, 'exercisedValue': 0, 'unexercisedValue': 0}, {'maxAge': 1, 'name': 'Mr. Barry  Balfe', 'title': 'Chief Operating Officer', 'fiscalYear': 2023, 'exercisedValue': 0, 'unexercisedValue': 0}, {'maxAge': 1, 'name': 'Mr. Jonathan Andrew Curtain A.C.A.', 'age': 48, 'title': 'Senior Vice President of Corporate &amp; Commercial Finance', 'yearBorn': 1976, 'fiscalYear': 2023, 'exercisedValue': 0, 'unexercisedValue': 0}, {'maxAge': 1, 'name': "Mr. Thomas N. O'Leary", 'title': 'Chief Information Officer', 'fiscalYear': 2023, 'exercisedValue': 0, 'unexercisedValue': 0}, {'maxAge': 1, 'name': 'Mr. Diarmaid  Cunningham', 'age': 49, 'title': 'Chief Administrative Officer, General Counsel &amp; Company Secretary', 'yearBorn': 1975, 'fiscalYear': 2023, 'exercisedValue': 0, 'unexercisedValue': 0}, {'maxAge': 1, 'name': 'Ms. Niamh  Murphy', 'title': 'Director of Corporate Communications', 'fiscalYear': 2023, 'exercisedValue': 0, 'unexercisedValue': 0}, {'maxAge': 1, 'name': 'Mr. David  Green', 'title': 'Vice President of Marketing', 'fiscalYear': 2023, 'exercisedValue': 0, 'unexercisedValue': 0}, {'maxAge': 1, 'name': 'Mr. Joe  Cronin', 'title': 'Chief Human Resources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</si>
  <si>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</si>
  <si>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</si>
  <si>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</si>
  <si>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</si>
  <si>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</si>
  <si>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</si>
  <si>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</si>
  <si>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</si>
  <si>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</si>
  <si>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</si>
  <si>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</si>
  <si>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</si>
  <si>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</si>
  <si>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</si>
  <si>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</si>
  <si>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</si>
  <si>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</si>
  <si>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</si>
  <si>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</si>
  <si>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</si>
  <si>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</si>
  <si>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</si>
  <si>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</si>
  <si>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</si>
  <si>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</si>
  <si>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</si>
  <si>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</si>
  <si>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</si>
  <si>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</si>
  <si>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</si>
  <si>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</si>
  <si>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</si>
  <si>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</si>
  <si>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</si>
  <si>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</si>
  <si>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</si>
  <si>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</si>
  <si>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</si>
  <si>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</si>
  <si>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</si>
  <si>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</si>
  <si>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</si>
  <si>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</si>
  <si>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</si>
  <si>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</si>
  <si>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</si>
  <si>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</si>
  <si>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</si>
  <si>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</si>
  <si>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</si>
  <si>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</si>
  <si>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</si>
  <si>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</si>
  <si>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</si>
  <si>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</si>
  <si>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</si>
  <si>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</si>
  <si>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</si>
  <si>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</si>
  <si>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</si>
  <si>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</si>
  <si>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</si>
  <si>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</si>
  <si>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</si>
  <si>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</si>
  <si>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</si>
  <si>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</si>
  <si>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</si>
  <si>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ICON plc</t>
  </si>
  <si>
    <t>longName</t>
  </si>
  <si>
    <t>ICON Public Limited Company</t>
  </si>
  <si>
    <t>firstTradeDateEpochUtc</t>
  </si>
  <si>
    <t>timeZoneFullName</t>
  </si>
  <si>
    <t>America/New_York</t>
  </si>
  <si>
    <t>timeZoneShortName</t>
  </si>
  <si>
    <t>EST</t>
  </si>
  <si>
    <t>uuid</t>
  </si>
  <si>
    <t>b2bb319f-0763-3a31-bb0d-c06ea5b90dbf</t>
  </si>
  <si>
    <t>messageBoardId</t>
  </si>
  <si>
    <t>finmb_397809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</si>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</sst>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onpl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217.51</v>
      </c>
      <c r="C4" s="2"/>
      <c r="D4" s="2"/>
      <c r="E4" s="2"/>
      <c r="F4" s="2"/>
      <c r="G4" s="2"/>
      <c r="H4" s="2"/>
      <c r="I4" s="2"/>
      <c r="J4" s="2"/>
      <c r="K4" s="2"/>
      <c r="L4" s="2"/>
      <c r="M4" s="2"/>
      <c r="N4" s="2"/>
      <c r="O4" s="2"/>
      <c r="P4" s="2"/>
      <c r="Q4" s="2"/>
      <c r="R4" s="2"/>
      <c r="S4" s="2"/>
      <c r="T4" s="2"/>
      <c r="U4" s="2"/>
      <c r="V4" s="2"/>
      <c r="W4" s="2"/>
      <c r="X4" s="2"/>
      <c r="Y4" s="2"/>
      <c r="Z4" s="2"/>
    </row>
    <row r="5">
      <c r="A5" s="1" t="s">
        <v>7</v>
      </c>
      <c r="B5" s="1">
        <v>368.7220740962638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1.801611264E10</v>
      </c>
      <c r="C8" s="2"/>
      <c r="D8" s="2"/>
      <c r="E8" s="2"/>
      <c r="F8" s="2"/>
      <c r="G8" s="2"/>
      <c r="H8" s="2"/>
      <c r="I8" s="2"/>
      <c r="J8" s="2"/>
      <c r="K8" s="2"/>
      <c r="L8" s="2"/>
      <c r="M8" s="2"/>
      <c r="N8" s="2"/>
      <c r="O8" s="2"/>
      <c r="P8" s="2"/>
      <c r="Q8" s="2"/>
      <c r="R8" s="2"/>
      <c r="S8" s="2"/>
      <c r="T8" s="2"/>
      <c r="U8" s="2"/>
      <c r="V8" s="2"/>
      <c r="W8" s="2"/>
      <c r="X8" s="2"/>
      <c r="Y8" s="2"/>
      <c r="Z8" s="2"/>
    </row>
    <row r="9">
      <c r="A9" s="1" t="s">
        <v>13</v>
      </c>
      <c r="B9" s="1">
        <v>118.394</v>
      </c>
      <c r="C9" s="2"/>
      <c r="D9" s="2"/>
      <c r="E9" s="2"/>
      <c r="F9" s="2"/>
      <c r="G9" s="2"/>
      <c r="H9" s="2"/>
      <c r="I9" s="2"/>
      <c r="J9" s="2"/>
      <c r="K9" s="2"/>
      <c r="L9" s="2"/>
      <c r="M9" s="2"/>
      <c r="N9" s="2"/>
      <c r="O9" s="2"/>
      <c r="P9" s="2"/>
      <c r="Q9" s="2"/>
      <c r="R9" s="2"/>
      <c r="S9" s="2"/>
      <c r="T9" s="2"/>
      <c r="U9" s="2"/>
      <c r="V9" s="2"/>
      <c r="W9" s="2"/>
      <c r="X9" s="2"/>
      <c r="Y9" s="2"/>
      <c r="Z9" s="2"/>
    </row>
    <row r="10">
      <c r="A10" s="1" t="s">
        <v>14</v>
      </c>
      <c r="B10" s="1">
        <v>14.617883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172.0</v>
      </c>
      <c r="C2" s="1">
        <v>240.0</v>
      </c>
      <c r="D2" s="1">
        <v>262.0</v>
      </c>
      <c r="E2" s="1">
        <v>281.0</v>
      </c>
      <c r="F2" s="1">
        <v>323.0</v>
      </c>
      <c r="G2" s="1">
        <v>374.0</v>
      </c>
      <c r="H2" s="1">
        <v>332.0</v>
      </c>
      <c r="I2" s="1">
        <v>153.0</v>
      </c>
      <c r="J2" s="1">
        <v>505.0</v>
      </c>
      <c r="K2" s="1">
        <v>612.0</v>
      </c>
      <c r="L2" s="2"/>
      <c r="M2" s="2"/>
      <c r="N2" s="2"/>
      <c r="O2" s="2"/>
      <c r="P2" s="2"/>
      <c r="Q2" s="2"/>
      <c r="R2" s="2"/>
      <c r="S2" s="2"/>
      <c r="T2" s="2"/>
      <c r="U2" s="2"/>
      <c r="V2" s="2"/>
      <c r="W2" s="2"/>
      <c r="X2" s="2"/>
      <c r="Y2" s="2"/>
      <c r="Z2" s="2"/>
    </row>
    <row r="3">
      <c r="A3" s="1" t="s">
        <v>27</v>
      </c>
      <c r="B3" s="1">
        <v>42.0</v>
      </c>
      <c r="C3" s="1">
        <v>40.0</v>
      </c>
      <c r="D3" s="1">
        <v>42.0</v>
      </c>
      <c r="E3" s="1">
        <v>43.0</v>
      </c>
      <c r="F3" s="1">
        <v>50.0</v>
      </c>
      <c r="G3" s="1">
        <v>75.0</v>
      </c>
      <c r="H3" s="1">
        <v>46.0</v>
      </c>
      <c r="I3" s="1">
        <v>75.0</v>
      </c>
      <c r="J3" s="1">
        <v>106.0</v>
      </c>
      <c r="K3" s="1">
        <v>126.0</v>
      </c>
      <c r="L3" s="2"/>
      <c r="M3" s="2"/>
      <c r="N3" s="2"/>
      <c r="O3" s="2"/>
      <c r="P3" s="2"/>
      <c r="Q3" s="2"/>
      <c r="R3" s="2"/>
      <c r="S3" s="2"/>
      <c r="T3" s="2"/>
      <c r="U3" s="2"/>
      <c r="V3" s="2"/>
      <c r="W3" s="2"/>
      <c r="X3" s="2"/>
      <c r="Y3" s="2"/>
      <c r="Z3" s="2"/>
    </row>
    <row r="4">
      <c r="A4" s="1" t="s">
        <v>28</v>
      </c>
      <c r="B4" s="1">
        <v>10.0</v>
      </c>
      <c r="C4" s="1">
        <v>17.0</v>
      </c>
      <c r="D4" s="1">
        <v>17.0</v>
      </c>
      <c r="E4" s="1">
        <v>17.0</v>
      </c>
      <c r="F4" s="1">
        <v>15.0</v>
      </c>
      <c r="G4" s="1">
        <v>15.0</v>
      </c>
      <c r="H4" s="1">
        <v>19.0</v>
      </c>
      <c r="I4" s="1">
        <v>240.0</v>
      </c>
      <c r="J4" s="1">
        <v>463.0</v>
      </c>
      <c r="K4" s="1">
        <v>460.0</v>
      </c>
      <c r="L4" s="2"/>
      <c r="M4" s="2"/>
      <c r="N4" s="2"/>
      <c r="O4" s="2"/>
      <c r="P4" s="2"/>
      <c r="Q4" s="2"/>
      <c r="R4" s="2"/>
      <c r="S4" s="2"/>
      <c r="T4" s="2"/>
      <c r="U4" s="2"/>
      <c r="V4" s="2"/>
      <c r="W4" s="2"/>
      <c r="X4" s="2"/>
      <c r="Y4" s="2"/>
      <c r="Z4" s="2"/>
    </row>
    <row r="5">
      <c r="A5" s="1" t="s">
        <v>29</v>
      </c>
      <c r="B5" s="1">
        <v>52.0</v>
      </c>
      <c r="C5" s="1">
        <v>57.0</v>
      </c>
      <c r="D5" s="1">
        <v>59.0</v>
      </c>
      <c r="E5" s="1">
        <v>61.0</v>
      </c>
      <c r="F5" s="1">
        <v>65.0</v>
      </c>
      <c r="G5" s="1">
        <v>91.0</v>
      </c>
      <c r="H5" s="1">
        <v>66.0</v>
      </c>
      <c r="I5" s="1">
        <v>315.0</v>
      </c>
      <c r="J5" s="1">
        <v>570.0</v>
      </c>
      <c r="K5" s="1">
        <v>586.0</v>
      </c>
      <c r="L5" s="2"/>
      <c r="M5" s="2"/>
      <c r="N5" s="2"/>
      <c r="O5" s="2"/>
      <c r="P5" s="2"/>
      <c r="Q5" s="2"/>
      <c r="R5" s="2"/>
      <c r="S5" s="2"/>
      <c r="T5" s="2"/>
      <c r="U5" s="2"/>
      <c r="V5" s="2"/>
      <c r="W5" s="2"/>
      <c r="X5" s="2"/>
      <c r="Y5" s="2"/>
      <c r="Z5" s="2"/>
    </row>
    <row r="6">
      <c r="A6" s="1" t="s">
        <v>30</v>
      </c>
      <c r="B6" s="1">
        <v>0.0</v>
      </c>
      <c r="C6" s="1">
        <v>0.0</v>
      </c>
      <c r="D6" s="1">
        <v>56.0</v>
      </c>
      <c r="E6" s="1">
        <v>55.0</v>
      </c>
      <c r="F6" s="1">
        <v>81.0</v>
      </c>
      <c r="G6" s="1">
        <v>54.0</v>
      </c>
      <c r="H6" s="1">
        <v>52.0</v>
      </c>
      <c r="I6" s="1">
        <v>12.0</v>
      </c>
      <c r="J6" s="1">
        <v>17.0</v>
      </c>
      <c r="K6" s="1">
        <v>16.0</v>
      </c>
      <c r="L6" s="2"/>
      <c r="M6" s="2"/>
      <c r="N6" s="2"/>
      <c r="O6" s="2"/>
      <c r="P6" s="2"/>
      <c r="Q6" s="2"/>
      <c r="R6" s="2"/>
      <c r="S6" s="2"/>
      <c r="T6" s="2"/>
      <c r="U6" s="2"/>
      <c r="V6" s="2"/>
      <c r="W6" s="2"/>
      <c r="X6" s="2"/>
      <c r="Y6" s="2"/>
      <c r="Z6" s="2"/>
    </row>
    <row r="7">
      <c r="A7" s="1" t="s">
        <v>31</v>
      </c>
      <c r="B7" s="1">
        <v>24.0</v>
      </c>
      <c r="C7" s="1">
        <v>5.0</v>
      </c>
      <c r="D7" s="1">
        <v>15.0</v>
      </c>
      <c r="E7" s="1">
        <v>22.0</v>
      </c>
      <c r="F7" s="1">
        <v>7.0</v>
      </c>
      <c r="G7" s="1">
        <v>34.0</v>
      </c>
      <c r="H7" s="1">
        <v>14.0</v>
      </c>
      <c r="I7" s="1">
        <v>0.0</v>
      </c>
      <c r="J7" s="1">
        <v>0.0</v>
      </c>
      <c r="K7" s="1">
        <v>0.0</v>
      </c>
      <c r="L7" s="2"/>
      <c r="M7" s="2"/>
      <c r="N7" s="2"/>
      <c r="O7" s="2"/>
      <c r="P7" s="2"/>
      <c r="Q7" s="2"/>
      <c r="R7" s="2"/>
      <c r="S7" s="2"/>
      <c r="T7" s="2"/>
      <c r="U7" s="2"/>
      <c r="V7" s="2"/>
      <c r="W7" s="2"/>
      <c r="X7" s="2"/>
      <c r="Y7" s="2"/>
      <c r="Z7" s="2"/>
    </row>
    <row r="8">
      <c r="A8" s="1" t="s">
        <v>32</v>
      </c>
      <c r="B8" s="1">
        <v>0.0</v>
      </c>
      <c r="C8" s="1">
        <v>-4.0</v>
      </c>
      <c r="D8" s="1">
        <v>-97.0</v>
      </c>
      <c r="E8" s="1">
        <v>-1.0</v>
      </c>
      <c r="F8" s="1">
        <v>-1.0</v>
      </c>
      <c r="G8" s="1">
        <v>-17.0</v>
      </c>
      <c r="H8" s="1">
        <v>-3.0</v>
      </c>
      <c r="I8" s="1">
        <v>89.0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5.0</v>
      </c>
      <c r="I9" s="1">
        <v>20.0</v>
      </c>
      <c r="J9" s="1">
        <v>28.0</v>
      </c>
      <c r="K9" s="1">
        <v>8.0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36.0</v>
      </c>
      <c r="I10" s="1">
        <v>2.0</v>
      </c>
      <c r="J10" s="1">
        <v>3.0</v>
      </c>
      <c r="K10" s="1">
        <v>38.0</v>
      </c>
      <c r="L10" s="2"/>
      <c r="M10" s="2"/>
      <c r="N10" s="2"/>
      <c r="O10" s="2"/>
      <c r="P10" s="2"/>
      <c r="Q10" s="2"/>
      <c r="R10" s="2"/>
      <c r="S10" s="2"/>
      <c r="T10" s="2"/>
      <c r="U10" s="2"/>
      <c r="V10" s="2"/>
      <c r="W10" s="2"/>
      <c r="X10" s="2"/>
      <c r="Y10" s="2"/>
      <c r="Z10" s="2"/>
    </row>
    <row r="11">
      <c r="A11" s="1" t="s">
        <v>35</v>
      </c>
      <c r="B11" s="1">
        <v>22.0</v>
      </c>
      <c r="C11" s="1">
        <v>33.0</v>
      </c>
      <c r="D11" s="1">
        <v>40.0</v>
      </c>
      <c r="E11" s="1">
        <v>30.0</v>
      </c>
      <c r="F11" s="1">
        <v>31.0</v>
      </c>
      <c r="G11" s="1">
        <v>26.0</v>
      </c>
      <c r="H11" s="1">
        <v>26.0</v>
      </c>
      <c r="I11" s="1">
        <v>134.0</v>
      </c>
      <c r="J11" s="1">
        <v>70.0</v>
      </c>
      <c r="K11" s="1">
        <v>55.0</v>
      </c>
      <c r="L11" s="2"/>
      <c r="M11" s="2"/>
      <c r="N11" s="2"/>
      <c r="O11" s="2"/>
      <c r="P11" s="2"/>
      <c r="Q11" s="2"/>
      <c r="R11" s="2"/>
      <c r="S11" s="2"/>
      <c r="T11" s="2"/>
      <c r="U11" s="2"/>
      <c r="V11" s="2"/>
      <c r="W11" s="2"/>
      <c r="X11" s="2"/>
      <c r="Y11" s="2"/>
      <c r="Z11" s="2"/>
    </row>
    <row r="12">
      <c r="A12" s="1" t="s">
        <v>36</v>
      </c>
      <c r="B12" s="1">
        <v>-8.0</v>
      </c>
      <c r="C12" s="1">
        <v>3.0</v>
      </c>
      <c r="D12" s="1">
        <v>67.0</v>
      </c>
      <c r="E12" s="1">
        <v>9.0</v>
      </c>
      <c r="F12" s="1">
        <v>27.0</v>
      </c>
      <c r="G12" s="1">
        <v>1.0</v>
      </c>
      <c r="H12" s="1">
        <v>31.0</v>
      </c>
      <c r="I12" s="1">
        <v>56.0</v>
      </c>
      <c r="J12" s="1">
        <v>-81.0</v>
      </c>
      <c r="K12" s="1">
        <v>-3.0</v>
      </c>
      <c r="L12" s="2"/>
      <c r="M12" s="2"/>
      <c r="N12" s="2"/>
      <c r="O12" s="2"/>
      <c r="P12" s="2"/>
      <c r="Q12" s="2"/>
      <c r="R12" s="2"/>
      <c r="S12" s="2"/>
      <c r="T12" s="2"/>
      <c r="U12" s="2"/>
      <c r="V12" s="2"/>
      <c r="W12" s="2"/>
      <c r="X12" s="2"/>
      <c r="Y12" s="2"/>
      <c r="Z12" s="2"/>
    </row>
    <row r="13">
      <c r="A13" s="1" t="s">
        <v>37</v>
      </c>
      <c r="B13" s="1">
        <v>-20.0</v>
      </c>
      <c r="C13" s="1">
        <v>-47.0</v>
      </c>
      <c r="D13" s="1">
        <v>-14.0</v>
      </c>
      <c r="E13" s="1">
        <v>-4.0</v>
      </c>
      <c r="F13" s="1">
        <v>-136.0</v>
      </c>
      <c r="G13" s="1">
        <v>-157.0</v>
      </c>
      <c r="H13" s="1">
        <v>-181.0</v>
      </c>
      <c r="I13" s="1">
        <v>95.0</v>
      </c>
      <c r="J13" s="1">
        <v>-753.0</v>
      </c>
      <c r="K13" s="1">
        <v>-78.0</v>
      </c>
      <c r="L13" s="2"/>
      <c r="M13" s="2"/>
      <c r="N13" s="2"/>
      <c r="O13" s="2"/>
      <c r="P13" s="2"/>
      <c r="Q13" s="2"/>
      <c r="R13" s="2"/>
      <c r="S13" s="2"/>
      <c r="T13" s="2"/>
      <c r="U13" s="2"/>
      <c r="V13" s="2"/>
      <c r="W13" s="2"/>
      <c r="X13" s="2"/>
      <c r="Y13" s="2"/>
      <c r="Z13" s="2"/>
    </row>
    <row r="14">
      <c r="A14" s="1" t="s">
        <v>38</v>
      </c>
      <c r="B14" s="1">
        <v>-11.0</v>
      </c>
      <c r="C14" s="1">
        <v>3.0</v>
      </c>
      <c r="D14" s="1">
        <v>1.0</v>
      </c>
      <c r="E14" s="1">
        <v>7.0</v>
      </c>
      <c r="F14" s="1">
        <v>-5.0</v>
      </c>
      <c r="G14" s="1">
        <v>3.0</v>
      </c>
      <c r="H14" s="1">
        <v>26.0</v>
      </c>
      <c r="I14" s="1">
        <v>0.0</v>
      </c>
      <c r="J14" s="1">
        <v>0.0</v>
      </c>
      <c r="K14" s="1">
        <v>0.0</v>
      </c>
      <c r="L14" s="2"/>
      <c r="M14" s="2"/>
      <c r="N14" s="2"/>
      <c r="O14" s="2"/>
      <c r="P14" s="2"/>
      <c r="Q14" s="2"/>
      <c r="R14" s="2"/>
      <c r="S14" s="2"/>
      <c r="T14" s="2"/>
      <c r="U14" s="2"/>
      <c r="V14" s="2"/>
      <c r="W14" s="2"/>
      <c r="X14" s="2"/>
      <c r="Y14" s="2"/>
      <c r="Z14" s="2"/>
    </row>
    <row r="15">
      <c r="A15" s="1" t="s">
        <v>39</v>
      </c>
      <c r="B15" s="1">
        <v>-47.0</v>
      </c>
      <c r="C15" s="1">
        <v>34.0</v>
      </c>
      <c r="D15" s="1">
        <v>-45.0</v>
      </c>
      <c r="E15" s="1">
        <v>-7.0</v>
      </c>
      <c r="F15" s="1">
        <v>-6.0</v>
      </c>
      <c r="G15" s="1">
        <v>86.0</v>
      </c>
      <c r="H15" s="1">
        <v>292.0</v>
      </c>
      <c r="I15" s="1">
        <v>-69.0</v>
      </c>
      <c r="J15" s="1">
        <v>193.0</v>
      </c>
      <c r="K15" s="1">
        <v>135.0</v>
      </c>
      <c r="L15" s="2"/>
      <c r="M15" s="2"/>
      <c r="N15" s="2"/>
      <c r="O15" s="2"/>
      <c r="P15" s="2"/>
      <c r="Q15" s="2"/>
      <c r="R15" s="2"/>
      <c r="S15" s="2"/>
      <c r="T15" s="2"/>
      <c r="U15" s="2"/>
      <c r="V15" s="2"/>
      <c r="W15" s="2"/>
      <c r="X15" s="2"/>
      <c r="Y15" s="2"/>
      <c r="Z15" s="2"/>
    </row>
    <row r="16">
      <c r="A16" s="1" t="s">
        <v>40</v>
      </c>
      <c r="B16" s="1">
        <v>3.0</v>
      </c>
      <c r="C16" s="1">
        <v>-94.0</v>
      </c>
      <c r="D16" s="1">
        <v>-69.0</v>
      </c>
      <c r="E16" s="1">
        <v>-2.0</v>
      </c>
      <c r="F16" s="1">
        <v>-5.0</v>
      </c>
      <c r="G16" s="1">
        <v>73.0</v>
      </c>
      <c r="H16" s="1">
        <v>-1.0</v>
      </c>
      <c r="I16" s="1">
        <v>0.0</v>
      </c>
      <c r="J16" s="1">
        <v>0.0</v>
      </c>
      <c r="K16" s="1">
        <v>0.0</v>
      </c>
      <c r="L16" s="2"/>
      <c r="M16" s="2"/>
      <c r="N16" s="2"/>
      <c r="O16" s="2"/>
      <c r="P16" s="2"/>
      <c r="Q16" s="2"/>
      <c r="R16" s="2"/>
      <c r="S16" s="2"/>
      <c r="T16" s="2"/>
      <c r="U16" s="2"/>
      <c r="V16" s="2"/>
      <c r="W16" s="2"/>
      <c r="X16" s="2"/>
      <c r="Y16" s="2"/>
      <c r="Z16" s="2"/>
    </row>
    <row r="17">
      <c r="A17" s="1" t="s">
        <v>41</v>
      </c>
      <c r="B17" s="1">
        <v>6.0</v>
      </c>
      <c r="C17" s="1">
        <v>-43.0</v>
      </c>
      <c r="D17" s="1">
        <v>-43.0</v>
      </c>
      <c r="E17" s="1">
        <v>7.0</v>
      </c>
      <c r="F17" s="1">
        <v>1.0</v>
      </c>
      <c r="G17" s="1">
        <v>-16.0</v>
      </c>
      <c r="H17" s="1">
        <v>-26.0</v>
      </c>
      <c r="I17" s="1">
        <v>108.0</v>
      </c>
      <c r="J17" s="1">
        <v>10.0</v>
      </c>
      <c r="K17" s="1">
        <v>-171.0</v>
      </c>
      <c r="L17" s="2"/>
      <c r="M17" s="2"/>
      <c r="N17" s="2"/>
      <c r="O17" s="2"/>
      <c r="P17" s="2"/>
      <c r="Q17" s="2"/>
      <c r="R17" s="2"/>
      <c r="S17" s="2"/>
      <c r="T17" s="2"/>
      <c r="U17" s="2"/>
      <c r="V17" s="2"/>
      <c r="W17" s="2"/>
      <c r="X17" s="2"/>
      <c r="Y17" s="2"/>
      <c r="Z17" s="2"/>
    </row>
    <row r="18">
      <c r="A18" s="1" t="s">
        <v>42</v>
      </c>
      <c r="B18" s="1">
        <v>170.0</v>
      </c>
      <c r="C18" s="1">
        <v>280.0</v>
      </c>
      <c r="D18" s="1">
        <v>259.0</v>
      </c>
      <c r="E18" s="1">
        <v>383.0</v>
      </c>
      <c r="F18" s="1">
        <v>269.0</v>
      </c>
      <c r="G18" s="1">
        <v>413.0</v>
      </c>
      <c r="H18" s="1">
        <v>568.0</v>
      </c>
      <c r="I18" s="1">
        <v>829.0</v>
      </c>
      <c r="J18" s="1">
        <v>563.0</v>
      </c>
      <c r="K18" s="1">
        <v>1160.0</v>
      </c>
      <c r="L18" s="2"/>
      <c r="M18" s="2"/>
      <c r="N18" s="2"/>
      <c r="O18" s="2"/>
      <c r="P18" s="2"/>
      <c r="Q18" s="2"/>
      <c r="R18" s="2"/>
      <c r="S18" s="2"/>
      <c r="T18" s="2"/>
      <c r="U18" s="2"/>
      <c r="V18" s="2"/>
      <c r="W18" s="2"/>
      <c r="X18" s="2"/>
      <c r="Y18" s="2"/>
      <c r="Z18" s="2"/>
    </row>
    <row r="19">
      <c r="A19" s="1" t="s">
        <v>43</v>
      </c>
      <c r="B19" s="1">
        <v>-32.0</v>
      </c>
      <c r="C19" s="1">
        <v>-49.0</v>
      </c>
      <c r="D19" s="1">
        <v>-42.0</v>
      </c>
      <c r="E19" s="1">
        <v>-44.0</v>
      </c>
      <c r="F19" s="1">
        <v>-48.0</v>
      </c>
      <c r="G19" s="1">
        <v>-50.0</v>
      </c>
      <c r="H19" s="1">
        <v>-51.0</v>
      </c>
      <c r="I19" s="1">
        <v>-93.0</v>
      </c>
      <c r="J19" s="1">
        <v>-142.0</v>
      </c>
      <c r="K19" s="1">
        <v>-141.0</v>
      </c>
      <c r="L19" s="2"/>
      <c r="M19" s="2"/>
      <c r="N19" s="2"/>
      <c r="O19" s="2"/>
      <c r="P19" s="2"/>
      <c r="Q19" s="2"/>
      <c r="R19" s="2"/>
      <c r="S19" s="2"/>
      <c r="T19" s="2"/>
      <c r="U19" s="2"/>
      <c r="V19" s="2"/>
      <c r="W19" s="2"/>
      <c r="X19" s="2"/>
      <c r="Y19" s="2"/>
      <c r="Z19" s="2"/>
    </row>
    <row r="20">
      <c r="A20" s="1" t="s">
        <v>44</v>
      </c>
      <c r="B20" s="1">
        <v>-121.0</v>
      </c>
      <c r="C20" s="1">
        <v>-166.0</v>
      </c>
      <c r="D20" s="1">
        <v>-51.0</v>
      </c>
      <c r="E20" s="1">
        <v>-124.0</v>
      </c>
      <c r="F20" s="1">
        <v>-1.0</v>
      </c>
      <c r="G20" s="1">
        <v>-120.0</v>
      </c>
      <c r="H20" s="1">
        <v>-37.0</v>
      </c>
      <c r="I20" s="1">
        <v>-5910.0</v>
      </c>
      <c r="J20" s="1">
        <v>0.0</v>
      </c>
      <c r="K20" s="1">
        <v>-71.0</v>
      </c>
      <c r="L20" s="2"/>
      <c r="M20" s="2"/>
      <c r="N20" s="2"/>
      <c r="O20" s="2"/>
      <c r="P20" s="2"/>
      <c r="Q20" s="2"/>
      <c r="R20" s="2"/>
      <c r="S20" s="2"/>
      <c r="T20" s="2"/>
      <c r="U20" s="2"/>
      <c r="V20" s="2"/>
      <c r="W20" s="2"/>
      <c r="X20" s="2"/>
      <c r="Y20" s="2"/>
      <c r="Z20" s="2"/>
    </row>
    <row r="21" ht="15.75" customHeight="1">
      <c r="A21" s="1" t="s">
        <v>45</v>
      </c>
      <c r="B21" s="1">
        <v>41.0</v>
      </c>
      <c r="C21" s="1">
        <v>11.0</v>
      </c>
      <c r="D21" s="1">
        <v>18.0</v>
      </c>
      <c r="E21" s="1">
        <v>-8.0</v>
      </c>
      <c r="F21" s="1">
        <v>12.0</v>
      </c>
      <c r="G21" s="1">
        <v>8.0</v>
      </c>
      <c r="H21" s="1">
        <v>42.0</v>
      </c>
      <c r="I21" s="1">
        <v>-6.0</v>
      </c>
      <c r="J21" s="1">
        <v>-3.0</v>
      </c>
      <c r="K21" s="1">
        <v>-14.0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-10.0</v>
      </c>
      <c r="J22" s="1">
        <v>0.0</v>
      </c>
      <c r="K22" s="1">
        <v>0.0</v>
      </c>
      <c r="L22" s="2"/>
      <c r="M22" s="2"/>
      <c r="N22" s="2"/>
      <c r="O22" s="2"/>
      <c r="P22" s="2"/>
      <c r="Q22" s="2"/>
      <c r="R22" s="2"/>
      <c r="S22" s="2"/>
      <c r="T22" s="2"/>
      <c r="U22" s="2"/>
      <c r="V22" s="2"/>
      <c r="W22" s="2"/>
      <c r="X22" s="2"/>
      <c r="Y22" s="2"/>
      <c r="Z22" s="2"/>
    </row>
    <row r="23" ht="15.75" customHeight="1">
      <c r="A23" s="1" t="s">
        <v>47</v>
      </c>
      <c r="B23" s="1">
        <v>-112.0</v>
      </c>
      <c r="C23" s="1">
        <v>-205.0</v>
      </c>
      <c r="D23" s="1">
        <v>-74.0</v>
      </c>
      <c r="E23" s="1">
        <v>-178.0</v>
      </c>
      <c r="F23" s="1">
        <v>-37.0</v>
      </c>
      <c r="G23" s="1">
        <v>-162.0</v>
      </c>
      <c r="H23" s="1">
        <v>-46.0</v>
      </c>
      <c r="I23" s="1">
        <v>-6020.0</v>
      </c>
      <c r="J23" s="1">
        <v>-146.0</v>
      </c>
      <c r="K23" s="1">
        <v>-227.0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350.0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852.0</v>
      </c>
      <c r="D25" s="1">
        <v>73.0</v>
      </c>
      <c r="E25" s="1">
        <v>0.0</v>
      </c>
      <c r="F25" s="1">
        <v>0.0</v>
      </c>
      <c r="G25" s="1">
        <v>0.0</v>
      </c>
      <c r="H25" s="1">
        <v>0.0</v>
      </c>
      <c r="I25" s="1">
        <v>5910.0</v>
      </c>
      <c r="J25" s="1">
        <v>75.0</v>
      </c>
      <c r="K25" s="1">
        <v>370.0</v>
      </c>
      <c r="L25" s="2"/>
      <c r="M25" s="2"/>
      <c r="N25" s="2"/>
      <c r="O25" s="2"/>
      <c r="P25" s="2"/>
      <c r="Q25" s="2"/>
      <c r="R25" s="2"/>
      <c r="S25" s="2"/>
      <c r="T25" s="2"/>
      <c r="U25" s="2"/>
      <c r="V25" s="2"/>
      <c r="W25" s="2"/>
      <c r="X25" s="2"/>
      <c r="Y25" s="2"/>
      <c r="Z25" s="2"/>
    </row>
    <row r="26" ht="15.75" customHeight="1">
      <c r="A26" s="1" t="s">
        <v>50</v>
      </c>
      <c r="B26" s="1">
        <v>0.0</v>
      </c>
      <c r="C26" s="1">
        <v>852.0</v>
      </c>
      <c r="D26" s="1">
        <v>73.0</v>
      </c>
      <c r="E26" s="1">
        <v>0.0</v>
      </c>
      <c r="F26" s="1">
        <v>0.0</v>
      </c>
      <c r="G26" s="1">
        <v>0.0</v>
      </c>
      <c r="H26" s="1">
        <v>350.0</v>
      </c>
      <c r="I26" s="1">
        <v>5910.0</v>
      </c>
      <c r="J26" s="1">
        <v>75.0</v>
      </c>
      <c r="K26" s="1">
        <v>370.0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-350.0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-502.0</v>
      </c>
      <c r="D28" s="1">
        <v>-73.0</v>
      </c>
      <c r="E28" s="1">
        <v>0.0</v>
      </c>
      <c r="F28" s="1">
        <v>0.0</v>
      </c>
      <c r="G28" s="1">
        <v>0.0</v>
      </c>
      <c r="H28" s="1">
        <v>0.0</v>
      </c>
      <c r="I28" s="1">
        <v>-878.0</v>
      </c>
      <c r="J28" s="1">
        <v>-875.0</v>
      </c>
      <c r="K28" s="1">
        <v>-1260.0</v>
      </c>
      <c r="L28" s="2"/>
      <c r="M28" s="2"/>
      <c r="N28" s="2"/>
      <c r="O28" s="2"/>
      <c r="P28" s="2"/>
      <c r="Q28" s="2"/>
      <c r="R28" s="2"/>
      <c r="S28" s="2"/>
      <c r="T28" s="2"/>
      <c r="U28" s="2"/>
      <c r="V28" s="2"/>
      <c r="W28" s="2"/>
      <c r="X28" s="2"/>
      <c r="Y28" s="2"/>
      <c r="Z28" s="2"/>
    </row>
    <row r="29" ht="15.75" customHeight="1">
      <c r="A29" s="1" t="s">
        <v>53</v>
      </c>
      <c r="B29" s="1">
        <v>0.0</v>
      </c>
      <c r="C29" s="1">
        <v>-502.0</v>
      </c>
      <c r="D29" s="1">
        <v>-73.0</v>
      </c>
      <c r="E29" s="1">
        <v>0.0</v>
      </c>
      <c r="F29" s="1">
        <v>0.0</v>
      </c>
      <c r="G29" s="1">
        <v>0.0</v>
      </c>
      <c r="H29" s="1">
        <v>-350.0</v>
      </c>
      <c r="I29" s="1">
        <v>-878.0</v>
      </c>
      <c r="J29" s="1">
        <v>-875.0</v>
      </c>
      <c r="K29" s="1">
        <v>-1260.0</v>
      </c>
      <c r="L29" s="2"/>
      <c r="M29" s="2"/>
      <c r="N29" s="2"/>
      <c r="O29" s="2"/>
      <c r="P29" s="2"/>
      <c r="Q29" s="2"/>
      <c r="R29" s="2"/>
      <c r="S29" s="2"/>
      <c r="T29" s="2"/>
      <c r="U29" s="2"/>
      <c r="V29" s="2"/>
      <c r="W29" s="2"/>
      <c r="X29" s="2"/>
      <c r="Y29" s="2"/>
      <c r="Z29" s="2"/>
    </row>
    <row r="30" ht="15.75" customHeight="1">
      <c r="A30" s="1" t="s">
        <v>54</v>
      </c>
      <c r="B30" s="1">
        <v>22.0</v>
      </c>
      <c r="C30" s="1">
        <v>21.0</v>
      </c>
      <c r="D30" s="1">
        <v>10.0</v>
      </c>
      <c r="E30" s="1">
        <v>13.0</v>
      </c>
      <c r="F30" s="1">
        <v>16.0</v>
      </c>
      <c r="G30" s="1">
        <v>21.0</v>
      </c>
      <c r="H30" s="1">
        <v>13.0</v>
      </c>
      <c r="I30" s="1">
        <v>119.0</v>
      </c>
      <c r="J30" s="1">
        <v>35.0</v>
      </c>
      <c r="K30" s="1">
        <v>50.0</v>
      </c>
      <c r="L30" s="2"/>
      <c r="M30" s="2"/>
      <c r="N30" s="2"/>
      <c r="O30" s="2"/>
      <c r="P30" s="2"/>
      <c r="Q30" s="2"/>
      <c r="R30" s="2"/>
      <c r="S30" s="2"/>
      <c r="T30" s="2"/>
      <c r="U30" s="2"/>
      <c r="V30" s="2"/>
      <c r="W30" s="2"/>
      <c r="X30" s="2"/>
      <c r="Y30" s="2"/>
      <c r="Z30" s="2"/>
    </row>
    <row r="31" ht="15.75" customHeight="1">
      <c r="A31" s="1" t="s">
        <v>55</v>
      </c>
      <c r="B31" s="1">
        <v>-140.0</v>
      </c>
      <c r="C31" s="1">
        <v>-458.0</v>
      </c>
      <c r="D31" s="1">
        <v>-110.0</v>
      </c>
      <c r="E31" s="1">
        <v>-133.0</v>
      </c>
      <c r="F31" s="1">
        <v>-129.0</v>
      </c>
      <c r="G31" s="1">
        <v>-147.0</v>
      </c>
      <c r="H31" s="1">
        <v>-175.0</v>
      </c>
      <c r="I31" s="1">
        <v>0.0</v>
      </c>
      <c r="J31" s="1">
        <v>-99.0</v>
      </c>
      <c r="K31" s="1">
        <v>0.0</v>
      </c>
      <c r="L31" s="2"/>
      <c r="M31" s="2"/>
      <c r="N31" s="2"/>
      <c r="O31" s="2"/>
      <c r="P31" s="2"/>
      <c r="Q31" s="2"/>
      <c r="R31" s="2"/>
      <c r="S31" s="2"/>
      <c r="T31" s="2"/>
      <c r="U31" s="2"/>
      <c r="V31" s="2"/>
      <c r="W31" s="2"/>
      <c r="X31" s="2"/>
      <c r="Y31" s="2"/>
      <c r="Z31" s="2"/>
    </row>
    <row r="32" ht="15.75" customHeight="1">
      <c r="A32" s="1" t="s">
        <v>56</v>
      </c>
      <c r="B32" s="1">
        <v>1.0</v>
      </c>
      <c r="C32" s="1">
        <v>5.0</v>
      </c>
      <c r="D32" s="1">
        <v>6.0</v>
      </c>
      <c r="E32" s="1">
        <v>-12.0</v>
      </c>
      <c r="F32" s="1">
        <v>-90.0</v>
      </c>
      <c r="G32" s="1">
        <v>-12.0</v>
      </c>
      <c r="H32" s="1">
        <v>-46.0</v>
      </c>
      <c r="I32" s="1">
        <v>-31.0</v>
      </c>
      <c r="J32" s="1">
        <v>-3.0</v>
      </c>
      <c r="K32" s="1">
        <v>-1.0</v>
      </c>
      <c r="L32" s="2"/>
      <c r="M32" s="2"/>
      <c r="N32" s="2"/>
      <c r="O32" s="2"/>
      <c r="P32" s="2"/>
      <c r="Q32" s="2"/>
      <c r="R32" s="2"/>
      <c r="S32" s="2"/>
      <c r="T32" s="2"/>
      <c r="U32" s="2"/>
      <c r="V32" s="2"/>
      <c r="W32" s="2"/>
      <c r="X32" s="2"/>
      <c r="Y32" s="2"/>
      <c r="Z32" s="2"/>
    </row>
    <row r="33" ht="15.75" customHeight="1">
      <c r="A33" s="1" t="s">
        <v>57</v>
      </c>
      <c r="B33" s="1">
        <v>-116.0</v>
      </c>
      <c r="C33" s="1">
        <v>-81.0</v>
      </c>
      <c r="D33" s="1">
        <v>-93.0</v>
      </c>
      <c r="E33" s="1">
        <v>-119.0</v>
      </c>
      <c r="F33" s="1">
        <v>-113.0</v>
      </c>
      <c r="G33" s="1">
        <v>-125.0</v>
      </c>
      <c r="H33" s="1">
        <v>-208.0</v>
      </c>
      <c r="I33" s="1">
        <v>5110.0</v>
      </c>
      <c r="J33" s="1">
        <v>-864.0</v>
      </c>
      <c r="K33" s="1">
        <v>-844.0</v>
      </c>
      <c r="L33" s="2"/>
      <c r="M33" s="2"/>
      <c r="N33" s="2"/>
      <c r="O33" s="2"/>
      <c r="P33" s="2"/>
      <c r="Q33" s="2"/>
      <c r="R33" s="2"/>
      <c r="S33" s="2"/>
      <c r="T33" s="2"/>
      <c r="U33" s="2"/>
      <c r="V33" s="2"/>
      <c r="W33" s="2"/>
      <c r="X33" s="2"/>
      <c r="Y33" s="2"/>
      <c r="Z33" s="2"/>
    </row>
    <row r="34" ht="15.75" customHeight="1">
      <c r="A34" s="1" t="s">
        <v>58</v>
      </c>
      <c r="B34" s="1">
        <v>-4.0</v>
      </c>
      <c r="C34" s="1">
        <v>-8.0</v>
      </c>
      <c r="D34" s="1">
        <v>-2.0</v>
      </c>
      <c r="E34" s="1">
        <v>4.0</v>
      </c>
      <c r="F34" s="1">
        <v>-5.0</v>
      </c>
      <c r="G34" s="1">
        <v>-65.0</v>
      </c>
      <c r="H34" s="1">
        <v>6.0</v>
      </c>
      <c r="I34" s="1">
        <v>-7.0</v>
      </c>
      <c r="J34" s="1">
        <v>-16.0</v>
      </c>
      <c r="K34" s="1">
        <v>-99.0</v>
      </c>
      <c r="L34" s="2"/>
      <c r="M34" s="2"/>
      <c r="N34" s="2"/>
      <c r="O34" s="2"/>
      <c r="P34" s="2"/>
      <c r="Q34" s="2"/>
      <c r="R34" s="2"/>
      <c r="S34" s="2"/>
      <c r="T34" s="2"/>
      <c r="U34" s="2"/>
      <c r="V34" s="2"/>
      <c r="W34" s="2"/>
      <c r="X34" s="2"/>
      <c r="Y34" s="2"/>
      <c r="Z34" s="2"/>
    </row>
    <row r="35" ht="15.75" customHeight="1">
      <c r="A35" s="1" t="s">
        <v>59</v>
      </c>
      <c r="B35" s="1">
        <v>-63.0</v>
      </c>
      <c r="C35" s="1">
        <v>-14.0</v>
      </c>
      <c r="D35" s="1">
        <v>88.0</v>
      </c>
      <c r="E35" s="1">
        <v>90.0</v>
      </c>
      <c r="F35" s="1">
        <v>113.0</v>
      </c>
      <c r="G35" s="1">
        <v>124.0</v>
      </c>
      <c r="H35" s="1">
        <v>320.0</v>
      </c>
      <c r="I35" s="1">
        <v>-88.0</v>
      </c>
      <c r="J35" s="1">
        <v>-463.0</v>
      </c>
      <c r="K35" s="1">
        <v>89.0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53.0</v>
      </c>
      <c r="C37" s="1">
        <v>2.0</v>
      </c>
      <c r="D37" s="1">
        <v>13.0</v>
      </c>
      <c r="E37" s="1">
        <v>13.0</v>
      </c>
      <c r="F37" s="1">
        <v>13.0</v>
      </c>
      <c r="G37" s="1">
        <v>13.0</v>
      </c>
      <c r="H37" s="1">
        <v>13.0</v>
      </c>
      <c r="I37" s="1">
        <v>106.0</v>
      </c>
      <c r="J37" s="1">
        <v>211.0</v>
      </c>
      <c r="K37" s="1">
        <v>318.0</v>
      </c>
      <c r="L37" s="2"/>
      <c r="M37" s="2"/>
      <c r="N37" s="2"/>
      <c r="O37" s="2"/>
      <c r="P37" s="2"/>
      <c r="Q37" s="2"/>
      <c r="R37" s="2"/>
      <c r="S37" s="2"/>
      <c r="T37" s="2"/>
      <c r="U37" s="2"/>
      <c r="V37" s="2"/>
      <c r="W37" s="2"/>
      <c r="X37" s="2"/>
      <c r="Y37" s="2"/>
      <c r="Z37" s="2"/>
    </row>
    <row r="38" ht="15.75" customHeight="1">
      <c r="A38" s="1" t="s">
        <v>62</v>
      </c>
      <c r="B38" s="1">
        <v>17.0</v>
      </c>
      <c r="C38" s="1">
        <v>14.0</v>
      </c>
      <c r="D38" s="1">
        <v>10.0</v>
      </c>
      <c r="E38" s="1">
        <v>12.0</v>
      </c>
      <c r="F38" s="1">
        <v>18.0</v>
      </c>
      <c r="G38" s="1">
        <v>29.0</v>
      </c>
      <c r="H38" s="1">
        <v>27.0</v>
      </c>
      <c r="I38" s="1">
        <v>55.0</v>
      </c>
      <c r="J38" s="1">
        <v>116.0</v>
      </c>
      <c r="K38" s="1">
        <v>164.0</v>
      </c>
      <c r="L38" s="2"/>
      <c r="M38" s="2"/>
      <c r="N38" s="2"/>
      <c r="O38" s="2"/>
      <c r="P38" s="2"/>
      <c r="Q38" s="2"/>
      <c r="R38" s="2"/>
      <c r="S38" s="2"/>
      <c r="T38" s="2"/>
      <c r="U38" s="2"/>
      <c r="V38" s="2"/>
      <c r="W38" s="2"/>
      <c r="X38" s="2"/>
      <c r="Y38" s="2"/>
      <c r="Z38" s="2"/>
    </row>
    <row r="39" ht="15.75" customHeight="1">
      <c r="A39" s="1" t="s">
        <v>63</v>
      </c>
      <c r="B39" s="1">
        <v>140.0</v>
      </c>
      <c r="C39" s="1">
        <v>177.0</v>
      </c>
      <c r="D39" s="1">
        <v>148.0</v>
      </c>
      <c r="E39" s="1">
        <v>283.0</v>
      </c>
      <c r="F39" s="1">
        <v>193.0</v>
      </c>
      <c r="G39" s="1">
        <v>293.0</v>
      </c>
      <c r="H39" s="1">
        <v>430.0</v>
      </c>
      <c r="I39" s="1">
        <v>936.0</v>
      </c>
      <c r="J39" s="1">
        <v>380.0</v>
      </c>
      <c r="K39" s="1">
        <v>955.0</v>
      </c>
      <c r="L39" s="2"/>
      <c r="M39" s="2"/>
      <c r="N39" s="2"/>
      <c r="O39" s="2"/>
      <c r="P39" s="2"/>
      <c r="Q39" s="2"/>
      <c r="R39" s="2"/>
      <c r="S39" s="2"/>
      <c r="T39" s="2"/>
      <c r="U39" s="2"/>
      <c r="V39" s="2"/>
      <c r="W39" s="2"/>
      <c r="X39" s="2"/>
      <c r="Y39" s="2"/>
      <c r="Z39" s="2"/>
    </row>
    <row r="40" ht="15.75" customHeight="1">
      <c r="A40" s="1" t="s">
        <v>64</v>
      </c>
      <c r="B40" s="1">
        <v>141.0</v>
      </c>
      <c r="C40" s="1">
        <v>180.0</v>
      </c>
      <c r="D40" s="1">
        <v>155.0</v>
      </c>
      <c r="E40" s="1">
        <v>290.0</v>
      </c>
      <c r="F40" s="1">
        <v>201.0</v>
      </c>
      <c r="G40" s="1">
        <v>301.0</v>
      </c>
      <c r="H40" s="1">
        <v>438.0</v>
      </c>
      <c r="I40" s="1">
        <v>1040.0</v>
      </c>
      <c r="J40" s="1">
        <v>506.0</v>
      </c>
      <c r="K40" s="1">
        <v>1150.0</v>
      </c>
      <c r="L40" s="2"/>
      <c r="M40" s="2"/>
      <c r="N40" s="2"/>
      <c r="O40" s="2"/>
      <c r="P40" s="2"/>
      <c r="Q40" s="2"/>
      <c r="R40" s="2"/>
      <c r="S40" s="2"/>
      <c r="T40" s="2"/>
      <c r="U40" s="2"/>
      <c r="V40" s="2"/>
      <c r="W40" s="2"/>
      <c r="X40" s="2"/>
      <c r="Y40" s="2"/>
      <c r="Z40" s="2"/>
    </row>
    <row r="41" ht="15.75" customHeight="1">
      <c r="A41" s="1" t="s">
        <v>65</v>
      </c>
      <c r="B41" s="1">
        <v>33.0</v>
      </c>
      <c r="C41" s="1">
        <v>37.0</v>
      </c>
      <c r="D41" s="1">
        <v>102.0</v>
      </c>
      <c r="E41" s="1">
        <v>-28.0</v>
      </c>
      <c r="F41" s="1">
        <v>89.0</v>
      </c>
      <c r="G41" s="1">
        <v>37.0</v>
      </c>
      <c r="H41" s="1">
        <v>-140.0</v>
      </c>
      <c r="I41" s="1">
        <v>-348.0</v>
      </c>
      <c r="J41" s="1">
        <v>533.0</v>
      </c>
      <c r="K41" s="1">
        <v>5.0</v>
      </c>
      <c r="L41" s="2"/>
      <c r="M41" s="2"/>
      <c r="N41" s="2"/>
      <c r="O41" s="2"/>
      <c r="P41" s="2"/>
      <c r="Q41" s="2"/>
      <c r="R41" s="2"/>
      <c r="S41" s="2"/>
      <c r="T41" s="2"/>
      <c r="U41" s="2"/>
      <c r="V41" s="2"/>
      <c r="W41" s="2"/>
      <c r="X41" s="2"/>
      <c r="Y41" s="2"/>
      <c r="Z41" s="2"/>
    </row>
    <row r="42" ht="15.75" customHeight="1">
      <c r="A42" s="1" t="s">
        <v>66</v>
      </c>
      <c r="B42" s="1">
        <v>0.0</v>
      </c>
      <c r="C42" s="1">
        <v>350.0</v>
      </c>
      <c r="D42" s="1" t="s">
        <v>67</v>
      </c>
      <c r="E42" s="1">
        <v>0.0</v>
      </c>
      <c r="F42" s="1">
        <v>0.0</v>
      </c>
      <c r="G42" s="1">
        <v>0.0</v>
      </c>
      <c r="H42" s="1" t="s">
        <v>67</v>
      </c>
      <c r="I42" s="1">
        <v>5030.0</v>
      </c>
      <c r="J42" s="1">
        <v>-800.0</v>
      </c>
      <c r="K42" s="1">
        <v>-895.0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119.0</v>
      </c>
      <c r="C3" s="1">
        <v>104.0</v>
      </c>
      <c r="D3" s="1">
        <v>193.0</v>
      </c>
      <c r="E3" s="1">
        <v>283.0</v>
      </c>
      <c r="F3" s="1">
        <v>396.0</v>
      </c>
      <c r="G3" s="1">
        <v>520.0</v>
      </c>
      <c r="H3" s="1">
        <v>840.0</v>
      </c>
      <c r="I3" s="1">
        <v>752.0</v>
      </c>
      <c r="J3" s="1">
        <v>289.0</v>
      </c>
      <c r="K3" s="1">
        <v>378.0</v>
      </c>
      <c r="L3" s="2"/>
      <c r="M3" s="2"/>
      <c r="N3" s="2"/>
      <c r="O3" s="2"/>
      <c r="P3" s="2"/>
      <c r="Q3" s="2"/>
      <c r="R3" s="2"/>
      <c r="S3" s="2"/>
      <c r="T3" s="2"/>
      <c r="U3" s="2"/>
      <c r="V3" s="2"/>
      <c r="W3" s="2"/>
      <c r="X3" s="2"/>
      <c r="Y3" s="2"/>
      <c r="Z3" s="2"/>
    </row>
    <row r="4">
      <c r="A4" s="1" t="s">
        <v>70</v>
      </c>
      <c r="B4" s="1">
        <v>97.0</v>
      </c>
      <c r="C4" s="1">
        <v>85.0</v>
      </c>
      <c r="D4" s="1">
        <v>68.0</v>
      </c>
      <c r="E4" s="1">
        <v>77.0</v>
      </c>
      <c r="F4" s="1">
        <v>59.0</v>
      </c>
      <c r="G4" s="1">
        <v>49.0</v>
      </c>
      <c r="H4" s="1">
        <v>1.0</v>
      </c>
      <c r="I4" s="1">
        <v>1.0</v>
      </c>
      <c r="J4" s="1">
        <v>1.0</v>
      </c>
      <c r="K4" s="1">
        <v>1.0</v>
      </c>
      <c r="L4" s="2"/>
      <c r="M4" s="2"/>
      <c r="N4" s="2"/>
      <c r="O4" s="2"/>
      <c r="P4" s="2"/>
      <c r="Q4" s="2"/>
      <c r="R4" s="2"/>
      <c r="S4" s="2"/>
      <c r="T4" s="2"/>
      <c r="U4" s="2"/>
      <c r="V4" s="2"/>
      <c r="W4" s="2"/>
      <c r="X4" s="2"/>
      <c r="Y4" s="2"/>
      <c r="Z4" s="2"/>
    </row>
    <row r="5">
      <c r="A5" s="1" t="s">
        <v>71</v>
      </c>
      <c r="B5" s="1">
        <v>216.0</v>
      </c>
      <c r="C5" s="1">
        <v>190.0</v>
      </c>
      <c r="D5" s="1">
        <v>261.0</v>
      </c>
      <c r="E5" s="1">
        <v>360.0</v>
      </c>
      <c r="F5" s="1">
        <v>456.0</v>
      </c>
      <c r="G5" s="1">
        <v>570.0</v>
      </c>
      <c r="H5" s="1">
        <v>842.0</v>
      </c>
      <c r="I5" s="1">
        <v>754.0</v>
      </c>
      <c r="J5" s="1">
        <v>290.0</v>
      </c>
      <c r="K5" s="1">
        <v>380.0</v>
      </c>
      <c r="L5" s="2"/>
      <c r="M5" s="2"/>
      <c r="N5" s="2"/>
      <c r="O5" s="2"/>
      <c r="P5" s="2"/>
      <c r="Q5" s="2"/>
      <c r="R5" s="2"/>
      <c r="S5" s="2"/>
      <c r="T5" s="2"/>
      <c r="U5" s="2"/>
      <c r="V5" s="2"/>
      <c r="W5" s="2"/>
      <c r="X5" s="2"/>
      <c r="Y5" s="2"/>
      <c r="Z5" s="2"/>
    </row>
    <row r="6">
      <c r="A6" s="1" t="s">
        <v>72</v>
      </c>
      <c r="B6" s="1">
        <v>517.0</v>
      </c>
      <c r="C6" s="1">
        <v>583.0</v>
      </c>
      <c r="D6" s="1">
        <v>609.0</v>
      </c>
      <c r="E6" s="1">
        <v>648.0</v>
      </c>
      <c r="F6" s="1">
        <v>778.0</v>
      </c>
      <c r="G6" s="1">
        <v>950.0</v>
      </c>
      <c r="H6" s="1">
        <v>1140.0</v>
      </c>
      <c r="I6" s="1">
        <v>1970.0</v>
      </c>
      <c r="J6" s="1">
        <v>2690.0</v>
      </c>
      <c r="K6" s="1">
        <v>2740.0</v>
      </c>
      <c r="L6" s="2"/>
      <c r="M6" s="2"/>
      <c r="N6" s="2"/>
      <c r="O6" s="2"/>
      <c r="P6" s="2"/>
      <c r="Q6" s="2"/>
      <c r="R6" s="2"/>
      <c r="S6" s="2"/>
      <c r="T6" s="2"/>
      <c r="U6" s="2"/>
      <c r="V6" s="2"/>
      <c r="W6" s="2"/>
      <c r="X6" s="2"/>
      <c r="Y6" s="2"/>
      <c r="Z6" s="2"/>
    </row>
    <row r="7">
      <c r="A7" s="1" t="s">
        <v>73</v>
      </c>
      <c r="B7" s="1">
        <v>33.0</v>
      </c>
      <c r="C7" s="1">
        <v>53.0</v>
      </c>
      <c r="D7" s="1">
        <v>53.0</v>
      </c>
      <c r="E7" s="1">
        <v>56.0</v>
      </c>
      <c r="F7" s="1">
        <v>59.0</v>
      </c>
      <c r="G7" s="1">
        <v>63.0</v>
      </c>
      <c r="H7" s="1">
        <v>63.0</v>
      </c>
      <c r="I7" s="1">
        <v>107.0</v>
      </c>
      <c r="J7" s="1">
        <v>112.0</v>
      </c>
      <c r="K7" s="1">
        <v>157.0</v>
      </c>
      <c r="L7" s="2"/>
      <c r="M7" s="2"/>
      <c r="N7" s="2"/>
      <c r="O7" s="2"/>
      <c r="P7" s="2"/>
      <c r="Q7" s="2"/>
      <c r="R7" s="2"/>
      <c r="S7" s="2"/>
      <c r="T7" s="2"/>
      <c r="U7" s="2"/>
      <c r="V7" s="2"/>
      <c r="W7" s="2"/>
      <c r="X7" s="2"/>
      <c r="Y7" s="2"/>
      <c r="Z7" s="2"/>
    </row>
    <row r="8">
      <c r="A8" s="1" t="s">
        <v>74</v>
      </c>
      <c r="B8" s="1">
        <v>550.0</v>
      </c>
      <c r="C8" s="1">
        <v>637.0</v>
      </c>
      <c r="D8" s="1">
        <v>662.0</v>
      </c>
      <c r="E8" s="1">
        <v>705.0</v>
      </c>
      <c r="F8" s="1">
        <v>838.0</v>
      </c>
      <c r="G8" s="1">
        <v>1010.0</v>
      </c>
      <c r="H8" s="1">
        <v>1210.0</v>
      </c>
      <c r="I8" s="1">
        <v>2070.0</v>
      </c>
      <c r="J8" s="1">
        <v>2800.0</v>
      </c>
      <c r="K8" s="1">
        <v>2900.0</v>
      </c>
      <c r="L8" s="2"/>
      <c r="M8" s="2"/>
      <c r="N8" s="2"/>
      <c r="O8" s="2"/>
      <c r="P8" s="2"/>
      <c r="Q8" s="2"/>
      <c r="R8" s="2"/>
      <c r="S8" s="2"/>
      <c r="T8" s="2"/>
      <c r="U8" s="2"/>
      <c r="V8" s="2"/>
      <c r="W8" s="2"/>
      <c r="X8" s="2"/>
      <c r="Y8" s="2"/>
      <c r="Z8" s="2"/>
    </row>
    <row r="9">
      <c r="A9" s="1" t="s">
        <v>75</v>
      </c>
      <c r="B9" s="1">
        <v>1.0</v>
      </c>
      <c r="C9" s="1">
        <v>1.0</v>
      </c>
      <c r="D9" s="1">
        <v>2.0</v>
      </c>
      <c r="E9" s="1">
        <v>2.0</v>
      </c>
      <c r="F9" s="1">
        <v>2.0</v>
      </c>
      <c r="G9" s="1">
        <v>3.0</v>
      </c>
      <c r="H9" s="1">
        <v>4.0</v>
      </c>
      <c r="I9" s="1">
        <v>5.0</v>
      </c>
      <c r="J9" s="1">
        <v>0.0</v>
      </c>
      <c r="K9" s="1">
        <v>0.0</v>
      </c>
      <c r="L9" s="2"/>
      <c r="M9" s="2"/>
      <c r="N9" s="2"/>
      <c r="O9" s="2"/>
      <c r="P9" s="2"/>
      <c r="Q9" s="2"/>
      <c r="R9" s="2"/>
      <c r="S9" s="2"/>
      <c r="T9" s="2"/>
      <c r="U9" s="2"/>
      <c r="V9" s="2"/>
      <c r="W9" s="2"/>
      <c r="X9" s="2"/>
      <c r="Y9" s="2"/>
      <c r="Z9" s="2"/>
    </row>
    <row r="10">
      <c r="A10" s="1" t="s">
        <v>76</v>
      </c>
      <c r="B10" s="1">
        <v>26.0</v>
      </c>
      <c r="C10" s="1">
        <v>36.0</v>
      </c>
      <c r="D10" s="1">
        <v>32.0</v>
      </c>
      <c r="E10" s="1">
        <v>32.0</v>
      </c>
      <c r="F10" s="1">
        <v>34.0</v>
      </c>
      <c r="G10" s="1">
        <v>38.0</v>
      </c>
      <c r="H10" s="1">
        <v>48.0</v>
      </c>
      <c r="I10" s="1">
        <v>109.0</v>
      </c>
      <c r="J10" s="1">
        <v>137.0</v>
      </c>
      <c r="K10" s="1">
        <v>132.0</v>
      </c>
      <c r="L10" s="2"/>
      <c r="M10" s="2"/>
      <c r="N10" s="2"/>
      <c r="O10" s="2"/>
      <c r="P10" s="2"/>
      <c r="Q10" s="2"/>
      <c r="R10" s="2"/>
      <c r="S10" s="2"/>
      <c r="T10" s="2"/>
      <c r="U10" s="2"/>
      <c r="V10" s="2"/>
      <c r="W10" s="2"/>
      <c r="X10" s="2"/>
      <c r="Y10" s="2"/>
      <c r="Z10" s="2"/>
    </row>
    <row r="11">
      <c r="A11" s="1" t="s">
        <v>77</v>
      </c>
      <c r="B11" s="1">
        <v>24.0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820.0</v>
      </c>
      <c r="C13" s="1">
        <v>864.0</v>
      </c>
      <c r="D13" s="1">
        <v>958.0</v>
      </c>
      <c r="E13" s="1">
        <v>1100.0</v>
      </c>
      <c r="F13" s="1">
        <v>1330.0</v>
      </c>
      <c r="G13" s="1">
        <v>1620.0</v>
      </c>
      <c r="H13" s="1">
        <v>2100.0</v>
      </c>
      <c r="I13" s="1">
        <v>2940.0</v>
      </c>
      <c r="J13" s="1">
        <v>3230.0</v>
      </c>
      <c r="K13" s="1">
        <v>3410.0</v>
      </c>
      <c r="L13" s="2"/>
      <c r="M13" s="2"/>
      <c r="N13" s="2"/>
      <c r="O13" s="2"/>
      <c r="P13" s="2"/>
      <c r="Q13" s="2"/>
      <c r="R13" s="2"/>
      <c r="S13" s="2"/>
      <c r="T13" s="2"/>
      <c r="U13" s="2"/>
      <c r="V13" s="2"/>
      <c r="W13" s="2"/>
      <c r="X13" s="2"/>
      <c r="Y13" s="2"/>
      <c r="Z13" s="2"/>
    </row>
    <row r="14">
      <c r="A14" s="1" t="s">
        <v>80</v>
      </c>
      <c r="B14" s="1">
        <v>448.0</v>
      </c>
      <c r="C14" s="1">
        <v>484.0</v>
      </c>
      <c r="D14" s="1">
        <v>520.0</v>
      </c>
      <c r="E14" s="1">
        <v>588.0</v>
      </c>
      <c r="F14" s="1">
        <v>635.0</v>
      </c>
      <c r="G14" s="1">
        <v>787.0</v>
      </c>
      <c r="H14" s="1">
        <v>781.0</v>
      </c>
      <c r="I14" s="1">
        <v>997.0</v>
      </c>
      <c r="J14" s="1">
        <v>904.0</v>
      </c>
      <c r="K14" s="1">
        <v>921.0</v>
      </c>
      <c r="L14" s="2"/>
      <c r="M14" s="2"/>
      <c r="N14" s="2"/>
      <c r="O14" s="2"/>
      <c r="P14" s="2"/>
      <c r="Q14" s="2"/>
      <c r="R14" s="2"/>
      <c r="S14" s="2"/>
      <c r="T14" s="2"/>
      <c r="U14" s="2"/>
      <c r="V14" s="2"/>
      <c r="W14" s="2"/>
      <c r="X14" s="2"/>
      <c r="Y14" s="2"/>
      <c r="Z14" s="2"/>
    </row>
    <row r="15">
      <c r="A15" s="1" t="s">
        <v>81</v>
      </c>
      <c r="B15" s="1">
        <v>-300.0</v>
      </c>
      <c r="C15" s="1">
        <v>-334.0</v>
      </c>
      <c r="D15" s="1">
        <v>-371.0</v>
      </c>
      <c r="E15" s="1">
        <v>-425.0</v>
      </c>
      <c r="F15" s="1">
        <v>-476.0</v>
      </c>
      <c r="G15" s="1">
        <v>-517.0</v>
      </c>
      <c r="H15" s="1">
        <v>-522.0</v>
      </c>
      <c r="I15" s="1">
        <v>-463.0</v>
      </c>
      <c r="J15" s="1">
        <v>-400.0</v>
      </c>
      <c r="K15" s="1">
        <v>-420.0</v>
      </c>
      <c r="L15" s="2"/>
      <c r="M15" s="2"/>
      <c r="N15" s="2"/>
      <c r="O15" s="2"/>
      <c r="P15" s="2"/>
      <c r="Q15" s="2"/>
      <c r="R15" s="2"/>
      <c r="S15" s="2"/>
      <c r="T15" s="2"/>
      <c r="U15" s="2"/>
      <c r="V15" s="2"/>
      <c r="W15" s="2"/>
      <c r="X15" s="2"/>
      <c r="Y15" s="2"/>
      <c r="Z15" s="2"/>
    </row>
    <row r="16">
      <c r="A16" s="1" t="s">
        <v>82</v>
      </c>
      <c r="B16" s="1">
        <v>148.0</v>
      </c>
      <c r="C16" s="1">
        <v>150.0</v>
      </c>
      <c r="D16" s="1">
        <v>149.0</v>
      </c>
      <c r="E16" s="1">
        <v>163.0</v>
      </c>
      <c r="F16" s="1">
        <v>159.0</v>
      </c>
      <c r="G16" s="1">
        <v>270.0</v>
      </c>
      <c r="H16" s="1">
        <v>259.0</v>
      </c>
      <c r="I16" s="1">
        <v>535.0</v>
      </c>
      <c r="J16" s="1">
        <v>504.0</v>
      </c>
      <c r="K16" s="1">
        <v>502.0</v>
      </c>
      <c r="L16" s="2"/>
      <c r="M16" s="2"/>
      <c r="N16" s="2"/>
      <c r="O16" s="2"/>
      <c r="P16" s="2"/>
      <c r="Q16" s="2"/>
      <c r="R16" s="2"/>
      <c r="S16" s="2"/>
      <c r="T16" s="2"/>
      <c r="U16" s="2"/>
      <c r="V16" s="2"/>
      <c r="W16" s="2"/>
      <c r="X16" s="2"/>
      <c r="Y16" s="2"/>
      <c r="Z16" s="2"/>
    </row>
    <row r="17">
      <c r="A17" s="1" t="s">
        <v>83</v>
      </c>
      <c r="B17" s="1">
        <v>0.0</v>
      </c>
      <c r="C17" s="1">
        <v>0.0</v>
      </c>
      <c r="D17" s="1">
        <v>0.0</v>
      </c>
      <c r="E17" s="1">
        <v>0.0</v>
      </c>
      <c r="F17" s="1">
        <v>6.0</v>
      </c>
      <c r="G17" s="1">
        <v>10.0</v>
      </c>
      <c r="H17" s="1">
        <v>20.0</v>
      </c>
      <c r="I17" s="1">
        <v>24.0</v>
      </c>
      <c r="J17" s="1">
        <v>32.0</v>
      </c>
      <c r="K17" s="1">
        <v>46.0</v>
      </c>
      <c r="L17" s="2"/>
      <c r="M17" s="2"/>
      <c r="N17" s="2"/>
      <c r="O17" s="2"/>
      <c r="P17" s="2"/>
      <c r="Q17" s="2"/>
      <c r="R17" s="2"/>
      <c r="S17" s="2"/>
      <c r="T17" s="2"/>
      <c r="U17" s="2"/>
      <c r="V17" s="2"/>
      <c r="W17" s="2"/>
      <c r="X17" s="2"/>
      <c r="Y17" s="2"/>
      <c r="Z17" s="2"/>
    </row>
    <row r="18">
      <c r="A18" s="1" t="s">
        <v>84</v>
      </c>
      <c r="B18" s="1">
        <v>463.0</v>
      </c>
      <c r="C18" s="1">
        <v>588.0</v>
      </c>
      <c r="D18" s="1">
        <v>616.0</v>
      </c>
      <c r="E18" s="1">
        <v>769.0</v>
      </c>
      <c r="F18" s="1">
        <v>756.0</v>
      </c>
      <c r="G18" s="1">
        <v>883.0</v>
      </c>
      <c r="H18" s="1">
        <v>936.0</v>
      </c>
      <c r="I18" s="1">
        <v>9040.0</v>
      </c>
      <c r="J18" s="1">
        <v>8970.0</v>
      </c>
      <c r="K18" s="1">
        <v>9020.0</v>
      </c>
      <c r="L18" s="2"/>
      <c r="M18" s="2"/>
      <c r="N18" s="2"/>
      <c r="O18" s="2"/>
      <c r="P18" s="2"/>
      <c r="Q18" s="2"/>
      <c r="R18" s="2"/>
      <c r="S18" s="2"/>
      <c r="T18" s="2"/>
      <c r="U18" s="2"/>
      <c r="V18" s="2"/>
      <c r="W18" s="2"/>
      <c r="X18" s="2"/>
      <c r="Y18" s="2"/>
      <c r="Z18" s="2"/>
    </row>
    <row r="19">
      <c r="A19" s="1" t="s">
        <v>85</v>
      </c>
      <c r="B19" s="1">
        <v>49.0</v>
      </c>
      <c r="C19" s="1">
        <v>66.0</v>
      </c>
      <c r="D19" s="1">
        <v>56.0</v>
      </c>
      <c r="E19" s="1">
        <v>71.0</v>
      </c>
      <c r="F19" s="1">
        <v>54.0</v>
      </c>
      <c r="G19" s="1">
        <v>67.0</v>
      </c>
      <c r="H19" s="1">
        <v>66.0</v>
      </c>
      <c r="I19" s="1">
        <v>4710.0</v>
      </c>
      <c r="J19" s="1">
        <v>4280.0</v>
      </c>
      <c r="K19" s="1">
        <v>3860.0</v>
      </c>
      <c r="L19" s="2"/>
      <c r="M19" s="2"/>
      <c r="N19" s="2"/>
      <c r="O19" s="2"/>
      <c r="P19" s="2"/>
      <c r="Q19" s="2"/>
      <c r="R19" s="2"/>
      <c r="S19" s="2"/>
      <c r="T19" s="2"/>
      <c r="U19" s="2"/>
      <c r="V19" s="2"/>
      <c r="W19" s="2"/>
      <c r="X19" s="2"/>
      <c r="Y19" s="2"/>
      <c r="Z19" s="2"/>
    </row>
    <row r="20">
      <c r="A20" s="1" t="s">
        <v>86</v>
      </c>
      <c r="B20" s="1">
        <v>21.0</v>
      </c>
      <c r="C20" s="1">
        <v>26.0</v>
      </c>
      <c r="D20" s="1">
        <v>19.0</v>
      </c>
      <c r="E20" s="1">
        <v>8.0</v>
      </c>
      <c r="F20" s="1">
        <v>13.0</v>
      </c>
      <c r="G20" s="1">
        <v>16.0</v>
      </c>
      <c r="H20" s="1">
        <v>12.0</v>
      </c>
      <c r="I20" s="1">
        <v>48.0</v>
      </c>
      <c r="J20" s="1">
        <v>76.0</v>
      </c>
      <c r="K20" s="1">
        <v>73.0</v>
      </c>
      <c r="L20" s="2"/>
      <c r="M20" s="2"/>
      <c r="N20" s="2"/>
      <c r="O20" s="2"/>
      <c r="P20" s="2"/>
      <c r="Q20" s="2"/>
      <c r="R20" s="2"/>
      <c r="S20" s="2"/>
      <c r="T20" s="2"/>
      <c r="U20" s="2"/>
      <c r="V20" s="2"/>
      <c r="W20" s="2"/>
      <c r="X20" s="2"/>
      <c r="Y20" s="2"/>
      <c r="Z20" s="2"/>
    </row>
    <row r="21" ht="15.75" customHeight="1">
      <c r="A21" s="1" t="s">
        <v>87</v>
      </c>
      <c r="B21" s="1">
        <v>26.0</v>
      </c>
      <c r="C21" s="1">
        <v>22.0</v>
      </c>
      <c r="D21" s="1">
        <v>26.0</v>
      </c>
      <c r="E21" s="1">
        <v>33.0</v>
      </c>
      <c r="F21" s="1">
        <v>34.0</v>
      </c>
      <c r="G21" s="1">
        <v>34.0</v>
      </c>
      <c r="H21" s="1">
        <v>38.0</v>
      </c>
      <c r="I21" s="1">
        <v>89.0</v>
      </c>
      <c r="J21" s="1">
        <v>92.0</v>
      </c>
      <c r="K21" s="1">
        <v>78.0</v>
      </c>
      <c r="L21" s="2"/>
      <c r="M21" s="2"/>
      <c r="N21" s="2"/>
      <c r="O21" s="2"/>
      <c r="P21" s="2"/>
      <c r="Q21" s="2"/>
      <c r="R21" s="2"/>
      <c r="S21" s="2"/>
      <c r="T21" s="2"/>
      <c r="U21" s="2"/>
      <c r="V21" s="2"/>
      <c r="W21" s="2"/>
      <c r="X21" s="2"/>
      <c r="Y21" s="2"/>
      <c r="Z21" s="2"/>
    </row>
    <row r="22" ht="15.75" customHeight="1">
      <c r="A22" s="1" t="s">
        <v>88</v>
      </c>
      <c r="B22" s="1">
        <v>1530.0</v>
      </c>
      <c r="C22" s="1">
        <v>1720.0</v>
      </c>
      <c r="D22" s="1">
        <v>1830.0</v>
      </c>
      <c r="E22" s="1">
        <v>2150.0</v>
      </c>
      <c r="F22" s="1">
        <v>2350.0</v>
      </c>
      <c r="G22" s="1">
        <v>2910.0</v>
      </c>
      <c r="H22" s="1">
        <v>3440.0</v>
      </c>
      <c r="I22" s="1">
        <v>17390.0</v>
      </c>
      <c r="J22" s="1">
        <v>17190.0</v>
      </c>
      <c r="K22" s="1">
        <v>16990.0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2.0</v>
      </c>
      <c r="C24" s="1">
        <v>7.0</v>
      </c>
      <c r="D24" s="1">
        <v>8.0</v>
      </c>
      <c r="E24" s="1">
        <v>18.0</v>
      </c>
      <c r="F24" s="1">
        <v>46.0</v>
      </c>
      <c r="G24" s="1">
        <v>55.0</v>
      </c>
      <c r="H24" s="1">
        <v>102.0</v>
      </c>
      <c r="I24" s="1">
        <v>227.0</v>
      </c>
      <c r="J24" s="1">
        <v>205.0</v>
      </c>
      <c r="K24" s="1">
        <v>262.0</v>
      </c>
      <c r="L24" s="2"/>
      <c r="M24" s="2"/>
      <c r="N24" s="2"/>
      <c r="O24" s="2"/>
      <c r="P24" s="2"/>
      <c r="Q24" s="2"/>
      <c r="R24" s="2"/>
      <c r="S24" s="2"/>
      <c r="T24" s="2"/>
      <c r="U24" s="2"/>
      <c r="V24" s="2"/>
      <c r="W24" s="2"/>
      <c r="X24" s="2"/>
      <c r="Y24" s="2"/>
      <c r="Z24" s="2"/>
    </row>
    <row r="25" ht="15.75" customHeight="1">
      <c r="A25" s="1" t="s">
        <v>91</v>
      </c>
      <c r="B25" s="1">
        <v>201.0</v>
      </c>
      <c r="C25" s="1">
        <v>189.0</v>
      </c>
      <c r="D25" s="1">
        <v>166.0</v>
      </c>
      <c r="E25" s="1">
        <v>211.0</v>
      </c>
      <c r="F25" s="1">
        <v>257.0</v>
      </c>
      <c r="G25" s="1">
        <v>300.0</v>
      </c>
      <c r="H25" s="1">
        <v>300.0</v>
      </c>
      <c r="I25" s="1">
        <v>737.0</v>
      </c>
      <c r="J25" s="1">
        <v>802.0</v>
      </c>
      <c r="K25" s="1">
        <v>718.0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350.0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0.0</v>
      </c>
      <c r="I27" s="1">
        <v>55.0</v>
      </c>
      <c r="J27" s="1">
        <v>55.0</v>
      </c>
      <c r="K27" s="1">
        <v>110.0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28.0</v>
      </c>
      <c r="H28" s="1">
        <v>24.0</v>
      </c>
      <c r="I28" s="1">
        <v>49.0</v>
      </c>
      <c r="J28" s="1">
        <v>43.0</v>
      </c>
      <c r="K28" s="1">
        <v>36.0</v>
      </c>
      <c r="L28" s="2"/>
      <c r="M28" s="2"/>
      <c r="N28" s="2"/>
      <c r="O28" s="2"/>
      <c r="P28" s="2"/>
      <c r="Q28" s="2"/>
      <c r="R28" s="2"/>
      <c r="S28" s="2"/>
      <c r="T28" s="2"/>
      <c r="U28" s="2"/>
      <c r="V28" s="2"/>
      <c r="W28" s="2"/>
      <c r="X28" s="2"/>
      <c r="Y28" s="2"/>
      <c r="Z28" s="2"/>
    </row>
    <row r="29" ht="15.75" customHeight="1">
      <c r="A29" s="1" t="s">
        <v>95</v>
      </c>
      <c r="B29" s="1">
        <v>4.0</v>
      </c>
      <c r="C29" s="1">
        <v>14.0</v>
      </c>
      <c r="D29" s="1">
        <v>22.0</v>
      </c>
      <c r="E29" s="1">
        <v>14.0</v>
      </c>
      <c r="F29" s="1">
        <v>5.0</v>
      </c>
      <c r="G29" s="1">
        <v>12.0</v>
      </c>
      <c r="H29" s="1">
        <v>12.0</v>
      </c>
      <c r="I29" s="1">
        <v>59.0</v>
      </c>
      <c r="J29" s="1">
        <v>41.0</v>
      </c>
      <c r="K29" s="1">
        <v>13.0</v>
      </c>
      <c r="L29" s="2"/>
      <c r="M29" s="2"/>
      <c r="N29" s="2"/>
      <c r="O29" s="2"/>
      <c r="P29" s="2"/>
      <c r="Q29" s="2"/>
      <c r="R29" s="2"/>
      <c r="S29" s="2"/>
      <c r="T29" s="2"/>
      <c r="U29" s="2"/>
      <c r="V29" s="2"/>
      <c r="W29" s="2"/>
      <c r="X29" s="2"/>
      <c r="Y29" s="2"/>
      <c r="Z29" s="2"/>
    </row>
    <row r="30" ht="15.75" customHeight="1">
      <c r="A30" s="1" t="s">
        <v>96</v>
      </c>
      <c r="B30" s="1">
        <v>280.0</v>
      </c>
      <c r="C30" s="1">
        <v>319.0</v>
      </c>
      <c r="D30" s="1">
        <v>273.0</v>
      </c>
      <c r="E30" s="1">
        <v>299.0</v>
      </c>
      <c r="F30" s="1">
        <v>275.0</v>
      </c>
      <c r="G30" s="1">
        <v>367.0</v>
      </c>
      <c r="H30" s="1">
        <v>661.0</v>
      </c>
      <c r="I30" s="1">
        <v>1320.0</v>
      </c>
      <c r="J30" s="1">
        <v>1510.0</v>
      </c>
      <c r="K30" s="1">
        <v>1650.0</v>
      </c>
      <c r="L30" s="2"/>
      <c r="M30" s="2"/>
      <c r="N30" s="2"/>
      <c r="O30" s="2"/>
      <c r="P30" s="2"/>
      <c r="Q30" s="2"/>
      <c r="R30" s="2"/>
      <c r="S30" s="2"/>
      <c r="T30" s="2"/>
      <c r="U30" s="2"/>
      <c r="V30" s="2"/>
      <c r="W30" s="2"/>
      <c r="X30" s="2"/>
      <c r="Y30" s="2"/>
      <c r="Z30" s="2"/>
    </row>
    <row r="31" ht="15.75" customHeight="1">
      <c r="A31" s="1" t="s">
        <v>97</v>
      </c>
      <c r="B31" s="1">
        <v>22.0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50.0</v>
      </c>
      <c r="C32" s="1">
        <v>43.0</v>
      </c>
      <c r="D32" s="1">
        <v>24.0</v>
      </c>
      <c r="E32" s="1">
        <v>22.0</v>
      </c>
      <c r="F32" s="1">
        <v>26.0</v>
      </c>
      <c r="G32" s="1">
        <v>18.0</v>
      </c>
      <c r="H32" s="1">
        <v>25.0</v>
      </c>
      <c r="I32" s="1">
        <v>26.0</v>
      </c>
      <c r="J32" s="1">
        <v>35.0</v>
      </c>
      <c r="K32" s="1">
        <v>29.0</v>
      </c>
      <c r="L32" s="2"/>
      <c r="M32" s="2"/>
      <c r="N32" s="2"/>
      <c r="O32" s="2"/>
      <c r="P32" s="2"/>
      <c r="Q32" s="2"/>
      <c r="R32" s="2"/>
      <c r="S32" s="2"/>
      <c r="T32" s="2"/>
      <c r="U32" s="2"/>
      <c r="V32" s="2"/>
      <c r="W32" s="2"/>
      <c r="X32" s="2"/>
      <c r="Y32" s="2"/>
      <c r="Z32" s="2"/>
    </row>
    <row r="33" ht="15.75" customHeight="1">
      <c r="A33" s="1" t="s">
        <v>99</v>
      </c>
      <c r="B33" s="1">
        <v>538.0</v>
      </c>
      <c r="C33" s="1">
        <v>572.0</v>
      </c>
      <c r="D33" s="1">
        <v>494.0</v>
      </c>
      <c r="E33" s="1">
        <v>566.0</v>
      </c>
      <c r="F33" s="1">
        <v>611.0</v>
      </c>
      <c r="G33" s="1">
        <v>1130.0</v>
      </c>
      <c r="H33" s="1">
        <v>1120.0</v>
      </c>
      <c r="I33" s="1">
        <v>2480.0</v>
      </c>
      <c r="J33" s="1">
        <v>2690.0</v>
      </c>
      <c r="K33" s="1">
        <v>2830.0</v>
      </c>
      <c r="L33" s="2"/>
      <c r="M33" s="2"/>
      <c r="N33" s="2"/>
      <c r="O33" s="2"/>
      <c r="P33" s="2"/>
      <c r="Q33" s="2"/>
      <c r="R33" s="2"/>
      <c r="S33" s="2"/>
      <c r="T33" s="2"/>
      <c r="U33" s="2"/>
      <c r="V33" s="2"/>
      <c r="W33" s="2"/>
      <c r="X33" s="2"/>
      <c r="Y33" s="2"/>
      <c r="Z33" s="2"/>
    </row>
    <row r="34" ht="15.75" customHeight="1">
      <c r="A34" s="1" t="s">
        <v>100</v>
      </c>
      <c r="B34" s="1">
        <v>0.0</v>
      </c>
      <c r="C34" s="1">
        <v>350.0</v>
      </c>
      <c r="D34" s="1">
        <v>349.0</v>
      </c>
      <c r="E34" s="1">
        <v>349.0</v>
      </c>
      <c r="F34" s="1">
        <v>349.0</v>
      </c>
      <c r="G34" s="1">
        <v>0.0</v>
      </c>
      <c r="H34" s="1">
        <v>348.0</v>
      </c>
      <c r="I34" s="1">
        <v>5380.0</v>
      </c>
      <c r="J34" s="1">
        <v>4600.0</v>
      </c>
      <c r="K34" s="1">
        <v>3670.0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76.0</v>
      </c>
      <c r="H35" s="1">
        <v>60.0</v>
      </c>
      <c r="I35" s="1">
        <v>159.0</v>
      </c>
      <c r="J35" s="1">
        <v>132.0</v>
      </c>
      <c r="K35" s="1">
        <v>126.0</v>
      </c>
      <c r="L35" s="2"/>
      <c r="M35" s="2"/>
      <c r="N35" s="2"/>
      <c r="O35" s="2"/>
      <c r="P35" s="2"/>
      <c r="Q35" s="2"/>
      <c r="R35" s="2"/>
      <c r="S35" s="2"/>
      <c r="T35" s="2"/>
      <c r="U35" s="2"/>
      <c r="V35" s="2"/>
      <c r="W35" s="2"/>
      <c r="X35" s="2"/>
      <c r="Y35" s="2"/>
      <c r="Z35" s="2"/>
    </row>
    <row r="36" ht="15.75" customHeight="1">
      <c r="A36" s="1" t="s">
        <v>102</v>
      </c>
      <c r="B36" s="1">
        <v>1.0</v>
      </c>
      <c r="C36" s="1">
        <v>95.0</v>
      </c>
      <c r="D36" s="1">
        <v>88.0</v>
      </c>
      <c r="E36" s="1">
        <v>96.0</v>
      </c>
      <c r="F36" s="1">
        <v>87.0</v>
      </c>
      <c r="G36" s="1">
        <v>81.0</v>
      </c>
      <c r="H36" s="1">
        <v>83.0</v>
      </c>
      <c r="I36" s="1">
        <v>73.0</v>
      </c>
      <c r="J36" s="1">
        <v>0.0</v>
      </c>
      <c r="K36" s="1">
        <v>0.0</v>
      </c>
      <c r="L36" s="2"/>
      <c r="M36" s="2"/>
      <c r="N36" s="2"/>
      <c r="O36" s="2"/>
      <c r="P36" s="2"/>
      <c r="Q36" s="2"/>
      <c r="R36" s="2"/>
      <c r="S36" s="2"/>
      <c r="T36" s="2"/>
      <c r="U36" s="2"/>
      <c r="V36" s="2"/>
      <c r="W36" s="2"/>
      <c r="X36" s="2"/>
      <c r="Y36" s="2"/>
      <c r="Z36" s="2"/>
    </row>
    <row r="37" ht="15.75" customHeight="1">
      <c r="A37" s="1" t="s">
        <v>103</v>
      </c>
      <c r="B37" s="1">
        <v>7.0</v>
      </c>
      <c r="C37" s="1">
        <v>7.0</v>
      </c>
      <c r="D37" s="1">
        <v>8.0</v>
      </c>
      <c r="E37" s="1">
        <v>6.0</v>
      </c>
      <c r="F37" s="1">
        <v>3.0</v>
      </c>
      <c r="G37" s="1">
        <v>6.0</v>
      </c>
      <c r="H37" s="1">
        <v>10.0</v>
      </c>
      <c r="I37" s="1">
        <v>16.0</v>
      </c>
      <c r="J37" s="1">
        <v>13.0</v>
      </c>
      <c r="K37" s="1">
        <v>14.0</v>
      </c>
      <c r="L37" s="2"/>
      <c r="M37" s="2"/>
      <c r="N37" s="2"/>
      <c r="O37" s="2"/>
      <c r="P37" s="2"/>
      <c r="Q37" s="2"/>
      <c r="R37" s="2"/>
      <c r="S37" s="2"/>
      <c r="T37" s="2"/>
      <c r="U37" s="2"/>
      <c r="V37" s="2"/>
      <c r="W37" s="2"/>
      <c r="X37" s="2"/>
      <c r="Y37" s="2"/>
      <c r="Z37" s="2"/>
    </row>
    <row r="38" ht="15.75" customHeight="1">
      <c r="A38" s="1" t="s">
        <v>104</v>
      </c>
      <c r="B38" s="1">
        <v>13.0</v>
      </c>
      <c r="C38" s="1">
        <v>4.0</v>
      </c>
      <c r="D38" s="1">
        <v>4.0</v>
      </c>
      <c r="E38" s="1">
        <v>7.0</v>
      </c>
      <c r="F38" s="1">
        <v>8.0</v>
      </c>
      <c r="G38" s="1">
        <v>9.0</v>
      </c>
      <c r="H38" s="1">
        <v>10.0</v>
      </c>
      <c r="I38" s="1">
        <v>1090.0</v>
      </c>
      <c r="J38" s="1">
        <v>989.0</v>
      </c>
      <c r="K38" s="1">
        <v>899.0</v>
      </c>
      <c r="L38" s="2"/>
      <c r="M38" s="2"/>
      <c r="N38" s="2"/>
      <c r="O38" s="2"/>
      <c r="P38" s="2"/>
      <c r="Q38" s="2"/>
      <c r="R38" s="2"/>
      <c r="S38" s="2"/>
      <c r="T38" s="2"/>
      <c r="U38" s="2"/>
      <c r="V38" s="2"/>
      <c r="W38" s="2"/>
      <c r="X38" s="2"/>
      <c r="Y38" s="2"/>
      <c r="Z38" s="2"/>
    </row>
    <row r="39" ht="15.75" customHeight="1">
      <c r="A39" s="1" t="s">
        <v>105</v>
      </c>
      <c r="B39" s="1">
        <v>18.0</v>
      </c>
      <c r="C39" s="1">
        <v>21.0</v>
      </c>
      <c r="D39" s="1">
        <v>23.0</v>
      </c>
      <c r="E39" s="1">
        <v>25.0</v>
      </c>
      <c r="F39" s="1">
        <v>27.0</v>
      </c>
      <c r="G39" s="1">
        <v>25.0</v>
      </c>
      <c r="H39" s="1">
        <v>30.0</v>
      </c>
      <c r="I39" s="1">
        <v>198.0</v>
      </c>
      <c r="J39" s="1">
        <v>264.0</v>
      </c>
      <c r="K39" s="1">
        <v>218.0</v>
      </c>
      <c r="L39" s="2"/>
      <c r="M39" s="2"/>
      <c r="N39" s="2"/>
      <c r="O39" s="2"/>
      <c r="P39" s="2"/>
      <c r="Q39" s="2"/>
      <c r="R39" s="2"/>
      <c r="S39" s="2"/>
      <c r="T39" s="2"/>
      <c r="U39" s="2"/>
      <c r="V39" s="2"/>
      <c r="W39" s="2"/>
      <c r="X39" s="2"/>
      <c r="Y39" s="2"/>
      <c r="Z39" s="2"/>
    </row>
    <row r="40" ht="15.75" customHeight="1">
      <c r="A40" s="1" t="s">
        <v>106</v>
      </c>
      <c r="B40" s="1">
        <v>579.0</v>
      </c>
      <c r="C40" s="1">
        <v>956.0</v>
      </c>
      <c r="D40" s="1">
        <v>881.0</v>
      </c>
      <c r="E40" s="1">
        <v>956.0</v>
      </c>
      <c r="F40" s="1">
        <v>1000.0</v>
      </c>
      <c r="G40" s="1">
        <v>1250.0</v>
      </c>
      <c r="H40" s="1">
        <v>1590.0</v>
      </c>
      <c r="I40" s="1">
        <v>9320.0</v>
      </c>
      <c r="J40" s="1">
        <v>8690.0</v>
      </c>
      <c r="K40" s="1">
        <v>7750.0</v>
      </c>
      <c r="L40" s="2"/>
      <c r="M40" s="2"/>
      <c r="N40" s="2"/>
      <c r="O40" s="2"/>
      <c r="P40" s="2"/>
      <c r="Q40" s="2"/>
      <c r="R40" s="2"/>
      <c r="S40" s="2"/>
      <c r="T40" s="2"/>
      <c r="U40" s="2"/>
      <c r="V40" s="2"/>
      <c r="W40" s="2"/>
      <c r="X40" s="2"/>
      <c r="Y40" s="2"/>
      <c r="Z40" s="2"/>
    </row>
    <row r="41" ht="15.75" customHeight="1">
      <c r="A41" s="1" t="s">
        <v>107</v>
      </c>
      <c r="B41" s="1">
        <v>5.0</v>
      </c>
      <c r="C41" s="1">
        <v>4.0</v>
      </c>
      <c r="D41" s="1">
        <v>4.0</v>
      </c>
      <c r="E41" s="1">
        <v>4.0</v>
      </c>
      <c r="F41" s="1">
        <v>4.0</v>
      </c>
      <c r="G41" s="1">
        <v>4.0</v>
      </c>
      <c r="H41" s="1">
        <v>4.0</v>
      </c>
      <c r="I41" s="1">
        <v>6.0</v>
      </c>
      <c r="J41" s="1">
        <v>6.0</v>
      </c>
      <c r="K41" s="1">
        <v>6.0</v>
      </c>
      <c r="L41" s="2"/>
      <c r="M41" s="2"/>
      <c r="N41" s="2"/>
      <c r="O41" s="2"/>
      <c r="P41" s="2"/>
      <c r="Q41" s="2"/>
      <c r="R41" s="2"/>
      <c r="S41" s="2"/>
      <c r="T41" s="2"/>
      <c r="U41" s="2"/>
      <c r="V41" s="2"/>
      <c r="W41" s="2"/>
      <c r="X41" s="2"/>
      <c r="Y41" s="2"/>
      <c r="Z41" s="2"/>
    </row>
    <row r="42" ht="15.75" customHeight="1">
      <c r="A42" s="1" t="s">
        <v>108</v>
      </c>
      <c r="B42" s="1">
        <v>327.0</v>
      </c>
      <c r="C42" s="1">
        <v>383.0</v>
      </c>
      <c r="D42" s="1">
        <v>438.0</v>
      </c>
      <c r="E42" s="1">
        <v>481.0</v>
      </c>
      <c r="F42" s="1">
        <v>530.0</v>
      </c>
      <c r="G42" s="1">
        <v>578.0</v>
      </c>
      <c r="H42" s="1">
        <v>617.0</v>
      </c>
      <c r="I42" s="1">
        <v>6730.0</v>
      </c>
      <c r="J42" s="1">
        <v>6840.0</v>
      </c>
      <c r="K42" s="1">
        <v>6940.0</v>
      </c>
      <c r="L42" s="2"/>
      <c r="M42" s="2"/>
      <c r="N42" s="2"/>
      <c r="O42" s="2"/>
      <c r="P42" s="2"/>
      <c r="Q42" s="2"/>
      <c r="R42" s="2"/>
      <c r="S42" s="2"/>
      <c r="T42" s="2"/>
      <c r="U42" s="2"/>
      <c r="V42" s="2"/>
      <c r="W42" s="2"/>
      <c r="X42" s="2"/>
      <c r="Y42" s="2"/>
      <c r="Z42" s="2"/>
    </row>
    <row r="43" ht="15.75" customHeight="1">
      <c r="A43" s="1" t="s">
        <v>109</v>
      </c>
      <c r="B43" s="1">
        <v>655.0</v>
      </c>
      <c r="C43" s="1">
        <v>436.0</v>
      </c>
      <c r="D43" s="1">
        <v>588.0</v>
      </c>
      <c r="E43" s="1">
        <v>743.0</v>
      </c>
      <c r="F43" s="1">
        <v>888.0</v>
      </c>
      <c r="G43" s="1">
        <v>1110.0</v>
      </c>
      <c r="H43" s="1">
        <v>1260.0</v>
      </c>
      <c r="I43" s="1">
        <v>1420.0</v>
      </c>
      <c r="J43" s="1">
        <v>1820.0</v>
      </c>
      <c r="K43" s="1">
        <v>2430.0</v>
      </c>
      <c r="L43" s="2"/>
      <c r="M43" s="2"/>
      <c r="N43" s="2"/>
      <c r="O43" s="2"/>
      <c r="P43" s="2"/>
      <c r="Q43" s="2"/>
      <c r="R43" s="2"/>
      <c r="S43" s="2"/>
      <c r="T43" s="2"/>
      <c r="U43" s="2"/>
      <c r="V43" s="2"/>
      <c r="W43" s="2"/>
      <c r="X43" s="2"/>
      <c r="Y43" s="2"/>
      <c r="Z43" s="2"/>
    </row>
    <row r="44" ht="15.75" customHeight="1">
      <c r="A44" s="1" t="s">
        <v>110</v>
      </c>
      <c r="B44" s="1">
        <v>-37.0</v>
      </c>
      <c r="C44" s="1">
        <v>-60.0</v>
      </c>
      <c r="D44" s="1">
        <v>-85.0</v>
      </c>
      <c r="E44" s="1">
        <v>-37.0</v>
      </c>
      <c r="F44" s="1">
        <v>-68.0</v>
      </c>
      <c r="G44" s="1">
        <v>-74.0</v>
      </c>
      <c r="H44" s="1">
        <v>-34.0</v>
      </c>
      <c r="I44" s="1">
        <v>-89.0</v>
      </c>
      <c r="J44" s="1">
        <v>-170.0</v>
      </c>
      <c r="K44" s="1">
        <v>-142.0</v>
      </c>
      <c r="L44" s="2"/>
      <c r="M44" s="2"/>
      <c r="N44" s="2"/>
      <c r="O44" s="2"/>
      <c r="P44" s="2"/>
      <c r="Q44" s="2"/>
      <c r="R44" s="2"/>
      <c r="S44" s="2"/>
      <c r="T44" s="2"/>
      <c r="U44" s="2"/>
      <c r="V44" s="2"/>
      <c r="W44" s="2"/>
      <c r="X44" s="2"/>
      <c r="Y44" s="2"/>
      <c r="Z44" s="2"/>
    </row>
    <row r="45" ht="15.75" customHeight="1">
      <c r="A45" s="1" t="s">
        <v>111</v>
      </c>
      <c r="B45" s="1">
        <v>950.0</v>
      </c>
      <c r="C45" s="1">
        <v>763.0</v>
      </c>
      <c r="D45" s="1">
        <v>945.0</v>
      </c>
      <c r="E45" s="1">
        <v>1190.0</v>
      </c>
      <c r="F45" s="1">
        <v>1350.0</v>
      </c>
      <c r="G45" s="1">
        <v>1620.0</v>
      </c>
      <c r="H45" s="1">
        <v>1850.0</v>
      </c>
      <c r="I45" s="1">
        <v>8070.0</v>
      </c>
      <c r="J45" s="1">
        <v>8500.0</v>
      </c>
      <c r="K45" s="1">
        <v>9240.0</v>
      </c>
      <c r="L45" s="2"/>
      <c r="M45" s="2"/>
      <c r="N45" s="2"/>
      <c r="O45" s="2"/>
      <c r="P45" s="2"/>
      <c r="Q45" s="2"/>
      <c r="R45" s="2"/>
      <c r="S45" s="2"/>
      <c r="T45" s="2"/>
      <c r="U45" s="2"/>
      <c r="V45" s="2"/>
      <c r="W45" s="2"/>
      <c r="X45" s="2"/>
      <c r="Y45" s="2"/>
      <c r="Z45" s="2"/>
    </row>
    <row r="46" ht="15.75" customHeight="1">
      <c r="A46" s="1" t="s">
        <v>112</v>
      </c>
      <c r="B46" s="1">
        <v>0.0</v>
      </c>
      <c r="C46" s="1">
        <v>0.0</v>
      </c>
      <c r="D46" s="1">
        <v>0.0</v>
      </c>
      <c r="E46" s="1">
        <v>0.0</v>
      </c>
      <c r="F46" s="1">
        <v>0.0</v>
      </c>
      <c r="G46" s="1">
        <v>39.0</v>
      </c>
      <c r="H46" s="1">
        <v>0.0</v>
      </c>
      <c r="I46" s="1">
        <v>0.0</v>
      </c>
      <c r="J46" s="1">
        <v>0.0</v>
      </c>
      <c r="K46" s="1">
        <v>0.0</v>
      </c>
      <c r="L46" s="2"/>
      <c r="M46" s="2"/>
      <c r="N46" s="2"/>
      <c r="O46" s="2"/>
      <c r="P46" s="2"/>
      <c r="Q46" s="2"/>
      <c r="R46" s="2"/>
      <c r="S46" s="2"/>
      <c r="T46" s="2"/>
      <c r="U46" s="2"/>
      <c r="V46" s="2"/>
      <c r="W46" s="2"/>
      <c r="X46" s="2"/>
      <c r="Y46" s="2"/>
      <c r="Z46" s="2"/>
    </row>
    <row r="47" ht="15.75" customHeight="1">
      <c r="A47" s="1" t="s">
        <v>113</v>
      </c>
      <c r="B47" s="1">
        <v>950.0</v>
      </c>
      <c r="C47" s="1">
        <v>763.0</v>
      </c>
      <c r="D47" s="1">
        <v>945.0</v>
      </c>
      <c r="E47" s="1">
        <v>1190.0</v>
      </c>
      <c r="F47" s="1">
        <v>1350.0</v>
      </c>
      <c r="G47" s="1">
        <v>1660.0</v>
      </c>
      <c r="H47" s="1">
        <v>1850.0</v>
      </c>
      <c r="I47" s="1">
        <v>8070.0</v>
      </c>
      <c r="J47" s="1">
        <v>8500.0</v>
      </c>
      <c r="K47" s="1">
        <v>9240.0</v>
      </c>
      <c r="L47" s="2"/>
      <c r="M47" s="2"/>
      <c r="N47" s="2"/>
      <c r="O47" s="2"/>
      <c r="P47" s="2"/>
      <c r="Q47" s="2"/>
      <c r="R47" s="2"/>
      <c r="S47" s="2"/>
      <c r="T47" s="2"/>
      <c r="U47" s="2"/>
      <c r="V47" s="2"/>
      <c r="W47" s="2"/>
      <c r="X47" s="2"/>
      <c r="Y47" s="2"/>
      <c r="Z47" s="2"/>
    </row>
    <row r="48" ht="15.75" customHeight="1">
      <c r="A48" s="1" t="s">
        <v>114</v>
      </c>
      <c r="B48" s="1">
        <v>1530.0</v>
      </c>
      <c r="C48" s="1">
        <v>1720.0</v>
      </c>
      <c r="D48" s="1">
        <v>1830.0</v>
      </c>
      <c r="E48" s="1">
        <v>2150.0</v>
      </c>
      <c r="F48" s="1">
        <v>2350.0</v>
      </c>
      <c r="G48" s="1">
        <v>2910.0</v>
      </c>
      <c r="H48" s="1">
        <v>3440.0</v>
      </c>
      <c r="I48" s="1">
        <v>17390.0</v>
      </c>
      <c r="J48" s="1">
        <v>17190.0</v>
      </c>
      <c r="K48" s="1">
        <v>16990.0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115</v>
      </c>
      <c r="B50" s="1">
        <v>60.0</v>
      </c>
      <c r="C50" s="1">
        <v>54.0</v>
      </c>
      <c r="D50" s="1">
        <v>54.0</v>
      </c>
      <c r="E50" s="1">
        <v>54.0</v>
      </c>
      <c r="F50" s="1">
        <v>53.0</v>
      </c>
      <c r="G50" s="1">
        <v>53.0</v>
      </c>
      <c r="H50" s="1">
        <v>52.0</v>
      </c>
      <c r="I50" s="1">
        <v>81.0</v>
      </c>
      <c r="J50" s="1">
        <v>81.0</v>
      </c>
      <c r="K50" s="1">
        <v>82.0</v>
      </c>
      <c r="L50" s="2"/>
      <c r="M50" s="2"/>
      <c r="N50" s="2"/>
      <c r="O50" s="2"/>
      <c r="P50" s="2"/>
      <c r="Q50" s="2"/>
      <c r="R50" s="2"/>
      <c r="S50" s="2"/>
      <c r="T50" s="2"/>
      <c r="U50" s="2"/>
      <c r="V50" s="2"/>
      <c r="W50" s="2"/>
      <c r="X50" s="2"/>
      <c r="Y50" s="2"/>
      <c r="Z50" s="2"/>
    </row>
    <row r="51" ht="15.75" customHeight="1">
      <c r="A51" s="1" t="s">
        <v>116</v>
      </c>
      <c r="B51" s="1">
        <v>60.0</v>
      </c>
      <c r="C51" s="1">
        <v>54.0</v>
      </c>
      <c r="D51" s="1">
        <v>54.0</v>
      </c>
      <c r="E51" s="1">
        <v>54.0</v>
      </c>
      <c r="F51" s="1">
        <v>53.0</v>
      </c>
      <c r="G51" s="1">
        <v>53.0</v>
      </c>
      <c r="H51" s="1">
        <v>52.0</v>
      </c>
      <c r="I51" s="1">
        <v>81.0</v>
      </c>
      <c r="J51" s="1">
        <v>81.0</v>
      </c>
      <c r="K51" s="1">
        <v>82.0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437.0</v>
      </c>
      <c r="C53" s="1">
        <v>109.0</v>
      </c>
      <c r="D53" s="1">
        <v>272.0</v>
      </c>
      <c r="E53" s="1">
        <v>350.0</v>
      </c>
      <c r="F53" s="1">
        <v>544.0</v>
      </c>
      <c r="G53" s="1">
        <v>667.0</v>
      </c>
      <c r="H53" s="1">
        <v>848.0</v>
      </c>
      <c r="I53" s="1">
        <v>-5680.0</v>
      </c>
      <c r="J53" s="1">
        <v>-4750.0</v>
      </c>
      <c r="K53" s="1">
        <v>-3640.0</v>
      </c>
      <c r="L53" s="2"/>
      <c r="M53" s="2"/>
      <c r="N53" s="2"/>
      <c r="O53" s="2"/>
      <c r="P53" s="2"/>
      <c r="Q53" s="2"/>
      <c r="R53" s="2"/>
      <c r="S53" s="2"/>
      <c r="T53" s="2"/>
      <c r="U53" s="2"/>
      <c r="V53" s="2"/>
      <c r="W53" s="2"/>
      <c r="X53" s="2"/>
      <c r="Y53" s="2"/>
      <c r="Z53" s="2"/>
    </row>
    <row r="54" ht="15.75" customHeight="1">
      <c r="A54" s="1" t="s">
        <v>129</v>
      </c>
      <c r="B54" s="1" t="s">
        <v>130</v>
      </c>
      <c r="C54" s="1" t="s">
        <v>131</v>
      </c>
      <c r="D54" s="1">
        <v>5.0</v>
      </c>
      <c r="E54" s="1" t="s">
        <v>132</v>
      </c>
      <c r="F54" s="1" t="s">
        <v>133</v>
      </c>
      <c r="G54" s="1" t="s">
        <v>134</v>
      </c>
      <c r="H54" s="1" t="s">
        <v>135</v>
      </c>
      <c r="I54" s="1" t="s">
        <v>136</v>
      </c>
      <c r="J54" s="1" t="s">
        <v>137</v>
      </c>
      <c r="K54" s="1" t="s">
        <v>138</v>
      </c>
      <c r="L54" s="2"/>
      <c r="M54" s="2"/>
      <c r="N54" s="2"/>
      <c r="O54" s="2"/>
      <c r="P54" s="2"/>
      <c r="Q54" s="2"/>
      <c r="R54" s="2"/>
      <c r="S54" s="2"/>
      <c r="T54" s="2"/>
      <c r="U54" s="2"/>
      <c r="V54" s="2"/>
      <c r="W54" s="2"/>
      <c r="X54" s="2"/>
      <c r="Y54" s="2"/>
      <c r="Z54" s="2"/>
    </row>
    <row r="55" ht="15.75" customHeight="1">
      <c r="A55" s="1" t="s">
        <v>139</v>
      </c>
      <c r="B55" s="1" t="s">
        <v>67</v>
      </c>
      <c r="C55" s="1">
        <v>350.0</v>
      </c>
      <c r="D55" s="1">
        <v>349.0</v>
      </c>
      <c r="E55" s="1">
        <v>349.0</v>
      </c>
      <c r="F55" s="1">
        <v>349.0</v>
      </c>
      <c r="G55" s="1">
        <v>455.0</v>
      </c>
      <c r="H55" s="1">
        <v>434.0</v>
      </c>
      <c r="I55" s="1">
        <v>5650.0</v>
      </c>
      <c r="J55" s="1">
        <v>4830.0</v>
      </c>
      <c r="K55" s="1">
        <v>3940.0</v>
      </c>
      <c r="L55" s="2"/>
      <c r="M55" s="2"/>
      <c r="N55" s="2"/>
      <c r="O55" s="2"/>
      <c r="P55" s="2"/>
      <c r="Q55" s="2"/>
      <c r="R55" s="2"/>
      <c r="S55" s="2"/>
      <c r="T55" s="2"/>
      <c r="U55" s="2"/>
      <c r="V55" s="2"/>
      <c r="W55" s="2"/>
      <c r="X55" s="2"/>
      <c r="Y55" s="2"/>
      <c r="Z55" s="2"/>
    </row>
    <row r="56" ht="15.75" customHeight="1">
      <c r="A56" s="1" t="s">
        <v>140</v>
      </c>
      <c r="B56" s="1">
        <v>-216.0</v>
      </c>
      <c r="C56" s="1">
        <v>160.0</v>
      </c>
      <c r="D56" s="1">
        <v>87.0</v>
      </c>
      <c r="E56" s="1">
        <v>-11.0</v>
      </c>
      <c r="F56" s="1">
        <v>-106.0</v>
      </c>
      <c r="G56" s="1">
        <v>-115.0</v>
      </c>
      <c r="H56" s="1">
        <v>-408.0</v>
      </c>
      <c r="I56" s="1">
        <v>4890.0</v>
      </c>
      <c r="J56" s="1">
        <v>4540.0</v>
      </c>
      <c r="K56" s="1">
        <v>3560.0</v>
      </c>
      <c r="L56" s="2"/>
      <c r="M56" s="2"/>
      <c r="N56" s="2"/>
      <c r="O56" s="2"/>
      <c r="P56" s="2"/>
      <c r="Q56" s="2"/>
      <c r="R56" s="2"/>
      <c r="S56" s="2"/>
      <c r="T56" s="2"/>
      <c r="U56" s="2"/>
      <c r="V56" s="2"/>
      <c r="W56" s="2"/>
      <c r="X56" s="2"/>
      <c r="Y56" s="2"/>
      <c r="Z56" s="2"/>
    </row>
    <row r="57" ht="15.75" customHeight="1">
      <c r="A57" s="1" t="s">
        <v>141</v>
      </c>
      <c r="B57" s="1">
        <v>7.0</v>
      </c>
      <c r="C57" s="1">
        <v>7.0</v>
      </c>
      <c r="D57" s="1">
        <v>8.0</v>
      </c>
      <c r="E57" s="1">
        <v>6.0</v>
      </c>
      <c r="F57" s="1">
        <v>3.0</v>
      </c>
      <c r="G57" s="1">
        <v>6.0</v>
      </c>
      <c r="H57" s="1">
        <v>10.0</v>
      </c>
      <c r="I57" s="1">
        <v>8.0</v>
      </c>
      <c r="J57" s="1">
        <v>-5.0</v>
      </c>
      <c r="K57" s="1">
        <v>-3.0</v>
      </c>
      <c r="L57" s="2"/>
      <c r="M57" s="2"/>
      <c r="N57" s="2"/>
      <c r="O57" s="2"/>
      <c r="P57" s="2"/>
      <c r="Q57" s="2"/>
      <c r="R57" s="2"/>
      <c r="S57" s="2"/>
      <c r="T57" s="2"/>
      <c r="U57" s="2"/>
      <c r="V57" s="2"/>
      <c r="W57" s="2"/>
      <c r="X57" s="2"/>
      <c r="Y57" s="2"/>
      <c r="Z57" s="2"/>
    </row>
    <row r="58" ht="15.75" customHeight="1">
      <c r="A58" s="1" t="s">
        <v>142</v>
      </c>
      <c r="B58" s="1">
        <v>434.0</v>
      </c>
      <c r="C58" s="1">
        <v>399.0</v>
      </c>
      <c r="D58" s="1">
        <v>352.0</v>
      </c>
      <c r="E58" s="1">
        <v>352.0</v>
      </c>
      <c r="F58" s="1">
        <v>322.0</v>
      </c>
      <c r="G58" s="1">
        <v>264.0</v>
      </c>
      <c r="H58" s="1">
        <v>241.0</v>
      </c>
      <c r="I58" s="1">
        <v>399.0</v>
      </c>
      <c r="J58" s="1">
        <v>422.0</v>
      </c>
      <c r="K58" s="1">
        <v>366.0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0.0</v>
      </c>
      <c r="G59" s="1">
        <v>39.0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4.0</v>
      </c>
      <c r="I60" s="1">
        <v>2.0</v>
      </c>
      <c r="J60" s="1">
        <v>0.0</v>
      </c>
      <c r="K60" s="1">
        <v>0.0</v>
      </c>
      <c r="L60" s="2"/>
      <c r="M60" s="2"/>
      <c r="N60" s="2"/>
      <c r="O60" s="2"/>
      <c r="P60" s="2"/>
      <c r="Q60" s="2"/>
      <c r="R60" s="2"/>
      <c r="S60" s="2"/>
      <c r="T60" s="2"/>
      <c r="U60" s="2"/>
      <c r="V60" s="2"/>
      <c r="W60" s="2"/>
      <c r="X60" s="2"/>
      <c r="Y60" s="2"/>
      <c r="Z60" s="2"/>
    </row>
    <row r="61" ht="15.75" customHeight="1">
      <c r="A61" s="1" t="s">
        <v>145</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146</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147</v>
      </c>
      <c r="B63" s="1">
        <v>88.0</v>
      </c>
      <c r="C63" s="1">
        <v>80.0</v>
      </c>
      <c r="D63" s="1">
        <v>77.0</v>
      </c>
      <c r="E63" s="1">
        <v>88.0</v>
      </c>
      <c r="F63" s="1">
        <v>86.0</v>
      </c>
      <c r="G63" s="1">
        <v>84.0</v>
      </c>
      <c r="H63" s="1">
        <v>84.0</v>
      </c>
      <c r="I63" s="1">
        <v>82.0</v>
      </c>
      <c r="J63" s="1">
        <v>70.0</v>
      </c>
      <c r="K63" s="1">
        <v>70.0</v>
      </c>
      <c r="L63" s="2"/>
      <c r="M63" s="2"/>
      <c r="N63" s="2"/>
      <c r="O63" s="2"/>
      <c r="P63" s="2"/>
      <c r="Q63" s="2"/>
      <c r="R63" s="2"/>
      <c r="S63" s="2"/>
      <c r="T63" s="2"/>
      <c r="U63" s="2"/>
      <c r="V63" s="2"/>
      <c r="W63" s="2"/>
      <c r="X63" s="2"/>
      <c r="Y63" s="2"/>
      <c r="Z63" s="2"/>
    </row>
    <row r="64" ht="15.75" customHeight="1">
      <c r="A64" s="1" t="s">
        <v>148</v>
      </c>
      <c r="B64" s="1">
        <v>336.0</v>
      </c>
      <c r="C64" s="1">
        <v>379.0</v>
      </c>
      <c r="D64" s="1">
        <v>418.0</v>
      </c>
      <c r="E64" s="1">
        <v>472.0</v>
      </c>
      <c r="F64" s="1">
        <v>519.0</v>
      </c>
      <c r="G64" s="1">
        <v>563.0</v>
      </c>
      <c r="H64" s="1">
        <v>573.0</v>
      </c>
      <c r="I64" s="1">
        <v>643.0</v>
      </c>
      <c r="J64" s="1">
        <v>611.0</v>
      </c>
      <c r="K64" s="1">
        <v>652.0</v>
      </c>
      <c r="L64" s="2"/>
      <c r="M64" s="2"/>
      <c r="N64" s="2"/>
      <c r="O64" s="2"/>
      <c r="P64" s="2"/>
      <c r="Q64" s="2"/>
      <c r="R64" s="2"/>
      <c r="S64" s="2"/>
      <c r="T64" s="2"/>
      <c r="U64" s="2"/>
      <c r="V64" s="2"/>
      <c r="W64" s="2"/>
      <c r="X64" s="2"/>
      <c r="Y64" s="2"/>
      <c r="Z64" s="2"/>
    </row>
    <row r="65" ht="15.75" customHeight="1">
      <c r="A65" s="1" t="s">
        <v>149</v>
      </c>
      <c r="B65" s="1">
        <v>1.0</v>
      </c>
      <c r="C65" s="1">
        <v>1.0</v>
      </c>
      <c r="D65" s="1">
        <v>1.0</v>
      </c>
      <c r="E65" s="1">
        <v>1.0</v>
      </c>
      <c r="F65" s="1">
        <v>1.0</v>
      </c>
      <c r="G65" s="1">
        <v>1.0</v>
      </c>
      <c r="H65" s="1">
        <v>1.0</v>
      </c>
      <c r="I65" s="1">
        <v>3.0</v>
      </c>
      <c r="J65" s="1">
        <v>4.0</v>
      </c>
      <c r="K65" s="1">
        <v>4.0</v>
      </c>
      <c r="L65" s="2"/>
      <c r="M65" s="2"/>
      <c r="N65" s="2"/>
      <c r="O65" s="2"/>
      <c r="P65" s="2"/>
      <c r="Q65" s="2"/>
      <c r="R65" s="2"/>
      <c r="S65" s="2"/>
      <c r="T65" s="2"/>
      <c r="U65" s="2"/>
      <c r="V65" s="2"/>
      <c r="W65" s="2"/>
      <c r="X65" s="2"/>
      <c r="Y65" s="2"/>
      <c r="Z65" s="2"/>
    </row>
    <row r="66" ht="15.75" customHeight="1">
      <c r="A66" s="1" t="s">
        <v>150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5.0</v>
      </c>
      <c r="C67" s="1">
        <v>10.0</v>
      </c>
      <c r="D67" s="1">
        <v>9.0</v>
      </c>
      <c r="E67" s="1">
        <v>8.0</v>
      </c>
      <c r="F67" s="1">
        <v>8.0</v>
      </c>
      <c r="G67" s="1">
        <v>7.0</v>
      </c>
      <c r="H67" s="1">
        <v>7.0</v>
      </c>
      <c r="I67" s="1">
        <v>7.0</v>
      </c>
      <c r="J67" s="1">
        <v>20.0</v>
      </c>
      <c r="K67" s="1">
        <v>31.0</v>
      </c>
      <c r="L67" s="2"/>
      <c r="M67" s="2"/>
      <c r="N67" s="2"/>
      <c r="O67" s="2"/>
      <c r="P67" s="2"/>
      <c r="Q67" s="2"/>
      <c r="R67" s="2"/>
      <c r="S67" s="2"/>
      <c r="T67" s="2"/>
      <c r="U67" s="2"/>
      <c r="V67" s="2"/>
      <c r="W67" s="2"/>
      <c r="X67" s="2"/>
      <c r="Y67" s="2"/>
      <c r="Z67" s="2"/>
    </row>
    <row r="68" ht="15.75" customHeight="1">
      <c r="A68" s="1" t="s">
        <v>152</v>
      </c>
      <c r="B68" s="1">
        <v>3600.0</v>
      </c>
      <c r="C68" s="1">
        <v>3900.0</v>
      </c>
      <c r="D68" s="1">
        <v>4200.0</v>
      </c>
      <c r="E68" s="1">
        <v>4900.0</v>
      </c>
      <c r="F68" s="1">
        <v>5300.0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1500.0</v>
      </c>
      <c r="C2" s="1">
        <v>1570.0</v>
      </c>
      <c r="D2" s="1">
        <v>1670.0</v>
      </c>
      <c r="E2" s="1">
        <v>1760.0</v>
      </c>
      <c r="F2" s="1">
        <v>2600.0</v>
      </c>
      <c r="G2" s="1">
        <v>2810.0</v>
      </c>
      <c r="H2" s="1">
        <v>2800.0</v>
      </c>
      <c r="I2" s="1">
        <v>5480.0</v>
      </c>
      <c r="J2" s="1">
        <v>7740.0</v>
      </c>
      <c r="K2" s="1">
        <v>8119.0</v>
      </c>
      <c r="L2" s="2"/>
      <c r="M2" s="2"/>
      <c r="N2" s="2"/>
      <c r="O2" s="2"/>
      <c r="P2" s="2"/>
      <c r="Q2" s="2"/>
      <c r="R2" s="2"/>
      <c r="S2" s="2"/>
      <c r="T2" s="2"/>
      <c r="U2" s="2"/>
      <c r="V2" s="2"/>
      <c r="W2" s="2"/>
      <c r="X2" s="2"/>
      <c r="Y2" s="2"/>
      <c r="Z2" s="2"/>
    </row>
    <row r="3">
      <c r="A3" s="1" t="s">
        <v>154</v>
      </c>
      <c r="B3" s="1">
        <v>1500.0</v>
      </c>
      <c r="C3" s="1">
        <v>1570.0</v>
      </c>
      <c r="D3" s="1">
        <v>1670.0</v>
      </c>
      <c r="E3" s="1">
        <v>1760.0</v>
      </c>
      <c r="F3" s="1">
        <v>2600.0</v>
      </c>
      <c r="G3" s="1">
        <v>2810.0</v>
      </c>
      <c r="H3" s="1">
        <v>2800.0</v>
      </c>
      <c r="I3" s="1">
        <v>5480.0</v>
      </c>
      <c r="J3" s="1">
        <v>7740.0</v>
      </c>
      <c r="K3" s="1">
        <v>8119.0</v>
      </c>
      <c r="L3" s="2"/>
      <c r="M3" s="2"/>
      <c r="N3" s="2"/>
      <c r="O3" s="2"/>
      <c r="P3" s="2"/>
      <c r="Q3" s="2"/>
      <c r="R3" s="2"/>
      <c r="S3" s="2"/>
      <c r="T3" s="2"/>
      <c r="U3" s="2"/>
      <c r="V3" s="2"/>
      <c r="W3" s="2"/>
      <c r="X3" s="2"/>
      <c r="Y3" s="2"/>
      <c r="Z3" s="2"/>
    </row>
    <row r="4">
      <c r="A4" s="1" t="s">
        <v>155</v>
      </c>
      <c r="B4" s="1">
        <v>903.0</v>
      </c>
      <c r="C4" s="1">
        <v>909.0</v>
      </c>
      <c r="D4" s="1">
        <v>961.0</v>
      </c>
      <c r="E4" s="1">
        <v>1030.0</v>
      </c>
      <c r="F4" s="1">
        <v>1820.0</v>
      </c>
      <c r="G4" s="1">
        <v>1970.0</v>
      </c>
      <c r="H4" s="1">
        <v>1980.0</v>
      </c>
      <c r="I4" s="1">
        <v>3970.0</v>
      </c>
      <c r="J4" s="1">
        <v>5520.0</v>
      </c>
      <c r="K4" s="1">
        <v>5710.0</v>
      </c>
      <c r="L4" s="2"/>
      <c r="M4" s="2"/>
      <c r="N4" s="2"/>
      <c r="O4" s="2"/>
      <c r="P4" s="2"/>
      <c r="Q4" s="2"/>
      <c r="R4" s="2"/>
      <c r="S4" s="2"/>
      <c r="T4" s="2"/>
      <c r="U4" s="2"/>
      <c r="V4" s="2"/>
      <c r="W4" s="2"/>
      <c r="X4" s="2"/>
      <c r="Y4" s="2"/>
      <c r="Z4" s="2"/>
    </row>
    <row r="5">
      <c r="A5" s="1" t="s">
        <v>156</v>
      </c>
      <c r="B5" s="1">
        <v>600.0</v>
      </c>
      <c r="C5" s="1">
        <v>666.0</v>
      </c>
      <c r="D5" s="1">
        <v>705.0</v>
      </c>
      <c r="E5" s="1">
        <v>731.0</v>
      </c>
      <c r="F5" s="1">
        <v>778.0</v>
      </c>
      <c r="G5" s="1">
        <v>834.0</v>
      </c>
      <c r="H5" s="1">
        <v>820.0</v>
      </c>
      <c r="I5" s="1">
        <v>1510.0</v>
      </c>
      <c r="J5" s="1">
        <v>2220.0</v>
      </c>
      <c r="K5" s="1">
        <v>2410.0</v>
      </c>
      <c r="L5" s="2"/>
      <c r="M5" s="2"/>
      <c r="N5" s="2"/>
      <c r="O5" s="2"/>
      <c r="P5" s="2"/>
      <c r="Q5" s="2"/>
      <c r="R5" s="2"/>
      <c r="S5" s="2"/>
      <c r="T5" s="2"/>
      <c r="U5" s="2"/>
      <c r="V5" s="2"/>
      <c r="W5" s="2"/>
      <c r="X5" s="2"/>
      <c r="Y5" s="2"/>
      <c r="Z5" s="2"/>
    </row>
    <row r="6">
      <c r="A6" s="1" t="s">
        <v>157</v>
      </c>
      <c r="B6" s="1">
        <v>336.0</v>
      </c>
      <c r="C6" s="1">
        <v>327.0</v>
      </c>
      <c r="D6" s="1">
        <v>326.0</v>
      </c>
      <c r="E6" s="1">
        <v>326.0</v>
      </c>
      <c r="F6" s="1">
        <v>326.0</v>
      </c>
      <c r="G6" s="1">
        <v>339.0</v>
      </c>
      <c r="H6" s="1">
        <v>344.0</v>
      </c>
      <c r="I6" s="1">
        <v>588.0</v>
      </c>
      <c r="J6" s="1">
        <v>783.0</v>
      </c>
      <c r="K6" s="1">
        <v>776.0</v>
      </c>
      <c r="L6" s="2"/>
      <c r="M6" s="2"/>
      <c r="N6" s="2"/>
      <c r="O6" s="2"/>
      <c r="P6" s="2"/>
      <c r="Q6" s="2"/>
      <c r="R6" s="2"/>
      <c r="S6" s="2"/>
      <c r="T6" s="2"/>
      <c r="U6" s="2"/>
      <c r="V6" s="2"/>
      <c r="W6" s="2"/>
      <c r="X6" s="2"/>
      <c r="Y6" s="2"/>
      <c r="Z6" s="2"/>
    </row>
    <row r="7">
      <c r="A7" s="1" t="s">
        <v>158</v>
      </c>
      <c r="B7" s="1">
        <v>0.0</v>
      </c>
      <c r="C7" s="1">
        <v>0.0</v>
      </c>
      <c r="D7" s="1">
        <v>0.0</v>
      </c>
      <c r="E7" s="1">
        <v>0.0</v>
      </c>
      <c r="F7" s="1">
        <v>0.0</v>
      </c>
      <c r="G7" s="1">
        <v>0.0</v>
      </c>
      <c r="H7" s="1">
        <v>0.0</v>
      </c>
      <c r="I7" s="1">
        <v>73.0</v>
      </c>
      <c r="J7" s="1">
        <v>0.0</v>
      </c>
      <c r="K7" s="1">
        <v>0.0</v>
      </c>
      <c r="L7" s="2"/>
      <c r="M7" s="2"/>
      <c r="N7" s="2"/>
      <c r="O7" s="2"/>
      <c r="P7" s="2"/>
      <c r="Q7" s="2"/>
      <c r="R7" s="2"/>
      <c r="S7" s="2"/>
      <c r="T7" s="2"/>
      <c r="U7" s="2"/>
      <c r="V7" s="2"/>
      <c r="W7" s="2"/>
      <c r="X7" s="2"/>
      <c r="Y7" s="2"/>
      <c r="Z7" s="2"/>
    </row>
    <row r="8">
      <c r="A8" s="1" t="s">
        <v>159</v>
      </c>
      <c r="B8" s="1">
        <v>52.0</v>
      </c>
      <c r="C8" s="1">
        <v>57.0</v>
      </c>
      <c r="D8" s="1">
        <v>59.0</v>
      </c>
      <c r="E8" s="1">
        <v>61.0</v>
      </c>
      <c r="F8" s="1">
        <v>65.0</v>
      </c>
      <c r="G8" s="1">
        <v>61.0</v>
      </c>
      <c r="H8" s="1">
        <v>66.0</v>
      </c>
      <c r="I8" s="1">
        <v>315.0</v>
      </c>
      <c r="J8" s="1">
        <v>570.0</v>
      </c>
      <c r="K8" s="1">
        <v>586.0</v>
      </c>
      <c r="L8" s="2"/>
      <c r="M8" s="2"/>
      <c r="N8" s="2"/>
      <c r="O8" s="2"/>
      <c r="P8" s="2"/>
      <c r="Q8" s="2"/>
      <c r="R8" s="2"/>
      <c r="S8" s="2"/>
      <c r="T8" s="2"/>
      <c r="U8" s="2"/>
      <c r="V8" s="2"/>
      <c r="W8" s="2"/>
      <c r="X8" s="2"/>
      <c r="Y8" s="2"/>
      <c r="Z8" s="2"/>
    </row>
    <row r="9">
      <c r="A9" s="1" t="s">
        <v>160</v>
      </c>
      <c r="B9" s="1">
        <v>389.0</v>
      </c>
      <c r="C9" s="1">
        <v>384.0</v>
      </c>
      <c r="D9" s="1">
        <v>385.0</v>
      </c>
      <c r="E9" s="1">
        <v>388.0</v>
      </c>
      <c r="F9" s="1">
        <v>392.0</v>
      </c>
      <c r="G9" s="1">
        <v>400.0</v>
      </c>
      <c r="H9" s="1">
        <v>410.0</v>
      </c>
      <c r="I9" s="1">
        <v>977.0</v>
      </c>
      <c r="J9" s="1">
        <v>1350.0</v>
      </c>
      <c r="K9" s="1">
        <v>1360.0</v>
      </c>
      <c r="L9" s="2"/>
      <c r="M9" s="2"/>
      <c r="N9" s="2"/>
      <c r="O9" s="2"/>
      <c r="P9" s="2"/>
      <c r="Q9" s="2"/>
      <c r="R9" s="2"/>
      <c r="S9" s="2"/>
      <c r="T9" s="2"/>
      <c r="U9" s="2"/>
      <c r="V9" s="2"/>
      <c r="W9" s="2"/>
      <c r="X9" s="2"/>
      <c r="Y9" s="2"/>
      <c r="Z9" s="2"/>
    </row>
    <row r="10">
      <c r="A10" s="1" t="s">
        <v>161</v>
      </c>
      <c r="B10" s="1">
        <v>211.0</v>
      </c>
      <c r="C10" s="1">
        <v>282.0</v>
      </c>
      <c r="D10" s="1">
        <v>320.0</v>
      </c>
      <c r="E10" s="1">
        <v>344.0</v>
      </c>
      <c r="F10" s="1">
        <v>386.0</v>
      </c>
      <c r="G10" s="1">
        <v>434.0</v>
      </c>
      <c r="H10" s="1">
        <v>410.0</v>
      </c>
      <c r="I10" s="1">
        <v>534.0</v>
      </c>
      <c r="J10" s="1">
        <v>866.0</v>
      </c>
      <c r="K10" s="1">
        <v>1050.0</v>
      </c>
      <c r="L10" s="2"/>
      <c r="M10" s="2"/>
      <c r="N10" s="2"/>
      <c r="O10" s="2"/>
      <c r="P10" s="2"/>
      <c r="Q10" s="2"/>
      <c r="R10" s="2"/>
      <c r="S10" s="2"/>
      <c r="T10" s="2"/>
      <c r="U10" s="2"/>
      <c r="V10" s="2"/>
      <c r="W10" s="2"/>
      <c r="X10" s="2"/>
      <c r="Y10" s="2"/>
      <c r="Z10" s="2"/>
    </row>
    <row r="11">
      <c r="A11" s="1" t="s">
        <v>162</v>
      </c>
      <c r="B11" s="1">
        <v>-78.0</v>
      </c>
      <c r="C11" s="1">
        <v>-3.0</v>
      </c>
      <c r="D11" s="1">
        <v>-13.0</v>
      </c>
      <c r="E11" s="1">
        <v>-12.0</v>
      </c>
      <c r="F11" s="1">
        <v>-13.0</v>
      </c>
      <c r="G11" s="1">
        <v>-13.0</v>
      </c>
      <c r="H11" s="1">
        <v>-13.0</v>
      </c>
      <c r="I11" s="1">
        <v>-182.0</v>
      </c>
      <c r="J11" s="1">
        <v>-230.0</v>
      </c>
      <c r="K11" s="1">
        <v>-337.0</v>
      </c>
      <c r="L11" s="2"/>
      <c r="M11" s="2"/>
      <c r="N11" s="2"/>
      <c r="O11" s="2"/>
      <c r="P11" s="2"/>
      <c r="Q11" s="2"/>
      <c r="R11" s="2"/>
      <c r="S11" s="2"/>
      <c r="T11" s="2"/>
      <c r="U11" s="2"/>
      <c r="V11" s="2"/>
      <c r="W11" s="2"/>
      <c r="X11" s="2"/>
      <c r="Y11" s="2"/>
      <c r="Z11" s="2"/>
    </row>
    <row r="12">
      <c r="A12" s="1" t="s">
        <v>163</v>
      </c>
      <c r="B12" s="1">
        <v>1.0</v>
      </c>
      <c r="C12" s="1">
        <v>1.0</v>
      </c>
      <c r="D12" s="1">
        <v>1.0</v>
      </c>
      <c r="E12" s="1">
        <v>2.0</v>
      </c>
      <c r="F12" s="1">
        <v>4.0</v>
      </c>
      <c r="G12" s="1">
        <v>6.0</v>
      </c>
      <c r="H12" s="1">
        <v>2.0</v>
      </c>
      <c r="I12" s="1">
        <v>57.0</v>
      </c>
      <c r="J12" s="1">
        <v>2.0</v>
      </c>
      <c r="K12" s="1">
        <v>5.0</v>
      </c>
      <c r="L12" s="2"/>
      <c r="M12" s="2"/>
      <c r="N12" s="2"/>
      <c r="O12" s="2"/>
      <c r="P12" s="2"/>
      <c r="Q12" s="2"/>
      <c r="R12" s="2"/>
      <c r="S12" s="2"/>
      <c r="T12" s="2"/>
      <c r="U12" s="2"/>
      <c r="V12" s="2"/>
      <c r="W12" s="2"/>
      <c r="X12" s="2"/>
      <c r="Y12" s="2"/>
      <c r="Z12" s="2"/>
    </row>
    <row r="13">
      <c r="A13" s="1" t="s">
        <v>164</v>
      </c>
      <c r="B13" s="1">
        <v>36.0</v>
      </c>
      <c r="C13" s="1">
        <v>-2.0</v>
      </c>
      <c r="D13" s="1">
        <v>-11.0</v>
      </c>
      <c r="E13" s="1">
        <v>-10.0</v>
      </c>
      <c r="F13" s="1">
        <v>-8.0</v>
      </c>
      <c r="G13" s="1">
        <v>-6.0</v>
      </c>
      <c r="H13" s="1">
        <v>-10.0</v>
      </c>
      <c r="I13" s="1">
        <v>-182.0</v>
      </c>
      <c r="J13" s="1">
        <v>-227.0</v>
      </c>
      <c r="K13" s="1">
        <v>-332.0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0.0</v>
      </c>
      <c r="H14" s="1">
        <v>-36.0</v>
      </c>
      <c r="I14" s="1">
        <v>-2.0</v>
      </c>
      <c r="J14" s="1">
        <v>-3.0</v>
      </c>
      <c r="K14" s="1">
        <v>-38.0</v>
      </c>
      <c r="L14" s="2"/>
      <c r="M14" s="2"/>
      <c r="N14" s="2"/>
      <c r="O14" s="2"/>
      <c r="P14" s="2"/>
      <c r="Q14" s="2"/>
      <c r="R14" s="2"/>
      <c r="S14" s="2"/>
      <c r="T14" s="2"/>
      <c r="U14" s="2"/>
      <c r="V14" s="2"/>
      <c r="W14" s="2"/>
      <c r="X14" s="2"/>
      <c r="Y14" s="2"/>
      <c r="Z14" s="2"/>
    </row>
    <row r="15">
      <c r="A15" s="1" t="s">
        <v>166</v>
      </c>
      <c r="B15" s="1">
        <v>212.0</v>
      </c>
      <c r="C15" s="1">
        <v>279.0</v>
      </c>
      <c r="D15" s="1">
        <v>308.0</v>
      </c>
      <c r="E15" s="1">
        <v>333.0</v>
      </c>
      <c r="F15" s="1">
        <v>377.0</v>
      </c>
      <c r="G15" s="1">
        <v>427.0</v>
      </c>
      <c r="H15" s="1">
        <v>399.0</v>
      </c>
      <c r="I15" s="1">
        <v>350.0</v>
      </c>
      <c r="J15" s="1">
        <v>636.0</v>
      </c>
      <c r="K15" s="1">
        <v>714.0</v>
      </c>
      <c r="L15" s="2"/>
      <c r="M15" s="2"/>
      <c r="N15" s="2"/>
      <c r="O15" s="2"/>
      <c r="P15" s="2"/>
      <c r="Q15" s="2"/>
      <c r="R15" s="2"/>
      <c r="S15" s="2"/>
      <c r="T15" s="2"/>
      <c r="U15" s="2"/>
      <c r="V15" s="2"/>
      <c r="W15" s="2"/>
      <c r="X15" s="2"/>
      <c r="Y15" s="2"/>
      <c r="Z15" s="2"/>
    </row>
    <row r="16">
      <c r="A16" s="1" t="s">
        <v>167</v>
      </c>
      <c r="B16" s="1">
        <v>-8.0</v>
      </c>
      <c r="C16" s="1">
        <v>0.0</v>
      </c>
      <c r="D16" s="1">
        <v>-8.0</v>
      </c>
      <c r="E16" s="1">
        <v>-7.0</v>
      </c>
      <c r="F16" s="1">
        <v>-12.0</v>
      </c>
      <c r="G16" s="1">
        <v>0.0</v>
      </c>
      <c r="H16" s="1">
        <v>-18.0</v>
      </c>
      <c r="I16" s="1">
        <v>-31.0</v>
      </c>
      <c r="J16" s="1">
        <v>-31.0</v>
      </c>
      <c r="K16" s="1">
        <v>-45.0</v>
      </c>
      <c r="L16" s="2"/>
      <c r="M16" s="2"/>
      <c r="N16" s="2"/>
      <c r="O16" s="2"/>
      <c r="P16" s="2"/>
      <c r="Q16" s="2"/>
      <c r="R16" s="2"/>
      <c r="S16" s="2"/>
      <c r="T16" s="2"/>
      <c r="U16" s="2"/>
      <c r="V16" s="2"/>
      <c r="W16" s="2"/>
      <c r="X16" s="2"/>
      <c r="Y16" s="2"/>
      <c r="Z16" s="2"/>
    </row>
    <row r="17">
      <c r="A17" s="1" t="s">
        <v>168</v>
      </c>
      <c r="B17" s="1">
        <v>0.0</v>
      </c>
      <c r="C17" s="1">
        <v>0.0</v>
      </c>
      <c r="D17" s="1">
        <v>0.0</v>
      </c>
      <c r="E17" s="1">
        <v>-3.0</v>
      </c>
      <c r="F17" s="1">
        <v>0.0</v>
      </c>
      <c r="G17" s="1">
        <v>-30.0</v>
      </c>
      <c r="H17" s="1">
        <v>0.0</v>
      </c>
      <c r="I17" s="1">
        <v>-124.0</v>
      </c>
      <c r="J17" s="1">
        <v>-39.0</v>
      </c>
      <c r="K17" s="1">
        <v>-44.0</v>
      </c>
      <c r="L17" s="2"/>
      <c r="M17" s="2"/>
      <c r="N17" s="2"/>
      <c r="O17" s="2"/>
      <c r="P17" s="2"/>
      <c r="Q17" s="2"/>
      <c r="R17" s="2"/>
      <c r="S17" s="2"/>
      <c r="T17" s="2"/>
      <c r="U17" s="2"/>
      <c r="V17" s="2"/>
      <c r="W17" s="2"/>
      <c r="X17" s="2"/>
      <c r="Y17" s="2"/>
      <c r="Z17" s="2"/>
    </row>
    <row r="18">
      <c r="A18" s="1" t="s">
        <v>169</v>
      </c>
      <c r="B18" s="1">
        <v>0.0</v>
      </c>
      <c r="C18" s="1">
        <v>0.0</v>
      </c>
      <c r="D18" s="1">
        <v>0.0</v>
      </c>
      <c r="E18" s="1">
        <v>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203.0</v>
      </c>
      <c r="C19" s="1">
        <v>279.0</v>
      </c>
      <c r="D19" s="1">
        <v>300.0</v>
      </c>
      <c r="E19" s="1">
        <v>328.0</v>
      </c>
      <c r="F19" s="1">
        <v>365.0</v>
      </c>
      <c r="G19" s="1">
        <v>427.0</v>
      </c>
      <c r="H19" s="1">
        <v>381.0</v>
      </c>
      <c r="I19" s="1">
        <v>195.0</v>
      </c>
      <c r="J19" s="1">
        <v>565.0</v>
      </c>
      <c r="K19" s="1">
        <v>624.0</v>
      </c>
      <c r="L19" s="2"/>
      <c r="M19" s="2"/>
      <c r="N19" s="2"/>
      <c r="O19" s="2"/>
      <c r="P19" s="2"/>
      <c r="Q19" s="2"/>
      <c r="R19" s="2"/>
      <c r="S19" s="2"/>
      <c r="T19" s="2"/>
      <c r="U19" s="2"/>
      <c r="V19" s="2"/>
      <c r="W19" s="2"/>
      <c r="X19" s="2"/>
      <c r="Y19" s="2"/>
      <c r="Z19" s="2"/>
    </row>
    <row r="20">
      <c r="A20" s="1" t="s">
        <v>171</v>
      </c>
      <c r="B20" s="1">
        <v>30.0</v>
      </c>
      <c r="C20" s="1">
        <v>39.0</v>
      </c>
      <c r="D20" s="1">
        <v>37.0</v>
      </c>
      <c r="E20" s="1">
        <v>46.0</v>
      </c>
      <c r="F20" s="1">
        <v>41.0</v>
      </c>
      <c r="G20" s="1">
        <v>51.0</v>
      </c>
      <c r="H20" s="1">
        <v>47.0</v>
      </c>
      <c r="I20" s="1">
        <v>41.0</v>
      </c>
      <c r="J20" s="1">
        <v>59.0</v>
      </c>
      <c r="K20" s="1">
        <v>11.0</v>
      </c>
      <c r="L20" s="2"/>
      <c r="M20" s="2"/>
      <c r="N20" s="2"/>
      <c r="O20" s="2"/>
      <c r="P20" s="2"/>
      <c r="Q20" s="2"/>
      <c r="R20" s="2"/>
      <c r="S20" s="2"/>
      <c r="T20" s="2"/>
      <c r="U20" s="2"/>
      <c r="V20" s="2"/>
      <c r="W20" s="2"/>
      <c r="X20" s="2"/>
      <c r="Y20" s="2"/>
      <c r="Z20" s="2"/>
    </row>
    <row r="21" ht="15.75" customHeight="1">
      <c r="A21" s="1" t="s">
        <v>172</v>
      </c>
      <c r="B21" s="1">
        <v>172.0</v>
      </c>
      <c r="C21" s="1">
        <v>240.0</v>
      </c>
      <c r="D21" s="1">
        <v>262.0</v>
      </c>
      <c r="E21" s="1">
        <v>281.0</v>
      </c>
      <c r="F21" s="1">
        <v>323.0</v>
      </c>
      <c r="G21" s="1">
        <v>376.0</v>
      </c>
      <c r="H21" s="1">
        <v>333.0</v>
      </c>
      <c r="I21" s="1">
        <v>153.0</v>
      </c>
      <c r="J21" s="1">
        <v>505.0</v>
      </c>
      <c r="K21" s="1">
        <v>612.0</v>
      </c>
      <c r="L21" s="2"/>
      <c r="M21" s="2"/>
      <c r="N21" s="2"/>
      <c r="O21" s="2"/>
      <c r="P21" s="2"/>
      <c r="Q21" s="2"/>
      <c r="R21" s="2"/>
      <c r="S21" s="2"/>
      <c r="T21" s="2"/>
      <c r="U21" s="2"/>
      <c r="V21" s="2"/>
      <c r="W21" s="2"/>
      <c r="X21" s="2"/>
      <c r="Y21" s="2"/>
      <c r="Z21" s="2"/>
    </row>
    <row r="22" ht="15.75" customHeight="1">
      <c r="A22" s="1" t="s">
        <v>173</v>
      </c>
      <c r="B22" s="1">
        <v>172.0</v>
      </c>
      <c r="C22" s="1">
        <v>240.0</v>
      </c>
      <c r="D22" s="1">
        <v>262.0</v>
      </c>
      <c r="E22" s="1">
        <v>281.0</v>
      </c>
      <c r="F22" s="1">
        <v>323.0</v>
      </c>
      <c r="G22" s="1">
        <v>376.0</v>
      </c>
      <c r="H22" s="1">
        <v>333.0</v>
      </c>
      <c r="I22" s="1">
        <v>153.0</v>
      </c>
      <c r="J22" s="1">
        <v>505.0</v>
      </c>
      <c r="K22" s="1">
        <v>612.0</v>
      </c>
      <c r="L22" s="2"/>
      <c r="M22" s="2"/>
      <c r="N22" s="2"/>
      <c r="O22" s="2"/>
      <c r="P22" s="2"/>
      <c r="Q22" s="2"/>
      <c r="R22" s="2"/>
      <c r="S22" s="2"/>
      <c r="T22" s="2"/>
      <c r="U22" s="2"/>
      <c r="V22" s="2"/>
      <c r="W22" s="2"/>
      <c r="X22" s="2"/>
      <c r="Y22" s="2"/>
      <c r="Z22" s="2"/>
    </row>
    <row r="23" ht="15.75" customHeight="1">
      <c r="A23" s="1" t="s">
        <v>112</v>
      </c>
      <c r="B23" s="1">
        <v>0.0</v>
      </c>
      <c r="C23" s="1">
        <v>0.0</v>
      </c>
      <c r="D23" s="1">
        <v>0.0</v>
      </c>
      <c r="E23" s="1">
        <v>0.0</v>
      </c>
      <c r="F23" s="1">
        <v>0.0</v>
      </c>
      <c r="G23" s="1">
        <v>-1.0</v>
      </c>
      <c r="H23" s="1">
        <v>-63.0</v>
      </c>
      <c r="I23" s="1">
        <v>0.0</v>
      </c>
      <c r="J23" s="1">
        <v>0.0</v>
      </c>
      <c r="K23" s="1">
        <v>0.0</v>
      </c>
      <c r="L23" s="2"/>
      <c r="M23" s="2"/>
      <c r="N23" s="2"/>
      <c r="O23" s="2"/>
      <c r="P23" s="2"/>
      <c r="Q23" s="2"/>
      <c r="R23" s="2"/>
      <c r="S23" s="2"/>
      <c r="T23" s="2"/>
      <c r="U23" s="2"/>
      <c r="V23" s="2"/>
      <c r="W23" s="2"/>
      <c r="X23" s="2"/>
      <c r="Y23" s="2"/>
      <c r="Z23" s="2"/>
    </row>
    <row r="24" ht="15.75" customHeight="1">
      <c r="A24" s="1" t="s">
        <v>174</v>
      </c>
      <c r="B24" s="1">
        <v>172.0</v>
      </c>
      <c r="C24" s="1">
        <v>240.0</v>
      </c>
      <c r="D24" s="1">
        <v>262.0</v>
      </c>
      <c r="E24" s="1">
        <v>281.0</v>
      </c>
      <c r="F24" s="1">
        <v>323.0</v>
      </c>
      <c r="G24" s="1">
        <v>374.0</v>
      </c>
      <c r="H24" s="1">
        <v>332.0</v>
      </c>
      <c r="I24" s="1">
        <v>153.0</v>
      </c>
      <c r="J24" s="1">
        <v>505.0</v>
      </c>
      <c r="K24" s="1">
        <v>612.0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5.0</v>
      </c>
      <c r="H25" s="1">
        <v>4.0</v>
      </c>
      <c r="I25" s="1">
        <v>0.0</v>
      </c>
      <c r="J25" s="1">
        <v>0.0</v>
      </c>
      <c r="K25" s="1">
        <v>0.0</v>
      </c>
      <c r="L25" s="2"/>
      <c r="M25" s="2"/>
      <c r="N25" s="2"/>
      <c r="O25" s="2"/>
      <c r="P25" s="2"/>
      <c r="Q25" s="2"/>
      <c r="R25" s="2"/>
      <c r="S25" s="2"/>
      <c r="T25" s="2"/>
      <c r="U25" s="2"/>
      <c r="V25" s="2"/>
      <c r="W25" s="2"/>
      <c r="X25" s="2"/>
      <c r="Y25" s="2"/>
      <c r="Z25" s="2"/>
    </row>
    <row r="26" ht="15.75" customHeight="1">
      <c r="A26" s="1" t="s">
        <v>176</v>
      </c>
      <c r="B26" s="1">
        <v>172.0</v>
      </c>
      <c r="C26" s="1">
        <v>240.0</v>
      </c>
      <c r="D26" s="1">
        <v>262.0</v>
      </c>
      <c r="E26" s="1">
        <v>281.0</v>
      </c>
      <c r="F26" s="1">
        <v>323.0</v>
      </c>
      <c r="G26" s="1">
        <v>369.0</v>
      </c>
      <c r="H26" s="1">
        <v>328.0</v>
      </c>
      <c r="I26" s="1">
        <v>153.0</v>
      </c>
      <c r="J26" s="1">
        <v>505.0</v>
      </c>
      <c r="K26" s="1">
        <v>612.0</v>
      </c>
      <c r="L26" s="2"/>
      <c r="M26" s="2"/>
      <c r="N26" s="2"/>
      <c r="O26" s="2"/>
      <c r="P26" s="2"/>
      <c r="Q26" s="2"/>
      <c r="R26" s="2"/>
      <c r="S26" s="2"/>
      <c r="T26" s="2"/>
      <c r="U26" s="2"/>
      <c r="V26" s="2"/>
      <c r="W26" s="2"/>
      <c r="X26" s="2"/>
      <c r="Y26" s="2"/>
      <c r="Z26" s="2"/>
    </row>
    <row r="27" ht="15.75" customHeight="1">
      <c r="A27" s="1" t="s">
        <v>177</v>
      </c>
      <c r="B27" s="1">
        <v>172.0</v>
      </c>
      <c r="C27" s="1">
        <v>240.0</v>
      </c>
      <c r="D27" s="1">
        <v>262.0</v>
      </c>
      <c r="E27" s="1">
        <v>281.0</v>
      </c>
      <c r="F27" s="1">
        <v>323.0</v>
      </c>
      <c r="G27" s="1">
        <v>369.0</v>
      </c>
      <c r="H27" s="1">
        <v>328.0</v>
      </c>
      <c r="I27" s="1">
        <v>153.0</v>
      </c>
      <c r="J27" s="1">
        <v>505.0</v>
      </c>
      <c r="K27" s="1">
        <v>612.0</v>
      </c>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187</v>
      </c>
      <c r="J29" s="1" t="s">
        <v>186</v>
      </c>
      <c r="K29" s="1" t="s">
        <v>188</v>
      </c>
      <c r="L29" s="2"/>
      <c r="M29" s="2"/>
      <c r="N29" s="2"/>
      <c r="O29" s="2"/>
      <c r="P29" s="2"/>
      <c r="Q29" s="2"/>
      <c r="R29" s="2"/>
      <c r="S29" s="2"/>
      <c r="T29" s="2"/>
      <c r="U29" s="2"/>
      <c r="V29" s="2"/>
      <c r="W29" s="2"/>
      <c r="X29" s="2"/>
      <c r="Y29" s="2"/>
      <c r="Z29" s="2"/>
    </row>
    <row r="30" ht="15.75" customHeight="1">
      <c r="A30" s="1" t="s">
        <v>189</v>
      </c>
      <c r="B30" s="1" t="s">
        <v>180</v>
      </c>
      <c r="C30" s="1" t="s">
        <v>181</v>
      </c>
      <c r="D30" s="1" t="s">
        <v>182</v>
      </c>
      <c r="E30" s="1" t="s">
        <v>183</v>
      </c>
      <c r="F30" s="1" t="s">
        <v>184</v>
      </c>
      <c r="G30" s="1" t="s">
        <v>185</v>
      </c>
      <c r="H30" s="1" t="s">
        <v>186</v>
      </c>
      <c r="I30" s="1" t="s">
        <v>187</v>
      </c>
      <c r="J30" s="1" t="s">
        <v>186</v>
      </c>
      <c r="K30" s="1" t="s">
        <v>188</v>
      </c>
      <c r="L30" s="2"/>
      <c r="M30" s="2"/>
      <c r="N30" s="2"/>
      <c r="O30" s="2"/>
      <c r="P30" s="2"/>
      <c r="Q30" s="2"/>
      <c r="R30" s="2"/>
      <c r="S30" s="2"/>
      <c r="T30" s="2"/>
      <c r="U30" s="2"/>
      <c r="V30" s="2"/>
      <c r="W30" s="2"/>
      <c r="X30" s="2"/>
      <c r="Y30" s="2"/>
      <c r="Z30" s="2"/>
    </row>
    <row r="31" ht="15.75" customHeight="1">
      <c r="A31" s="1" t="s">
        <v>190</v>
      </c>
      <c r="B31" s="1">
        <v>61.0</v>
      </c>
      <c r="C31" s="1">
        <v>58.0</v>
      </c>
      <c r="D31" s="1">
        <v>55.0</v>
      </c>
      <c r="E31" s="1">
        <v>54.0</v>
      </c>
      <c r="F31" s="1">
        <v>54.0</v>
      </c>
      <c r="G31" s="1">
        <v>53.0</v>
      </c>
      <c r="H31" s="1">
        <v>52.0</v>
      </c>
      <c r="I31" s="1">
        <v>67.0</v>
      </c>
      <c r="J31" s="1">
        <v>81.0</v>
      </c>
      <c r="K31" s="1">
        <v>82.0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t="s">
        <v>192</v>
      </c>
      <c r="C33" s="1" t="s">
        <v>193</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203</v>
      </c>
      <c r="B34" s="1">
        <v>63.0</v>
      </c>
      <c r="C34" s="1">
        <v>60.0</v>
      </c>
      <c r="D34" s="1">
        <v>56.0</v>
      </c>
      <c r="E34" s="1">
        <v>54.0</v>
      </c>
      <c r="F34" s="1">
        <v>54.0</v>
      </c>
      <c r="G34" s="1">
        <v>54.0</v>
      </c>
      <c r="H34" s="1">
        <v>53.0</v>
      </c>
      <c r="I34" s="1">
        <v>68.0</v>
      </c>
      <c r="J34" s="1">
        <v>82.0</v>
      </c>
      <c r="K34" s="1">
        <v>82.0</v>
      </c>
      <c r="L34" s="2"/>
      <c r="M34" s="2"/>
      <c r="N34" s="2"/>
      <c r="O34" s="2"/>
      <c r="P34" s="2"/>
      <c r="Q34" s="2"/>
      <c r="R34" s="2"/>
      <c r="S34" s="2"/>
      <c r="T34" s="2"/>
      <c r="U34" s="2"/>
      <c r="V34" s="2"/>
      <c r="W34" s="2"/>
      <c r="X34" s="2"/>
      <c r="Y34" s="2"/>
      <c r="Z34" s="2"/>
    </row>
    <row r="35" ht="15.75" customHeight="1">
      <c r="A35" s="1" t="s">
        <v>204</v>
      </c>
      <c r="B35" s="1" t="s">
        <v>205</v>
      </c>
      <c r="C35" s="1" t="s">
        <v>206</v>
      </c>
      <c r="D35" s="1" t="s">
        <v>207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215</v>
      </c>
      <c r="B36" s="1" t="s">
        <v>216</v>
      </c>
      <c r="C36" s="1" t="s">
        <v>217</v>
      </c>
      <c r="D36" s="1" t="s">
        <v>218</v>
      </c>
      <c r="E36" s="1" t="s">
        <v>219</v>
      </c>
      <c r="F36" s="1" t="s">
        <v>220</v>
      </c>
      <c r="G36" s="1" t="s">
        <v>221</v>
      </c>
      <c r="H36" s="1" t="s">
        <v>222</v>
      </c>
      <c r="I36" s="1" t="s">
        <v>223</v>
      </c>
      <c r="J36" s="1" t="s">
        <v>224</v>
      </c>
      <c r="K36" s="1" t="s">
        <v>225</v>
      </c>
      <c r="L36" s="2"/>
      <c r="M36" s="2"/>
      <c r="N36" s="2"/>
      <c r="O36" s="2"/>
      <c r="P36" s="2"/>
      <c r="Q36" s="2"/>
      <c r="R36" s="2"/>
      <c r="S36" s="2"/>
      <c r="T36" s="2"/>
      <c r="U36" s="2"/>
      <c r="V36" s="2"/>
      <c r="W36" s="2"/>
      <c r="X36" s="2"/>
      <c r="Y36" s="2"/>
      <c r="Z36" s="2"/>
    </row>
    <row r="37" ht="15.75" customHeight="1">
      <c r="A37" s="1" t="s">
        <v>226</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227</v>
      </c>
      <c r="B39" s="1">
        <v>264.0</v>
      </c>
      <c r="C39" s="1">
        <v>339.0</v>
      </c>
      <c r="D39" s="1">
        <v>379.0</v>
      </c>
      <c r="E39" s="1">
        <v>405.0</v>
      </c>
      <c r="F39" s="1">
        <v>452.0</v>
      </c>
      <c r="G39" s="1">
        <v>495.0</v>
      </c>
      <c r="H39" s="1">
        <v>476.0</v>
      </c>
      <c r="I39" s="1">
        <v>849.0</v>
      </c>
      <c r="J39" s="1">
        <v>1440.0</v>
      </c>
      <c r="K39" s="1">
        <v>1630.0</v>
      </c>
      <c r="L39" s="2"/>
      <c r="M39" s="2"/>
      <c r="N39" s="2"/>
      <c r="O39" s="2"/>
      <c r="P39" s="2"/>
      <c r="Q39" s="2"/>
      <c r="R39" s="2"/>
      <c r="S39" s="2"/>
      <c r="T39" s="2"/>
      <c r="U39" s="2"/>
      <c r="V39" s="2"/>
      <c r="W39" s="2"/>
      <c r="X39" s="2"/>
      <c r="Y39" s="2"/>
      <c r="Z39" s="2"/>
    </row>
    <row r="40" ht="15.75" customHeight="1">
      <c r="A40" s="1" t="s">
        <v>228</v>
      </c>
      <c r="B40" s="1">
        <v>221.0</v>
      </c>
      <c r="C40" s="1">
        <v>299.0</v>
      </c>
      <c r="D40" s="1">
        <v>337.0</v>
      </c>
      <c r="E40" s="1">
        <v>361.0</v>
      </c>
      <c r="F40" s="1">
        <v>401.0</v>
      </c>
      <c r="G40" s="1">
        <v>450.0</v>
      </c>
      <c r="H40" s="1">
        <v>429.0</v>
      </c>
      <c r="I40" s="1">
        <v>774.0</v>
      </c>
      <c r="J40" s="1">
        <v>1330.0</v>
      </c>
      <c r="K40" s="1">
        <v>1510.0</v>
      </c>
      <c r="L40" s="2"/>
      <c r="M40" s="2"/>
      <c r="N40" s="2"/>
      <c r="O40" s="2"/>
      <c r="P40" s="2"/>
      <c r="Q40" s="2"/>
      <c r="R40" s="2"/>
      <c r="S40" s="2"/>
      <c r="T40" s="2"/>
      <c r="U40" s="2"/>
      <c r="V40" s="2"/>
      <c r="W40" s="2"/>
      <c r="X40" s="2"/>
      <c r="Y40" s="2"/>
      <c r="Z40" s="2"/>
    </row>
    <row r="41" ht="15.75" customHeight="1">
      <c r="A41" s="1" t="s">
        <v>229</v>
      </c>
      <c r="B41" s="1">
        <v>211.0</v>
      </c>
      <c r="C41" s="1">
        <v>282.0</v>
      </c>
      <c r="D41" s="1">
        <v>320.0</v>
      </c>
      <c r="E41" s="1">
        <v>344.0</v>
      </c>
      <c r="F41" s="1">
        <v>386.0</v>
      </c>
      <c r="G41" s="1">
        <v>434.0</v>
      </c>
      <c r="H41" s="1">
        <v>410.0</v>
      </c>
      <c r="I41" s="1">
        <v>534.0</v>
      </c>
      <c r="J41" s="1">
        <v>866.0</v>
      </c>
      <c r="K41" s="1">
        <v>1050.0</v>
      </c>
      <c r="L41" s="2"/>
      <c r="M41" s="2"/>
      <c r="N41" s="2"/>
      <c r="O41" s="2"/>
      <c r="P41" s="2"/>
      <c r="Q41" s="2"/>
      <c r="R41" s="2"/>
      <c r="S41" s="2"/>
      <c r="T41" s="2"/>
      <c r="U41" s="2"/>
      <c r="V41" s="2"/>
      <c r="W41" s="2"/>
      <c r="X41" s="2"/>
      <c r="Y41" s="2"/>
      <c r="Z41" s="2"/>
    </row>
    <row r="42" ht="15.75" customHeight="1">
      <c r="A42" s="1" t="s">
        <v>230</v>
      </c>
      <c r="B42" s="1">
        <v>318.0</v>
      </c>
      <c r="C42" s="1">
        <v>389.0</v>
      </c>
      <c r="D42" s="1">
        <v>423.0</v>
      </c>
      <c r="E42" s="1">
        <v>449.0</v>
      </c>
      <c r="F42" s="1">
        <v>492.0</v>
      </c>
      <c r="G42" s="1">
        <v>528.0</v>
      </c>
      <c r="H42" s="1">
        <v>506.0</v>
      </c>
      <c r="I42" s="1">
        <v>899.0</v>
      </c>
      <c r="J42" s="1">
        <v>1490.0</v>
      </c>
      <c r="K42" s="1">
        <v>1680.0</v>
      </c>
      <c r="L42" s="2"/>
      <c r="M42" s="2"/>
      <c r="N42" s="2"/>
      <c r="O42" s="2"/>
      <c r="P42" s="2"/>
      <c r="Q42" s="2"/>
      <c r="R42" s="2"/>
      <c r="S42" s="2"/>
      <c r="T42" s="2"/>
      <c r="U42" s="2"/>
      <c r="V42" s="2"/>
      <c r="W42" s="2"/>
      <c r="X42" s="2"/>
      <c r="Y42" s="2"/>
      <c r="Z42" s="2"/>
    </row>
    <row r="43" ht="15.75" customHeight="1">
      <c r="A43" s="1" t="s">
        <v>231</v>
      </c>
      <c r="B43" s="1">
        <v>1500.0</v>
      </c>
      <c r="C43" s="1">
        <v>1570.0</v>
      </c>
      <c r="D43" s="1">
        <v>1670.0</v>
      </c>
      <c r="E43" s="1">
        <v>1760.0</v>
      </c>
      <c r="F43" s="1">
        <v>0.0</v>
      </c>
      <c r="G43" s="1">
        <v>2810.0</v>
      </c>
      <c r="H43" s="1">
        <v>0.0</v>
      </c>
      <c r="I43" s="1">
        <v>0.0</v>
      </c>
      <c r="J43" s="1">
        <v>0.0</v>
      </c>
      <c r="K43" s="1">
        <v>0.0</v>
      </c>
      <c r="L43" s="2"/>
      <c r="M43" s="2"/>
      <c r="N43" s="2"/>
      <c r="O43" s="2"/>
      <c r="P43" s="2"/>
      <c r="Q43" s="2"/>
      <c r="R43" s="2"/>
      <c r="S43" s="2"/>
      <c r="T43" s="2"/>
      <c r="U43" s="2"/>
      <c r="V43" s="2"/>
      <c r="W43" s="2"/>
      <c r="X43" s="2"/>
      <c r="Y43" s="2"/>
      <c r="Z43" s="2"/>
    </row>
    <row r="44" ht="15.75" customHeight="1">
      <c r="A44" s="1" t="s">
        <v>232</v>
      </c>
      <c r="B44" s="1" t="s">
        <v>233</v>
      </c>
      <c r="C44" s="1" t="s">
        <v>234</v>
      </c>
      <c r="D44" s="1" t="s">
        <v>235</v>
      </c>
      <c r="E44" s="1" t="s">
        <v>236</v>
      </c>
      <c r="F44" s="1" t="s">
        <v>237</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243</v>
      </c>
      <c r="B45" s="1">
        <v>19.0</v>
      </c>
      <c r="C45" s="1">
        <v>21.0</v>
      </c>
      <c r="D45" s="1">
        <v>22.0</v>
      </c>
      <c r="E45" s="1">
        <v>20.0</v>
      </c>
      <c r="F45" s="1">
        <v>28.0</v>
      </c>
      <c r="G45" s="1">
        <v>35.0</v>
      </c>
      <c r="H45" s="1">
        <v>28.0</v>
      </c>
      <c r="I45" s="1">
        <v>18.0</v>
      </c>
      <c r="J45" s="1">
        <v>53.0</v>
      </c>
      <c r="K45" s="1">
        <v>80.0</v>
      </c>
      <c r="L45" s="2"/>
      <c r="M45" s="2"/>
      <c r="N45" s="2"/>
      <c r="O45" s="2"/>
      <c r="P45" s="2"/>
      <c r="Q45" s="2"/>
      <c r="R45" s="2"/>
      <c r="S45" s="2"/>
      <c r="T45" s="2"/>
      <c r="U45" s="2"/>
      <c r="V45" s="2"/>
      <c r="W45" s="2"/>
      <c r="X45" s="2"/>
      <c r="Y45" s="2"/>
      <c r="Z45" s="2"/>
    </row>
    <row r="46" ht="15.75" customHeight="1">
      <c r="A46" s="1" t="s">
        <v>244</v>
      </c>
      <c r="B46" s="1">
        <v>18.0</v>
      </c>
      <c r="C46" s="1">
        <v>14.0</v>
      </c>
      <c r="D46" s="1">
        <v>13.0</v>
      </c>
      <c r="E46" s="1">
        <v>15.0</v>
      </c>
      <c r="F46" s="1">
        <v>12.0</v>
      </c>
      <c r="G46" s="1">
        <v>16.0</v>
      </c>
      <c r="H46" s="1">
        <v>17.0</v>
      </c>
      <c r="I46" s="1">
        <v>83.0</v>
      </c>
      <c r="J46" s="1">
        <v>131.0</v>
      </c>
      <c r="K46" s="1">
        <v>16.0</v>
      </c>
      <c r="L46" s="2"/>
      <c r="M46" s="2"/>
      <c r="N46" s="2"/>
      <c r="O46" s="2"/>
      <c r="P46" s="2"/>
      <c r="Q46" s="2"/>
      <c r="R46" s="2"/>
      <c r="S46" s="2"/>
      <c r="T46" s="2"/>
      <c r="U46" s="2"/>
      <c r="V46" s="2"/>
      <c r="W46" s="2"/>
      <c r="X46" s="2"/>
      <c r="Y46" s="2"/>
      <c r="Z46" s="2"/>
    </row>
    <row r="47" ht="15.75" customHeight="1">
      <c r="A47" s="1" t="s">
        <v>245</v>
      </c>
      <c r="B47" s="1">
        <v>38.0</v>
      </c>
      <c r="C47" s="1">
        <v>36.0</v>
      </c>
      <c r="D47" s="1">
        <v>36.0</v>
      </c>
      <c r="E47" s="1">
        <v>35.0</v>
      </c>
      <c r="F47" s="1">
        <v>40.0</v>
      </c>
      <c r="G47" s="1">
        <v>52.0</v>
      </c>
      <c r="H47" s="1">
        <v>46.0</v>
      </c>
      <c r="I47" s="1">
        <v>102.0</v>
      </c>
      <c r="J47" s="1">
        <v>184.0</v>
      </c>
      <c r="K47" s="1">
        <v>97.0</v>
      </c>
      <c r="L47" s="2"/>
      <c r="M47" s="2"/>
      <c r="N47" s="2"/>
      <c r="O47" s="2"/>
      <c r="P47" s="2"/>
      <c r="Q47" s="2"/>
      <c r="R47" s="2"/>
      <c r="S47" s="2"/>
      <c r="T47" s="2"/>
      <c r="U47" s="2"/>
      <c r="V47" s="2"/>
      <c r="W47" s="2"/>
      <c r="X47" s="2"/>
      <c r="Y47" s="2"/>
      <c r="Z47" s="2"/>
    </row>
    <row r="48" ht="15.75" customHeight="1">
      <c r="A48" s="1" t="s">
        <v>246</v>
      </c>
      <c r="B48" s="1">
        <v>-1.0</v>
      </c>
      <c r="C48" s="1">
        <v>2.0</v>
      </c>
      <c r="D48" s="1">
        <v>1.0</v>
      </c>
      <c r="E48" s="1">
        <v>26.0</v>
      </c>
      <c r="F48" s="1">
        <v>1.0</v>
      </c>
      <c r="G48" s="1">
        <v>2.0</v>
      </c>
      <c r="H48" s="1">
        <v>1.0</v>
      </c>
      <c r="I48" s="1">
        <v>55.0</v>
      </c>
      <c r="J48" s="1">
        <v>-6.0</v>
      </c>
      <c r="K48" s="1">
        <v>45.0</v>
      </c>
      <c r="L48" s="2"/>
      <c r="M48" s="2"/>
      <c r="N48" s="2"/>
      <c r="O48" s="2"/>
      <c r="P48" s="2"/>
      <c r="Q48" s="2"/>
      <c r="R48" s="2"/>
      <c r="S48" s="2"/>
      <c r="T48" s="2"/>
      <c r="U48" s="2"/>
      <c r="V48" s="2"/>
      <c r="W48" s="2"/>
      <c r="X48" s="2"/>
      <c r="Y48" s="2"/>
      <c r="Z48" s="2"/>
    </row>
    <row r="49" ht="15.75" customHeight="1">
      <c r="A49" s="1" t="s">
        <v>247</v>
      </c>
      <c r="B49" s="1">
        <v>-6.0</v>
      </c>
      <c r="C49" s="1">
        <v>3.0</v>
      </c>
      <c r="D49" s="1">
        <v>26.0</v>
      </c>
      <c r="E49" s="1">
        <v>10.0</v>
      </c>
      <c r="F49" s="1">
        <v>59.0</v>
      </c>
      <c r="G49" s="1">
        <v>-4.0</v>
      </c>
      <c r="H49" s="1">
        <v>-72.0</v>
      </c>
      <c r="I49" s="1">
        <v>-61.0</v>
      </c>
      <c r="J49" s="1">
        <v>-119.0</v>
      </c>
      <c r="K49" s="1">
        <v>-131.0</v>
      </c>
      <c r="L49" s="2"/>
      <c r="M49" s="2"/>
      <c r="N49" s="2"/>
      <c r="O49" s="2"/>
      <c r="P49" s="2"/>
      <c r="Q49" s="2"/>
      <c r="R49" s="2"/>
      <c r="S49" s="2"/>
      <c r="T49" s="2"/>
      <c r="U49" s="2"/>
      <c r="V49" s="2"/>
      <c r="W49" s="2"/>
      <c r="X49" s="2"/>
      <c r="Y49" s="2"/>
      <c r="Z49" s="2"/>
    </row>
    <row r="50" ht="15.75" customHeight="1">
      <c r="A50" s="1" t="s">
        <v>248</v>
      </c>
      <c r="B50" s="1">
        <v>-7.0</v>
      </c>
      <c r="C50" s="1">
        <v>3.0</v>
      </c>
      <c r="D50" s="1">
        <v>1.0</v>
      </c>
      <c r="E50" s="1">
        <v>10.0</v>
      </c>
      <c r="F50" s="1">
        <v>1.0</v>
      </c>
      <c r="G50" s="1">
        <v>-1.0</v>
      </c>
      <c r="H50" s="1">
        <v>92.0</v>
      </c>
      <c r="I50" s="1">
        <v>-60.0</v>
      </c>
      <c r="J50" s="1">
        <v>-125.0</v>
      </c>
      <c r="K50" s="1">
        <v>-85.0</v>
      </c>
      <c r="L50" s="2"/>
      <c r="M50" s="2"/>
      <c r="N50" s="2"/>
      <c r="O50" s="2"/>
      <c r="P50" s="2"/>
      <c r="Q50" s="2"/>
      <c r="R50" s="2"/>
      <c r="S50" s="2"/>
      <c r="T50" s="2"/>
      <c r="U50" s="2"/>
      <c r="V50" s="2"/>
      <c r="W50" s="2"/>
      <c r="X50" s="2"/>
      <c r="Y50" s="2"/>
      <c r="Z50" s="2"/>
    </row>
    <row r="51" ht="15.75" customHeight="1">
      <c r="A51" s="1" t="s">
        <v>249</v>
      </c>
      <c r="B51" s="1">
        <v>132.0</v>
      </c>
      <c r="C51" s="1">
        <v>174.0</v>
      </c>
      <c r="D51" s="1">
        <v>193.0</v>
      </c>
      <c r="E51" s="1">
        <v>208.0</v>
      </c>
      <c r="F51" s="1">
        <v>236.0</v>
      </c>
      <c r="G51" s="1">
        <v>265.0</v>
      </c>
      <c r="H51" s="1">
        <v>249.0</v>
      </c>
      <c r="I51" s="1">
        <v>219.0</v>
      </c>
      <c r="J51" s="1">
        <v>397.0</v>
      </c>
      <c r="K51" s="1">
        <v>446.0</v>
      </c>
      <c r="L51" s="2"/>
      <c r="M51" s="2"/>
      <c r="N51" s="2"/>
      <c r="O51" s="2"/>
      <c r="P51" s="2"/>
      <c r="Q51" s="2"/>
      <c r="R51" s="2"/>
      <c r="S51" s="2"/>
      <c r="T51" s="2"/>
      <c r="U51" s="2"/>
      <c r="V51" s="2"/>
      <c r="W51" s="2"/>
      <c r="X51" s="2"/>
      <c r="Y51" s="2"/>
      <c r="Z51" s="2"/>
    </row>
    <row r="52" ht="15.75" customHeight="1">
      <c r="A52" s="1" t="s">
        <v>250</v>
      </c>
      <c r="B52" s="1">
        <v>0.0</v>
      </c>
      <c r="C52" s="1">
        <v>0.0</v>
      </c>
      <c r="D52" s="1">
        <v>0.0</v>
      </c>
      <c r="E52" s="1">
        <v>0.0</v>
      </c>
      <c r="F52" s="1">
        <v>0.0</v>
      </c>
      <c r="G52" s="1">
        <v>0.0</v>
      </c>
      <c r="H52" s="1">
        <v>0.0</v>
      </c>
      <c r="I52" s="1">
        <v>0.0</v>
      </c>
      <c r="J52" s="1">
        <v>0.0</v>
      </c>
      <c r="K52" s="1">
        <v>337.0</v>
      </c>
      <c r="L52" s="2"/>
      <c r="M52" s="2"/>
      <c r="N52" s="2"/>
      <c r="O52" s="2"/>
      <c r="P52" s="2"/>
      <c r="Q52" s="2"/>
      <c r="R52" s="2"/>
      <c r="S52" s="2"/>
      <c r="T52" s="2"/>
      <c r="U52" s="2"/>
      <c r="V52" s="2"/>
      <c r="W52" s="2"/>
      <c r="X52" s="2"/>
      <c r="Y52" s="2"/>
      <c r="Z52" s="2"/>
    </row>
    <row r="53" ht="15.75" customHeight="1">
      <c r="A53" s="1" t="s">
        <v>251</v>
      </c>
      <c r="B53" s="1">
        <v>31.0</v>
      </c>
      <c r="C53" s="1">
        <v>76.0</v>
      </c>
      <c r="D53" s="1">
        <v>29.0</v>
      </c>
      <c r="E53" s="1">
        <v>32.0</v>
      </c>
      <c r="F53" s="1">
        <v>35.0</v>
      </c>
      <c r="G53" s="1">
        <v>26.0</v>
      </c>
      <c r="H53" s="1">
        <v>-32.0</v>
      </c>
      <c r="I53" s="1">
        <v>11.0</v>
      </c>
      <c r="J53" s="1">
        <v>-35.0</v>
      </c>
      <c r="K53" s="1">
        <v>-31.0</v>
      </c>
      <c r="L53" s="2"/>
      <c r="M53" s="2"/>
      <c r="N53" s="2"/>
      <c r="O53" s="2"/>
      <c r="P53" s="2"/>
      <c r="Q53" s="2"/>
      <c r="R53" s="2"/>
      <c r="S53" s="2"/>
      <c r="T53" s="2"/>
      <c r="U53" s="2"/>
      <c r="V53" s="2"/>
      <c r="W53" s="2"/>
      <c r="X53" s="2"/>
      <c r="Y53" s="2"/>
      <c r="Z53" s="2"/>
    </row>
    <row r="54" ht="15.75" customHeight="1">
      <c r="A54" s="1" t="s">
        <v>252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253</v>
      </c>
      <c r="B55" s="1">
        <v>3.0</v>
      </c>
      <c r="C55" s="1">
        <v>4.0</v>
      </c>
      <c r="D55" s="1">
        <v>7.0</v>
      </c>
      <c r="E55" s="1">
        <v>6.0</v>
      </c>
      <c r="F55" s="1">
        <v>6.0</v>
      </c>
      <c r="G55" s="1">
        <v>8.0</v>
      </c>
      <c r="H55" s="1">
        <v>7.0</v>
      </c>
      <c r="I55" s="1">
        <v>0.0</v>
      </c>
      <c r="J55" s="1">
        <v>0.0</v>
      </c>
      <c r="K55" s="1">
        <v>0.0</v>
      </c>
      <c r="L55" s="2"/>
      <c r="M55" s="2"/>
      <c r="N55" s="2"/>
      <c r="O55" s="2"/>
      <c r="P55" s="2"/>
      <c r="Q55" s="2"/>
      <c r="R55" s="2"/>
      <c r="S55" s="2"/>
      <c r="T55" s="2"/>
      <c r="U55" s="2"/>
      <c r="V55" s="2"/>
      <c r="W55" s="2"/>
      <c r="X55" s="2"/>
      <c r="Y55" s="2"/>
      <c r="Z55" s="2"/>
    </row>
    <row r="56" ht="15.75" customHeight="1">
      <c r="A56" s="1" t="s">
        <v>254</v>
      </c>
      <c r="B56" s="1">
        <v>3.0</v>
      </c>
      <c r="C56" s="1">
        <v>4.0</v>
      </c>
      <c r="D56" s="1">
        <v>7.0</v>
      </c>
      <c r="E56" s="1">
        <v>6.0</v>
      </c>
      <c r="F56" s="1">
        <v>6.0</v>
      </c>
      <c r="G56" s="1">
        <v>8.0</v>
      </c>
      <c r="H56" s="1">
        <v>7.0</v>
      </c>
      <c r="I56" s="1">
        <v>0.0</v>
      </c>
      <c r="J56" s="1">
        <v>0.0</v>
      </c>
      <c r="K56" s="1">
        <v>0.0</v>
      </c>
      <c r="L56" s="2"/>
      <c r="M56" s="2"/>
      <c r="N56" s="2"/>
      <c r="O56" s="2"/>
      <c r="P56" s="2"/>
      <c r="Q56" s="2"/>
      <c r="R56" s="2"/>
      <c r="S56" s="2"/>
      <c r="T56" s="2"/>
      <c r="U56" s="2"/>
      <c r="V56" s="2"/>
      <c r="W56" s="2"/>
      <c r="X56" s="2"/>
      <c r="Y56" s="2"/>
      <c r="Z56" s="2"/>
    </row>
    <row r="57" ht="15.75" customHeight="1">
      <c r="A57" s="1" t="s">
        <v>255</v>
      </c>
      <c r="B57" s="1">
        <v>54.0</v>
      </c>
      <c r="C57" s="1">
        <v>49.0</v>
      </c>
      <c r="D57" s="1">
        <v>44.0</v>
      </c>
      <c r="E57" s="1">
        <v>44.0</v>
      </c>
      <c r="F57" s="1">
        <v>40.0</v>
      </c>
      <c r="G57" s="1">
        <v>33.0</v>
      </c>
      <c r="H57" s="1">
        <v>30.0</v>
      </c>
      <c r="I57" s="1">
        <v>49.0</v>
      </c>
      <c r="J57" s="1">
        <v>52.0</v>
      </c>
      <c r="K57" s="1">
        <v>45.0</v>
      </c>
      <c r="L57" s="2"/>
      <c r="M57" s="2"/>
      <c r="N57" s="2"/>
      <c r="O57" s="2"/>
      <c r="P57" s="2"/>
      <c r="Q57" s="2"/>
      <c r="R57" s="2"/>
      <c r="S57" s="2"/>
      <c r="T57" s="2"/>
      <c r="U57" s="2"/>
      <c r="V57" s="2"/>
      <c r="W57" s="2"/>
      <c r="X57" s="2"/>
      <c r="Y57" s="2"/>
      <c r="Z57" s="2"/>
    </row>
    <row r="58" ht="15.75" customHeight="1">
      <c r="A58" s="1" t="s">
        <v>256</v>
      </c>
      <c r="B58" s="1">
        <v>0.0</v>
      </c>
      <c r="C58" s="1">
        <v>0.0</v>
      </c>
      <c r="D58" s="1">
        <v>13.0</v>
      </c>
      <c r="E58" s="1">
        <v>12.0</v>
      </c>
      <c r="F58" s="1">
        <v>12.0</v>
      </c>
      <c r="G58" s="1">
        <v>8.0</v>
      </c>
      <c r="H58" s="1">
        <v>7.0</v>
      </c>
      <c r="I58" s="1">
        <v>23.0</v>
      </c>
      <c r="J58" s="1">
        <v>18.0</v>
      </c>
      <c r="K58" s="1">
        <v>28.0</v>
      </c>
      <c r="L58" s="2"/>
      <c r="M58" s="2"/>
      <c r="N58" s="2"/>
      <c r="O58" s="2"/>
      <c r="P58" s="2"/>
      <c r="Q58" s="2"/>
      <c r="R58" s="2"/>
      <c r="S58" s="2"/>
      <c r="T58" s="2"/>
      <c r="U58" s="2"/>
      <c r="V58" s="2"/>
      <c r="W58" s="2"/>
      <c r="X58" s="2"/>
      <c r="Y58" s="2"/>
      <c r="Z58" s="2"/>
    </row>
    <row r="59" ht="15.75" customHeight="1">
      <c r="A59" s="1" t="s">
        <v>257</v>
      </c>
      <c r="B59" s="1">
        <v>0.0</v>
      </c>
      <c r="C59" s="1">
        <v>0.0</v>
      </c>
      <c r="D59" s="1">
        <v>30.0</v>
      </c>
      <c r="E59" s="1">
        <v>31.0</v>
      </c>
      <c r="F59" s="1">
        <v>27.0</v>
      </c>
      <c r="G59" s="1">
        <v>24.0</v>
      </c>
      <c r="H59" s="1">
        <v>23.0</v>
      </c>
      <c r="I59" s="1">
        <v>25.0</v>
      </c>
      <c r="J59" s="1">
        <v>34.0</v>
      </c>
      <c r="K59" s="1">
        <v>17.0</v>
      </c>
      <c r="L59" s="2"/>
      <c r="M59" s="2"/>
      <c r="N59" s="2"/>
      <c r="O59" s="2"/>
      <c r="P59" s="2"/>
      <c r="Q59" s="2"/>
      <c r="R59" s="2"/>
      <c r="S59" s="2"/>
      <c r="T59" s="2"/>
      <c r="U59" s="2"/>
      <c r="V59" s="2"/>
      <c r="W59" s="2"/>
      <c r="X59" s="2"/>
      <c r="Y59" s="2"/>
      <c r="Z59" s="2"/>
    </row>
    <row r="60" ht="15.75" customHeight="1">
      <c r="A60" s="1" t="s">
        <v>258</v>
      </c>
      <c r="B60" s="1">
        <v>12.0</v>
      </c>
      <c r="C60" s="1">
        <v>18.0</v>
      </c>
      <c r="D60" s="1">
        <v>21.0</v>
      </c>
      <c r="E60" s="1">
        <v>18.0</v>
      </c>
      <c r="F60" s="1">
        <v>17.0</v>
      </c>
      <c r="G60" s="1">
        <v>14.0</v>
      </c>
      <c r="H60" s="1">
        <v>8.0</v>
      </c>
      <c r="I60" s="1">
        <v>18.0</v>
      </c>
      <c r="J60" s="1">
        <v>22.0</v>
      </c>
      <c r="K60" s="1">
        <v>26.0</v>
      </c>
      <c r="L60" s="2"/>
      <c r="M60" s="2"/>
      <c r="N60" s="2"/>
      <c r="O60" s="2"/>
      <c r="P60" s="2"/>
      <c r="Q60" s="2"/>
      <c r="R60" s="2"/>
      <c r="S60" s="2"/>
      <c r="T60" s="2"/>
      <c r="U60" s="2"/>
      <c r="V60" s="2"/>
      <c r="W60" s="2"/>
      <c r="X60" s="2"/>
      <c r="Y60" s="2"/>
      <c r="Z60" s="2"/>
    </row>
    <row r="61" ht="15.75" customHeight="1">
      <c r="A61" s="1" t="s">
        <v>259</v>
      </c>
      <c r="B61" s="1">
        <v>10.0</v>
      </c>
      <c r="C61" s="1">
        <v>14.0</v>
      </c>
      <c r="D61" s="1">
        <v>18.0</v>
      </c>
      <c r="E61" s="1">
        <v>12.0</v>
      </c>
      <c r="F61" s="1">
        <v>14.0</v>
      </c>
      <c r="G61" s="1">
        <v>12.0</v>
      </c>
      <c r="H61" s="1">
        <v>17.0</v>
      </c>
      <c r="I61" s="1">
        <v>41.0</v>
      </c>
      <c r="J61" s="1">
        <v>47.0</v>
      </c>
      <c r="K61" s="1">
        <v>29.0</v>
      </c>
      <c r="L61" s="2"/>
      <c r="M61" s="2"/>
      <c r="N61" s="2"/>
      <c r="O61" s="2"/>
      <c r="P61" s="2"/>
      <c r="Q61" s="2"/>
      <c r="R61" s="2"/>
      <c r="S61" s="2"/>
      <c r="T61" s="2"/>
      <c r="U61" s="2"/>
      <c r="V61" s="2"/>
      <c r="W61" s="2"/>
      <c r="X61" s="2"/>
      <c r="Y61" s="2"/>
      <c r="Z61" s="2"/>
    </row>
    <row r="62" ht="15.75" customHeight="1">
      <c r="A62" s="1" t="s">
        <v>260</v>
      </c>
      <c r="B62" s="1">
        <v>0.0</v>
      </c>
      <c r="C62" s="1">
        <v>0.0</v>
      </c>
      <c r="D62" s="1">
        <v>0.0</v>
      </c>
      <c r="E62" s="1">
        <v>0.0</v>
      </c>
      <c r="F62" s="1">
        <v>0.0</v>
      </c>
      <c r="G62" s="1">
        <v>0.0</v>
      </c>
      <c r="H62" s="1">
        <v>0.0</v>
      </c>
      <c r="I62" s="1">
        <v>73.0</v>
      </c>
      <c r="J62" s="1">
        <v>0.0</v>
      </c>
      <c r="K62" s="1">
        <v>0.0</v>
      </c>
      <c r="L62" s="2"/>
      <c r="M62" s="2"/>
      <c r="N62" s="2"/>
      <c r="O62" s="2"/>
      <c r="P62" s="2"/>
      <c r="Q62" s="2"/>
      <c r="R62" s="2"/>
      <c r="S62" s="2"/>
      <c r="T62" s="2"/>
      <c r="U62" s="2"/>
      <c r="V62" s="2"/>
      <c r="W62" s="2"/>
      <c r="X62" s="2"/>
      <c r="Y62" s="2"/>
      <c r="Z62" s="2"/>
    </row>
    <row r="63" ht="15.75" customHeight="1">
      <c r="A63" s="1" t="s">
        <v>261</v>
      </c>
      <c r="B63" s="1">
        <v>22.0</v>
      </c>
      <c r="C63" s="1">
        <v>33.0</v>
      </c>
      <c r="D63" s="1">
        <v>40.0</v>
      </c>
      <c r="E63" s="1">
        <v>30.0</v>
      </c>
      <c r="F63" s="1">
        <v>31.0</v>
      </c>
      <c r="G63" s="1">
        <v>26.0</v>
      </c>
      <c r="H63" s="1">
        <v>26.0</v>
      </c>
      <c r="I63" s="1">
        <v>134.0</v>
      </c>
      <c r="J63" s="1">
        <v>70.0</v>
      </c>
      <c r="K63" s="1">
        <v>55.0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223</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v>4.0</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295</v>
      </c>
      <c r="H6" s="1" t="s">
        <v>296</v>
      </c>
      <c r="I6" s="1" t="s">
        <v>291</v>
      </c>
      <c r="J6" s="1" t="s">
        <v>292</v>
      </c>
      <c r="K6" s="1" t="s">
        <v>293</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268</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284</v>
      </c>
      <c r="K10" s="1" t="s">
        <v>328</v>
      </c>
      <c r="L10" s="2"/>
      <c r="M10" s="2"/>
      <c r="N10" s="2"/>
      <c r="O10" s="2"/>
      <c r="P10" s="2"/>
      <c r="Q10" s="2"/>
      <c r="R10" s="2"/>
      <c r="S10" s="2"/>
      <c r="T10" s="2"/>
      <c r="U10" s="2"/>
      <c r="V10" s="2"/>
      <c r="W10" s="2"/>
      <c r="X10" s="2"/>
      <c r="Y10" s="2"/>
      <c r="Z10" s="2"/>
    </row>
    <row r="11">
      <c r="A11" s="1" t="s">
        <v>329</v>
      </c>
      <c r="B11" s="1" t="s">
        <v>330</v>
      </c>
      <c r="C11" s="1" t="s">
        <v>290</v>
      </c>
      <c r="D11" s="1" t="s">
        <v>331</v>
      </c>
      <c r="E11" s="1" t="s">
        <v>332</v>
      </c>
      <c r="F11" s="1" t="s">
        <v>333</v>
      </c>
      <c r="G11" s="1" t="s">
        <v>334</v>
      </c>
      <c r="H11" s="1" t="s">
        <v>335</v>
      </c>
      <c r="I11" s="1" t="s">
        <v>336</v>
      </c>
      <c r="J11" s="1" t="s">
        <v>337</v>
      </c>
      <c r="K11" s="1" t="s">
        <v>284</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333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360</v>
      </c>
      <c r="H14" s="1" t="s">
        <v>361</v>
      </c>
      <c r="I14" s="1" t="s">
        <v>356</v>
      </c>
      <c r="J14" s="1" t="s">
        <v>357</v>
      </c>
      <c r="K14" s="1" t="s">
        <v>358</v>
      </c>
      <c r="L14" s="2"/>
      <c r="M14" s="2"/>
      <c r="N14" s="2"/>
      <c r="O14" s="2"/>
      <c r="P14" s="2"/>
      <c r="Q14" s="2"/>
      <c r="R14" s="2"/>
      <c r="S14" s="2"/>
      <c r="T14" s="2"/>
      <c r="U14" s="2"/>
      <c r="V14" s="2"/>
      <c r="W14" s="2"/>
      <c r="X14" s="2"/>
      <c r="Y14" s="2"/>
      <c r="Z14" s="2"/>
    </row>
    <row r="15">
      <c r="A15" s="1" t="s">
        <v>362</v>
      </c>
      <c r="B15" s="1" t="s">
        <v>349</v>
      </c>
      <c r="C15" s="1" t="s">
        <v>350</v>
      </c>
      <c r="D15" s="1" t="s">
        <v>351</v>
      </c>
      <c r="E15" s="1" t="s">
        <v>352</v>
      </c>
      <c r="F15" s="1" t="s">
        <v>353</v>
      </c>
      <c r="G15" s="1" t="s">
        <v>363</v>
      </c>
      <c r="H15" s="1" t="s">
        <v>364</v>
      </c>
      <c r="I15" s="1" t="s">
        <v>356</v>
      </c>
      <c r="J15" s="1" t="s">
        <v>357</v>
      </c>
      <c r="K15" s="1" t="s">
        <v>358</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195</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357</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291</v>
      </c>
      <c r="C22" s="1" t="s">
        <v>419</v>
      </c>
      <c r="D22" s="1" t="s">
        <v>180</v>
      </c>
      <c r="E22" s="1" t="s">
        <v>180</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v>0.0</v>
      </c>
      <c r="K23" s="1">
        <v>0.0</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443</v>
      </c>
      <c r="E26" s="1" t="s">
        <v>242</v>
      </c>
      <c r="F26" s="1" t="s">
        <v>450</v>
      </c>
      <c r="G26" s="1" t="s">
        <v>451</v>
      </c>
      <c r="H26" s="1" t="s">
        <v>452</v>
      </c>
      <c r="I26" s="1" t="s">
        <v>453</v>
      </c>
      <c r="J26" s="1" t="s">
        <v>401</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405</v>
      </c>
      <c r="G29" s="1" t="s">
        <v>462</v>
      </c>
      <c r="H29" s="1" t="s">
        <v>482</v>
      </c>
      <c r="I29" s="1" t="s">
        <v>457</v>
      </c>
      <c r="J29" s="1">
        <v>0.0</v>
      </c>
      <c r="K29" s="1">
        <v>0.0</v>
      </c>
      <c r="L29" s="2"/>
      <c r="M29" s="2"/>
      <c r="N29" s="2"/>
      <c r="O29" s="2"/>
      <c r="P29" s="2"/>
      <c r="Q29" s="2"/>
      <c r="R29" s="2"/>
      <c r="S29" s="2"/>
      <c r="T29" s="2"/>
      <c r="U29" s="2"/>
      <c r="V29" s="2"/>
      <c r="W29" s="2"/>
      <c r="X29" s="2"/>
      <c r="Y29" s="2"/>
      <c r="Z29" s="2"/>
    </row>
    <row r="30" ht="15.75" customHeight="1">
      <c r="A30" s="1" t="s">
        <v>483</v>
      </c>
      <c r="B30" s="1" t="s">
        <v>484</v>
      </c>
      <c r="C30" s="1" t="s">
        <v>131</v>
      </c>
      <c r="D30" s="1" t="s">
        <v>425</v>
      </c>
      <c r="E30" s="1" t="s">
        <v>485</v>
      </c>
      <c r="F30" s="1" t="s">
        <v>486</v>
      </c>
      <c r="G30" s="1" t="s">
        <v>371</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v>0.0</v>
      </c>
      <c r="K31" s="1">
        <v>0.0</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v>0.0</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v>0.0</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v>0.0</v>
      </c>
      <c r="C35" s="1" t="s">
        <v>502</v>
      </c>
      <c r="D35" s="1" t="s">
        <v>503</v>
      </c>
      <c r="E35" s="1" t="s">
        <v>504</v>
      </c>
      <c r="F35" s="1" t="s">
        <v>505</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v>0.0</v>
      </c>
      <c r="C36" s="1" t="s">
        <v>512</v>
      </c>
      <c r="D36" s="1" t="s">
        <v>513</v>
      </c>
      <c r="E36" s="1" t="s">
        <v>514</v>
      </c>
      <c r="F36" s="1" t="s">
        <v>515</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282</v>
      </c>
      <c r="J39" s="1" t="s">
        <v>132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v>0.0</v>
      </c>
      <c r="C41" s="1" t="s">
        <v>576</v>
      </c>
      <c r="D41" s="1" t="s">
        <v>577</v>
      </c>
      <c r="E41" s="1" t="s">
        <v>578</v>
      </c>
      <c r="F41" s="1" t="s">
        <v>579</v>
      </c>
      <c r="G41" s="1" t="s">
        <v>578</v>
      </c>
      <c r="H41" s="1" t="s">
        <v>578</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587</v>
      </c>
      <c r="F42" s="1" t="s">
        <v>588</v>
      </c>
      <c r="G42" s="1" t="s">
        <v>589</v>
      </c>
      <c r="H42" s="1" t="s">
        <v>590</v>
      </c>
      <c r="I42" s="1" t="s">
        <v>591</v>
      </c>
      <c r="J42" s="1" t="s">
        <v>592</v>
      </c>
      <c r="K42" s="1" t="s">
        <v>450</v>
      </c>
      <c r="L42" s="2"/>
      <c r="M42" s="2"/>
      <c r="N42" s="2"/>
      <c r="O42" s="2"/>
      <c r="P42" s="2"/>
      <c r="Q42" s="2"/>
      <c r="R42" s="2"/>
      <c r="S42" s="2"/>
      <c r="T42" s="2"/>
      <c r="U42" s="2"/>
      <c r="V42" s="2"/>
      <c r="W42" s="2"/>
      <c r="X42" s="2"/>
      <c r="Y42" s="2"/>
      <c r="Z42" s="2"/>
    </row>
    <row r="43" ht="15.75" customHeight="1">
      <c r="A43" s="1" t="s">
        <v>593</v>
      </c>
      <c r="B43" s="1">
        <v>0.0</v>
      </c>
      <c r="C43" s="1" t="s">
        <v>446</v>
      </c>
      <c r="D43" s="1" t="s">
        <v>576</v>
      </c>
      <c r="E43" s="1" t="s">
        <v>398</v>
      </c>
      <c r="F43" s="1" t="s">
        <v>594</v>
      </c>
      <c r="G43" s="1" t="s">
        <v>595</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587</v>
      </c>
      <c r="F44" s="1" t="s">
        <v>603</v>
      </c>
      <c r="G44" s="1" t="s">
        <v>588</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v>35.0</v>
      </c>
      <c r="D49" s="1" t="s">
        <v>644</v>
      </c>
      <c r="E49" s="1" t="s">
        <v>645</v>
      </c>
      <c r="F49" s="1">
        <v>11.0</v>
      </c>
      <c r="G49" s="1" t="s">
        <v>315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316</v>
      </c>
      <c r="G50" s="1" t="s">
        <v>655</v>
      </c>
      <c r="H50" s="1" t="s">
        <v>656</v>
      </c>
      <c r="I50" s="1" t="s">
        <v>657</v>
      </c>
      <c r="J50" s="1" t="s">
        <v>651</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371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660</v>
      </c>
      <c r="C52" s="1" t="s">
        <v>661</v>
      </c>
      <c r="D52" s="1" t="s">
        <v>371</v>
      </c>
      <c r="E52" s="1" t="s">
        <v>662</v>
      </c>
      <c r="F52" s="1" t="s">
        <v>663</v>
      </c>
      <c r="G52" s="1" t="s">
        <v>670</v>
      </c>
      <c r="H52" s="1" t="s">
        <v>671</v>
      </c>
      <c r="I52" s="1" t="s">
        <v>672</v>
      </c>
      <c r="J52" s="1" t="s">
        <v>667</v>
      </c>
      <c r="K52" s="1" t="s">
        <v>668</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623</v>
      </c>
      <c r="D56" s="1" t="s">
        <v>708</v>
      </c>
      <c r="E56" s="1" t="s">
        <v>709</v>
      </c>
      <c r="F56" s="1" t="s">
        <v>710</v>
      </c>
      <c r="G56" s="1" t="s">
        <v>711</v>
      </c>
      <c r="H56" s="1">
        <v>50.0</v>
      </c>
      <c r="I56" s="1" t="s">
        <v>712</v>
      </c>
      <c r="J56" s="1">
        <v>0.0</v>
      </c>
      <c r="K56" s="1">
        <v>0.0</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371</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353</v>
      </c>
      <c r="D58" s="1" t="s">
        <v>725</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390</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813</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855</v>
      </c>
      <c r="C72" s="1" t="s">
        <v>856</v>
      </c>
      <c r="D72" s="1" t="s">
        <v>857</v>
      </c>
      <c r="E72" s="1" t="s">
        <v>813</v>
      </c>
      <c r="F72" s="1" t="s">
        <v>858</v>
      </c>
      <c r="G72" s="1" t="s">
        <v>865</v>
      </c>
      <c r="H72" s="1" t="s">
        <v>484</v>
      </c>
      <c r="I72" s="1">
        <v>-36.0</v>
      </c>
      <c r="J72" s="1" t="s">
        <v>866</v>
      </c>
      <c r="K72" s="1" t="s">
        <v>863</v>
      </c>
      <c r="L72" s="2"/>
      <c r="M72" s="2"/>
      <c r="N72" s="2"/>
      <c r="O72" s="2"/>
      <c r="P72" s="2"/>
      <c r="Q72" s="2"/>
      <c r="R72" s="2"/>
      <c r="S72" s="2"/>
      <c r="T72" s="2"/>
      <c r="U72" s="2"/>
      <c r="V72" s="2"/>
      <c r="W72" s="2"/>
      <c r="X72" s="2"/>
      <c r="Y72" s="2"/>
      <c r="Z72" s="2"/>
    </row>
    <row r="73" ht="15.75" customHeight="1">
      <c r="A73" s="1" t="s">
        <v>867</v>
      </c>
      <c r="B73" s="1" t="s">
        <v>868</v>
      </c>
      <c r="C73" s="1" t="s">
        <v>869</v>
      </c>
      <c r="D73" s="1" t="s">
        <v>658</v>
      </c>
      <c r="E73" s="1" t="s">
        <v>376</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314</v>
      </c>
      <c r="G74" s="1" t="s">
        <v>881</v>
      </c>
      <c r="H74" s="1" t="s">
        <v>441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v>14.0</v>
      </c>
      <c r="C75" s="1" t="s">
        <v>886</v>
      </c>
      <c r="D75" s="1" t="s">
        <v>887</v>
      </c>
      <c r="E75" s="1" t="s">
        <v>591</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v>0.0</v>
      </c>
      <c r="K76" s="1">
        <v>0.0</v>
      </c>
      <c r="L76" s="2"/>
      <c r="M76" s="2"/>
      <c r="N76" s="2"/>
      <c r="O76" s="2"/>
      <c r="P76" s="2"/>
      <c r="Q76" s="2"/>
      <c r="R76" s="2"/>
      <c r="S76" s="2"/>
      <c r="T76" s="2"/>
      <c r="U76" s="2"/>
      <c r="V76" s="2"/>
      <c r="W76" s="2"/>
      <c r="X76" s="2"/>
      <c r="Y76" s="2"/>
      <c r="Z76" s="2"/>
    </row>
    <row r="77" ht="15.75" customHeight="1">
      <c r="A77" s="1" t="s">
        <v>903</v>
      </c>
      <c r="B77" s="1" t="s">
        <v>904</v>
      </c>
      <c r="C77" s="1" t="s">
        <v>905</v>
      </c>
      <c r="D77" s="1" t="s">
        <v>602</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295</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940</v>
      </c>
      <c r="H80" s="1" t="s">
        <v>941</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871</v>
      </c>
      <c r="D81" s="1" t="s">
        <v>947</v>
      </c>
      <c r="E81" s="1" t="s">
        <v>948</v>
      </c>
      <c r="F81" s="1" t="s">
        <v>949</v>
      </c>
      <c r="G81" s="1" t="s">
        <v>553</v>
      </c>
      <c r="H81" s="1" t="s">
        <v>950</v>
      </c>
      <c r="I81" s="1" t="s">
        <v>951</v>
      </c>
      <c r="J81" s="1" t="s">
        <v>952</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v>14.0</v>
      </c>
      <c r="E82" s="1" t="s">
        <v>957</v>
      </c>
      <c r="F82" s="1" t="s">
        <v>958</v>
      </c>
      <c r="G82" s="1" t="s">
        <v>699</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683</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505</v>
      </c>
      <c r="C84" s="1" t="s">
        <v>974</v>
      </c>
      <c r="D84" s="1" t="s">
        <v>975</v>
      </c>
      <c r="E84" s="1" t="s">
        <v>976</v>
      </c>
      <c r="F84" s="1" t="s">
        <v>977</v>
      </c>
      <c r="G84" s="1" t="s">
        <v>860</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999</v>
      </c>
      <c r="I88" s="1" t="s">
        <v>835</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269</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571</v>
      </c>
      <c r="E90" s="1" t="s">
        <v>1027</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1039</v>
      </c>
      <c r="G91" s="1" t="s">
        <v>974</v>
      </c>
      <c r="H91" s="1" t="s">
        <v>1000</v>
      </c>
      <c r="I91" s="1" t="s">
        <v>1040</v>
      </c>
      <c r="J91" s="1" t="s">
        <v>1041</v>
      </c>
      <c r="K91" s="1" t="s">
        <v>1042</v>
      </c>
      <c r="L91" s="2"/>
      <c r="M91" s="2"/>
      <c r="N91" s="2"/>
      <c r="O91" s="2"/>
      <c r="P91" s="2"/>
      <c r="Q91" s="2"/>
      <c r="R91" s="2"/>
      <c r="S91" s="2"/>
      <c r="T91" s="2"/>
      <c r="U91" s="2"/>
      <c r="V91" s="2"/>
      <c r="W91" s="2"/>
      <c r="X91" s="2"/>
      <c r="Y91" s="2"/>
      <c r="Z91" s="2"/>
    </row>
    <row r="92" ht="15.75" customHeight="1">
      <c r="A92" s="1" t="s">
        <v>1043</v>
      </c>
      <c r="B92" s="1" t="s">
        <v>1035</v>
      </c>
      <c r="C92" s="1" t="s">
        <v>1036</v>
      </c>
      <c r="D92" s="1" t="s">
        <v>1037</v>
      </c>
      <c r="E92" s="1" t="s">
        <v>1038</v>
      </c>
      <c r="F92" s="1" t="s">
        <v>1039</v>
      </c>
      <c r="G92" s="1" t="s">
        <v>239</v>
      </c>
      <c r="H92" s="1" t="s">
        <v>1044</v>
      </c>
      <c r="I92" s="1" t="s">
        <v>1040</v>
      </c>
      <c r="J92" s="1" t="s">
        <v>898</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870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339</v>
      </c>
      <c r="G94" s="1" t="s">
        <v>696</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t="s">
        <v>1050</v>
      </c>
      <c r="C95" s="1" t="s">
        <v>1066</v>
      </c>
      <c r="D95" s="1" t="s">
        <v>1067</v>
      </c>
      <c r="E95" s="1" t="s">
        <v>1068</v>
      </c>
      <c r="F95" s="1" t="s">
        <v>1069</v>
      </c>
      <c r="G95" s="1">
        <v>16.0</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1077</v>
      </c>
      <c r="E96" s="1" t="s">
        <v>1078</v>
      </c>
      <c r="F96" s="1" t="s">
        <v>887</v>
      </c>
      <c r="G96" s="1" t="s">
        <v>1019</v>
      </c>
      <c r="H96" s="1" t="s">
        <v>1079</v>
      </c>
      <c r="I96" s="1" t="s">
        <v>1080</v>
      </c>
      <c r="J96" s="1">
        <v>0.0</v>
      </c>
      <c r="K96" s="1">
        <v>0.0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581</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235</v>
      </c>
      <c r="D98" s="1" t="s">
        <v>1093</v>
      </c>
      <c r="E98" s="1" t="s">
        <v>238</v>
      </c>
      <c r="F98" s="1" t="s">
        <v>1094</v>
      </c>
      <c r="G98" s="1" t="s">
        <v>1095</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758</v>
      </c>
      <c r="F99" s="1" t="s">
        <v>1104</v>
      </c>
      <c r="G99" s="1" t="s">
        <v>818</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1126</v>
      </c>
      <c r="H101" s="1" t="s">
        <v>1127</v>
      </c>
      <c r="I101" s="1" t="s">
        <v>1128</v>
      </c>
      <c r="J101" s="1" t="s">
        <v>858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120</v>
      </c>
      <c r="D102" s="1" t="s">
        <v>1132</v>
      </c>
      <c r="E102" s="1" t="s">
        <v>1133</v>
      </c>
      <c r="F102" s="1" t="s">
        <v>604</v>
      </c>
      <c r="G102" s="1" t="s">
        <v>1134</v>
      </c>
      <c r="H102" s="1" t="s">
        <v>1135</v>
      </c>
      <c r="I102" s="1" t="s">
        <v>1090</v>
      </c>
      <c r="J102" s="1" t="s">
        <v>1136</v>
      </c>
      <c r="K102" s="1" t="s">
        <v>1137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1141</v>
      </c>
      <c r="E103" s="1" t="s">
        <v>1142</v>
      </c>
      <c r="F103" s="1" t="s">
        <v>1143</v>
      </c>
      <c r="G103" s="1" t="s">
        <v>1144</v>
      </c>
      <c r="H103" s="1" t="s">
        <v>1145</v>
      </c>
      <c r="I103" s="1" t="s">
        <v>1146</v>
      </c>
      <c r="J103" s="1" t="s">
        <v>1094</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1140</v>
      </c>
      <c r="D104" s="1" t="s">
        <v>907</v>
      </c>
      <c r="E104" s="1" t="s">
        <v>1150</v>
      </c>
      <c r="F104" s="1" t="s">
        <v>207</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v>12.0</v>
      </c>
      <c r="E106" s="1" t="s">
        <v>1160</v>
      </c>
      <c r="F106" s="1" t="s">
        <v>279</v>
      </c>
      <c r="G106" s="1" t="s">
        <v>1161</v>
      </c>
      <c r="H106" s="1" t="s">
        <v>1162</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1170</v>
      </c>
      <c r="F107" s="1" t="s">
        <v>1171</v>
      </c>
      <c r="G107" s="1" t="s">
        <v>1172</v>
      </c>
      <c r="H107" s="1" t="s">
        <v>1173</v>
      </c>
      <c r="I107" s="1" t="s">
        <v>1174</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1" t="s">
        <v>1178</v>
      </c>
      <c r="C108" s="1" t="s">
        <v>1179</v>
      </c>
      <c r="D108" s="1" t="s">
        <v>1180</v>
      </c>
      <c r="E108" s="1" t="s">
        <v>1181</v>
      </c>
      <c r="F108" s="1" t="s">
        <v>1182</v>
      </c>
      <c r="G108" s="1" t="s">
        <v>1183</v>
      </c>
      <c r="H108" s="1">
        <v>7.0</v>
      </c>
      <c r="I108" s="1" t="s">
        <v>1184</v>
      </c>
      <c r="J108" s="1" t="s">
        <v>1185</v>
      </c>
      <c r="K108" s="1" t="s">
        <v>1186</v>
      </c>
      <c r="L108" s="2"/>
      <c r="M108" s="2"/>
      <c r="N108" s="2"/>
      <c r="O108" s="2"/>
      <c r="P108" s="2"/>
      <c r="Q108" s="2"/>
      <c r="R108" s="2"/>
      <c r="S108" s="2"/>
      <c r="T108" s="2"/>
      <c r="U108" s="2"/>
      <c r="V108" s="2"/>
      <c r="W108" s="2"/>
      <c r="X108" s="2"/>
      <c r="Y108" s="2"/>
      <c r="Z108" s="2"/>
    </row>
    <row r="109" ht="15.75" customHeight="1">
      <c r="A109" s="1" t="s">
        <v>1187</v>
      </c>
      <c r="B109" s="1" t="s">
        <v>977</v>
      </c>
      <c r="C109" s="1" t="s">
        <v>567</v>
      </c>
      <c r="D109" s="1" t="s">
        <v>1188</v>
      </c>
      <c r="E109" s="1" t="s">
        <v>1189</v>
      </c>
      <c r="F109" s="1" t="s">
        <v>1190</v>
      </c>
      <c r="G109" s="1" t="s">
        <v>350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1144</v>
      </c>
      <c r="G111" s="1" t="s">
        <v>1211</v>
      </c>
      <c r="H111" s="1" t="s">
        <v>1172</v>
      </c>
      <c r="I111" s="1" t="s">
        <v>1212</v>
      </c>
      <c r="J111" s="1" t="s">
        <v>871</v>
      </c>
      <c r="K111" s="1" t="s">
        <v>880</v>
      </c>
      <c r="L111" s="2"/>
      <c r="M111" s="2"/>
      <c r="N111" s="2"/>
      <c r="O111" s="2"/>
      <c r="P111" s="2"/>
      <c r="Q111" s="2"/>
      <c r="R111" s="2"/>
      <c r="S111" s="2"/>
      <c r="T111" s="2"/>
      <c r="U111" s="2"/>
      <c r="V111" s="2"/>
      <c r="W111" s="2"/>
      <c r="X111" s="2"/>
      <c r="Y111" s="2"/>
      <c r="Z111" s="2"/>
    </row>
    <row r="112" ht="15.75" customHeight="1">
      <c r="A112" s="1" t="s">
        <v>1213</v>
      </c>
      <c r="B112" s="1" t="s">
        <v>1207</v>
      </c>
      <c r="C112" s="1" t="s">
        <v>1208</v>
      </c>
      <c r="D112" s="1" t="s">
        <v>1209</v>
      </c>
      <c r="E112" s="1" t="s">
        <v>1210</v>
      </c>
      <c r="F112" s="1" t="s">
        <v>1144</v>
      </c>
      <c r="G112" s="1" t="s">
        <v>990</v>
      </c>
      <c r="H112" s="1" t="s">
        <v>1214</v>
      </c>
      <c r="I112" s="1" t="s">
        <v>1212</v>
      </c>
      <c r="J112" s="1" t="s">
        <v>871</v>
      </c>
      <c r="K112" s="1" t="s">
        <v>880</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1218</v>
      </c>
      <c r="E113" s="1" t="s">
        <v>1219</v>
      </c>
      <c r="F113" s="1" t="s">
        <v>1220</v>
      </c>
      <c r="G113" s="1" t="s">
        <v>490</v>
      </c>
      <c r="H113" s="1" t="s">
        <v>1221</v>
      </c>
      <c r="I113" s="1" t="s">
        <v>1222</v>
      </c>
      <c r="J113" s="1" t="s">
        <v>653</v>
      </c>
      <c r="K113" s="1" t="s">
        <v>653</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1227</v>
      </c>
      <c r="F114" s="1" t="s">
        <v>1228</v>
      </c>
      <c r="G114" s="1" t="s">
        <v>1229</v>
      </c>
      <c r="H114" s="1" t="s">
        <v>1230</v>
      </c>
      <c r="I114" s="1" t="s">
        <v>1231</v>
      </c>
      <c r="J114" s="1" t="s">
        <v>528</v>
      </c>
      <c r="K114" s="1" t="s">
        <v>222</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1235</v>
      </c>
      <c r="E115" s="1" t="s">
        <v>1236</v>
      </c>
      <c r="F115" s="1" t="s">
        <v>266</v>
      </c>
      <c r="G115" s="1" t="s">
        <v>1237</v>
      </c>
      <c r="H115" s="1" t="s">
        <v>1238</v>
      </c>
      <c r="I115" s="1" t="s">
        <v>1239</v>
      </c>
      <c r="J115" s="1" t="s">
        <v>1240</v>
      </c>
      <c r="K115" s="1" t="s">
        <v>307</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400</v>
      </c>
      <c r="G116" s="1" t="s">
        <v>1246</v>
      </c>
      <c r="H116" s="1" t="s">
        <v>1247</v>
      </c>
      <c r="I116" s="1" t="s">
        <v>1248</v>
      </c>
      <c r="J116" s="1">
        <v>0.0</v>
      </c>
      <c r="K116" s="1">
        <v>0.0</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937</v>
      </c>
      <c r="G117" s="1" t="s">
        <v>1254</v>
      </c>
      <c r="H117" s="1" t="s">
        <v>1255</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622</v>
      </c>
      <c r="C118" s="1" t="s">
        <v>1260</v>
      </c>
      <c r="D118" s="1" t="s">
        <v>1261</v>
      </c>
      <c r="E118" s="1" t="s">
        <v>316</v>
      </c>
      <c r="F118" s="1" t="s">
        <v>1262</v>
      </c>
      <c r="G118" s="1" t="s">
        <v>1263</v>
      </c>
      <c r="H118" s="1" t="s">
        <v>1264</v>
      </c>
      <c r="I118" s="1" t="s">
        <v>1265</v>
      </c>
      <c r="J118" s="1" t="s">
        <v>1266</v>
      </c>
      <c r="K118" s="1" t="s">
        <v>1267</v>
      </c>
      <c r="L118" s="2"/>
      <c r="M118" s="2"/>
      <c r="N118" s="2"/>
      <c r="O118" s="2"/>
      <c r="P118" s="2"/>
      <c r="Q118" s="2"/>
      <c r="R118" s="2"/>
      <c r="S118" s="2"/>
      <c r="T118" s="2"/>
      <c r="U118" s="2"/>
      <c r="V118" s="2"/>
      <c r="W118" s="2"/>
      <c r="X118" s="2"/>
      <c r="Y118" s="2"/>
      <c r="Z118" s="2"/>
    </row>
    <row r="119" ht="15.75" customHeight="1">
      <c r="A119" s="1" t="s">
        <v>1268</v>
      </c>
      <c r="B119" s="1" t="s">
        <v>1269</v>
      </c>
      <c r="C119" s="1" t="s">
        <v>1270</v>
      </c>
      <c r="D119" s="1" t="s">
        <v>1271</v>
      </c>
      <c r="E119" s="1" t="s">
        <v>1272</v>
      </c>
      <c r="F119" s="1" t="s">
        <v>1273</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1143</v>
      </c>
      <c r="D120" s="1" t="s">
        <v>1281</v>
      </c>
      <c r="E120" s="1" t="s">
        <v>318</v>
      </c>
      <c r="F120" s="1" t="s">
        <v>1282</v>
      </c>
      <c r="G120" s="1" t="s">
        <v>1051</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1289</v>
      </c>
      <c r="D121" s="1" t="s">
        <v>1290</v>
      </c>
      <c r="E121" s="1" t="s">
        <v>306</v>
      </c>
      <c r="F121" s="1" t="s">
        <v>1291</v>
      </c>
      <c r="G121" s="1" t="s">
        <v>342</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836</v>
      </c>
      <c r="D122" s="1" t="s">
        <v>1298</v>
      </c>
      <c r="E122" s="1" t="s">
        <v>1299</v>
      </c>
      <c r="F122" s="1" t="s">
        <v>1300</v>
      </c>
      <c r="G122" s="1" t="s">
        <v>1301</v>
      </c>
      <c r="H122" s="1" t="s">
        <v>404</v>
      </c>
      <c r="I122" s="1" t="s">
        <v>1302</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831</v>
      </c>
      <c r="D123" s="1" t="s">
        <v>1307</v>
      </c>
      <c r="E123" s="1" t="s">
        <v>1140</v>
      </c>
      <c r="F123" s="1" t="s">
        <v>1308</v>
      </c>
      <c r="G123" s="1" t="s">
        <v>670</v>
      </c>
      <c r="H123" s="1" t="s">
        <v>341</v>
      </c>
      <c r="I123" s="1" t="s">
        <v>1309</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1364</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1374</v>
      </c>
      <c r="F7" s="1" t="s">
        <v>1375</v>
      </c>
      <c r="G7" s="1" t="s">
        <v>1376</v>
      </c>
      <c r="H7" s="1" t="s">
        <v>1377</v>
      </c>
      <c r="I7" s="1" t="s">
        <v>1378</v>
      </c>
      <c r="J7" s="2"/>
      <c r="K7" s="2"/>
      <c r="L7" s="2"/>
      <c r="M7" s="2"/>
      <c r="N7" s="2"/>
      <c r="O7" s="2"/>
      <c r="P7" s="2"/>
      <c r="Q7" s="2"/>
      <c r="R7" s="2"/>
      <c r="S7" s="2"/>
      <c r="T7" s="2"/>
      <c r="U7" s="2"/>
      <c r="V7" s="2"/>
      <c r="W7" s="2"/>
      <c r="X7" s="2"/>
      <c r="Y7" s="2"/>
      <c r="Z7" s="2"/>
    </row>
    <row r="8">
      <c r="A8" s="1" t="s">
        <v>1379</v>
      </c>
      <c r="B8" s="1" t="s">
        <v>1338</v>
      </c>
      <c r="C8" s="1" t="s">
        <v>1380</v>
      </c>
      <c r="D8" s="1" t="s">
        <v>1381</v>
      </c>
      <c r="E8" s="1" t="s">
        <v>1382</v>
      </c>
      <c r="F8" s="1" t="s">
        <v>1383</v>
      </c>
      <c r="G8" s="1" t="s">
        <v>1384</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1388</v>
      </c>
      <c r="G10" s="1" t="s">
        <v>1401</v>
      </c>
      <c r="H10" s="1" t="s">
        <v>1402</v>
      </c>
      <c r="I10" s="1" t="s">
        <v>1391</v>
      </c>
      <c r="J10" s="2"/>
      <c r="K10" s="2"/>
      <c r="L10" s="2"/>
      <c r="M10" s="2"/>
      <c r="N10" s="2"/>
      <c r="O10" s="2"/>
      <c r="P10" s="2"/>
      <c r="Q10" s="2"/>
      <c r="R10" s="2"/>
      <c r="S10" s="2"/>
      <c r="T10" s="2"/>
      <c r="U10" s="2"/>
      <c r="V10" s="2"/>
      <c r="W10" s="2"/>
      <c r="X10" s="2"/>
      <c r="Y10" s="2"/>
      <c r="Z10" s="2"/>
    </row>
    <row r="11">
      <c r="A11" s="1" t="s">
        <v>1403</v>
      </c>
      <c r="B11" s="1" t="s">
        <v>1404</v>
      </c>
      <c r="C11" s="1" t="s">
        <v>1405</v>
      </c>
      <c r="D11" s="1" t="s">
        <v>1406</v>
      </c>
      <c r="E11" s="1" t="s">
        <v>1407</v>
      </c>
      <c r="F11" s="1" t="s">
        <v>1408</v>
      </c>
      <c r="G11" s="1" t="s">
        <v>1409</v>
      </c>
      <c r="H11" s="1" t="s">
        <v>1410</v>
      </c>
      <c r="I11" s="1" t="s">
        <v>1411</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1369</v>
      </c>
      <c r="G12" s="1" t="s">
        <v>1417</v>
      </c>
      <c r="H12" s="1" t="s">
        <v>1409</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1421</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1437</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1438</v>
      </c>
      <c r="B17" s="1" t="s">
        <v>197</v>
      </c>
      <c r="C17" s="1" t="s">
        <v>198</v>
      </c>
      <c r="D17" s="1" t="s">
        <v>199</v>
      </c>
      <c r="E17" s="1" t="s">
        <v>200</v>
      </c>
      <c r="F17" s="1" t="s">
        <v>201</v>
      </c>
      <c r="G17" s="1" t="s">
        <v>1439</v>
      </c>
      <c r="H17" s="1" t="s">
        <v>1440</v>
      </c>
      <c r="I17" s="1" t="s">
        <v>1207</v>
      </c>
      <c r="J17" s="2"/>
      <c r="K17" s="2"/>
      <c r="L17" s="2"/>
      <c r="M17" s="2"/>
      <c r="N17" s="2"/>
      <c r="O17" s="2"/>
      <c r="P17" s="2"/>
      <c r="Q17" s="2"/>
      <c r="R17" s="2"/>
      <c r="S17" s="2"/>
      <c r="T17" s="2"/>
      <c r="U17" s="2"/>
      <c r="V17" s="2"/>
      <c r="W17" s="2"/>
      <c r="X17" s="2"/>
      <c r="Y17" s="2"/>
      <c r="Z17" s="2"/>
    </row>
    <row r="18">
      <c r="A18" s="1" t="s">
        <v>1441</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1442</v>
      </c>
      <c r="B19" s="1" t="s">
        <v>1443</v>
      </c>
      <c r="C19" s="1" t="s">
        <v>1444</v>
      </c>
      <c r="D19" s="1" t="s">
        <v>1445</v>
      </c>
      <c r="E19" s="1" t="s">
        <v>1446</v>
      </c>
      <c r="F19" s="1" t="s">
        <v>1447</v>
      </c>
      <c r="G19" s="1" t="s">
        <v>1448</v>
      </c>
      <c r="H19" s="1" t="s">
        <v>1449</v>
      </c>
      <c r="I19" s="1" t="s">
        <v>1450</v>
      </c>
      <c r="J19" s="2"/>
      <c r="K19" s="2"/>
      <c r="L19" s="2"/>
      <c r="M19" s="2"/>
      <c r="N19" s="2"/>
      <c r="O19" s="2"/>
      <c r="P19" s="2"/>
      <c r="Q19" s="2"/>
      <c r="R19" s="2"/>
      <c r="S19" s="2"/>
      <c r="T19" s="2"/>
      <c r="U19" s="2"/>
      <c r="V19" s="2"/>
      <c r="W19" s="2"/>
      <c r="X19" s="2"/>
      <c r="Y19" s="2"/>
      <c r="Z19" s="2"/>
    </row>
    <row r="20">
      <c r="A20" s="1" t="s">
        <v>1451</v>
      </c>
      <c r="B20" s="1" t="s">
        <v>1452</v>
      </c>
      <c r="C20" s="1" t="s">
        <v>1453</v>
      </c>
      <c r="D20" s="1" t="s">
        <v>1454</v>
      </c>
      <c r="E20" s="1" t="s">
        <v>1455</v>
      </c>
      <c r="F20" s="1" t="s">
        <v>1456</v>
      </c>
      <c r="G20" s="1" t="s">
        <v>1457</v>
      </c>
      <c r="H20" s="1" t="s">
        <v>1458</v>
      </c>
      <c r="I20" s="1" t="s">
        <v>1459</v>
      </c>
      <c r="J20" s="2"/>
      <c r="K20" s="2"/>
      <c r="L20" s="2"/>
      <c r="M20" s="2"/>
      <c r="N20" s="2"/>
      <c r="O20" s="2"/>
      <c r="P20" s="2"/>
      <c r="Q20" s="2"/>
      <c r="R20" s="2"/>
      <c r="S20" s="2"/>
      <c r="T20" s="2"/>
      <c r="U20" s="2"/>
      <c r="V20" s="2"/>
      <c r="W20" s="2"/>
      <c r="X20" s="2"/>
      <c r="Y20" s="2"/>
      <c r="Z20" s="2"/>
    </row>
    <row r="21" ht="15.75" customHeight="1">
      <c r="A21" s="1" t="s">
        <v>1460</v>
      </c>
      <c r="B21" s="1" t="s">
        <v>1461</v>
      </c>
      <c r="C21" s="1" t="s">
        <v>1462</v>
      </c>
      <c r="D21" s="1" t="s">
        <v>1463</v>
      </c>
      <c r="E21" s="1" t="s">
        <v>1464</v>
      </c>
      <c r="F21" s="1" t="s">
        <v>1465</v>
      </c>
      <c r="G21" s="1" t="s">
        <v>1466</v>
      </c>
      <c r="H21" s="1" t="s">
        <v>1467</v>
      </c>
      <c r="I21" s="1" t="s">
        <v>1468</v>
      </c>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1" t="s">
        <v>1476</v>
      </c>
      <c r="I22" s="1" t="s">
        <v>1477</v>
      </c>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1500</v>
      </c>
      <c r="I25" s="1" t="s">
        <v>1338</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1514</v>
      </c>
      <c r="C5" s="2"/>
      <c r="D5" s="2"/>
      <c r="E5" s="2"/>
      <c r="F5" s="2"/>
      <c r="G5" s="2"/>
      <c r="H5" s="2"/>
      <c r="I5" s="2"/>
      <c r="J5" s="2"/>
      <c r="K5" s="2"/>
      <c r="L5" s="2"/>
      <c r="M5" s="2"/>
      <c r="N5" s="2"/>
      <c r="O5" s="2"/>
      <c r="P5" s="2"/>
      <c r="Q5" s="2"/>
      <c r="R5" s="2"/>
      <c r="S5" s="2"/>
      <c r="T5" s="2"/>
      <c r="U5" s="2"/>
      <c r="V5" s="2"/>
      <c r="W5" s="2"/>
      <c r="X5" s="2"/>
      <c r="Y5" s="2"/>
      <c r="Z5" s="2"/>
    </row>
    <row r="6">
      <c r="A6" s="3" t="s">
        <v>1515</v>
      </c>
      <c r="B6" s="1" t="s">
        <v>11</v>
      </c>
      <c r="C6" s="2"/>
      <c r="D6" s="2"/>
      <c r="E6" s="2"/>
      <c r="F6" s="2"/>
      <c r="G6" s="2"/>
      <c r="H6" s="2"/>
      <c r="I6" s="2"/>
      <c r="J6" s="2"/>
      <c r="K6" s="2"/>
      <c r="L6" s="2"/>
      <c r="M6" s="2"/>
      <c r="N6" s="2"/>
      <c r="O6" s="2"/>
      <c r="P6" s="2"/>
      <c r="Q6" s="2"/>
      <c r="R6" s="2"/>
      <c r="S6" s="2"/>
      <c r="T6" s="2"/>
      <c r="U6" s="2"/>
      <c r="V6" s="2"/>
      <c r="W6" s="2"/>
      <c r="X6" s="2"/>
      <c r="Y6" s="2"/>
      <c r="Z6" s="2"/>
    </row>
    <row r="7">
      <c r="A7" s="3" t="s">
        <v>1516</v>
      </c>
      <c r="B7" s="1" t="s">
        <v>1517</v>
      </c>
      <c r="C7" s="2"/>
      <c r="D7" s="2"/>
      <c r="E7" s="2"/>
      <c r="F7" s="2"/>
      <c r="G7" s="2"/>
      <c r="H7" s="2"/>
      <c r="I7" s="2"/>
      <c r="J7" s="2"/>
      <c r="K7" s="2"/>
      <c r="L7" s="2"/>
      <c r="M7" s="2"/>
      <c r="N7" s="2"/>
      <c r="O7" s="2"/>
      <c r="P7" s="2"/>
      <c r="Q7" s="2"/>
      <c r="R7" s="2"/>
      <c r="S7" s="2"/>
      <c r="T7" s="2"/>
      <c r="U7" s="2"/>
      <c r="V7" s="2"/>
      <c r="W7" s="2"/>
      <c r="X7" s="2"/>
      <c r="Y7" s="2"/>
      <c r="Z7" s="2"/>
    </row>
    <row r="8">
      <c r="A8" s="3" t="s">
        <v>1518</v>
      </c>
      <c r="B8" s="1" t="s">
        <v>1519</v>
      </c>
      <c r="C8" s="2"/>
      <c r="D8" s="2"/>
      <c r="E8" s="2"/>
      <c r="F8" s="2"/>
      <c r="G8" s="2"/>
      <c r="H8" s="2"/>
      <c r="I8" s="2"/>
      <c r="J8" s="2"/>
      <c r="K8" s="2"/>
      <c r="L8" s="2"/>
      <c r="M8" s="2"/>
      <c r="N8" s="2"/>
      <c r="O8" s="2"/>
      <c r="P8" s="2"/>
      <c r="Q8" s="2"/>
      <c r="R8" s="2"/>
      <c r="S8" s="2"/>
      <c r="T8" s="2"/>
      <c r="U8" s="2"/>
      <c r="V8" s="2"/>
      <c r="W8" s="2"/>
      <c r="X8" s="2"/>
      <c r="Y8" s="2"/>
      <c r="Z8" s="2"/>
    </row>
    <row r="9">
      <c r="A9" s="3" t="s">
        <v>1520</v>
      </c>
      <c r="B9" s="4" t="s">
        <v>1521</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1525</v>
      </c>
      <c r="C11" s="2"/>
      <c r="D11" s="2"/>
      <c r="E11" s="2"/>
      <c r="F11" s="2"/>
      <c r="G11" s="2"/>
      <c r="H11" s="2"/>
      <c r="I11" s="2"/>
      <c r="J11" s="2"/>
      <c r="K11" s="2"/>
      <c r="L11" s="2"/>
      <c r="M11" s="2"/>
      <c r="N11" s="2"/>
      <c r="O11" s="2"/>
      <c r="P11" s="2"/>
      <c r="Q11" s="2"/>
      <c r="R11" s="2"/>
      <c r="S11" s="2"/>
      <c r="T11" s="2"/>
      <c r="U11" s="2"/>
      <c r="V11" s="2"/>
      <c r="W11" s="2"/>
      <c r="X11" s="2"/>
      <c r="Y11" s="2"/>
      <c r="Z11" s="2"/>
    </row>
    <row r="12">
      <c r="A12" s="3" t="s">
        <v>1526</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1530</v>
      </c>
      <c r="C14" s="2"/>
      <c r="D14" s="2"/>
      <c r="E14" s="2"/>
      <c r="F14" s="2"/>
      <c r="G14" s="2"/>
      <c r="H14" s="2"/>
      <c r="I14" s="2"/>
      <c r="J14" s="2"/>
      <c r="K14" s="2"/>
      <c r="L14" s="2"/>
      <c r="M14" s="2"/>
      <c r="N14" s="2"/>
      <c r="O14" s="2"/>
      <c r="P14" s="2"/>
      <c r="Q14" s="2"/>
      <c r="R14" s="2"/>
      <c r="S14" s="2"/>
      <c r="T14" s="2"/>
      <c r="U14" s="2"/>
      <c r="V14" s="2"/>
      <c r="W14" s="2"/>
      <c r="X14" s="2"/>
      <c r="Y14" s="2"/>
      <c r="Z14" s="2"/>
    </row>
    <row r="15">
      <c r="A15" s="3" t="s">
        <v>1531</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t="s">
        <v>1533</v>
      </c>
      <c r="C16" s="2"/>
      <c r="D16" s="2"/>
      <c r="E16" s="2"/>
      <c r="F16" s="2"/>
      <c r="G16" s="2"/>
      <c r="H16" s="2"/>
      <c r="I16" s="2"/>
      <c r="J16" s="2"/>
      <c r="K16" s="2"/>
      <c r="L16" s="2"/>
      <c r="M16" s="2"/>
      <c r="N16" s="2"/>
      <c r="O16" s="2"/>
      <c r="P16" s="2"/>
      <c r="Q16" s="2"/>
      <c r="R16" s="2"/>
      <c r="S16" s="2"/>
      <c r="T16" s="2"/>
      <c r="U16" s="2"/>
      <c r="V16" s="2"/>
      <c r="W16" s="2"/>
      <c r="X16" s="2"/>
      <c r="Y16" s="2"/>
      <c r="Z16" s="2"/>
    </row>
    <row r="17">
      <c r="A17" s="3" t="s">
        <v>1534</v>
      </c>
      <c r="B17" s="1">
        <v>42250.0</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t="s">
        <v>1536</v>
      </c>
      <c r="C18" s="2"/>
      <c r="D18" s="2"/>
      <c r="E18" s="2"/>
      <c r="F18" s="2"/>
      <c r="G18" s="2"/>
      <c r="H18" s="2"/>
      <c r="I18" s="2"/>
      <c r="J18" s="2"/>
      <c r="K18" s="2"/>
      <c r="L18" s="2"/>
      <c r="M18" s="2"/>
      <c r="N18" s="2"/>
      <c r="O18" s="2"/>
      <c r="P18" s="2"/>
      <c r="Q18" s="2"/>
      <c r="R18" s="2"/>
      <c r="S18" s="2"/>
      <c r="T18" s="2"/>
      <c r="U18" s="2"/>
      <c r="V18" s="2"/>
      <c r="W18" s="2"/>
      <c r="X18" s="2"/>
      <c r="Y18" s="2"/>
      <c r="Z18" s="2"/>
    </row>
    <row r="19">
      <c r="A19" s="3" t="s">
        <v>1537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1540</v>
      </c>
      <c r="B22" s="1">
        <v>219.34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1541</v>
      </c>
      <c r="B23" s="1">
        <v>217.51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1542</v>
      </c>
      <c r="B24" s="1">
        <v>215.91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1543</v>
      </c>
      <c r="B25" s="1">
        <v>220.93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1544</v>
      </c>
      <c r="B26" s="1">
        <v>219.34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1545</v>
      </c>
      <c r="B27" s="1">
        <v>217.51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1546</v>
      </c>
      <c r="B28" s="1">
        <v>215.91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1547</v>
      </c>
      <c r="B29" s="1">
        <v>220.93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1548</v>
      </c>
      <c r="B30" s="1">
        <v>1.251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1549</v>
      </c>
      <c r="B31" s="1">
        <v>24.273638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1550</v>
      </c>
      <c r="B32" s="1">
        <v>14.617883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1551</v>
      </c>
      <c r="B33" s="1">
        <v>936793.0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1552</v>
      </c>
      <c r="B34" s="1">
        <v>936793.0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1553</v>
      </c>
      <c r="B35" s="1">
        <v>1341811.0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1554</v>
      </c>
      <c r="B36" s="1">
        <v>626730.0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1555</v>
      </c>
      <c r="B37" s="1">
        <v>626730.0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1556</v>
      </c>
      <c r="B38" s="1">
        <v>217.77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1557</v>
      </c>
      <c r="B39" s="1">
        <v>218.62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1559</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1560</v>
      </c>
      <c r="B42" s="1">
        <v>1.801611264E10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1561</v>
      </c>
      <c r="B43" s="1">
        <v>183.38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1562</v>
      </c>
      <c r="B44" s="1">
        <v>347.72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1563</v>
      </c>
      <c r="B45" s="1">
        <v>2.168833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1564</v>
      </c>
      <c r="B46" s="1">
        <v>212.2784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1565</v>
      </c>
      <c r="B47" s="1">
        <v>285.8337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1566</v>
      </c>
      <c r="B48" s="1" t="s">
        <v>1567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1568</v>
      </c>
      <c r="B49" s="1">
        <v>2.0936941568E10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1569</v>
      </c>
      <c r="B50" s="1">
        <v>0.09003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1570</v>
      </c>
      <c r="B51" s="1">
        <v>8.1363081E7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1571</v>
      </c>
      <c r="B52" s="1">
        <v>8.25594E7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1572</v>
      </c>
      <c r="B53" s="1">
        <v>1515522.0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1573</v>
      </c>
      <c r="B54" s="1">
        <v>1283319.0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1574</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1575</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1576</v>
      </c>
      <c r="B57" s="1">
        <v>0.0184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1577</v>
      </c>
      <c r="B58" s="1">
        <v>0.0065499996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1578</v>
      </c>
      <c r="B59" s="1">
        <v>1.00349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1579</v>
      </c>
      <c r="B60" s="1">
        <v>1.09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1580</v>
      </c>
      <c r="B61" s="1">
        <v>0.0185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1581</v>
      </c>
      <c r="B62" s="1">
        <v>8.25594E7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1582</v>
      </c>
      <c r="B63" s="1">
        <v>118.394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1583</v>
      </c>
      <c r="B64" s="1">
        <v>1.8431678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1584</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1585</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1586</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1587</v>
      </c>
      <c r="B68" s="1">
        <v>0.204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v>7.47894016E8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8.99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v>15.07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1591</v>
      </c>
      <c r="B72" s="1" t="s">
        <v>1592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1593</v>
      </c>
      <c r="B73" s="1">
        <v>1.2185856E9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1594</v>
      </c>
      <c r="B74" s="1">
        <v>2.52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1595</v>
      </c>
      <c r="B75" s="1">
        <v>12.425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1596</v>
      </c>
      <c r="B76" s="1">
        <v>-0.13032043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1598</v>
      </c>
      <c r="B78" s="1" t="s">
        <v>1599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t="s">
        <v>1601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1607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v>8.95239E8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t="s">
        <v>1610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t="s">
        <v>1612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t="s">
        <v>1614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t="s">
        <v>1616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v>218.22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v>295.0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v>232.0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v>268.125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v>270.0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v>1.55556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t="s">
        <v>1625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v>6.95507008E8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8.424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v>1.685049984E9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v>3.616344064E9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v>1.291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v>1.341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1633</v>
      </c>
      <c r="B104" s="1">
        <v>8.306823168E9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36.998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100.52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0.041739997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0.07985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v>1.071347776E9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1639</v>
      </c>
      <c r="B110" s="1">
        <v>1.388468992E9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1640</v>
      </c>
      <c r="B111" s="1">
        <v>0.198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1641</v>
      </c>
      <c r="B112" s="1">
        <v>-0.012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1642</v>
      </c>
      <c r="B113" s="1">
        <v>0.29636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1643</v>
      </c>
      <c r="B114" s="1">
        <v>0.20285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1644</v>
      </c>
      <c r="B115" s="1">
        <v>0.14448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1645</v>
      </c>
      <c r="B116" s="1" t="s">
        <v>1567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1646</v>
      </c>
      <c r="B117" s="1">
        <v>1.002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141.0</v>
      </c>
      <c r="C3" s="1">
        <v>180.0</v>
      </c>
      <c r="D3" s="1">
        <v>155.0</v>
      </c>
      <c r="E3" s="1">
        <v>290.0</v>
      </c>
      <c r="F3" s="1">
        <v>201.0</v>
      </c>
      <c r="G3" s="1">
        <v>301.0</v>
      </c>
      <c r="H3" s="1">
        <v>438.0</v>
      </c>
      <c r="I3" s="1">
        <v>1040.0</v>
      </c>
      <c r="J3" s="1">
        <v>506.0</v>
      </c>
      <c r="K3" s="1">
        <v>1150.0</v>
      </c>
      <c r="L3" s="1">
        <f>IF(K3*FORECAST(L2,B3:K3,B2:K2)&gt;0,FORECAST(L2,B3:K3,B2:K2),K3)*$X$1</f>
        <v>984.6</v>
      </c>
      <c r="M3" s="1">
        <f>IF(L3*FORECAST(M2,B3:L3,B2:L2)&gt;0,FORECAST(M2,B3:L3,B2:L2),L3)*$X$1</f>
        <v>1083.581818</v>
      </c>
      <c r="N3" s="1">
        <f>IF(M3*FORECAST(N2,B3:M3,B2:M2)&gt;0,FORECAST(N2,B3:M3,B2:M2),M3)*$X$1</f>
        <v>1182.563636</v>
      </c>
      <c r="O3" s="1">
        <f>IF(N3*FORECAST(O2,B3:N3,B2:N2)&gt;0,FORECAST(O2,B3:N3,B2:N2),N3)*$X$1</f>
        <v>1281.545455</v>
      </c>
      <c r="P3" s="1">
        <f>IF(O3*FORECAST(P2,B3:O3,B2:O2)&gt;0,FORECAST(P2,B3:O3,B2:O2),O3)*$X$1</f>
        <v>1380.527273</v>
      </c>
      <c r="Q3" s="1">
        <f>IF(P3*FORECAST(Q2,B3:P3,B2:P2)&gt;0,FORECAST(Q2,B3:P3,B2:P2),P3)*$X$1</f>
        <v>1479.509091</v>
      </c>
      <c r="R3" s="1">
        <f>IF(Q3*FORECAST(R2,B3:Q3,B2:Q2)&gt;0,FORECAST(R2,B3:Q3,B2:Q2),Q3)*$X$1</f>
        <v>1578.490909</v>
      </c>
      <c r="S3" s="5">
        <f>IF(R3*FORECAST(S2,B3:R3,B2:R2)&gt;0,FORECAST(S2,B3:R3,B2:R2),R3)*$X$1</f>
        <v>1677.472727</v>
      </c>
      <c r="T3" s="5">
        <f>IF(S3*FORECAST(T2,B3:S3,B2:S2)&gt;0,FORECAST(T2,B3:S3,B2:S2),S3)*$X$1</f>
        <v>1776.454545</v>
      </c>
      <c r="U3" s="5">
        <f>IF(T3*FORECAST(U2,B3:T3,B2:T2)&gt;0,FORECAST(U2,B3:T3,B2:T2),T3)*$X$1</f>
        <v>1875.436364</v>
      </c>
      <c r="V3" s="5">
        <f>IF(U3*FORECAST(V2,B3:U3,B2:U2)&gt;0,FORECAST(V2,B3:U3,B2:U2),U3)*$X$1</f>
        <v>1974.418182</v>
      </c>
      <c r="W3" s="5">
        <f>IF(V3*FORECAST(W2,B3:V3,B2:V2)&gt;0,FORECAST(W2,B3:V3,B2:V2),V3)*$X$1</f>
        <v>2073.4</v>
      </c>
      <c r="X3" s="2"/>
      <c r="Y3" s="2"/>
      <c r="Z3" s="2"/>
    </row>
    <row r="4">
      <c r="A4" s="3" t="s">
        <v>139</v>
      </c>
      <c r="B4" s="1">
        <v>-216.0</v>
      </c>
      <c r="C4" s="1">
        <v>160.0</v>
      </c>
      <c r="D4" s="1">
        <v>87.0</v>
      </c>
      <c r="E4" s="1">
        <v>-11.0</v>
      </c>
      <c r="F4" s="1">
        <v>-106.0</v>
      </c>
      <c r="G4" s="1">
        <v>-115.0</v>
      </c>
      <c r="H4" s="1">
        <v>-408.0</v>
      </c>
      <c r="I4" s="1">
        <v>4890.0</v>
      </c>
      <c r="J4" s="1">
        <v>4540.0</v>
      </c>
      <c r="K4" s="1">
        <v>3560.0</v>
      </c>
      <c r="L4" s="2"/>
      <c r="M4" s="2"/>
      <c r="N4" s="2"/>
      <c r="O4" s="2"/>
      <c r="P4" s="2"/>
      <c r="Q4" s="2"/>
      <c r="R4" s="2"/>
      <c r="S4" s="2"/>
      <c r="T4" s="2"/>
      <c r="U4" s="2"/>
      <c r="V4" s="2"/>
      <c r="W4" s="2"/>
      <c r="X4" s="2"/>
      <c r="Y4" s="2"/>
      <c r="Z4" s="2"/>
    </row>
    <row r="5">
      <c r="A5" s="3" t="s">
        <v>1647</v>
      </c>
      <c r="B5" s="1">
        <v>63.0</v>
      </c>
      <c r="C5" s="1">
        <v>60.0</v>
      </c>
      <c r="D5" s="1">
        <v>56.0</v>
      </c>
      <c r="E5" s="1">
        <v>54.0</v>
      </c>
      <c r="F5" s="1">
        <v>54.0</v>
      </c>
      <c r="G5" s="1">
        <v>54.0</v>
      </c>
      <c r="H5" s="1">
        <v>53.0</v>
      </c>
      <c r="I5" s="1">
        <v>68.0</v>
      </c>
      <c r="J5" s="1">
        <v>82.0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(1+0.02)/(0.0882-0.02)</f>
        <v>31009.79472</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NPV(0.0882,M3:W3)</f>
        <v>10267.85849</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NPV(0.0882,M16:W16)</f>
        <v>12237.7888</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22505.64729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3560.0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18945.64729</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231.0444792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31009.79472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172.0</v>
      </c>
      <c r="C3" s="1">
        <v>240.0</v>
      </c>
      <c r="D3" s="1">
        <v>262.0</v>
      </c>
      <c r="E3" s="1">
        <v>281.0</v>
      </c>
      <c r="F3" s="1">
        <v>323.0</v>
      </c>
      <c r="G3" s="1">
        <v>376.0</v>
      </c>
      <c r="H3" s="1">
        <v>333.0</v>
      </c>
      <c r="I3" s="1">
        <v>153.0</v>
      </c>
      <c r="J3" s="1">
        <v>505.0</v>
      </c>
      <c r="K3" s="1">
        <v>612.0</v>
      </c>
      <c r="L3" s="1">
        <f>IF(K3*FORECAST(L2,B3:K3,B2:K2)&gt;0,FORECAST(L2,B3:K3,B2:K2),K3)*$X$1</f>
        <v>508.3333333</v>
      </c>
      <c r="M3" s="1">
        <f>IF(L3*FORECAST(M2,B3:L3,B2:L2)&gt;0,FORECAST(M2,B3:L3,B2:L2),L3)*$X$1</f>
        <v>541.5393939</v>
      </c>
      <c r="N3" s="1">
        <f>IF(M3*FORECAST(N2,B3:M3,B2:M2)&gt;0,FORECAST(N2,B3:M3,B2:M2),M3)*$X$1</f>
        <v>574.7454545</v>
      </c>
      <c r="O3" s="1">
        <f>IF(N3*FORECAST(O2,B3:N3,B2:N2)&gt;0,FORECAST(O2,B3:N3,B2:N2),N3)*$X$1</f>
        <v>607.9515152</v>
      </c>
      <c r="P3" s="1">
        <f>IF(O3*FORECAST(P2,B3:O3,B2:O2)&gt;0,FORECAST(P2,B3:O3,B2:O2),O3)*$X$1</f>
        <v>641.1575758</v>
      </c>
      <c r="Q3" s="1">
        <f>IF(P3*FORECAST(Q2,B3:P3,B2:P2)&gt;0,FORECAST(Q2,B3:P3,B2:P2),P3)*$X$1</f>
        <v>674.3636364</v>
      </c>
      <c r="R3" s="1">
        <f>IF(Q3*FORECAST(R2,B3:Q3,B2:Q2)&gt;0,FORECAST(R2,B3:Q3,B2:Q2),Q3)*$X$1</f>
        <v>707.569697</v>
      </c>
      <c r="S3" s="5">
        <f>IF(R3*FORECAST(S2,B3:R3,B2:R2)&gt;0,FORECAST(S2,B3:R3,B2:R2),R3)*$X$1</f>
        <v>740.7757576</v>
      </c>
      <c r="T3" s="5">
        <f>IF(S3*FORECAST(T2,B3:S3,B2:S2)&gt;0,FORECAST(T2,B3:S3,B2:S2),S3)*$X$1</f>
        <v>773.9818182</v>
      </c>
      <c r="U3" s="5">
        <f>IF(T3*FORECAST(U2,B3:T3,B2:T2)&gt;0,FORECAST(U2,B3:T3,B2:T2),T3)*$X$1</f>
        <v>807.1878788</v>
      </c>
      <c r="V3" s="5">
        <f>IF(U3*FORECAST(V2,B3:U3,B2:U2)&gt;0,FORECAST(V2,B3:U3,B2:U2),U3)*$X$1</f>
        <v>840.3939394</v>
      </c>
      <c r="W3" s="5">
        <f>IF(V3*FORECAST(W2,B3:V3,B2:V2)&gt;0,FORECAST(W2,B3:V3,B2:V2),V3)*$X$1</f>
        <v>873.6</v>
      </c>
      <c r="X3" s="2"/>
      <c r="Y3" s="2"/>
      <c r="Z3" s="2"/>
    </row>
    <row r="4">
      <c r="A4" s="3" t="s">
        <v>139</v>
      </c>
      <c r="B4" s="1">
        <v>-216.0</v>
      </c>
      <c r="C4" s="1">
        <v>160.0</v>
      </c>
      <c r="D4" s="1">
        <v>87.0</v>
      </c>
      <c r="E4" s="1">
        <v>-11.0</v>
      </c>
      <c r="F4" s="1">
        <v>-106.0</v>
      </c>
      <c r="G4" s="1">
        <v>-115.0</v>
      </c>
      <c r="H4" s="1">
        <v>-408.0</v>
      </c>
      <c r="I4" s="1">
        <v>4890.0</v>
      </c>
      <c r="J4" s="1">
        <v>4540.0</v>
      </c>
      <c r="K4" s="1">
        <v>3560.0</v>
      </c>
      <c r="L4" s="2"/>
      <c r="M4" s="2"/>
      <c r="N4" s="2"/>
      <c r="O4" s="2"/>
      <c r="P4" s="2"/>
      <c r="Q4" s="2"/>
      <c r="R4" s="2"/>
      <c r="S4" s="2"/>
      <c r="T4" s="2"/>
      <c r="U4" s="2"/>
      <c r="V4" s="2"/>
      <c r="W4" s="2"/>
      <c r="X4" s="2"/>
      <c r="Y4" s="2"/>
      <c r="Z4" s="2"/>
    </row>
    <row r="5">
      <c r="A5" s="3" t="s">
        <v>1647</v>
      </c>
      <c r="B5" s="1">
        <v>63.0</v>
      </c>
      <c r="C5" s="1">
        <v>60.0</v>
      </c>
      <c r="D5" s="1">
        <v>56.0</v>
      </c>
      <c r="E5" s="1">
        <v>54.0</v>
      </c>
      <c r="F5" s="1">
        <v>54.0</v>
      </c>
      <c r="G5" s="1">
        <v>54.0</v>
      </c>
      <c r="H5" s="1">
        <v>53.0</v>
      </c>
      <c r="I5" s="1">
        <v>68.0</v>
      </c>
      <c r="J5" s="1">
        <v>82.0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(1+0.02)/(0.0882-0.02)</f>
        <v>13065.57185</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NPV(0.0882,M3:W3)</f>
        <v>4666.47995</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NPV(0.0882,M16:W16)</f>
        <v>5156.23242</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9822.71237</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3560.0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6262.71237</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76.3745411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13065.57185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