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<sst xmlns="http://schemas.openxmlformats.org/spreadsheetml/2006/main" count="1912" uniqueCount="1657">
  <si>
    <t>ticker</t>
  </si>
  <si>
    <t>ICE</t>
  </si>
  <si>
    <t>nombre</t>
  </si>
  <si>
    <t>INTERCONTINENTAL EXCHANGE</t>
  </si>
  <si>
    <t>empresa</t>
  </si>
  <si>
    <t>Financial &amp; Commodity Market Operators</t>
  </si>
  <si>
    <t>Open</t>
  </si>
  <si>
    <t>Target Price</t>
  </si>
  <si>
    <t>Upside</t>
  </si>
  <si>
    <t>19.13%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</si>
  <si>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</si>
  <si>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</si>
  <si>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</si>
  <si>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</si>
  <si>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</si>
  <si>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</si>
  <si>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</si>
  <si>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</si>
  <si>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</si>
  <si>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</si>
  <si>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</si>
  <si>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</si>
  <si>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</si>
  <si>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</si>
  <si>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</si>
  <si>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</si>
  <si>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</si>
  <si>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</si>
  <si>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</si>
  <si>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</si>
  <si>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</si>
  <si>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</si>
  <si>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</si>
  <si>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</si>
  <si>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</si>
  <si>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</si>
  <si>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</si>
  <si>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</si>
  <si>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</si>
  <si>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</si>
  <si>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</si>
  <si>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</si>
  <si>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</si>
  <si>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</si>
  <si>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</si>
  <si>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</si>
  <si>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</si>
  <si>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</si>
  <si>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</si>
  <si>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</si>
  <si>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</si>
  <si>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</si>
  <si>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</si>
  <si>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</si>
  <si>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</si>
  <si>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</si>
  <si>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</si>
  <si>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</si>
  <si>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</si>
  <si>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</si>
  <si>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</si>
  <si>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</si>
  <si>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</si>
  <si>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</si>
  <si>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</si>
  <si>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</si>
  <si>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</si>
  <si>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</si>
  <si>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</si>
  <si>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</si>
  <si>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</si>
  <si>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</si>
  <si>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</si>
  <si>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</si>
  <si>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</si>
  <si>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</si>
  <si>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</si>
  <si>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</si>
  <si>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</si>
  <si>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</si>
  <si>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</si>
  <si>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</si>
  <si>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</si>
  <si>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</si>
  <si>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</si>
  <si>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</si>
  <si>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</si>
  <si>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</si>
  <si>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</si>
  <si>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</si>
  <si>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</si>
  <si>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</si>
  <si>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</si>
  <si>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</si>
  <si>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</si>
  <si>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</si>
  <si>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</si>
  <si>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</si>
  <si>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</si>
  <si>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</si>
  <si>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</si>
  <si>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</si>
  <si>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</si>
  <si>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</si>
  <si>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</si>
  <si>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</si>
  <si>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</si>
  <si>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21.88</t>
  </si>
  <si>
    <t>24.89</t>
  </si>
  <si>
    <t>26.42</t>
  </si>
  <si>
    <t>29.03</t>
  </si>
  <si>
    <t>30.23</t>
  </si>
  <si>
    <t>31.12</t>
  </si>
  <si>
    <t>34.73</t>
  </si>
  <si>
    <t>40.48</t>
  </si>
  <si>
    <t>40.62</t>
  </si>
  <si>
    <t>44.88</t>
  </si>
  <si>
    <t>Tangible Book Value</t>
  </si>
  <si>
    <t>Tangible Book Value Per Share</t>
  </si>
  <si>
    <t>-7.25</t>
  </si>
  <si>
    <t>-13.78</t>
  </si>
  <si>
    <t>-12.1</t>
  </si>
  <si>
    <t>-11.68</t>
  </si>
  <si>
    <t>-11.99</t>
  </si>
  <si>
    <t>-29.44</t>
  </si>
  <si>
    <t>-22.3</t>
  </si>
  <si>
    <t>-21.33</t>
  </si>
  <si>
    <t>-39.6</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</si>
  <si>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</si>
  <si>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</si>
  <si>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</si>
  <si>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</si>
  <si>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</si>
  <si>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</si>
  <si>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</si>
  <si>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</si>
  <si>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</si>
  <si>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</si>
  <si>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</si>
  <si>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</si>
  <si>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Other Revenues, Total</t>
  </si>
  <si>
    <t>Total Revenues</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</si>
  <si>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</si>
  <si>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</si>
  <si>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</si>
  <si>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</si>
  <si>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</si>
  <si>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</si>
  <si>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</si>
  <si>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</si>
  <si>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</si>
  <si>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</si>
  <si>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</si>
  <si>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</si>
  <si>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</si>
  <si>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</si>
  <si>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</si>
  <si>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</si>
  <si>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</si>
  <si>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</si>
  <si>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</si>
  <si>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</si>
  <si>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</si>
  <si>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</si>
  <si>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</si>
  <si>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</si>
  <si>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</si>
  <si>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</si>
  <si>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</si>
  <si>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</si>
  <si>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</si>
  <si>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1.72</t>
  </si>
  <si>
    <t>2.3</t>
  </si>
  <si>
    <t>2.39</t>
  </si>
  <si>
    <t>4.27</t>
  </si>
  <si>
    <t>3.46</t>
  </si>
  <si>
    <t>3.45</t>
  </si>
  <si>
    <t>3.78</t>
  </si>
  <si>
    <t>7.22</t>
  </si>
  <si>
    <t>2.59</t>
  </si>
  <si>
    <t>4.2</t>
  </si>
  <si>
    <t>Basic EPS - Continuing Operations</t>
  </si>
  <si>
    <t>1.7</t>
  </si>
  <si>
    <t>Basic Weighted Average Shares Outstanding</t>
  </si>
  <si>
    <t>Net EPS - Diluted</t>
  </si>
  <si>
    <t>1.71</t>
  </si>
  <si>
    <t>2.28</t>
  </si>
  <si>
    <t>2.37</t>
  </si>
  <si>
    <t>4.23</t>
  </si>
  <si>
    <t>3.43</t>
  </si>
  <si>
    <t>3.42</t>
  </si>
  <si>
    <t>3.77</t>
  </si>
  <si>
    <t>7.18</t>
  </si>
  <si>
    <t>2.58</t>
  </si>
  <si>
    <t>4.19</t>
  </si>
  <si>
    <t>Diluted EPS - Continuing Operations</t>
  </si>
  <si>
    <t>1.69</t>
  </si>
  <si>
    <t>Diluted Weighted Average Shares Outstanding</t>
  </si>
  <si>
    <t>Normalized Basic EPS</t>
  </si>
  <si>
    <t>1.61</t>
  </si>
  <si>
    <t>1.94</t>
  </si>
  <si>
    <t>2.22</t>
  </si>
  <si>
    <t>2.4</t>
  </si>
  <si>
    <t>2.64</t>
  </si>
  <si>
    <t>2.79</t>
  </si>
  <si>
    <t>3.2</t>
  </si>
  <si>
    <t>6.41</t>
  </si>
  <si>
    <t>3.38</t>
  </si>
  <si>
    <t>Normalized Diluted EPS</t>
  </si>
  <si>
    <t>1.6</t>
  </si>
  <si>
    <t>1.93</t>
  </si>
  <si>
    <t>2.2</t>
  </si>
  <si>
    <t>2.38</t>
  </si>
  <si>
    <t>2.62</t>
  </si>
  <si>
    <t>2.77</t>
  </si>
  <si>
    <t>3.19</t>
  </si>
  <si>
    <t>6.38</t>
  </si>
  <si>
    <t>1.99</t>
  </si>
  <si>
    <t>Dividend Per Share</t>
  </si>
  <si>
    <t>0.52</t>
  </si>
  <si>
    <t>0.58</t>
  </si>
  <si>
    <t>0.68</t>
  </si>
  <si>
    <t>0.8</t>
  </si>
  <si>
    <t>0.96</t>
  </si>
  <si>
    <t>1.1</t>
  </si>
  <si>
    <t>1.2</t>
  </si>
  <si>
    <t>1.32</t>
  </si>
  <si>
    <t>1.52</t>
  </si>
  <si>
    <t>1.68</t>
  </si>
  <si>
    <t>Payout Ratio</t>
  </si>
  <si>
    <t>30.48</t>
  </si>
  <si>
    <t>25.98</t>
  </si>
  <si>
    <t>28.76</t>
  </si>
  <si>
    <t>18.93</t>
  </si>
  <si>
    <t>27.92</t>
  </si>
  <si>
    <t>32.13</t>
  </si>
  <si>
    <t>32.02</t>
  </si>
  <si>
    <t>18.41</t>
  </si>
  <si>
    <t>58.99</t>
  </si>
  <si>
    <t>40.33</t>
  </si>
  <si>
    <t>American Depositary Receipts Ratio (ADR)</t>
  </si>
  <si>
    <t>0.5</t>
  </si>
  <si>
    <t>EBITDA</t>
  </si>
  <si>
    <t>EBITA</t>
  </si>
  <si>
    <t>EBIT</t>
  </si>
  <si>
    <t>EBITDAR</t>
  </si>
  <si>
    <t>Total Revenues (As Reported)</t>
  </si>
  <si>
    <t>Effective Tax Rate - (Ratio)</t>
  </si>
  <si>
    <t>28.57</t>
  </si>
  <si>
    <t>21.66</t>
  </si>
  <si>
    <t>28.59</t>
  </si>
  <si>
    <t>-0.99</t>
  </si>
  <si>
    <t>19.84</t>
  </si>
  <si>
    <t>23.79</t>
  </si>
  <si>
    <t>17.15</t>
  </si>
  <si>
    <t>15.76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</si>
  <si>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</si>
  <si>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</si>
  <si>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</si>
  <si>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</si>
  <si>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</si>
  <si>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</si>
  <si>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</si>
  <si>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</si>
  <si>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</si>
  <si>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</si>
  <si>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</si>
  <si>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</si>
  <si>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</si>
  <si>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</si>
  <si>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</si>
  <si>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</si>
  <si>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</si>
  <si>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</si>
  <si>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1.49</t>
  </si>
  <si>
    <t>1.57</t>
  </si>
  <si>
    <t>1.79</t>
  </si>
  <si>
    <t>1.91</t>
  </si>
  <si>
    <t>1.82</t>
  </si>
  <si>
    <t>1.78</t>
  </si>
  <si>
    <t>1.39</t>
  </si>
  <si>
    <t>1.5</t>
  </si>
  <si>
    <t>Return on Total Capital</t>
  </si>
  <si>
    <t>5.71</t>
  </si>
  <si>
    <t>5.9</t>
  </si>
  <si>
    <t>6.46</t>
  </si>
  <si>
    <t>6.77</t>
  </si>
  <si>
    <t>6.91</t>
  </si>
  <si>
    <t>6.76</t>
  </si>
  <si>
    <t>6.33</t>
  </si>
  <si>
    <t>6.03</t>
  </si>
  <si>
    <t>5.96</t>
  </si>
  <si>
    <t>5.51</t>
  </si>
  <si>
    <t>Return On Equity %</t>
  </si>
  <si>
    <t>7.96</t>
  </si>
  <si>
    <t>9.44</t>
  </si>
  <si>
    <t>9.45</t>
  </si>
  <si>
    <t>15.53</t>
  </si>
  <si>
    <t>11.78</t>
  </si>
  <si>
    <t>11.31</t>
  </si>
  <si>
    <t>11.4</t>
  </si>
  <si>
    <t>19.2</t>
  </si>
  <si>
    <t>6.58</t>
  </si>
  <si>
    <t>10.04</t>
  </si>
  <si>
    <t>Return on Common Equity</t>
  </si>
  <si>
    <t>7.85</t>
  </si>
  <si>
    <t>9.38</t>
  </si>
  <si>
    <t>9.32</t>
  </si>
  <si>
    <t>15.4</t>
  </si>
  <si>
    <t>11.64</t>
  </si>
  <si>
    <t>11.22</t>
  </si>
  <si>
    <t>11.37</t>
  </si>
  <si>
    <t>19.23</t>
  </si>
  <si>
    <t>6.37</t>
  </si>
  <si>
    <t>9.78</t>
  </si>
  <si>
    <t>Margin Analysis</t>
  </si>
  <si>
    <t>Gross Profit Margin %</t>
  </si>
  <si>
    <t>SG&amp;A Margin</t>
  </si>
  <si>
    <t>38.1</t>
  </si>
  <si>
    <t>33.64</t>
  </si>
  <si>
    <t>36.27</t>
  </si>
  <si>
    <t>35.52</t>
  </si>
  <si>
    <t>35.04</t>
  </si>
  <si>
    <t>35.58</t>
  </si>
  <si>
    <t>35.67</t>
  </si>
  <si>
    <t>36.23</t>
  </si>
  <si>
    <t>34.72</t>
  </si>
  <si>
    <t>35.15</t>
  </si>
  <si>
    <t>EBITDA Margin %</t>
  </si>
  <si>
    <t>60.48</t>
  </si>
  <si>
    <t>63.69</t>
  </si>
  <si>
    <t>61.21</t>
  </si>
  <si>
    <t>61.44</t>
  </si>
  <si>
    <t>61.66</t>
  </si>
  <si>
    <t>61.05</t>
  </si>
  <si>
    <t>61.37</t>
  </si>
  <si>
    <t>60.79</t>
  </si>
  <si>
    <t>61.89</t>
  </si>
  <si>
    <t>61.29</t>
  </si>
  <si>
    <t>EBITA Margin %</t>
  </si>
  <si>
    <t>56.02</t>
  </si>
  <si>
    <t>59.95</t>
  </si>
  <si>
    <t>58.08</t>
  </si>
  <si>
    <t>58.8</t>
  </si>
  <si>
    <t>58.27</t>
  </si>
  <si>
    <t>58.5</t>
  </si>
  <si>
    <t>58.35</t>
  </si>
  <si>
    <t>59.5</t>
  </si>
  <si>
    <t>59.01</t>
  </si>
  <si>
    <t>EBIT Margin %</t>
  </si>
  <si>
    <t>51.13</t>
  </si>
  <si>
    <t>55.15</t>
  </si>
  <si>
    <t>50.9</t>
  </si>
  <si>
    <t>52.93</t>
  </si>
  <si>
    <t>53.18</t>
  </si>
  <si>
    <t>52.29</t>
  </si>
  <si>
    <t>52.07</t>
  </si>
  <si>
    <t>49.65</t>
  </si>
  <si>
    <t>51.14</t>
  </si>
  <si>
    <t>49.64</t>
  </si>
  <si>
    <t>Income From Continuing Operations Margin %</t>
  </si>
  <si>
    <t>32.5</t>
  </si>
  <si>
    <t>38.8</t>
  </si>
  <si>
    <t>32.21</t>
  </si>
  <si>
    <t>54.91</t>
  </si>
  <si>
    <t>40.61</t>
  </si>
  <si>
    <t>37.68</t>
  </si>
  <si>
    <t>34.92</t>
  </si>
  <si>
    <t>56.94</t>
  </si>
  <si>
    <t>20.54</t>
  </si>
  <si>
    <t>30.52</t>
  </si>
  <si>
    <t>Net Income Margin %</t>
  </si>
  <si>
    <t>31.73</t>
  </si>
  <si>
    <t>38.17</t>
  </si>
  <si>
    <t>31.61</t>
  </si>
  <si>
    <t>54.31</t>
  </si>
  <si>
    <t>39.97</t>
  </si>
  <si>
    <t>37.16</t>
  </si>
  <si>
    <t>34.61</t>
  </si>
  <si>
    <t>56.79</t>
  </si>
  <si>
    <t>19.83</t>
  </si>
  <si>
    <t>29.64</t>
  </si>
  <si>
    <t>Net Avail. For Common Margin %</t>
  </si>
  <si>
    <t>31.37</t>
  </si>
  <si>
    <t>Normalized Net Income Margin</t>
  </si>
  <si>
    <t>29.69</t>
  </si>
  <si>
    <t>32.31</t>
  </si>
  <si>
    <t>29.3</t>
  </si>
  <si>
    <t>30.53</t>
  </si>
  <si>
    <t>30.09</t>
  </si>
  <si>
    <t>29.29</t>
  </si>
  <si>
    <t>50.42</t>
  </si>
  <si>
    <t>15.31</t>
  </si>
  <si>
    <t>23.9</t>
  </si>
  <si>
    <t>Levered Free Cash Flow Margin</t>
  </si>
  <si>
    <t>40.75</t>
  </si>
  <si>
    <t>23.34</t>
  </si>
  <si>
    <t>35.16</t>
  </si>
  <si>
    <t>36.4</t>
  </si>
  <si>
    <t>35.77</t>
  </si>
  <si>
    <t>33.88</t>
  </si>
  <si>
    <t>27.3</t>
  </si>
  <si>
    <t>-20.69</t>
  </si>
  <si>
    <t>94.56</t>
  </si>
  <si>
    <t>Unlevered Free Cash Flow Margin</t>
  </si>
  <si>
    <t>42.69</t>
  </si>
  <si>
    <t>25.15</t>
  </si>
  <si>
    <t>37.64</t>
  </si>
  <si>
    <t>39.47</t>
  </si>
  <si>
    <t>39.2</t>
  </si>
  <si>
    <t>37.58</t>
  </si>
  <si>
    <t>-15.41</t>
  </si>
  <si>
    <t>100.88</t>
  </si>
  <si>
    <t>Asset Turnover</t>
  </si>
  <si>
    <t>0.05</t>
  </si>
  <si>
    <t>0.06</t>
  </si>
  <si>
    <t>0.04</t>
  </si>
  <si>
    <t>Fixed Assets Turnover</t>
  </si>
  <si>
    <t>4.07</t>
  </si>
  <si>
    <t>4.18</t>
  </si>
  <si>
    <t>5.03</t>
  </si>
  <si>
    <t>4.88</t>
  </si>
  <si>
    <t>5.18</t>
  </si>
  <si>
    <t>4.78</t>
  </si>
  <si>
    <t>4.61</t>
  </si>
  <si>
    <t>5.25</t>
  </si>
  <si>
    <t>5.45</t>
  </si>
  <si>
    <t>6.02</t>
  </si>
  <si>
    <t>Receivables Turnover (Average Receivables)</t>
  </si>
  <si>
    <t>5.67</t>
  </si>
  <si>
    <t>5.23</t>
  </si>
  <si>
    <t>5.85</t>
  </si>
  <si>
    <t>5.27</t>
  </si>
  <si>
    <t>5.11</t>
  </si>
  <si>
    <t>5.09</t>
  </si>
  <si>
    <t>5.44</t>
  </si>
  <si>
    <t>5.86</t>
  </si>
  <si>
    <t>6.14</t>
  </si>
  <si>
    <t>6.3</t>
  </si>
  <si>
    <t>Short Term Liquidity</t>
  </si>
  <si>
    <t>Current Ratio</t>
  </si>
  <si>
    <t>0.99</t>
  </si>
  <si>
    <t>0.97</t>
  </si>
  <si>
    <t>1.01</t>
  </si>
  <si>
    <t>1.05</t>
  </si>
  <si>
    <t>Quick Ratio</t>
  </si>
  <si>
    <t>0.02</t>
  </si>
  <si>
    <t>0.03</t>
  </si>
  <si>
    <t>0.01</t>
  </si>
  <si>
    <t>Operating Cash Flow to Current Liabilities</t>
  </si>
  <si>
    <t>Days Sales Outstanding (Average Receivables)</t>
  </si>
  <si>
    <t>64.4</t>
  </si>
  <si>
    <t>69.77</t>
  </si>
  <si>
    <t>62.54</t>
  </si>
  <si>
    <t>69.26</t>
  </si>
  <si>
    <t>71.38</t>
  </si>
  <si>
    <t>71.68</t>
  </si>
  <si>
    <t>67.25</t>
  </si>
  <si>
    <t>62.26</t>
  </si>
  <si>
    <t>59.49</t>
  </si>
  <si>
    <t>57.92</t>
  </si>
  <si>
    <t>Long Term Solvency</t>
  </si>
  <si>
    <t>Total Debt/Equity</t>
  </si>
  <si>
    <t>34.16</t>
  </si>
  <si>
    <t>49.13</t>
  </si>
  <si>
    <t>40.3</t>
  </si>
  <si>
    <t>35.98</t>
  </si>
  <si>
    <t>43.01</t>
  </si>
  <si>
    <t>46.95</t>
  </si>
  <si>
    <t>86.24</t>
  </si>
  <si>
    <t>62.61</t>
  </si>
  <si>
    <t>81.02</t>
  </si>
  <si>
    <t>89.09</t>
  </si>
  <si>
    <t>Total Debt / Total Capital</t>
  </si>
  <si>
    <t>25.46</t>
  </si>
  <si>
    <t>32.94</t>
  </si>
  <si>
    <t>28.73</t>
  </si>
  <si>
    <t>26.46</t>
  </si>
  <si>
    <t>30.07</t>
  </si>
  <si>
    <t>31.95</t>
  </si>
  <si>
    <t>46.31</t>
  </si>
  <si>
    <t>38.5</t>
  </si>
  <si>
    <t>44.76</t>
  </si>
  <si>
    <t>47.11</t>
  </si>
  <si>
    <t>LT Debt/Equity</t>
  </si>
  <si>
    <t>17.89</t>
  </si>
  <si>
    <t>31.71</t>
  </si>
  <si>
    <t>24.52</t>
  </si>
  <si>
    <t>25.17</t>
  </si>
  <si>
    <t>37.51</t>
  </si>
  <si>
    <t>31.85</t>
  </si>
  <si>
    <t>73.6</t>
  </si>
  <si>
    <t>55.6</t>
  </si>
  <si>
    <t>80.72</t>
  </si>
  <si>
    <t>81.28</t>
  </si>
  <si>
    <t>Long-Term Debt / Total Capital</t>
  </si>
  <si>
    <t>13.34</t>
  </si>
  <si>
    <t>21.26</t>
  </si>
  <si>
    <t>17.47</t>
  </si>
  <si>
    <t>18.51</t>
  </si>
  <si>
    <t>26.23</t>
  </si>
  <si>
    <t>21.68</t>
  </si>
  <si>
    <t>39.52</t>
  </si>
  <si>
    <t>34.2</t>
  </si>
  <si>
    <t>44.59</t>
  </si>
  <si>
    <t>42.98</t>
  </si>
  <si>
    <t>Total Liabilities / Total Assets</t>
  </si>
  <si>
    <t>81.61</t>
  </si>
  <si>
    <t>80.93</t>
  </si>
  <si>
    <t>80.74</t>
  </si>
  <si>
    <t>78.34</t>
  </si>
  <si>
    <t>81.35</t>
  </si>
  <si>
    <t>81.62</t>
  </si>
  <si>
    <t>84.45</t>
  </si>
  <si>
    <t>88.24</t>
  </si>
  <si>
    <t>88.29</t>
  </si>
  <si>
    <t>81.05</t>
  </si>
  <si>
    <t>EBIT / Interest Expense</t>
  </si>
  <si>
    <t>16.47</t>
  </si>
  <si>
    <t>18.98</t>
  </si>
  <si>
    <t>12.87</t>
  </si>
  <si>
    <t>13.1</t>
  </si>
  <si>
    <t>10.84</t>
  </si>
  <si>
    <t>9.54</t>
  </si>
  <si>
    <t>8.8</t>
  </si>
  <si>
    <t>8.39</t>
  </si>
  <si>
    <t>6.05</t>
  </si>
  <si>
    <t>4.91</t>
  </si>
  <si>
    <t>EBITDA / Interest Expense</t>
  </si>
  <si>
    <t>19.48</t>
  </si>
  <si>
    <t>21.92</t>
  </si>
  <si>
    <t>15.47</t>
  </si>
  <si>
    <t>15.21</t>
  </si>
  <si>
    <t>12.57</t>
  </si>
  <si>
    <t>11.38</t>
  </si>
  <si>
    <t>10.6</t>
  </si>
  <si>
    <t>10.47</t>
  </si>
  <si>
    <t>7.46</t>
  </si>
  <si>
    <t>6.17</t>
  </si>
  <si>
    <t>(EBITDA - Capex) / Interest Expense</t>
  </si>
  <si>
    <t>17.69</t>
  </si>
  <si>
    <t>19.96</t>
  </si>
  <si>
    <t>14.07</t>
  </si>
  <si>
    <t>14.03</t>
  </si>
  <si>
    <t>12.02</t>
  </si>
  <si>
    <t>10.85</t>
  </si>
  <si>
    <t>10.02</t>
  </si>
  <si>
    <t>7.1</t>
  </si>
  <si>
    <t>5.94</t>
  </si>
  <si>
    <t>Total Debt / EBITDA</t>
  </si>
  <si>
    <t>2.29</t>
  </si>
  <si>
    <t>3.44</t>
  </si>
  <si>
    <t>2.31</t>
  </si>
  <si>
    <t>2.14</t>
  </si>
  <si>
    <t>2.43</t>
  </si>
  <si>
    <t>2.51</t>
  </si>
  <si>
    <t>4.47</t>
  </si>
  <si>
    <t>3.22</t>
  </si>
  <si>
    <t>4.01</t>
  </si>
  <si>
    <t>Net Debt / EBITDA</t>
  </si>
  <si>
    <t>1.3</t>
  </si>
  <si>
    <t>3.13</t>
  </si>
  <si>
    <t>2.15</t>
  </si>
  <si>
    <t>1.95</t>
  </si>
  <si>
    <t>2.19</t>
  </si>
  <si>
    <t>2.25</t>
  </si>
  <si>
    <t>4.32</t>
  </si>
  <si>
    <t>3.08</t>
  </si>
  <si>
    <t>3.62</t>
  </si>
  <si>
    <t>4.43</t>
  </si>
  <si>
    <t>Total Debt / (EBITDA - Capex)</t>
  </si>
  <si>
    <t>2.53</t>
  </si>
  <si>
    <t>2.54</t>
  </si>
  <si>
    <t>2.32</t>
  </si>
  <si>
    <t>4.73</t>
  </si>
  <si>
    <t>3.35</t>
  </si>
  <si>
    <t>4.22</t>
  </si>
  <si>
    <t>4.79</t>
  </si>
  <si>
    <t>Net Debt / (EBITDA - Capex)</t>
  </si>
  <si>
    <t>1.44</t>
  </si>
  <si>
    <t>2.11</t>
  </si>
  <si>
    <t>4.57</t>
  </si>
  <si>
    <t>3.21</t>
  </si>
  <si>
    <t>3.81</t>
  </si>
  <si>
    <t>4.6</t>
  </si>
  <si>
    <t>Growth Over Prior Year</t>
  </si>
  <si>
    <t>Total Revenues, 1 Yr. Growth %</t>
  </si>
  <si>
    <t>93.49</t>
  </si>
  <si>
    <t>34.78</t>
  </si>
  <si>
    <t>2.89</t>
  </si>
  <si>
    <t>7.24</t>
  </si>
  <si>
    <t>4.48</t>
  </si>
  <si>
    <t>16.03</t>
  </si>
  <si>
    <t>18.39</t>
  </si>
  <si>
    <t>2.04</t>
  </si>
  <si>
    <t>Gross Profit, 1 Yr. Growth %</t>
  </si>
  <si>
    <t>EBITDA, 1 Yr. Growth %</t>
  </si>
  <si>
    <t>77.93</t>
  </si>
  <si>
    <t>15.98</t>
  </si>
  <si>
    <t>29.54</t>
  </si>
  <si>
    <t>3.27</t>
  </si>
  <si>
    <t>7.5</t>
  </si>
  <si>
    <t>17.29</t>
  </si>
  <si>
    <t>17.28</t>
  </si>
  <si>
    <t>3.89</t>
  </si>
  <si>
    <t>8.49</t>
  </si>
  <si>
    <t>EBITA, 1 Yr. Growth %</t>
  </si>
  <si>
    <t>70.47</t>
  </si>
  <si>
    <t>30.58</t>
  </si>
  <si>
    <t>4.17</t>
  </si>
  <si>
    <t>7.43</t>
  </si>
  <si>
    <t>17.19</t>
  </si>
  <si>
    <t>18.1</t>
  </si>
  <si>
    <t>4.05</t>
  </si>
  <si>
    <t>8.64</t>
  </si>
  <si>
    <t>EBIT, 1 Yr. Growth %</t>
  </si>
  <si>
    <t>68.19</t>
  </si>
  <si>
    <t>16.45</t>
  </si>
  <si>
    <t>24.39</t>
  </si>
  <si>
    <t>6.99</t>
  </si>
  <si>
    <t>7.56</t>
  </si>
  <si>
    <t>2.91</t>
  </si>
  <si>
    <t>16.32</t>
  </si>
  <si>
    <t>12.89</t>
  </si>
  <si>
    <t>5.1</t>
  </si>
  <si>
    <t>Earnings From Cont. Operations, 1 Yr. Growth %</t>
  </si>
  <si>
    <t>214.06</t>
  </si>
  <si>
    <t>28.86</t>
  </si>
  <si>
    <t>11.89</t>
  </si>
  <si>
    <t>75.43</t>
  </si>
  <si>
    <t>-20.91</t>
  </si>
  <si>
    <t>-2.97</t>
  </si>
  <si>
    <t>7.55</t>
  </si>
  <si>
    <t>93.03</t>
  </si>
  <si>
    <t>-63.19</t>
  </si>
  <si>
    <t>62.75</t>
  </si>
  <si>
    <t>Net Income, 1 Yr. Growth %</t>
  </si>
  <si>
    <t>286.22</t>
  </si>
  <si>
    <t>29.87</t>
  </si>
  <si>
    <t>11.62</t>
  </si>
  <si>
    <t>76.79</t>
  </si>
  <si>
    <t>-21.3</t>
  </si>
  <si>
    <t>-2.77</t>
  </si>
  <si>
    <t>8.07</t>
  </si>
  <si>
    <t>94.26</t>
  </si>
  <si>
    <t>-64.37</t>
  </si>
  <si>
    <t>63.76</t>
  </si>
  <si>
    <t>Normalized Net Income, 1 Yr. Growth %</t>
  </si>
  <si>
    <t>68.39</t>
  </si>
  <si>
    <t>17.45</t>
  </si>
  <si>
    <t>22.22</t>
  </si>
  <si>
    <t>7.04</t>
  </si>
  <si>
    <t>3.17</t>
  </si>
  <si>
    <t>13.74</t>
  </si>
  <si>
    <t>102.5</t>
  </si>
  <si>
    <t>-69.02</t>
  </si>
  <si>
    <t>71.02</t>
  </si>
  <si>
    <t>Diluted EPS Before Extra, 1 Yr. Growth %</t>
  </si>
  <si>
    <t>120.31</t>
  </si>
  <si>
    <t>34.63</t>
  </si>
  <si>
    <t>3.95</t>
  </si>
  <si>
    <t>78.48</t>
  </si>
  <si>
    <t>-19.29</t>
  </si>
  <si>
    <t>-0.29</t>
  </si>
  <si>
    <t>10.23</t>
  </si>
  <si>
    <t>90.45</t>
  </si>
  <si>
    <t>-64.07</t>
  </si>
  <si>
    <t>62.4</t>
  </si>
  <si>
    <t>Accounts Receivable, 1 Yr. Growth %</t>
  </si>
  <si>
    <t>-13.74</t>
  </si>
  <si>
    <t>37.8</t>
  </si>
  <si>
    <t>16.22</t>
  </si>
  <si>
    <t>5.54</t>
  </si>
  <si>
    <t>3.67</t>
  </si>
  <si>
    <t>24.49</t>
  </si>
  <si>
    <t>-1.79</t>
  </si>
  <si>
    <t>-3.23</t>
  </si>
  <si>
    <t>16.85</t>
  </si>
  <si>
    <t>Net Property, Plant and Equip., 1 Yr. Growth %</t>
  </si>
  <si>
    <t>-6.86</t>
  </si>
  <si>
    <t>18.14</t>
  </si>
  <si>
    <t>6.47</t>
  </si>
  <si>
    <t>5.97</t>
  </si>
  <si>
    <t>-3.48</t>
  </si>
  <si>
    <t>30.96</t>
  </si>
  <si>
    <t>12.06</t>
  </si>
  <si>
    <t>-3.32</t>
  </si>
  <si>
    <t>0.15</t>
  </si>
  <si>
    <t>9.64</t>
  </si>
  <si>
    <t>Total Assets, 1 Yr. Growth %</t>
  </si>
  <si>
    <t>5.99</t>
  </si>
  <si>
    <t>14.26</t>
  </si>
  <si>
    <t>5.15</t>
  </si>
  <si>
    <t>-4.56</t>
  </si>
  <si>
    <t>18.56</t>
  </si>
  <si>
    <t>1.83</t>
  </si>
  <si>
    <t>33.55</t>
  </si>
  <si>
    <t>53.33</t>
  </si>
  <si>
    <t>0.43</t>
  </si>
  <si>
    <t>-29.98</t>
  </si>
  <si>
    <t>Tangible Book Value, 1 Yr. Growth %</t>
  </si>
  <si>
    <t>-34.62</t>
  </si>
  <si>
    <t>100.2</t>
  </si>
  <si>
    <t>-12.18</t>
  </si>
  <si>
    <t>-19.04</t>
  </si>
  <si>
    <t>14.61</t>
  </si>
  <si>
    <t>148.72</t>
  </si>
  <si>
    <t>-24.31</t>
  </si>
  <si>
    <t>-4.71</t>
  </si>
  <si>
    <t>89.13</t>
  </si>
  <si>
    <t>Common Equity, 1 Yr. Growth %</t>
  </si>
  <si>
    <t>0.09</t>
  </si>
  <si>
    <t>19.81</t>
  </si>
  <si>
    <t>7.68</t>
  </si>
  <si>
    <t>0.31</t>
  </si>
  <si>
    <t>-0.01</t>
  </si>
  <si>
    <t>13.26</t>
  </si>
  <si>
    <t>Cash From Operations, 1 Yr. Growth %</t>
  </si>
  <si>
    <t>105.99</t>
  </si>
  <si>
    <t>-13.41</t>
  </si>
  <si>
    <t>63.92</t>
  </si>
  <si>
    <t>-2.98</t>
  </si>
  <si>
    <t>21.49</t>
  </si>
  <si>
    <t>4.97</t>
  </si>
  <si>
    <t>8.35</t>
  </si>
  <si>
    <t>8.4</t>
  </si>
  <si>
    <t>13.8</t>
  </si>
  <si>
    <t>-0.34</t>
  </si>
  <si>
    <t>Capital Expenditures, 1 Yr. Growth %</t>
  </si>
  <si>
    <t>28.36</t>
  </si>
  <si>
    <t>31.58</t>
  </si>
  <si>
    <t>-39.09</t>
  </si>
  <si>
    <t>14.18</t>
  </si>
  <si>
    <t>35.29</t>
  </si>
  <si>
    <t>-13.53</t>
  </si>
  <si>
    <t>25.7</t>
  </si>
  <si>
    <t>-15.56</t>
  </si>
  <si>
    <t>Levered Free Cash Flow, 1 Yr. Growth %</t>
  </si>
  <si>
    <t>109.85</t>
  </si>
  <si>
    <t>-33.43</t>
  </si>
  <si>
    <t>103.08</t>
  </si>
  <si>
    <t>2.87</t>
  </si>
  <si>
    <t>11.7</t>
  </si>
  <si>
    <t>2.85</t>
  </si>
  <si>
    <t>10.58</t>
  </si>
  <si>
    <t>-4.6</t>
  </si>
  <si>
    <t>-177.31</t>
  </si>
  <si>
    <t>-600.75</t>
  </si>
  <si>
    <t>Unlevered Free Cash Flow, 1 Yr. Growth %</t>
  </si>
  <si>
    <t>107.73</t>
  </si>
  <si>
    <t>-31.74</t>
  </si>
  <si>
    <t>101.67</t>
  </si>
  <si>
    <t>3.01</t>
  </si>
  <si>
    <t>12.96</t>
  </si>
  <si>
    <t>3.93</t>
  </si>
  <si>
    <t>11.87</t>
  </si>
  <si>
    <t>-2.33</t>
  </si>
  <si>
    <t>-150.71</t>
  </si>
  <si>
    <t>-817.31</t>
  </si>
  <si>
    <t>Dividend Per Share, 1 Yr. Growth %</t>
  </si>
  <si>
    <t>11.54</t>
  </si>
  <si>
    <t>17.24</t>
  </si>
  <si>
    <t>17.65</t>
  </si>
  <si>
    <t>14.58</t>
  </si>
  <si>
    <t>9.09</t>
  </si>
  <si>
    <t>15.15</t>
  </si>
  <si>
    <t>10.53</t>
  </si>
  <si>
    <t>Compound Annual Growth Rate Over Two Years</t>
  </si>
  <si>
    <t>Total Revenues, 2 Yr. CAGR %</t>
  </si>
  <si>
    <t>50.62</t>
  </si>
  <si>
    <t>44.53</t>
  </si>
  <si>
    <t>20.63</t>
  </si>
  <si>
    <t>17.76</t>
  </si>
  <si>
    <t>4.99</t>
  </si>
  <si>
    <t>5.91</t>
  </si>
  <si>
    <t>10.1</t>
  </si>
  <si>
    <t>17.2</t>
  </si>
  <si>
    <t>9.91</t>
  </si>
  <si>
    <t>5.73</t>
  </si>
  <si>
    <t>Gross Profit, 2 Yr. CAGR %</t>
  </si>
  <si>
    <t>EBITDA, 2 Yr. CAGR %</t>
  </si>
  <si>
    <t>40.52</t>
  </si>
  <si>
    <t>42.43</t>
  </si>
  <si>
    <t>22.57</t>
  </si>
  <si>
    <t>15.66</t>
  </si>
  <si>
    <t>5.43</t>
  </si>
  <si>
    <t>6.16</t>
  </si>
  <si>
    <t>17.79</t>
  </si>
  <si>
    <t>10.46</t>
  </si>
  <si>
    <t>6.13</t>
  </si>
  <si>
    <t>EBITA, 2 Yr. CAGR %</t>
  </si>
  <si>
    <t>37.06</t>
  </si>
  <si>
    <t>40.34</t>
  </si>
  <si>
    <t>22.83</t>
  </si>
  <si>
    <t>16.63</t>
  </si>
  <si>
    <t>10.31</t>
  </si>
  <si>
    <t>18.17</t>
  </si>
  <si>
    <t>10.93</t>
  </si>
  <si>
    <t>6.28</t>
  </si>
  <si>
    <t>EBIT, 2 Yr. CAGR %</t>
  </si>
  <si>
    <t>36.14</t>
  </si>
  <si>
    <t>39.95</t>
  </si>
  <si>
    <t>20.35</t>
  </si>
  <si>
    <t>15.36</t>
  </si>
  <si>
    <t>7.35</t>
  </si>
  <si>
    <t>5.93</t>
  </si>
  <si>
    <t>9.67</t>
  </si>
  <si>
    <t>15.17</t>
  </si>
  <si>
    <t>9.01</t>
  </si>
  <si>
    <t>Earnings From Cont. Operations, 2 Yr. CAGR %</t>
  </si>
  <si>
    <t>33.73</t>
  </si>
  <si>
    <t>101.17</t>
  </si>
  <si>
    <t>20.07</t>
  </si>
  <si>
    <t>40.1</t>
  </si>
  <si>
    <t>17.75</t>
  </si>
  <si>
    <t>-12.4</t>
  </si>
  <si>
    <t>2.16</t>
  </si>
  <si>
    <t>44.08</t>
  </si>
  <si>
    <t>-15.7</t>
  </si>
  <si>
    <t>-22.59</t>
  </si>
  <si>
    <t>Net Income, 2 Yr. CAGR %</t>
  </si>
  <si>
    <t>33.31</t>
  </si>
  <si>
    <t>123.96</t>
  </si>
  <si>
    <t>20.4</t>
  </si>
  <si>
    <t>40.47</t>
  </si>
  <si>
    <t>17.91</t>
  </si>
  <si>
    <t>-12.52</t>
  </si>
  <si>
    <t>44.89</t>
  </si>
  <si>
    <t>-16.8</t>
  </si>
  <si>
    <t>-23.61</t>
  </si>
  <si>
    <t>Normalized Net Income, 2 Yr. CAGR %</t>
  </si>
  <si>
    <t>35.51</t>
  </si>
  <si>
    <t>40.63</t>
  </si>
  <si>
    <t>19.21</t>
  </si>
  <si>
    <t>14.38</t>
  </si>
  <si>
    <t>5.95</t>
  </si>
  <si>
    <t>8.61</t>
  </si>
  <si>
    <t>53.71</t>
  </si>
  <si>
    <t>-20.22</t>
  </si>
  <si>
    <t>-27.33</t>
  </si>
  <si>
    <t>Diluted EPS Before Extra, 2 Yr. CAGR %</t>
  </si>
  <si>
    <t>6.07</t>
  </si>
  <si>
    <t>72.22</t>
  </si>
  <si>
    <t>18.42</t>
  </si>
  <si>
    <t>36.21</t>
  </si>
  <si>
    <t>19.8</t>
  </si>
  <si>
    <t>-10.29</t>
  </si>
  <si>
    <t>4.84</t>
  </si>
  <si>
    <t>-17.27</t>
  </si>
  <si>
    <t>Accounts Receivable, 2 Yr. CAGR %</t>
  </si>
  <si>
    <t>92.58</t>
  </si>
  <si>
    <t>13.23</t>
  </si>
  <si>
    <t>23.67</t>
  </si>
  <si>
    <t>13.58</t>
  </si>
  <si>
    <t>10.75</t>
  </si>
  <si>
    <t>13.61</t>
  </si>
  <si>
    <t>10.57</t>
  </si>
  <si>
    <t>-2.51</t>
  </si>
  <si>
    <t>6.34</t>
  </si>
  <si>
    <t>Net Property, Plant and Equip., 2 Yr. CAGR %</t>
  </si>
  <si>
    <t>204.61</t>
  </si>
  <si>
    <t>4.9</t>
  </si>
  <si>
    <t>12.15</t>
  </si>
  <si>
    <t>6.22</t>
  </si>
  <si>
    <t>1.13</t>
  </si>
  <si>
    <t>12.43</t>
  </si>
  <si>
    <t>21.15</t>
  </si>
  <si>
    <t>4.09</t>
  </si>
  <si>
    <t>-1.6</t>
  </si>
  <si>
    <t>1.85</t>
  </si>
  <si>
    <t>Total Assets, 2 Yr. CAGR %</t>
  </si>
  <si>
    <t>35.45</t>
  </si>
  <si>
    <t>10.03</t>
  </si>
  <si>
    <t>9.61</t>
  </si>
  <si>
    <t>0.18</t>
  </si>
  <si>
    <t>9.88</t>
  </si>
  <si>
    <t>16.62</t>
  </si>
  <si>
    <t>43.1</t>
  </si>
  <si>
    <t>24.09</t>
  </si>
  <si>
    <t>-16.14</t>
  </si>
  <si>
    <t>Tangible Book Value, 2 Yr. CAGR %</t>
  </si>
  <si>
    <t>120.56</t>
  </si>
  <si>
    <t>14.41</t>
  </si>
  <si>
    <t>32.59</t>
  </si>
  <si>
    <t>-15.68</t>
  </si>
  <si>
    <t>-3.95</t>
  </si>
  <si>
    <t>7.07</t>
  </si>
  <si>
    <t>57.73</t>
  </si>
  <si>
    <t>37.2</t>
  </si>
  <si>
    <t>-15.07</t>
  </si>
  <si>
    <t>34.66</t>
  </si>
  <si>
    <t>Common Equity, 2 Yr. CAGR %</t>
  </si>
  <si>
    <t>84.17</t>
  </si>
  <si>
    <t>9.5</t>
  </si>
  <si>
    <t>12.77</t>
  </si>
  <si>
    <t>0.87</t>
  </si>
  <si>
    <t>14.72</t>
  </si>
  <si>
    <t>7.91</t>
  </si>
  <si>
    <t>6.42</t>
  </si>
  <si>
    <t>Cash From Operations, 2 Yr. CAGR %</t>
  </si>
  <si>
    <t>43.72</t>
  </si>
  <si>
    <t>19.14</t>
  </si>
  <si>
    <t>26.11</t>
  </si>
  <si>
    <t>8.57</t>
  </si>
  <si>
    <t>12.93</t>
  </si>
  <si>
    <t>6.65</t>
  </si>
  <si>
    <t>8.37</t>
  </si>
  <si>
    <t>11.07</t>
  </si>
  <si>
    <t>6.5</t>
  </si>
  <si>
    <t>Capital Expenditures, 2 Yr. CAGR %</t>
  </si>
  <si>
    <t>131.84</t>
  </si>
  <si>
    <t>19.08</t>
  </si>
  <si>
    <t>20.56</t>
  </si>
  <si>
    <t>7.61</t>
  </si>
  <si>
    <t>-26.79</t>
  </si>
  <si>
    <t>-16.61</t>
  </si>
  <si>
    <t>24.29</t>
  </si>
  <si>
    <t>8.16</t>
  </si>
  <si>
    <t>4.26</t>
  </si>
  <si>
    <t>3.03</t>
  </si>
  <si>
    <t>Levered Free Cash Flow, 2 Yr. CAGR %</t>
  </si>
  <si>
    <t>44.82</t>
  </si>
  <si>
    <t>13.9</t>
  </si>
  <si>
    <t>16.28</t>
  </si>
  <si>
    <t>44.54</t>
  </si>
  <si>
    <t>6.88</t>
  </si>
  <si>
    <t>7.87</t>
  </si>
  <si>
    <t>6.87</t>
  </si>
  <si>
    <t>3.18</t>
  </si>
  <si>
    <t>-14.06</t>
  </si>
  <si>
    <t>96.66</t>
  </si>
  <si>
    <t>Unlevered Free Cash Flow, 2 Yr. CAGR %</t>
  </si>
  <si>
    <t>45.3</t>
  </si>
  <si>
    <t>14.94</t>
  </si>
  <si>
    <t>17.32</t>
  </si>
  <si>
    <t>44.13</t>
  </si>
  <si>
    <t>7.58</t>
  </si>
  <si>
    <t>8.05</t>
  </si>
  <si>
    <t>4.96</t>
  </si>
  <si>
    <t>-29.58</t>
  </si>
  <si>
    <t>90.63</t>
  </si>
  <si>
    <t>Dividend Per Share, 2 Yr. CAGR %</t>
  </si>
  <si>
    <t>111.22</t>
  </si>
  <si>
    <t>14.35</t>
  </si>
  <si>
    <t>17.44</t>
  </si>
  <si>
    <t>18.82</t>
  </si>
  <si>
    <t>17.26</t>
  </si>
  <si>
    <t>11.8</t>
  </si>
  <si>
    <t>12.55</t>
  </si>
  <si>
    <t>12.82</t>
  </si>
  <si>
    <t>Compound Annual Growth Rate Over Three Years</t>
  </si>
  <si>
    <t>Total Revenues, 3 Yr. CAGR %</t>
  </si>
  <si>
    <t>32.57</t>
  </si>
  <si>
    <t>34.79</t>
  </si>
  <si>
    <t>41.2</t>
  </si>
  <si>
    <t>14.4</t>
  </si>
  <si>
    <t>14.22</t>
  </si>
  <si>
    <t>4.86</t>
  </si>
  <si>
    <t>9.18</t>
  </si>
  <si>
    <t>12.8</t>
  </si>
  <si>
    <t>11.92</t>
  </si>
  <si>
    <t>9.79</t>
  </si>
  <si>
    <t>Gross Profit, 3 Yr. CAGR %</t>
  </si>
  <si>
    <t>EBITDA, 3 Yr. CAGR %</t>
  </si>
  <si>
    <t>27.23</t>
  </si>
  <si>
    <t>30.94</t>
  </si>
  <si>
    <t>15.77</t>
  </si>
  <si>
    <t>12.99</t>
  </si>
  <si>
    <t>4.8</t>
  </si>
  <si>
    <t>12.7</t>
  </si>
  <si>
    <t>9.8</t>
  </si>
  <si>
    <t>EBITA, 3 Yr. CAGR %</t>
  </si>
  <si>
    <t>25.08</t>
  </si>
  <si>
    <t>29.47</t>
  </si>
  <si>
    <t>37.01</t>
  </si>
  <si>
    <t>16.26</t>
  </si>
  <si>
    <t>9.41</t>
  </si>
  <si>
    <t>12.84</t>
  </si>
  <si>
    <t>13.27</t>
  </si>
  <si>
    <t>10.16</t>
  </si>
  <si>
    <t>EBIT, 3 Yr. CAGR %</t>
  </si>
  <si>
    <t>25.02</t>
  </si>
  <si>
    <t>29.23</t>
  </si>
  <si>
    <t>34.56</t>
  </si>
  <si>
    <t>15.72</t>
  </si>
  <si>
    <t>5.83</t>
  </si>
  <si>
    <t>9.04</t>
  </si>
  <si>
    <t>10.73</t>
  </si>
  <si>
    <t>11.71</t>
  </si>
  <si>
    <t>8.11</t>
  </si>
  <si>
    <t>Earnings From Cont. Operations, 3 Yr. CAGR %</t>
  </si>
  <si>
    <t>24.4</t>
  </si>
  <si>
    <t>32.08</t>
  </si>
  <si>
    <t>65.44</t>
  </si>
  <si>
    <t>36.25</t>
  </si>
  <si>
    <t>15.97</t>
  </si>
  <si>
    <t>10.39</t>
  </si>
  <si>
    <t>-6.2</t>
  </si>
  <si>
    <t>26.29</t>
  </si>
  <si>
    <t>-8.57</t>
  </si>
  <si>
    <t>Net Income, 3 Yr. CAGR %</t>
  </si>
  <si>
    <t>24.37</t>
  </si>
  <si>
    <t>32.15</t>
  </si>
  <si>
    <t>77.56</t>
  </si>
  <si>
    <t>36.85</t>
  </si>
  <si>
    <t>15.99</t>
  </si>
  <si>
    <t>-6.14</t>
  </si>
  <si>
    <t>26.85</t>
  </si>
  <si>
    <t>-9.22</t>
  </si>
  <si>
    <t>Normalized Net Income, 3 Yr. CAGR %</t>
  </si>
  <si>
    <t>24.69</t>
  </si>
  <si>
    <t>29.2</t>
  </si>
  <si>
    <t>34.21</t>
  </si>
  <si>
    <t>12.09</t>
  </si>
  <si>
    <t>8.23</t>
  </si>
  <si>
    <t>33.96</t>
  </si>
  <si>
    <t>-9.88</t>
  </si>
  <si>
    <t>Diluted EPS Before Extra, 3 Yr. CAGR %</t>
  </si>
  <si>
    <t>7.03</t>
  </si>
  <si>
    <t>14.84</t>
  </si>
  <si>
    <t>45.59</t>
  </si>
  <si>
    <t>12.69</t>
  </si>
  <si>
    <t>-3.92</t>
  </si>
  <si>
    <t>-8.97</t>
  </si>
  <si>
    <t>3.58</t>
  </si>
  <si>
    <t>Accounts Receivable, 3 Yr. CAGR %</t>
  </si>
  <si>
    <t>51.17</t>
  </si>
  <si>
    <t>76.64</t>
  </si>
  <si>
    <t>12.48</t>
  </si>
  <si>
    <t>21.14</t>
  </si>
  <si>
    <t>10.83</t>
  </si>
  <si>
    <t>8.34</t>
  </si>
  <si>
    <t>8.22</t>
  </si>
  <si>
    <t>5.77</t>
  </si>
  <si>
    <t>3.56</t>
  </si>
  <si>
    <t>Net Property, Plant and Equip., 3 Yr. CAGR %</t>
  </si>
  <si>
    <t>115.97</t>
  </si>
  <si>
    <t>122.14</t>
  </si>
  <si>
    <t>5.42</t>
  </si>
  <si>
    <t>10.05</t>
  </si>
  <si>
    <t>2.88</t>
  </si>
  <si>
    <t>12.31</t>
  </si>
  <si>
    <t>12.37</t>
  </si>
  <si>
    <t>2.76</t>
  </si>
  <si>
    <t>0.1</t>
  </si>
  <si>
    <t>Total Assets, 3 Yr. CAGR %</t>
  </si>
  <si>
    <t>23.61</t>
  </si>
  <si>
    <t>27.97</t>
  </si>
  <si>
    <t>8.38</t>
  </si>
  <si>
    <t>4.67</t>
  </si>
  <si>
    <t>27.76</t>
  </si>
  <si>
    <t>27.17</t>
  </si>
  <si>
    <t>2.55</t>
  </si>
  <si>
    <t>Tangible Book Value, 3 Yr. CAGR %</t>
  </si>
  <si>
    <t>137.44</t>
  </si>
  <si>
    <t>113.55</t>
  </si>
  <si>
    <t>4.75</t>
  </si>
  <si>
    <t>12.49</t>
  </si>
  <si>
    <t>-6.77</t>
  </si>
  <si>
    <t>-2.64</t>
  </si>
  <si>
    <t>41.8</t>
  </si>
  <si>
    <t>23.49</t>
  </si>
  <si>
    <t>21.51</t>
  </si>
  <si>
    <t>11.13</t>
  </si>
  <si>
    <t>Common Equity, 3 Yr. CAGR %</t>
  </si>
  <si>
    <t>58.2</t>
  </si>
  <si>
    <t>59.58</t>
  </si>
  <si>
    <t>11.04</t>
  </si>
  <si>
    <t>5.12</t>
  </si>
  <si>
    <t>3.16</t>
  </si>
  <si>
    <t>4.76</t>
  </si>
  <si>
    <t>9.7</t>
  </si>
  <si>
    <t>9.58</t>
  </si>
  <si>
    <t>Cash From Operations, 3 Yr. CAGR %</t>
  </si>
  <si>
    <t>28.53</t>
  </si>
  <si>
    <t>21.39</t>
  </si>
  <si>
    <t>42.99</t>
  </si>
  <si>
    <t>11.26</t>
  </si>
  <si>
    <t>24.55</t>
  </si>
  <si>
    <t>7.36</t>
  </si>
  <si>
    <t>7.23</t>
  </si>
  <si>
    <t>10.15</t>
  </si>
  <si>
    <t>7.13</t>
  </si>
  <si>
    <t>Capital Expenditures, 3 Yr. CAGR %</t>
  </si>
  <si>
    <t>44.51</t>
  </si>
  <si>
    <t>81.08</t>
  </si>
  <si>
    <t>23.11</t>
  </si>
  <si>
    <t>8.55</t>
  </si>
  <si>
    <t>-10.99</t>
  </si>
  <si>
    <t>-15.1</t>
  </si>
  <si>
    <t>-2.01</t>
  </si>
  <si>
    <t>10.13</t>
  </si>
  <si>
    <t>13.72</t>
  </si>
  <si>
    <t>-2.82</t>
  </si>
  <si>
    <t>Levered Free Cash Flow, 3 Yr. CAGR %</t>
  </si>
  <si>
    <t>26.2</t>
  </si>
  <si>
    <t>38.11</t>
  </si>
  <si>
    <t>32.46</t>
  </si>
  <si>
    <t>5.49</t>
  </si>
  <si>
    <t>2.9</t>
  </si>
  <si>
    <t>-6.29</t>
  </si>
  <si>
    <t>54.65</t>
  </si>
  <si>
    <t>Unlevered Free Cash Flow, 3 Yr. CAGR %</t>
  </si>
  <si>
    <t>26.71</t>
  </si>
  <si>
    <t>10.33</t>
  </si>
  <si>
    <t>38.63</t>
  </si>
  <si>
    <t>12.34</t>
  </si>
  <si>
    <t>32.73</t>
  </si>
  <si>
    <t>6.32</t>
  </si>
  <si>
    <t>9.75</t>
  </si>
  <si>
    <t>-17.64</t>
  </si>
  <si>
    <t>52.65</t>
  </si>
  <si>
    <t>Dividend Per Share, 3 Yr. CAGR %</t>
  </si>
  <si>
    <t>73.59</t>
  </si>
  <si>
    <t>15.44</t>
  </si>
  <si>
    <t>18.29</t>
  </si>
  <si>
    <t>17.39</t>
  </si>
  <si>
    <t>14.47</t>
  </si>
  <si>
    <t>11.2</t>
  </si>
  <si>
    <t>Compound Annual Growth Rate Over Five Years</t>
  </si>
  <si>
    <t>Total Revenues, 5 Yr. CAGR %</t>
  </si>
  <si>
    <t>23.75</t>
  </si>
  <si>
    <t>27.66</t>
  </si>
  <si>
    <t>27.7</t>
  </si>
  <si>
    <t>25.49</t>
  </si>
  <si>
    <t>10.96</t>
  </si>
  <si>
    <t>12.58</t>
  </si>
  <si>
    <t>9.63</t>
  </si>
  <si>
    <t>9.47</t>
  </si>
  <si>
    <t>9.92</t>
  </si>
  <si>
    <t>Gross Profit, 5 Yr. CAGR %</t>
  </si>
  <si>
    <t>EBITDA, 5 Yr. CAGR %</t>
  </si>
  <si>
    <t>24.83</t>
  </si>
  <si>
    <t>22.69</t>
  </si>
  <si>
    <t>24.85</t>
  </si>
  <si>
    <t>24.6</t>
  </si>
  <si>
    <t>23.96</t>
  </si>
  <si>
    <t>11.74</t>
  </si>
  <si>
    <t>EBITA, 5 Yr. CAGR %</t>
  </si>
  <si>
    <t>23.99</t>
  </si>
  <si>
    <t>22.04</t>
  </si>
  <si>
    <t>24.18</t>
  </si>
  <si>
    <t>24.17</t>
  </si>
  <si>
    <t>23.63</t>
  </si>
  <si>
    <t>11.84</t>
  </si>
  <si>
    <t>12.03</t>
  </si>
  <si>
    <t>9.76</t>
  </si>
  <si>
    <t>9.99</t>
  </si>
  <si>
    <t>10.19</t>
  </si>
  <si>
    <t>EBIT, 5 Yr. CAGR %</t>
  </si>
  <si>
    <t>24.64</t>
  </si>
  <si>
    <t>22.47</t>
  </si>
  <si>
    <t>23.13</t>
  </si>
  <si>
    <t>22.99</t>
  </si>
  <si>
    <t>11.46</t>
  </si>
  <si>
    <t>11.29</t>
  </si>
  <si>
    <t>9.1</t>
  </si>
  <si>
    <t>8.7</t>
  </si>
  <si>
    <t>Earnings From Cont. Operations, 5 Yr. CAGR %</t>
  </si>
  <si>
    <t>26.18</t>
  </si>
  <si>
    <t>22.65</t>
  </si>
  <si>
    <t>35.23</t>
  </si>
  <si>
    <t>44.56</t>
  </si>
  <si>
    <t>14.29</t>
  </si>
  <si>
    <t>10.24</t>
  </si>
  <si>
    <t>22.8</t>
  </si>
  <si>
    <t>-10.12</t>
  </si>
  <si>
    <t>3.83</t>
  </si>
  <si>
    <t>Net Income, 5 Yr. CAGR %</t>
  </si>
  <si>
    <t>25.43</t>
  </si>
  <si>
    <t>22.76</t>
  </si>
  <si>
    <t>35.42</t>
  </si>
  <si>
    <t>50.91</t>
  </si>
  <si>
    <t>14.53</t>
  </si>
  <si>
    <t>10.4</t>
  </si>
  <si>
    <t>23.2</t>
  </si>
  <si>
    <t>-10.56</t>
  </si>
  <si>
    <t>Normalized Net Income, 5 Yr. CAGR %</t>
  </si>
  <si>
    <t>22.58</t>
  </si>
  <si>
    <t>22.71</t>
  </si>
  <si>
    <t>23.05</t>
  </si>
  <si>
    <t>22.74</t>
  </si>
  <si>
    <t>22.12</t>
  </si>
  <si>
    <t>-4.36</t>
  </si>
  <si>
    <t>Diluted EPS Before Extra, 5 Yr. CAGR %</t>
  </si>
  <si>
    <t>14.65</t>
  </si>
  <si>
    <t>16.31</t>
  </si>
  <si>
    <t>11.42</t>
  </si>
  <si>
    <t>22.98</t>
  </si>
  <si>
    <t>34.89</t>
  </si>
  <si>
    <t>15.14</t>
  </si>
  <si>
    <t>24.61</t>
  </si>
  <si>
    <t>-9.5</t>
  </si>
  <si>
    <t>4.08</t>
  </si>
  <si>
    <t>Accounts Receivable, 5 Yr. CAGR %</t>
  </si>
  <si>
    <t>33.99</t>
  </si>
  <si>
    <t>43.65</t>
  </si>
  <si>
    <t>41.63</t>
  </si>
  <si>
    <t>48.04</t>
  </si>
  <si>
    <t>14.23</t>
  </si>
  <si>
    <t>11.93</t>
  </si>
  <si>
    <t>9.23</t>
  </si>
  <si>
    <t>5.3</t>
  </si>
  <si>
    <t>7.47</t>
  </si>
  <si>
    <t>Net Property, Plant and Equip., 5 Yr. CAGR %</t>
  </si>
  <si>
    <t>70.93</t>
  </si>
  <si>
    <t>80.5</t>
  </si>
  <si>
    <t>66.17</t>
  </si>
  <si>
    <t>65.37</t>
  </si>
  <si>
    <t>3.68</t>
  </si>
  <si>
    <t>9.83</t>
  </si>
  <si>
    <t>7.73</t>
  </si>
  <si>
    <t>6.52</t>
  </si>
  <si>
    <t>8.04</t>
  </si>
  <si>
    <t>Total Assets, 5 Yr. CAGR %</t>
  </si>
  <si>
    <t>25.55</t>
  </si>
  <si>
    <t>17.8</t>
  </si>
  <si>
    <t>7.57</t>
  </si>
  <si>
    <t>6.72</t>
  </si>
  <si>
    <t>10.11</t>
  </si>
  <si>
    <t>18.73</t>
  </si>
  <si>
    <t>19.95</t>
  </si>
  <si>
    <t>Tangible Book Value, 5 Yr. CAGR %</t>
  </si>
  <si>
    <t>84.82</t>
  </si>
  <si>
    <t>153.31</t>
  </si>
  <si>
    <t>88.08</t>
  </si>
  <si>
    <t>47.26</t>
  </si>
  <si>
    <t>1.18</t>
  </si>
  <si>
    <t>15.05</t>
  </si>
  <si>
    <t>11.68</t>
  </si>
  <si>
    <t>15.51</t>
  </si>
  <si>
    <t>27.84</t>
  </si>
  <si>
    <t>Common Equity, 5 Yr. CAGR %</t>
  </si>
  <si>
    <t>38.79</t>
  </si>
  <si>
    <t>39.75</t>
  </si>
  <si>
    <t>35.95</t>
  </si>
  <si>
    <t>6.85</t>
  </si>
  <si>
    <t>6.9</t>
  </si>
  <si>
    <t>5.66</t>
  </si>
  <si>
    <t>7.64</t>
  </si>
  <si>
    <t>6.01</t>
  </si>
  <si>
    <t>Cash From Operations, 5 Yr. CAGR %</t>
  </si>
  <si>
    <t>25.48</t>
  </si>
  <si>
    <t>19.69</t>
  </si>
  <si>
    <t>23.25</t>
  </si>
  <si>
    <t>28.08</t>
  </si>
  <si>
    <t>17.05</t>
  </si>
  <si>
    <t>7.76</t>
  </si>
  <si>
    <t>6.94</t>
  </si>
  <si>
    <t>Capital Expenditures, 5 Yr. CAGR %</t>
  </si>
  <si>
    <t>47.77</t>
  </si>
  <si>
    <t>54.23</t>
  </si>
  <si>
    <t>34.4</t>
  </si>
  <si>
    <t>47.05</t>
  </si>
  <si>
    <t>0</t>
  </si>
  <si>
    <t>-2.31</t>
  </si>
  <si>
    <t>1.73</t>
  </si>
  <si>
    <t>-6.46</t>
  </si>
  <si>
    <t>0.45</t>
  </si>
  <si>
    <t>Levered Free Cash Flow, 5 Yr. CAGR %</t>
  </si>
  <si>
    <t>25.56</t>
  </si>
  <si>
    <t>9.87</t>
  </si>
  <si>
    <t>20.33</t>
  </si>
  <si>
    <t>22.05</t>
  </si>
  <si>
    <t>24.7</t>
  </si>
  <si>
    <t>9.72</t>
  </si>
  <si>
    <t>21.29</t>
  </si>
  <si>
    <t>4.24</t>
  </si>
  <si>
    <t>-1.16</t>
  </si>
  <si>
    <t>33.36</t>
  </si>
  <si>
    <t>Unlevered Free Cash Flow, 5 Yr. CAGR %</t>
  </si>
  <si>
    <t>26.19</t>
  </si>
  <si>
    <t>10.94</t>
  </si>
  <si>
    <t>22.78</t>
  </si>
  <si>
    <t>25.3</t>
  </si>
  <si>
    <t>10.64</t>
  </si>
  <si>
    <t>21.99</t>
  </si>
  <si>
    <t>5.48</t>
  </si>
  <si>
    <t>-8.12</t>
  </si>
  <si>
    <t>32.91</t>
  </si>
  <si>
    <t>Dividend Per Share, 5 Yr. CAGR %</t>
  </si>
  <si>
    <t>49.16</t>
  </si>
  <si>
    <t>16.17</t>
  </si>
  <si>
    <t>15.65</t>
  </si>
  <si>
    <t>14.19</t>
  </si>
  <si>
    <t>13.7</t>
  </si>
  <si>
    <t>2019</t>
  </si>
  <si>
    <t>2020</t>
  </si>
  <si>
    <t>2021</t>
  </si>
  <si>
    <t>2022</t>
  </si>
  <si>
    <t>2023</t>
  </si>
  <si>
    <t>2024</t>
  </si>
  <si>
    <t>2025</t>
  </si>
  <si>
    <t>2026</t>
  </si>
  <si>
    <t>Capitalization
                                    1</t>
  </si>
  <si>
    <t>51,536</t>
  </si>
  <si>
    <t>64,710</t>
  </si>
  <si>
    <t>77,057</t>
  </si>
  <si>
    <t>57,302</t>
  </si>
  <si>
    <t>73,509</t>
  </si>
  <si>
    <t>84,163</t>
  </si>
  <si>
    <t>-</t>
  </si>
  <si>
    <t>Change</t>
  </si>
  <si>
    <t>25.56%</t>
  </si>
  <si>
    <t>19.08%</t>
  </si>
  <si>
    <t>-25.64%</t>
  </si>
  <si>
    <t>28.28%</t>
  </si>
  <si>
    <t>14.49%</t>
  </si>
  <si>
    <t>0%</t>
  </si>
  <si>
    <t>Enterprise Value (EV)
                                    1</t>
  </si>
  <si>
    <t>58,514</t>
  </si>
  <si>
    <t>80,664</t>
  </si>
  <si>
    <t>90,368</t>
  </si>
  <si>
    <t>73,625</t>
  </si>
  <si>
    <t>95,223</t>
  </si>
  <si>
    <t>103,471</t>
  </si>
  <si>
    <t>101,563</t>
  </si>
  <si>
    <t>100,892</t>
  </si>
  <si>
    <t>37.85%</t>
  </si>
  <si>
    <t>12.03%</t>
  </si>
  <si>
    <t>-18.53%</t>
  </si>
  <si>
    <t>29.34%</t>
  </si>
  <si>
    <t>8.66%</t>
  </si>
  <si>
    <t>-1.84%</t>
  </si>
  <si>
    <t>-0.66%</t>
  </si>
  <si>
    <t>P/E ratio</t>
  </si>
  <si>
    <t>27.1x</t>
  </si>
  <si>
    <t>30.6x</t>
  </si>
  <si>
    <t>19x</t>
  </si>
  <si>
    <t>39.8x</t>
  </si>
  <si>
    <t>30.7x</t>
  </si>
  <si>
    <t>31.1x</t>
  </si>
  <si>
    <t>27.8x</t>
  </si>
  <si>
    <t>24.5x</t>
  </si>
  <si>
    <t>PBR</t>
  </si>
  <si>
    <t>2.97x</t>
  </si>
  <si>
    <t>3.32x</t>
  </si>
  <si>
    <t>3.38x</t>
  </si>
  <si>
    <t>2.53x</t>
  </si>
  <si>
    <t>2.86x</t>
  </si>
  <si>
    <t>3.04x</t>
  </si>
  <si>
    <t>2.88x</t>
  </si>
  <si>
    <t>2.82x</t>
  </si>
  <si>
    <t>PEG</t>
  </si>
  <si>
    <t>3x</t>
  </si>
  <si>
    <t>0.2x</t>
  </si>
  <si>
    <t>-0.6x</t>
  </si>
  <si>
    <t>0.5x</t>
  </si>
  <si>
    <t>2.5x</t>
  </si>
  <si>
    <t>2.3x</t>
  </si>
  <si>
    <t>1.8x</t>
  </si>
  <si>
    <t>Capitalization / Revenue</t>
  </si>
  <si>
    <t>9.91x</t>
  </si>
  <si>
    <t>10.7x</t>
  </si>
  <si>
    <t>10.8x</t>
  </si>
  <si>
    <t>7.86x</t>
  </si>
  <si>
    <t>9.2x</t>
  </si>
  <si>
    <t>9.05x</t>
  </si>
  <si>
    <t>8.57x</t>
  </si>
  <si>
    <t>8.08x</t>
  </si>
  <si>
    <t>EV / Revenue</t>
  </si>
  <si>
    <t>11.2x</t>
  </si>
  <si>
    <t>13.4x</t>
  </si>
  <si>
    <t>12.6x</t>
  </si>
  <si>
    <t>10.1x</t>
  </si>
  <si>
    <t>11.9x</t>
  </si>
  <si>
    <t>11.1x</t>
  </si>
  <si>
    <t>10.3x</t>
  </si>
  <si>
    <t>9.69x</t>
  </si>
  <si>
    <t>EV / EBITDA</t>
  </si>
  <si>
    <t>17.4x</t>
  </si>
  <si>
    <t>20.7x</t>
  </si>
  <si>
    <t>19.8x</t>
  </si>
  <si>
    <t>15.5x</t>
  </si>
  <si>
    <t>18.3x</t>
  </si>
  <si>
    <t>17.1x</t>
  </si>
  <si>
    <t>15.8x</t>
  </si>
  <si>
    <t>14.6x</t>
  </si>
  <si>
    <t>EV / EBIT</t>
  </si>
  <si>
    <t>19.4x</t>
  </si>
  <si>
    <t>22.8x</t>
  </si>
  <si>
    <t>21.7x</t>
  </si>
  <si>
    <t>17x</t>
  </si>
  <si>
    <t>20.1x</t>
  </si>
  <si>
    <t>18.9x</t>
  </si>
  <si>
    <t>17.3x</t>
  </si>
  <si>
    <t>15.9x</t>
  </si>
  <si>
    <t>EV / FCF</t>
  </si>
  <si>
    <t>24.6x</t>
  </si>
  <si>
    <t>31x</t>
  </si>
  <si>
    <t>33.3x</t>
  </si>
  <si>
    <t>25x</t>
  </si>
  <si>
    <t>31.2x</t>
  </si>
  <si>
    <t>29.2x</t>
  </si>
  <si>
    <t>22.2x</t>
  </si>
  <si>
    <t>FCF Yield</t>
  </si>
  <si>
    <t>4.07%</t>
  </si>
  <si>
    <t>3.22%</t>
  </si>
  <si>
    <t>3.01%</t>
  </si>
  <si>
    <t>4.01%</t>
  </si>
  <si>
    <t>3.21%</t>
  </si>
  <si>
    <t>3.42%</t>
  </si>
  <si>
    <t>4%</t>
  </si>
  <si>
    <t>4.5%</t>
  </si>
  <si>
    <t>Dividend per Share
                                    2</t>
  </si>
  <si>
    <t>1.802</t>
  </si>
  <si>
    <t>1.933</t>
  </si>
  <si>
    <t>2.055</t>
  </si>
  <si>
    <t>Rate of return</t>
  </si>
  <si>
    <t>1.19%</t>
  </si>
  <si>
    <t>1.04%</t>
  </si>
  <si>
    <t>0.97%</t>
  </si>
  <si>
    <t>1.48%</t>
  </si>
  <si>
    <t>1.31%</t>
  </si>
  <si>
    <t>1.23%</t>
  </si>
  <si>
    <t>1.32%</t>
  </si>
  <si>
    <t>1.4%</t>
  </si>
  <si>
    <t>EPS
                                    2</t>
  </si>
  <si>
    <t>4.716</t>
  </si>
  <si>
    <t>5.281</t>
  </si>
  <si>
    <t>5.989</t>
  </si>
  <si>
    <t>Distribution rate</t>
  </si>
  <si>
    <t>32.2%</t>
  </si>
  <si>
    <t>31.8%</t>
  </si>
  <si>
    <t>18.4%</t>
  </si>
  <si>
    <t>58.9%</t>
  </si>
  <si>
    <t>40.1%</t>
  </si>
  <si>
    <t>38.2%</t>
  </si>
  <si>
    <t>36.6%</t>
  </si>
  <si>
    <t>34.3%</t>
  </si>
  <si>
    <t>Net sales
                                    1</t>
  </si>
  <si>
    <t>5,202</t>
  </si>
  <si>
    <t>6,036</t>
  </si>
  <si>
    <t>7,146</t>
  </si>
  <si>
    <t>7,292</t>
  </si>
  <si>
    <t>7,988</t>
  </si>
  <si>
    <t>9,297</t>
  </si>
  <si>
    <t>9,821</t>
  </si>
  <si>
    <t>10,412</t>
  </si>
  <si>
    <t>EBITDA
                                    1</t>
  </si>
  <si>
    <t>3,366</t>
  </si>
  <si>
    <t>3,904</t>
  </si>
  <si>
    <t>4,556</t>
  </si>
  <si>
    <t>4,760</t>
  </si>
  <si>
    <t>5,195</t>
  </si>
  <si>
    <t>6,063</t>
  </si>
  <si>
    <t>6,448</t>
  </si>
  <si>
    <t>6,887</t>
  </si>
  <si>
    <t>EBIT
                                    1</t>
  </si>
  <si>
    <t>3,013</t>
  </si>
  <si>
    <t>3,541</t>
  </si>
  <si>
    <t>4,169</t>
  </si>
  <si>
    <t>4,339</t>
  </si>
  <si>
    <t>4,728</t>
  </si>
  <si>
    <t>5,486</t>
  </si>
  <si>
    <t>5,876</t>
  </si>
  <si>
    <t>6,361</t>
  </si>
  <si>
    <t>Net income
                                    1</t>
  </si>
  <si>
    <t>1,933</t>
  </si>
  <si>
    <t>2,089</t>
  </si>
  <si>
    <t>4,058</t>
  </si>
  <si>
    <t>1,446</t>
  </si>
  <si>
    <t>2,368</t>
  </si>
  <si>
    <t>2,703</t>
  </si>
  <si>
    <t>3,040</t>
  </si>
  <si>
    <t>3,390</t>
  </si>
  <si>
    <t>Net Debt
                                    1</t>
  </si>
  <si>
    <t>6,978</t>
  </si>
  <si>
    <t>15,954</t>
  </si>
  <si>
    <t>13,311</t>
  </si>
  <si>
    <t>16,323</t>
  </si>
  <si>
    <t>21,714</t>
  </si>
  <si>
    <t>19,308</t>
  </si>
  <si>
    <t>17,400</t>
  </si>
  <si>
    <t>16,729</t>
  </si>
  <si>
    <t>Reference price
                                    2</t>
  </si>
  <si>
    <t>92.55</t>
  </si>
  <si>
    <t>115.29</t>
  </si>
  <si>
    <t>136.77</t>
  </si>
  <si>
    <t>102.59</t>
  </si>
  <si>
    <t>128.43</t>
  </si>
  <si>
    <t>146.58</t>
  </si>
  <si>
    <t>Nbr of stocks (in thousands)</t>
  </si>
  <si>
    <t>556,850</t>
  </si>
  <si>
    <t>561,284</t>
  </si>
  <si>
    <t>563,404</t>
  </si>
  <si>
    <t>558,552</t>
  </si>
  <si>
    <t>572,364</t>
  </si>
  <si>
    <t>574,176</t>
  </si>
  <si>
    <t>Announcement Date</t>
  </si>
  <si>
    <t>2/6/20</t>
  </si>
  <si>
    <t>2/4/21</t>
  </si>
  <si>
    <t>2/3/22</t>
  </si>
  <si>
    <t>2/2/23</t>
  </si>
  <si>
    <t>2/8/24</t>
  </si>
  <si>
    <t>address1</t>
  </si>
  <si>
    <t>5660 New Northside Drive</t>
  </si>
  <si>
    <t>address2</t>
  </si>
  <si>
    <t>3rd Floor</t>
  </si>
  <si>
    <t>city</t>
  </si>
  <si>
    <t>Atlanta</t>
  </si>
  <si>
    <t>state</t>
  </si>
  <si>
    <t>GA</t>
  </si>
  <si>
    <t>zip</t>
  </si>
  <si>
    <t>30328</t>
  </si>
  <si>
    <t>country</t>
  </si>
  <si>
    <t>phone</t>
  </si>
  <si>
    <t>770 857 4700</t>
  </si>
  <si>
    <t>website</t>
  </si>
  <si>
    <t>https://www.ice.com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</si>
  <si>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</si>
  <si>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</si>
  <si>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</si>
  <si>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</si>
  <si>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</si>
  <si>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</si>
  <si>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</si>
  <si>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</si>
  <si>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</si>
  <si>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</si>
  <si>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</si>
  <si>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Intercontinental Exchange, Inc., together with its subsidiaries, engages in the provision of market infrastructure, data services, and technology solutions for financial institutions, corporations, and government entities in the United States, the United Kingdom, the European Union, Singapore, India, Abu Dhabi, Israel, and Canada. It operates through three segments: Exchanges, Fixed Income and Data Services, and Mortgage Technology. The company operates regulated marketplaces for listing, trading, and clearing an array of derivatives contracts and financial securities, such as commodities, interest rates, foreign exchange, and equities, as well as corporate and exchange-traded funds; and trading venues, including regulated exchanges and clearing houses. It also offers energy, agricultural and metals, and financial futures and options; and cash equities and equity options, and over-the-counter and other markets, as well as listings and data and connectivity services. In addition, the company provides fixed income data and analytic, fixed income execution, CDS clearing, and other multi-asset class data and network services. Further, it offers proprietary and comprehensive mortgage origination platform, which serves residential mortgage loans; closing solutions that provides customers connectivity to the mortgage supply chain and facilitates the secure exchange of information; data and analytics services; and Data as a Service for lenders to access data and origination information. Intercontinental Exchange, Inc. was founded in 2000 and is headquartered in Atlanta, Georgia.</t>
  </si>
  <si>
    <t>fullTimeEmployees</t>
  </si>
  <si>
    <t>companyOfficers</t>
  </si>
  <si>
    <t>[{'maxAge': 1, 'name': 'Mr. Jeffrey C. Sprecher', 'age': 69, 'title': 'Founder, Chairman &amp; CEO', 'yearBorn': 1955, 'fiscalYear': 2023, 'totalPay': 4676050, 'exercisedValue': 14083738, 'unexercisedValue': 50338924}, {'maxAge': 1, 'name': 'Mr. Benjamin R. Jackson', 'age': 51, 'title': 'President', 'yearBorn': 1973, 'fiscalYear': 2023, 'totalPay': 2407236, 'exercisedValue': 1808768, 'unexercisedValue': 12220572}, {'maxAge': 1, 'name': 'Mr. A. Warren Gardiner C.F.A.', 'age': 43, 'title': 'Chief Financial Officer', 'yearBorn': 1981, 'fiscalYear': 2023, 'totalPay': 2019936, 'exercisedValue': 0, 'unexercisedValue': 0}, {'maxAge': 1, 'name': 'Mr. Christopher Scott Edmonds', 'age': 55, 'title': 'President of ICE Fixed Income &amp; Data Services', 'yearBorn': 1969, 'fiscalYear': 2023, 'totalPay': 2165316, 'exercisedValue': 214666, 'unexercisedValue': 2552854}, {'maxAge': 1, 'name': 'Ms. Lynn C. Martin', 'age': 47, 'title': 'President of NYSE Group and Chair of ICE Fixed Income &amp; Data Services', 'yearBorn': 1977, 'fiscalYear': 2023, 'totalPay': 2314883, 'exercisedValue': 0, 'unexercisedValue': 5430582}, {'maxAge': 1, 'name': 'Mr. Stuart G. Williams', 'age': 47, 'title': 'Chief Operating Officer', 'yearBorn': 1977, 'fiscalYear': 2023, 'exercisedValue': 0, 'unexercisedValue': 0}, {'maxAge': 1, 'name': 'Mr. James W. Namkung', 'age': 48, 'title': 'Chief Accounting Officer &amp; Corporate Controller', 'yearBorn': 1976, 'fiscalYear': 2023, 'exercisedValue': 0, 'unexercisedValue': 0}, {'maxAge': 1, 'name': 'Mr. Mayur V. Kapani', 'age': 55, 'title': 'Chief Technology Officer', 'yearBorn': 1969, 'fiscalYear': 2023, 'exercisedValue': 0, 'unexercisedValue': 0}, {'maxAge': 1, 'name': 'Mr. Douglas A. Foley', 'age': 52, 'title': 'Senior Vice President of Human Resources &amp; Administration', 'yearBorn': 1972, 'fiscalYear': 2023, 'exercisedValue': 0, 'unexercisedValue': 0}, {'maxAge': 1, 'name': 'Ms. Katia  Gonzalez', 'title': 'Manager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</si>
  <si>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</si>
  <si>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</si>
  <si>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</si>
  <si>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</si>
  <si>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</si>
  <si>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</si>
  <si>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</si>
  <si>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</si>
  <si>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</si>
  <si>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</si>
  <si>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</si>
  <si>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</si>
  <si>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</si>
  <si>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</si>
  <si>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</si>
  <si>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</si>
  <si>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</si>
  <si>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</si>
  <si>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</si>
  <si>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</si>
  <si>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</si>
  <si>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</si>
  <si>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</si>
  <si>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</si>
  <si>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</si>
  <si>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</si>
  <si>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</si>
  <si>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</si>
  <si>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</si>
  <si>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</si>
  <si>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</si>
  <si>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</si>
  <si>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</si>
  <si>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</si>
  <si>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</si>
  <si>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</si>
  <si>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</si>
  <si>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</si>
  <si>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</si>
  <si>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</si>
  <si>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</si>
  <si>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</si>
  <si>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</si>
  <si>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</si>
  <si>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</si>
  <si>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</si>
  <si>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</si>
  <si>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</si>
  <si>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</si>
  <si>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</si>
  <si>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</si>
  <si>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</si>
  <si>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</si>
  <si>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</si>
  <si>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</si>
  <si>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</si>
  <si>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</si>
  <si>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</si>
  <si>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</si>
  <si>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</si>
  <si>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</si>
  <si>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</si>
  <si>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</si>
  <si>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</si>
  <si>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</si>
  <si>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</si>
  <si>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</si>
  <si>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</si>
  <si>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</si>
  <si>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</si>
  <si>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</si>
  <si>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</si>
  <si>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</si>
  <si>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</si>
  <si>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</si>
  <si>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</si>
  <si>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</si>
  <si>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</si>
  <si>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</si>
  <si>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</si>
  <si>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</si>
  <si>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</si>
  <si>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</si>
  <si>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Intercontinental Exchange Inc.</t>
  </si>
  <si>
    <t>longName</t>
  </si>
  <si>
    <t>Intercontinental Exchange, Inc.</t>
  </si>
  <si>
    <t>firstTradeDateEpochUtc</t>
  </si>
  <si>
    <t>timeZoneFullName</t>
  </si>
  <si>
    <t>America/New_York</t>
  </si>
  <si>
    <t>timeZoneShortName</t>
  </si>
  <si>
    <t>EST</t>
  </si>
  <si>
    <t>uuid</t>
  </si>
  <si>
    <t>22fb77eb-a937-3612-9faa-55c581785893</t>
  </si>
  <si>
    <t>messageBoardId</t>
  </si>
  <si>
    <t>finmb_1081952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</si>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</sst>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148.92</v>
      </c>
      <c r="C4" s="2"/>
      <c r="D4" s="2"/>
      <c r="E4" s="2"/>
      <c r="F4" s="2"/>
      <c r="G4" s="2"/>
      <c r="H4" s="2"/>
      <c r="I4" s="2"/>
      <c r="J4" s="2"/>
      <c r="K4" s="2"/>
      <c r="L4" s="2"/>
      <c r="M4" s="2"/>
      <c r="N4" s="2"/>
      <c r="O4" s="2"/>
      <c r="P4" s="2"/>
      <c r="Q4" s="2"/>
      <c r="R4" s="2"/>
      <c r="S4" s="2"/>
      <c r="T4" s="2"/>
      <c r="U4" s="2"/>
      <c r="V4" s="2"/>
      <c r="W4" s="2"/>
      <c r="X4" s="2"/>
      <c r="Y4" s="2"/>
      <c r="Z4" s="2"/>
    </row>
    <row r="5">
      <c r="A5" s="1" t="s">
        <v>7</v>
      </c>
      <c r="B5" s="1">
        <v>177.4136715050088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8.4162871296E10</v>
      </c>
      <c r="C8" s="2"/>
      <c r="D8" s="2"/>
      <c r="E8" s="2"/>
      <c r="F8" s="2"/>
      <c r="G8" s="2"/>
      <c r="H8" s="2"/>
      <c r="I8" s="2"/>
      <c r="J8" s="2"/>
      <c r="K8" s="2"/>
      <c r="L8" s="2"/>
      <c r="M8" s="2"/>
      <c r="N8" s="2"/>
      <c r="O8" s="2"/>
      <c r="P8" s="2"/>
      <c r="Q8" s="2"/>
      <c r="R8" s="2"/>
      <c r="S8" s="2"/>
      <c r="T8" s="2"/>
      <c r="U8" s="2"/>
      <c r="V8" s="2"/>
      <c r="W8" s="2"/>
      <c r="X8" s="2"/>
      <c r="Y8" s="2"/>
      <c r="Z8" s="2"/>
    </row>
    <row r="9">
      <c r="A9" s="1" t="s">
        <v>13</v>
      </c>
      <c r="B9" s="1">
        <v>47.444</v>
      </c>
      <c r="C9" s="2"/>
      <c r="D9" s="2"/>
      <c r="E9" s="2"/>
      <c r="F9" s="2"/>
      <c r="G9" s="2"/>
      <c r="H9" s="2"/>
      <c r="I9" s="2"/>
      <c r="J9" s="2"/>
      <c r="K9" s="2"/>
      <c r="L9" s="2"/>
      <c r="M9" s="2"/>
      <c r="N9" s="2"/>
      <c r="O9" s="2"/>
      <c r="P9" s="2"/>
      <c r="Q9" s="2"/>
      <c r="R9" s="2"/>
      <c r="S9" s="2"/>
      <c r="T9" s="2"/>
      <c r="U9" s="2"/>
      <c r="V9" s="2"/>
      <c r="W9" s="2"/>
      <c r="X9" s="2"/>
      <c r="Y9" s="2"/>
      <c r="Z9" s="2"/>
    </row>
    <row r="10">
      <c r="A10" s="1" t="s">
        <v>14</v>
      </c>
      <c r="B10" s="1">
        <v>21.78449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981.0</v>
      </c>
      <c r="C2" s="1">
        <v>1270.0</v>
      </c>
      <c r="D2" s="1">
        <v>1420.0</v>
      </c>
      <c r="E2" s="1">
        <v>2510.0</v>
      </c>
      <c r="F2" s="1">
        <v>1990.0</v>
      </c>
      <c r="G2" s="1">
        <v>1930.0</v>
      </c>
      <c r="H2" s="1">
        <v>2090.0</v>
      </c>
      <c r="I2" s="1">
        <v>4059.0</v>
      </c>
      <c r="J2" s="1">
        <v>1450.0</v>
      </c>
      <c r="K2" s="1">
        <v>2370.0</v>
      </c>
      <c r="L2" s="2"/>
      <c r="M2" s="2"/>
      <c r="N2" s="2"/>
      <c r="O2" s="2"/>
      <c r="P2" s="2"/>
      <c r="Q2" s="2"/>
      <c r="R2" s="2"/>
      <c r="S2" s="2"/>
      <c r="T2" s="2"/>
      <c r="U2" s="2"/>
      <c r="V2" s="2"/>
      <c r="W2" s="2"/>
      <c r="X2" s="2"/>
      <c r="Y2" s="2"/>
      <c r="Z2" s="2"/>
    </row>
    <row r="3">
      <c r="A3" s="1" t="s">
        <v>18</v>
      </c>
      <c r="B3" s="1">
        <v>138.0</v>
      </c>
      <c r="C3" s="1">
        <v>125.0</v>
      </c>
      <c r="D3" s="1">
        <v>141.0</v>
      </c>
      <c r="E3" s="1">
        <v>122.0</v>
      </c>
      <c r="F3" s="1">
        <v>133.0</v>
      </c>
      <c r="G3" s="1">
        <v>145.0</v>
      </c>
      <c r="H3" s="1">
        <v>173.0</v>
      </c>
      <c r="I3" s="1">
        <v>174.0</v>
      </c>
      <c r="J3" s="1">
        <v>174.0</v>
      </c>
      <c r="K3" s="1">
        <v>182.0</v>
      </c>
      <c r="L3" s="2"/>
      <c r="M3" s="2"/>
      <c r="N3" s="2"/>
      <c r="O3" s="2"/>
      <c r="P3" s="2"/>
      <c r="Q3" s="2"/>
      <c r="R3" s="2"/>
      <c r="S3" s="2"/>
      <c r="T3" s="2"/>
      <c r="U3" s="2"/>
      <c r="V3" s="2"/>
      <c r="W3" s="2"/>
      <c r="X3" s="2"/>
      <c r="Y3" s="2"/>
      <c r="Z3" s="2"/>
    </row>
    <row r="4">
      <c r="A4" s="1" t="s">
        <v>19</v>
      </c>
      <c r="B4" s="1">
        <v>151.0</v>
      </c>
      <c r="C4" s="1">
        <v>160.0</v>
      </c>
      <c r="D4" s="1">
        <v>323.0</v>
      </c>
      <c r="E4" s="1">
        <v>272.0</v>
      </c>
      <c r="F4" s="1">
        <v>289.0</v>
      </c>
      <c r="G4" s="1">
        <v>311.0</v>
      </c>
      <c r="H4" s="1">
        <v>388.0</v>
      </c>
      <c r="I4" s="1">
        <v>622.0</v>
      </c>
      <c r="J4" s="1">
        <v>610.0</v>
      </c>
      <c r="K4" s="1">
        <v>749.0</v>
      </c>
      <c r="L4" s="2"/>
      <c r="M4" s="2"/>
      <c r="N4" s="2"/>
      <c r="O4" s="2"/>
      <c r="P4" s="2"/>
      <c r="Q4" s="2"/>
      <c r="R4" s="2"/>
      <c r="S4" s="2"/>
      <c r="T4" s="2"/>
      <c r="U4" s="2"/>
      <c r="V4" s="2"/>
      <c r="W4" s="2"/>
      <c r="X4" s="2"/>
      <c r="Y4" s="2"/>
      <c r="Z4" s="2"/>
    </row>
    <row r="5">
      <c r="A5" s="1" t="s">
        <v>20</v>
      </c>
      <c r="B5" s="1">
        <v>289.0</v>
      </c>
      <c r="C5" s="1">
        <v>285.0</v>
      </c>
      <c r="D5" s="1">
        <v>464.0</v>
      </c>
      <c r="E5" s="1">
        <v>394.0</v>
      </c>
      <c r="F5" s="1">
        <v>422.0</v>
      </c>
      <c r="G5" s="1">
        <v>456.0</v>
      </c>
      <c r="H5" s="1">
        <v>561.0</v>
      </c>
      <c r="I5" s="1">
        <v>796.0</v>
      </c>
      <c r="J5" s="1">
        <v>784.0</v>
      </c>
      <c r="K5" s="1">
        <v>931.0</v>
      </c>
      <c r="L5" s="2"/>
      <c r="M5" s="2"/>
      <c r="N5" s="2"/>
      <c r="O5" s="2"/>
      <c r="P5" s="2"/>
      <c r="Q5" s="2"/>
      <c r="R5" s="2"/>
      <c r="S5" s="2"/>
      <c r="T5" s="2"/>
      <c r="U5" s="2"/>
      <c r="V5" s="2"/>
      <c r="W5" s="2"/>
      <c r="X5" s="2"/>
      <c r="Y5" s="2"/>
      <c r="Z5" s="2"/>
    </row>
    <row r="6">
      <c r="A6" s="1" t="s">
        <v>21</v>
      </c>
      <c r="B6" s="1">
        <v>44.0</v>
      </c>
      <c r="C6" s="1">
        <v>89.0</v>
      </c>
      <c r="D6" s="1">
        <v>113.0</v>
      </c>
      <c r="E6" s="1">
        <v>135.0</v>
      </c>
      <c r="F6" s="1">
        <v>160.0</v>
      </c>
      <c r="G6" s="1">
        <v>175.0</v>
      </c>
      <c r="H6" s="1">
        <v>179.0</v>
      </c>
      <c r="I6" s="1">
        <v>213.0</v>
      </c>
      <c r="J6" s="1">
        <v>247.0</v>
      </c>
      <c r="K6" s="1">
        <v>284.0</v>
      </c>
      <c r="L6" s="2"/>
      <c r="M6" s="2"/>
      <c r="N6" s="2"/>
      <c r="O6" s="2"/>
      <c r="P6" s="2"/>
      <c r="Q6" s="2"/>
      <c r="R6" s="2"/>
      <c r="S6" s="2"/>
      <c r="T6" s="2"/>
      <c r="U6" s="2"/>
      <c r="V6" s="2"/>
      <c r="W6" s="2"/>
      <c r="X6" s="2"/>
      <c r="Y6" s="2"/>
      <c r="Z6" s="2"/>
    </row>
    <row r="7">
      <c r="A7" s="1" t="s">
        <v>22</v>
      </c>
      <c r="B7" s="1">
        <v>0.0</v>
      </c>
      <c r="C7" s="1">
        <v>0.0</v>
      </c>
      <c r="D7" s="1">
        <v>0.0</v>
      </c>
      <c r="E7" s="1">
        <v>-104.0</v>
      </c>
      <c r="F7" s="1">
        <v>0.0</v>
      </c>
      <c r="G7" s="1">
        <v>0.0</v>
      </c>
      <c r="H7" s="1">
        <v>0.0</v>
      </c>
      <c r="I7" s="1">
        <v>-1420.0</v>
      </c>
      <c r="J7" s="1">
        <v>0.0</v>
      </c>
      <c r="K7" s="1">
        <v>0.0</v>
      </c>
      <c r="L7" s="2"/>
      <c r="M7" s="2"/>
      <c r="N7" s="2"/>
      <c r="O7" s="2"/>
      <c r="P7" s="2"/>
      <c r="Q7" s="2"/>
      <c r="R7" s="2"/>
      <c r="S7" s="2"/>
      <c r="T7" s="2"/>
      <c r="U7" s="2"/>
      <c r="V7" s="2"/>
      <c r="W7" s="2"/>
      <c r="X7" s="2"/>
      <c r="Y7" s="2"/>
      <c r="Z7" s="2"/>
    </row>
    <row r="8">
      <c r="A8" s="1" t="s">
        <v>23</v>
      </c>
      <c r="B8" s="1">
        <v>0.0</v>
      </c>
      <c r="C8" s="1">
        <v>0.0</v>
      </c>
      <c r="D8" s="1">
        <v>0.0</v>
      </c>
      <c r="E8" s="1">
        <v>-114.0</v>
      </c>
      <c r="F8" s="1">
        <v>-110.0</v>
      </c>
      <c r="G8" s="1">
        <v>0.0</v>
      </c>
      <c r="H8" s="1">
        <v>-55.0</v>
      </c>
      <c r="I8" s="1">
        <v>-1260.0</v>
      </c>
      <c r="J8" s="1">
        <v>-41.0</v>
      </c>
      <c r="K8" s="1">
        <v>4.0</v>
      </c>
      <c r="L8" s="2"/>
      <c r="M8" s="2"/>
      <c r="N8" s="2"/>
      <c r="O8" s="2"/>
      <c r="P8" s="2"/>
      <c r="Q8" s="2"/>
      <c r="R8" s="2"/>
      <c r="S8" s="2"/>
      <c r="T8" s="2"/>
      <c r="U8" s="2"/>
      <c r="V8" s="2"/>
      <c r="W8" s="2"/>
      <c r="X8" s="2"/>
      <c r="Y8" s="2"/>
      <c r="Z8" s="2"/>
    </row>
    <row r="9">
      <c r="A9" s="1" t="s">
        <v>24</v>
      </c>
      <c r="B9" s="1">
        <v>0.0</v>
      </c>
      <c r="C9" s="1">
        <v>0.0</v>
      </c>
      <c r="D9" s="1">
        <v>33.0</v>
      </c>
      <c r="E9" s="1">
        <v>0.0</v>
      </c>
      <c r="F9" s="1">
        <v>4.0</v>
      </c>
      <c r="G9" s="1">
        <v>31.0</v>
      </c>
      <c r="H9" s="1">
        <v>11.0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0.0</v>
      </c>
      <c r="I10" s="1">
        <v>42.0</v>
      </c>
      <c r="J10" s="1">
        <v>1340.0</v>
      </c>
      <c r="K10" s="1">
        <v>122.0</v>
      </c>
      <c r="L10" s="2"/>
      <c r="M10" s="2"/>
      <c r="N10" s="2"/>
      <c r="O10" s="2"/>
      <c r="P10" s="2"/>
      <c r="Q10" s="2"/>
      <c r="R10" s="2"/>
      <c r="S10" s="2"/>
      <c r="T10" s="2"/>
      <c r="U10" s="2"/>
      <c r="V10" s="2"/>
      <c r="W10" s="2"/>
      <c r="X10" s="2"/>
      <c r="Y10" s="2"/>
      <c r="Z10" s="2"/>
    </row>
    <row r="11">
      <c r="A11" s="1" t="s">
        <v>26</v>
      </c>
      <c r="B11" s="1">
        <v>97.0</v>
      </c>
      <c r="C11" s="1">
        <v>111.0</v>
      </c>
      <c r="D11" s="1">
        <v>124.0</v>
      </c>
      <c r="E11" s="1">
        <v>135.0</v>
      </c>
      <c r="F11" s="1">
        <v>130.0</v>
      </c>
      <c r="G11" s="1">
        <v>139.0</v>
      </c>
      <c r="H11" s="1">
        <v>139.0</v>
      </c>
      <c r="I11" s="1">
        <v>188.0</v>
      </c>
      <c r="J11" s="1">
        <v>155.0</v>
      </c>
      <c r="K11" s="1">
        <v>257.0</v>
      </c>
      <c r="L11" s="2"/>
      <c r="M11" s="2"/>
      <c r="N11" s="2"/>
      <c r="O11" s="2"/>
      <c r="P11" s="2"/>
      <c r="Q11" s="2"/>
      <c r="R11" s="2"/>
      <c r="S11" s="2"/>
      <c r="T11" s="2"/>
      <c r="U11" s="2"/>
      <c r="V11" s="2"/>
      <c r="W11" s="2"/>
      <c r="X11" s="2"/>
      <c r="Y11" s="2"/>
      <c r="Z11" s="2"/>
    </row>
    <row r="12">
      <c r="A12" s="1" t="s">
        <v>27</v>
      </c>
      <c r="B12" s="1">
        <v>51.0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-56.0</v>
      </c>
      <c r="C13" s="1">
        <v>-127.0</v>
      </c>
      <c r="D13" s="1">
        <v>135.0</v>
      </c>
      <c r="E13" s="1">
        <v>-645.0</v>
      </c>
      <c r="F13" s="1">
        <v>35.0</v>
      </c>
      <c r="G13" s="1">
        <v>-46.0</v>
      </c>
      <c r="H13" s="1">
        <v>86.0</v>
      </c>
      <c r="I13" s="1">
        <v>593.0</v>
      </c>
      <c r="J13" s="1">
        <v>-500.0</v>
      </c>
      <c r="K13" s="1">
        <v>-36.0</v>
      </c>
      <c r="L13" s="2"/>
      <c r="M13" s="2"/>
      <c r="N13" s="2"/>
      <c r="O13" s="2"/>
      <c r="P13" s="2"/>
      <c r="Q13" s="2"/>
      <c r="R13" s="2"/>
      <c r="S13" s="2"/>
      <c r="T13" s="2"/>
      <c r="U13" s="2"/>
      <c r="V13" s="2"/>
      <c r="W13" s="2"/>
      <c r="X13" s="2"/>
      <c r="Y13" s="2"/>
      <c r="Z13" s="2"/>
    </row>
    <row r="14">
      <c r="A14" s="1" t="s">
        <v>29</v>
      </c>
      <c r="B14" s="1">
        <v>-78.0</v>
      </c>
      <c r="C14" s="1">
        <v>-45.0</v>
      </c>
      <c r="D14" s="1">
        <v>-65.0</v>
      </c>
      <c r="E14" s="1">
        <v>-135.0</v>
      </c>
      <c r="F14" s="1">
        <v>-44.0</v>
      </c>
      <c r="G14" s="1">
        <v>-30.0</v>
      </c>
      <c r="H14" s="1">
        <v>-149.0</v>
      </c>
      <c r="I14" s="1">
        <v>-5.0</v>
      </c>
      <c r="J14" s="1">
        <v>20.0</v>
      </c>
      <c r="K14" s="1">
        <v>-71.0</v>
      </c>
      <c r="L14" s="2"/>
      <c r="M14" s="2"/>
      <c r="N14" s="2"/>
      <c r="O14" s="2"/>
      <c r="P14" s="2"/>
      <c r="Q14" s="2"/>
      <c r="R14" s="2"/>
      <c r="S14" s="2"/>
      <c r="T14" s="2"/>
      <c r="U14" s="2"/>
      <c r="V14" s="2"/>
      <c r="W14" s="2"/>
      <c r="X14" s="2"/>
      <c r="Y14" s="2"/>
      <c r="Z14" s="2"/>
    </row>
    <row r="15">
      <c r="A15" s="1" t="s">
        <v>30</v>
      </c>
      <c r="B15" s="1">
        <v>58.0</v>
      </c>
      <c r="C15" s="1">
        <v>27.0</v>
      </c>
      <c r="D15" s="1">
        <v>42.0</v>
      </c>
      <c r="E15" s="1">
        <v>17.0</v>
      </c>
      <c r="F15" s="1">
        <v>1.0</v>
      </c>
      <c r="G15" s="1">
        <v>-18.0</v>
      </c>
      <c r="H15" s="1">
        <v>2.0</v>
      </c>
      <c r="I15" s="1">
        <v>34.0</v>
      </c>
      <c r="J15" s="1">
        <v>-27.0</v>
      </c>
      <c r="K15" s="1">
        <v>-16.0</v>
      </c>
      <c r="L15" s="2"/>
      <c r="M15" s="2"/>
      <c r="N15" s="2"/>
      <c r="O15" s="2"/>
      <c r="P15" s="2"/>
      <c r="Q15" s="2"/>
      <c r="R15" s="2"/>
      <c r="S15" s="2"/>
      <c r="T15" s="2"/>
      <c r="U15" s="2"/>
      <c r="V15" s="2"/>
      <c r="W15" s="2"/>
      <c r="X15" s="2"/>
      <c r="Y15" s="2"/>
      <c r="Z15" s="2"/>
    </row>
    <row r="16">
      <c r="A16" s="1" t="s">
        <v>31</v>
      </c>
      <c r="B16" s="1">
        <v>128.0</v>
      </c>
      <c r="C16" s="1">
        <v>-303.0</v>
      </c>
      <c r="D16" s="1">
        <v>-119.0</v>
      </c>
      <c r="E16" s="1">
        <v>-112.0</v>
      </c>
      <c r="F16" s="1">
        <v>-53.0</v>
      </c>
      <c r="G16" s="1">
        <v>19.0</v>
      </c>
      <c r="H16" s="1">
        <v>18.0</v>
      </c>
      <c r="I16" s="1">
        <v>-116.0</v>
      </c>
      <c r="J16" s="1">
        <v>130.0</v>
      </c>
      <c r="K16" s="1">
        <v>-301.0</v>
      </c>
      <c r="L16" s="2"/>
      <c r="M16" s="2"/>
      <c r="N16" s="2"/>
      <c r="O16" s="2"/>
      <c r="P16" s="2"/>
      <c r="Q16" s="2"/>
      <c r="R16" s="2"/>
      <c r="S16" s="2"/>
      <c r="T16" s="2"/>
      <c r="U16" s="2"/>
      <c r="V16" s="2"/>
      <c r="W16" s="2"/>
      <c r="X16" s="2"/>
      <c r="Y16" s="2"/>
      <c r="Z16" s="2"/>
    </row>
    <row r="17">
      <c r="A17" s="1" t="s">
        <v>32</v>
      </c>
      <c r="B17" s="1">
        <v>1510.0</v>
      </c>
      <c r="C17" s="1">
        <v>1310.0</v>
      </c>
      <c r="D17" s="1">
        <v>2150.0</v>
      </c>
      <c r="E17" s="1">
        <v>2080.0</v>
      </c>
      <c r="F17" s="1">
        <v>2530.0</v>
      </c>
      <c r="G17" s="1">
        <v>2660.0</v>
      </c>
      <c r="H17" s="1">
        <v>2880.0</v>
      </c>
      <c r="I17" s="1">
        <v>3120.0</v>
      </c>
      <c r="J17" s="1">
        <v>3550.0</v>
      </c>
      <c r="K17" s="1">
        <v>3540.0</v>
      </c>
      <c r="L17" s="2"/>
      <c r="M17" s="2"/>
      <c r="N17" s="2"/>
      <c r="O17" s="2"/>
      <c r="P17" s="2"/>
      <c r="Q17" s="2"/>
      <c r="R17" s="2"/>
      <c r="S17" s="2"/>
      <c r="T17" s="2"/>
      <c r="U17" s="2"/>
      <c r="V17" s="2"/>
      <c r="W17" s="2"/>
      <c r="X17" s="2"/>
      <c r="Y17" s="2"/>
      <c r="Z17" s="2"/>
    </row>
    <row r="18">
      <c r="A18" s="1" t="s">
        <v>33</v>
      </c>
      <c r="B18" s="1">
        <v>-172.0</v>
      </c>
      <c r="C18" s="1">
        <v>-190.0</v>
      </c>
      <c r="D18" s="1">
        <v>-250.0</v>
      </c>
      <c r="E18" s="1">
        <v>-220.0</v>
      </c>
      <c r="F18" s="1">
        <v>-134.0</v>
      </c>
      <c r="G18" s="1">
        <v>-153.0</v>
      </c>
      <c r="H18" s="1">
        <v>-207.0</v>
      </c>
      <c r="I18" s="1">
        <v>-179.0</v>
      </c>
      <c r="J18" s="1">
        <v>-225.0</v>
      </c>
      <c r="K18" s="1">
        <v>-190.0</v>
      </c>
      <c r="L18" s="2"/>
      <c r="M18" s="2"/>
      <c r="N18" s="2"/>
      <c r="O18" s="2"/>
      <c r="P18" s="2"/>
      <c r="Q18" s="2"/>
      <c r="R18" s="2"/>
      <c r="S18" s="2"/>
      <c r="T18" s="2"/>
      <c r="U18" s="2"/>
      <c r="V18" s="2"/>
      <c r="W18" s="2"/>
      <c r="X18" s="2"/>
      <c r="Y18" s="2"/>
      <c r="Z18" s="2"/>
    </row>
    <row r="19">
      <c r="A19" s="1" t="s">
        <v>34</v>
      </c>
      <c r="B19" s="1">
        <v>-577.0</v>
      </c>
      <c r="C19" s="1">
        <v>-3750.0</v>
      </c>
      <c r="D19" s="1">
        <v>-425.0</v>
      </c>
      <c r="E19" s="1">
        <v>-423.0</v>
      </c>
      <c r="F19" s="1">
        <v>-1250.0</v>
      </c>
      <c r="G19" s="1">
        <v>-352.0</v>
      </c>
      <c r="H19" s="1">
        <v>-9450.0</v>
      </c>
      <c r="I19" s="1">
        <v>-66.0</v>
      </c>
      <c r="J19" s="1">
        <v>-59.0</v>
      </c>
      <c r="K19" s="1">
        <v>-10200.0</v>
      </c>
      <c r="L19" s="2"/>
      <c r="M19" s="2"/>
      <c r="N19" s="2"/>
      <c r="O19" s="2"/>
      <c r="P19" s="2"/>
      <c r="Q19" s="2"/>
      <c r="R19" s="2"/>
      <c r="S19" s="2"/>
      <c r="T19" s="2"/>
      <c r="U19" s="2"/>
      <c r="V19" s="2"/>
      <c r="W19" s="2"/>
      <c r="X19" s="2"/>
      <c r="Y19" s="2"/>
      <c r="Z19" s="2"/>
    </row>
    <row r="20">
      <c r="A20" s="1" t="s">
        <v>35</v>
      </c>
      <c r="B20" s="1">
        <v>0.0</v>
      </c>
      <c r="C20" s="1">
        <v>0.0</v>
      </c>
      <c r="D20" s="1">
        <v>0.0</v>
      </c>
      <c r="E20" s="1">
        <v>761.0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-78.0</v>
      </c>
      <c r="C21" s="1">
        <v>-87.0</v>
      </c>
      <c r="D21" s="1">
        <v>-115.0</v>
      </c>
      <c r="E21" s="1">
        <v>-137.0</v>
      </c>
      <c r="F21" s="1">
        <v>-146.0</v>
      </c>
      <c r="G21" s="1">
        <v>-152.0</v>
      </c>
      <c r="H21" s="1">
        <v>-203.0</v>
      </c>
      <c r="I21" s="1">
        <v>-273.0</v>
      </c>
      <c r="J21" s="1">
        <v>-257.0</v>
      </c>
      <c r="K21" s="1">
        <v>-299.0</v>
      </c>
      <c r="L21" s="2"/>
      <c r="M21" s="2"/>
      <c r="N21" s="2"/>
      <c r="O21" s="2"/>
      <c r="P21" s="2"/>
      <c r="Q21" s="2"/>
      <c r="R21" s="2"/>
      <c r="S21" s="2"/>
      <c r="T21" s="2"/>
      <c r="U21" s="2"/>
      <c r="V21" s="2"/>
      <c r="W21" s="2"/>
      <c r="X21" s="2"/>
      <c r="Y21" s="2"/>
      <c r="Z21" s="2"/>
    </row>
    <row r="22" ht="15.75" customHeight="1">
      <c r="A22" s="1" t="s">
        <v>37</v>
      </c>
      <c r="B22" s="1">
        <v>-1250.0</v>
      </c>
      <c r="C22" s="1">
        <v>1020.0</v>
      </c>
      <c r="D22" s="1">
        <v>-70.0</v>
      </c>
      <c r="E22" s="1">
        <v>111.0</v>
      </c>
      <c r="F22" s="1">
        <v>-229.0</v>
      </c>
      <c r="G22" s="1">
        <v>69.0</v>
      </c>
      <c r="H22" s="1">
        <v>4.0</v>
      </c>
      <c r="I22" s="1">
        <v>1120.0</v>
      </c>
      <c r="J22" s="1">
        <v>670.0</v>
      </c>
      <c r="K22" s="1">
        <v>175.0</v>
      </c>
      <c r="L22" s="2"/>
      <c r="M22" s="2"/>
      <c r="N22" s="2"/>
      <c r="O22" s="2"/>
      <c r="P22" s="2"/>
      <c r="Q22" s="2"/>
      <c r="R22" s="2"/>
      <c r="S22" s="2"/>
      <c r="T22" s="2"/>
      <c r="U22" s="2"/>
      <c r="V22" s="2"/>
      <c r="W22" s="2"/>
      <c r="X22" s="2"/>
      <c r="Y22" s="2"/>
      <c r="Z22" s="2"/>
    </row>
    <row r="23" ht="15.75" customHeight="1">
      <c r="A23" s="1" t="s">
        <v>38</v>
      </c>
      <c r="B23" s="1">
        <v>1610.0</v>
      </c>
      <c r="C23" s="1">
        <v>-294.0</v>
      </c>
      <c r="D23" s="1">
        <v>-38.0</v>
      </c>
      <c r="E23" s="1">
        <v>0.0</v>
      </c>
      <c r="F23" s="1">
        <v>0.0</v>
      </c>
      <c r="G23" s="1">
        <v>-6.0</v>
      </c>
      <c r="H23" s="1">
        <v>22.0</v>
      </c>
      <c r="I23" s="1">
        <v>-1390.0</v>
      </c>
      <c r="J23" s="1">
        <v>548.0</v>
      </c>
      <c r="K23" s="1">
        <v>1720.0</v>
      </c>
      <c r="L23" s="2"/>
      <c r="M23" s="2"/>
      <c r="N23" s="2"/>
      <c r="O23" s="2"/>
      <c r="P23" s="2"/>
      <c r="Q23" s="2"/>
      <c r="R23" s="2"/>
      <c r="S23" s="2"/>
      <c r="T23" s="2"/>
      <c r="U23" s="2"/>
      <c r="V23" s="2"/>
      <c r="W23" s="2"/>
      <c r="X23" s="2"/>
      <c r="Y23" s="2"/>
      <c r="Z23" s="2"/>
    </row>
    <row r="24" ht="15.75" customHeight="1">
      <c r="A24" s="1" t="s">
        <v>39</v>
      </c>
      <c r="B24" s="1">
        <v>-468.0</v>
      </c>
      <c r="C24" s="1">
        <v>-3300.0</v>
      </c>
      <c r="D24" s="1">
        <v>-898.0</v>
      </c>
      <c r="E24" s="1">
        <v>92.0</v>
      </c>
      <c r="F24" s="1">
        <v>-1760.0</v>
      </c>
      <c r="G24" s="1">
        <v>-594.0</v>
      </c>
      <c r="H24" s="1">
        <v>-9830.0</v>
      </c>
      <c r="I24" s="1">
        <v>-786.0</v>
      </c>
      <c r="J24" s="1">
        <v>677.0</v>
      </c>
      <c r="K24" s="1">
        <v>-8800.0</v>
      </c>
      <c r="L24" s="2"/>
      <c r="M24" s="2"/>
      <c r="N24" s="2"/>
      <c r="O24" s="2"/>
      <c r="P24" s="2"/>
      <c r="Q24" s="2"/>
      <c r="R24" s="2"/>
      <c r="S24" s="2"/>
      <c r="T24" s="2"/>
      <c r="U24" s="2"/>
      <c r="V24" s="2"/>
      <c r="W24" s="2"/>
      <c r="X24" s="2"/>
      <c r="Y24" s="2"/>
      <c r="Z24" s="2"/>
    </row>
    <row r="25" ht="15.75" customHeight="1">
      <c r="A25" s="1" t="s">
        <v>40</v>
      </c>
      <c r="B25" s="1">
        <v>0.0</v>
      </c>
      <c r="C25" s="1">
        <v>1690.0</v>
      </c>
      <c r="D25" s="1">
        <v>0.0</v>
      </c>
      <c r="E25" s="1">
        <v>0.0</v>
      </c>
      <c r="F25" s="1">
        <v>0.0</v>
      </c>
      <c r="G25" s="1">
        <v>360.0</v>
      </c>
      <c r="H25" s="1">
        <v>1090.0</v>
      </c>
      <c r="I25" s="1">
        <v>0.0</v>
      </c>
      <c r="J25" s="1">
        <v>0.0</v>
      </c>
      <c r="K25" s="1">
        <v>1950.0</v>
      </c>
      <c r="L25" s="2"/>
      <c r="M25" s="2"/>
      <c r="N25" s="2"/>
      <c r="O25" s="2"/>
      <c r="P25" s="2"/>
      <c r="Q25" s="2"/>
      <c r="R25" s="2"/>
      <c r="S25" s="2"/>
      <c r="T25" s="2"/>
      <c r="U25" s="2"/>
      <c r="V25" s="2"/>
      <c r="W25" s="2"/>
      <c r="X25" s="2"/>
      <c r="Y25" s="2"/>
      <c r="Z25" s="2"/>
    </row>
    <row r="26" ht="15.75" customHeight="1">
      <c r="A26" s="1" t="s">
        <v>41</v>
      </c>
      <c r="B26" s="1">
        <v>0.0</v>
      </c>
      <c r="C26" s="1">
        <v>2470.0</v>
      </c>
      <c r="D26" s="1">
        <v>0.0</v>
      </c>
      <c r="E26" s="1">
        <v>984.0</v>
      </c>
      <c r="F26" s="1">
        <v>2210.0</v>
      </c>
      <c r="G26" s="1">
        <v>10.0</v>
      </c>
      <c r="H26" s="1">
        <v>9610.0</v>
      </c>
      <c r="I26" s="1">
        <v>0.0</v>
      </c>
      <c r="J26" s="1">
        <v>7890.0</v>
      </c>
      <c r="K26" s="1">
        <v>2400.0</v>
      </c>
      <c r="L26" s="2"/>
      <c r="M26" s="2"/>
      <c r="N26" s="2"/>
      <c r="O26" s="2"/>
      <c r="P26" s="2"/>
      <c r="Q26" s="2"/>
      <c r="R26" s="2"/>
      <c r="S26" s="2"/>
      <c r="T26" s="2"/>
      <c r="U26" s="2"/>
      <c r="V26" s="2"/>
      <c r="W26" s="2"/>
      <c r="X26" s="2"/>
      <c r="Y26" s="2"/>
      <c r="Z26" s="2"/>
    </row>
    <row r="27" ht="15.75" customHeight="1">
      <c r="A27" s="1" t="s">
        <v>42</v>
      </c>
      <c r="B27" s="1">
        <v>0.0</v>
      </c>
      <c r="C27" s="1">
        <v>4160.0</v>
      </c>
      <c r="D27" s="1">
        <v>0.0</v>
      </c>
      <c r="E27" s="1">
        <v>984.0</v>
      </c>
      <c r="F27" s="1">
        <v>2210.0</v>
      </c>
      <c r="G27" s="1">
        <v>370.0</v>
      </c>
      <c r="H27" s="1">
        <v>10700.0</v>
      </c>
      <c r="I27" s="1">
        <v>0.0</v>
      </c>
      <c r="J27" s="1">
        <v>7890.0</v>
      </c>
      <c r="K27" s="1">
        <v>4350.0</v>
      </c>
      <c r="L27" s="2"/>
      <c r="M27" s="2"/>
      <c r="N27" s="2"/>
      <c r="O27" s="2"/>
      <c r="P27" s="2"/>
      <c r="Q27" s="2"/>
      <c r="R27" s="2"/>
      <c r="S27" s="2"/>
      <c r="T27" s="2"/>
      <c r="U27" s="2"/>
      <c r="V27" s="2"/>
      <c r="W27" s="2"/>
      <c r="X27" s="2"/>
      <c r="Y27" s="2"/>
      <c r="Z27" s="2"/>
    </row>
    <row r="28" ht="15.75" customHeight="1">
      <c r="A28" s="1" t="s">
        <v>43</v>
      </c>
      <c r="B28" s="1">
        <v>0.0</v>
      </c>
      <c r="C28" s="1">
        <v>0.0</v>
      </c>
      <c r="D28" s="1">
        <v>-949.0</v>
      </c>
      <c r="E28" s="1">
        <v>-409.0</v>
      </c>
      <c r="F28" s="1">
        <v>-283.0</v>
      </c>
      <c r="G28" s="1">
        <v>0.0</v>
      </c>
      <c r="H28" s="1">
        <v>0.0</v>
      </c>
      <c r="I28" s="1">
        <v>-1390.0</v>
      </c>
      <c r="J28" s="1">
        <v>-1010.0</v>
      </c>
      <c r="K28" s="1">
        <v>0.0</v>
      </c>
      <c r="L28" s="2"/>
      <c r="M28" s="2"/>
      <c r="N28" s="2"/>
      <c r="O28" s="2"/>
      <c r="P28" s="2"/>
      <c r="Q28" s="2"/>
      <c r="R28" s="2"/>
      <c r="S28" s="2"/>
      <c r="T28" s="2"/>
      <c r="U28" s="2"/>
      <c r="V28" s="2"/>
      <c r="W28" s="2"/>
      <c r="X28" s="2"/>
      <c r="Y28" s="2"/>
      <c r="Z28" s="2"/>
    </row>
    <row r="29" ht="15.75" customHeight="1">
      <c r="A29" s="1" t="s">
        <v>44</v>
      </c>
      <c r="B29" s="1">
        <v>-552.0</v>
      </c>
      <c r="C29" s="1">
        <v>-1030.0</v>
      </c>
      <c r="D29" s="1">
        <v>0.0</v>
      </c>
      <c r="E29" s="1">
        <v>-850.0</v>
      </c>
      <c r="F29" s="1">
        <v>-600.0</v>
      </c>
      <c r="G29" s="1">
        <v>0.0</v>
      </c>
      <c r="H29" s="1">
        <v>-2000.0</v>
      </c>
      <c r="I29" s="1">
        <v>-1250.0</v>
      </c>
      <c r="J29" s="1">
        <v>-2700.0</v>
      </c>
      <c r="K29" s="1">
        <v>-2290.0</v>
      </c>
      <c r="L29" s="2"/>
      <c r="M29" s="2"/>
      <c r="N29" s="2"/>
      <c r="O29" s="2"/>
      <c r="P29" s="2"/>
      <c r="Q29" s="2"/>
      <c r="R29" s="2"/>
      <c r="S29" s="2"/>
      <c r="T29" s="2"/>
      <c r="U29" s="2"/>
      <c r="V29" s="2"/>
      <c r="W29" s="2"/>
      <c r="X29" s="2"/>
      <c r="Y29" s="2"/>
      <c r="Z29" s="2"/>
    </row>
    <row r="30" ht="15.75" customHeight="1">
      <c r="A30" s="1" t="s">
        <v>45</v>
      </c>
      <c r="B30" s="1">
        <v>-552.0</v>
      </c>
      <c r="C30" s="1">
        <v>-1030.0</v>
      </c>
      <c r="D30" s="1">
        <v>-949.0</v>
      </c>
      <c r="E30" s="1">
        <v>-1260.0</v>
      </c>
      <c r="F30" s="1">
        <v>-883.0</v>
      </c>
      <c r="G30" s="1">
        <v>0.0</v>
      </c>
      <c r="H30" s="1">
        <v>-2000.0</v>
      </c>
      <c r="I30" s="1">
        <v>-2640.0</v>
      </c>
      <c r="J30" s="1">
        <v>-3720.0</v>
      </c>
      <c r="K30" s="1">
        <v>-2290.0</v>
      </c>
      <c r="L30" s="2"/>
      <c r="M30" s="2"/>
      <c r="N30" s="2"/>
      <c r="O30" s="2"/>
      <c r="P30" s="2"/>
      <c r="Q30" s="2"/>
      <c r="R30" s="2"/>
      <c r="S30" s="2"/>
      <c r="T30" s="2"/>
      <c r="U30" s="2"/>
      <c r="V30" s="2"/>
      <c r="W30" s="2"/>
      <c r="X30" s="2"/>
      <c r="Y30" s="2"/>
      <c r="Z30" s="2"/>
    </row>
    <row r="31" ht="15.75" customHeight="1">
      <c r="A31" s="1" t="s">
        <v>46</v>
      </c>
      <c r="B31" s="1">
        <v>13.0</v>
      </c>
      <c r="C31" s="1">
        <v>19.0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-690.0</v>
      </c>
      <c r="C32" s="1">
        <v>-705.0</v>
      </c>
      <c r="D32" s="1">
        <v>-104.0</v>
      </c>
      <c r="E32" s="1">
        <v>-1040.0</v>
      </c>
      <c r="F32" s="1">
        <v>-1280.0</v>
      </c>
      <c r="G32" s="1">
        <v>-1520.0</v>
      </c>
      <c r="H32" s="1">
        <v>-1320.0</v>
      </c>
      <c r="I32" s="1">
        <v>-320.0</v>
      </c>
      <c r="J32" s="1">
        <v>-705.0</v>
      </c>
      <c r="K32" s="1">
        <v>-78.0</v>
      </c>
      <c r="L32" s="2"/>
      <c r="M32" s="2"/>
      <c r="N32" s="2"/>
      <c r="O32" s="2"/>
      <c r="P32" s="2"/>
      <c r="Q32" s="2"/>
      <c r="R32" s="2"/>
      <c r="S32" s="2"/>
      <c r="T32" s="2"/>
      <c r="U32" s="2"/>
      <c r="V32" s="2"/>
      <c r="W32" s="2"/>
      <c r="X32" s="2"/>
      <c r="Y32" s="2"/>
      <c r="Z32" s="2"/>
    </row>
    <row r="33" ht="15.75" customHeight="1">
      <c r="A33" s="1" t="s">
        <v>48</v>
      </c>
      <c r="B33" s="1">
        <v>-299.0</v>
      </c>
      <c r="C33" s="1">
        <v>-331.0</v>
      </c>
      <c r="D33" s="1">
        <v>-409.0</v>
      </c>
      <c r="E33" s="1">
        <v>-476.0</v>
      </c>
      <c r="F33" s="1">
        <v>-555.0</v>
      </c>
      <c r="G33" s="1">
        <v>-621.0</v>
      </c>
      <c r="H33" s="1">
        <v>-669.0</v>
      </c>
      <c r="I33" s="1">
        <v>-747.0</v>
      </c>
      <c r="J33" s="1">
        <v>-853.0</v>
      </c>
      <c r="K33" s="1">
        <v>-955.0</v>
      </c>
      <c r="L33" s="2"/>
      <c r="M33" s="2"/>
      <c r="N33" s="2"/>
      <c r="O33" s="2"/>
      <c r="P33" s="2"/>
      <c r="Q33" s="2"/>
      <c r="R33" s="2"/>
      <c r="S33" s="2"/>
      <c r="T33" s="2"/>
      <c r="U33" s="2"/>
      <c r="V33" s="2"/>
      <c r="W33" s="2"/>
      <c r="X33" s="2"/>
      <c r="Y33" s="2"/>
      <c r="Z33" s="2"/>
    </row>
    <row r="34" ht="15.75" customHeight="1">
      <c r="A34" s="1" t="s">
        <v>49</v>
      </c>
      <c r="B34" s="1">
        <v>-299.0</v>
      </c>
      <c r="C34" s="1">
        <v>-331.0</v>
      </c>
      <c r="D34" s="1">
        <v>-409.0</v>
      </c>
      <c r="E34" s="1">
        <v>-476.0</v>
      </c>
      <c r="F34" s="1">
        <v>-555.0</v>
      </c>
      <c r="G34" s="1">
        <v>-621.0</v>
      </c>
      <c r="H34" s="1">
        <v>-669.0</v>
      </c>
      <c r="I34" s="1">
        <v>-747.0</v>
      </c>
      <c r="J34" s="1">
        <v>-853.0</v>
      </c>
      <c r="K34" s="1">
        <v>-955.0</v>
      </c>
      <c r="L34" s="2"/>
      <c r="M34" s="2"/>
      <c r="N34" s="2"/>
      <c r="O34" s="2"/>
      <c r="P34" s="2"/>
      <c r="Q34" s="2"/>
      <c r="R34" s="2"/>
      <c r="S34" s="2"/>
      <c r="T34" s="2"/>
      <c r="U34" s="2"/>
      <c r="V34" s="2"/>
      <c r="W34" s="2"/>
      <c r="X34" s="2"/>
      <c r="Y34" s="2"/>
      <c r="Z34" s="2"/>
    </row>
    <row r="35" ht="15.75" customHeight="1">
      <c r="A35" s="1" t="s">
        <v>50</v>
      </c>
      <c r="B35" s="1">
        <v>194.0</v>
      </c>
      <c r="C35" s="1">
        <v>-137.0</v>
      </c>
      <c r="D35" s="1">
        <v>0.0</v>
      </c>
      <c r="E35" s="1">
        <v>-183.0</v>
      </c>
      <c r="F35" s="1">
        <v>40.0</v>
      </c>
      <c r="G35" s="1">
        <v>23.0</v>
      </c>
      <c r="H35" s="1">
        <v>38.0</v>
      </c>
      <c r="I35" s="1">
        <v>65730.0</v>
      </c>
      <c r="J35" s="1">
        <v>-4460.0</v>
      </c>
      <c r="K35" s="1">
        <v>-65379.0</v>
      </c>
      <c r="L35" s="2"/>
      <c r="M35" s="2"/>
      <c r="N35" s="2"/>
      <c r="O35" s="2"/>
      <c r="P35" s="2"/>
      <c r="Q35" s="2"/>
      <c r="R35" s="2"/>
      <c r="S35" s="2"/>
      <c r="T35" s="2"/>
      <c r="U35" s="2"/>
      <c r="V35" s="2"/>
      <c r="W35" s="2"/>
      <c r="X35" s="2"/>
      <c r="Y35" s="2"/>
      <c r="Z35" s="2"/>
    </row>
    <row r="36" ht="15.75" customHeight="1">
      <c r="A36" s="1" t="s">
        <v>51</v>
      </c>
      <c r="B36" s="1">
        <v>-1330.0</v>
      </c>
      <c r="C36" s="1">
        <v>1980.0</v>
      </c>
      <c r="D36" s="1">
        <v>-1460.0</v>
      </c>
      <c r="E36" s="1">
        <v>-1970.0</v>
      </c>
      <c r="F36" s="1">
        <v>-463.0</v>
      </c>
      <c r="G36" s="1">
        <v>-1750.0</v>
      </c>
      <c r="H36" s="1">
        <v>6740.0</v>
      </c>
      <c r="I36" s="1">
        <v>62030.0</v>
      </c>
      <c r="J36" s="1">
        <v>-1840.0</v>
      </c>
      <c r="K36" s="1">
        <v>-64340.0</v>
      </c>
      <c r="L36" s="2"/>
      <c r="M36" s="2"/>
      <c r="N36" s="2"/>
      <c r="O36" s="2"/>
      <c r="P36" s="2"/>
      <c r="Q36" s="2"/>
      <c r="R36" s="2"/>
      <c r="S36" s="2"/>
      <c r="T36" s="2"/>
      <c r="U36" s="2"/>
      <c r="V36" s="2"/>
      <c r="W36" s="2"/>
      <c r="X36" s="2"/>
      <c r="Y36" s="2"/>
      <c r="Z36" s="2"/>
    </row>
    <row r="37" ht="15.75" customHeight="1">
      <c r="A37" s="1" t="s">
        <v>52</v>
      </c>
      <c r="B37" s="1">
        <v>-21.0</v>
      </c>
      <c r="C37" s="1">
        <v>-14.0</v>
      </c>
      <c r="D37" s="1">
        <v>-9.0</v>
      </c>
      <c r="E37" s="1">
        <v>12.0</v>
      </c>
      <c r="F37" s="1">
        <v>-11.0</v>
      </c>
      <c r="G37" s="1">
        <v>4.0</v>
      </c>
      <c r="H37" s="1">
        <v>8.0</v>
      </c>
      <c r="I37" s="1">
        <v>-6.0</v>
      </c>
      <c r="J37" s="1">
        <v>-23.0</v>
      </c>
      <c r="K37" s="1">
        <v>7.0</v>
      </c>
      <c r="L37" s="2"/>
      <c r="M37" s="2"/>
      <c r="N37" s="2"/>
      <c r="O37" s="2"/>
      <c r="P37" s="2"/>
      <c r="Q37" s="2"/>
      <c r="R37" s="2"/>
      <c r="S37" s="2"/>
      <c r="T37" s="2"/>
      <c r="U37" s="2"/>
      <c r="V37" s="2"/>
      <c r="W37" s="2"/>
      <c r="X37" s="2"/>
      <c r="Y37" s="2"/>
      <c r="Z37" s="2"/>
    </row>
    <row r="38" ht="15.75" customHeight="1">
      <c r="A38" s="1" t="s">
        <v>53</v>
      </c>
      <c r="B38" s="1">
        <v>-309.0</v>
      </c>
      <c r="C38" s="1">
        <v>-25.0</v>
      </c>
      <c r="D38" s="1">
        <v>-220.0</v>
      </c>
      <c r="E38" s="1">
        <v>218.0</v>
      </c>
      <c r="F38" s="1">
        <v>304.0</v>
      </c>
      <c r="G38" s="1">
        <v>316.0</v>
      </c>
      <c r="H38" s="1">
        <v>-197.0</v>
      </c>
      <c r="I38" s="1">
        <v>64360.0</v>
      </c>
      <c r="J38" s="1">
        <v>2370.0</v>
      </c>
      <c r="K38" s="1">
        <v>-69590.0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140.0</v>
      </c>
      <c r="C40" s="1">
        <v>123.0</v>
      </c>
      <c r="D40" s="1">
        <v>170.0</v>
      </c>
      <c r="E40" s="1">
        <v>171.0</v>
      </c>
      <c r="F40" s="1">
        <v>202.0</v>
      </c>
      <c r="G40" s="1">
        <v>280.0</v>
      </c>
      <c r="H40" s="1">
        <v>298.0</v>
      </c>
      <c r="I40" s="1">
        <v>406.0</v>
      </c>
      <c r="J40" s="1">
        <v>550.0</v>
      </c>
      <c r="K40" s="1">
        <v>727.0</v>
      </c>
      <c r="L40" s="2"/>
      <c r="M40" s="2"/>
      <c r="N40" s="2"/>
      <c r="O40" s="2"/>
      <c r="P40" s="2"/>
      <c r="Q40" s="2"/>
      <c r="R40" s="2"/>
      <c r="S40" s="2"/>
      <c r="T40" s="2"/>
      <c r="U40" s="2"/>
      <c r="V40" s="2"/>
      <c r="W40" s="2"/>
      <c r="X40" s="2"/>
      <c r="Y40" s="2"/>
      <c r="Z40" s="2"/>
    </row>
    <row r="41" ht="15.75" customHeight="1">
      <c r="A41" s="1" t="s">
        <v>56</v>
      </c>
      <c r="B41" s="1">
        <v>338.0</v>
      </c>
      <c r="C41" s="1">
        <v>542.0</v>
      </c>
      <c r="D41" s="1">
        <v>460.0</v>
      </c>
      <c r="E41" s="1">
        <v>594.0</v>
      </c>
      <c r="F41" s="1">
        <v>533.0</v>
      </c>
      <c r="G41" s="1">
        <v>557.0</v>
      </c>
      <c r="H41" s="1">
        <v>642.0</v>
      </c>
      <c r="I41" s="1">
        <v>1060.0</v>
      </c>
      <c r="J41" s="1">
        <v>882.0</v>
      </c>
      <c r="K41" s="1">
        <v>909.0</v>
      </c>
      <c r="L41" s="2"/>
      <c r="M41" s="2"/>
      <c r="N41" s="2"/>
      <c r="O41" s="2"/>
      <c r="P41" s="2"/>
      <c r="Q41" s="2"/>
      <c r="R41" s="2"/>
      <c r="S41" s="2"/>
      <c r="T41" s="2"/>
      <c r="U41" s="2"/>
      <c r="V41" s="2"/>
      <c r="W41" s="2"/>
      <c r="X41" s="2"/>
      <c r="Y41" s="2"/>
      <c r="Z41" s="2"/>
    </row>
    <row r="42" ht="15.75" customHeight="1">
      <c r="A42" s="1" t="s">
        <v>57</v>
      </c>
      <c r="B42" s="1">
        <v>1260.0</v>
      </c>
      <c r="C42" s="1">
        <v>779.0</v>
      </c>
      <c r="D42" s="1">
        <v>1580.0</v>
      </c>
      <c r="E42" s="1">
        <v>1630.0</v>
      </c>
      <c r="F42" s="1">
        <v>1810.0</v>
      </c>
      <c r="G42" s="1">
        <v>1860.0</v>
      </c>
      <c r="H42" s="1">
        <v>2050.0</v>
      </c>
      <c r="I42" s="1">
        <v>1950.0</v>
      </c>
      <c r="J42" s="1">
        <v>-1510.0</v>
      </c>
      <c r="K42" s="1">
        <v>7550.0</v>
      </c>
      <c r="L42" s="2"/>
      <c r="M42" s="2"/>
      <c r="N42" s="2"/>
      <c r="O42" s="2"/>
      <c r="P42" s="2"/>
      <c r="Q42" s="2"/>
      <c r="R42" s="2"/>
      <c r="S42" s="2"/>
      <c r="T42" s="2"/>
      <c r="U42" s="2"/>
      <c r="V42" s="2"/>
      <c r="W42" s="2"/>
      <c r="X42" s="2"/>
      <c r="Y42" s="2"/>
      <c r="Z42" s="2"/>
    </row>
    <row r="43" ht="15.75" customHeight="1">
      <c r="A43" s="1" t="s">
        <v>58</v>
      </c>
      <c r="B43" s="1">
        <v>1320.0</v>
      </c>
      <c r="C43" s="1">
        <v>840.0</v>
      </c>
      <c r="D43" s="1">
        <v>1690.0</v>
      </c>
      <c r="E43" s="1">
        <v>1740.0</v>
      </c>
      <c r="F43" s="1">
        <v>1960.0</v>
      </c>
      <c r="G43" s="1">
        <v>2040.0</v>
      </c>
      <c r="H43" s="1">
        <v>2270.0</v>
      </c>
      <c r="I43" s="1">
        <v>2220.0</v>
      </c>
      <c r="J43" s="1">
        <v>-1120.0</v>
      </c>
      <c r="K43" s="1">
        <v>8060.0</v>
      </c>
      <c r="L43" s="2"/>
      <c r="M43" s="2"/>
      <c r="N43" s="2"/>
      <c r="O43" s="2"/>
      <c r="P43" s="2"/>
      <c r="Q43" s="2"/>
      <c r="R43" s="2"/>
      <c r="S43" s="2"/>
      <c r="T43" s="2"/>
      <c r="U43" s="2"/>
      <c r="V43" s="2"/>
      <c r="W43" s="2"/>
      <c r="X43" s="2"/>
      <c r="Y43" s="2"/>
      <c r="Z43" s="2"/>
    </row>
    <row r="44" ht="15.75" customHeight="1">
      <c r="A44" s="1" t="s">
        <v>59</v>
      </c>
      <c r="B44" s="1">
        <v>-152.0</v>
      </c>
      <c r="C44" s="1">
        <v>519.0</v>
      </c>
      <c r="D44" s="1">
        <v>74.0</v>
      </c>
      <c r="E44" s="1">
        <v>94.0</v>
      </c>
      <c r="F44" s="1">
        <v>126.0</v>
      </c>
      <c r="G44" s="1">
        <v>133.0</v>
      </c>
      <c r="H44" s="1">
        <v>173.0</v>
      </c>
      <c r="I44" s="1">
        <v>758.0</v>
      </c>
      <c r="J44" s="1">
        <v>4170.0</v>
      </c>
      <c r="K44" s="1">
        <v>-4580.0</v>
      </c>
      <c r="L44" s="2"/>
      <c r="M44" s="2"/>
      <c r="N44" s="2"/>
      <c r="O44" s="2"/>
      <c r="P44" s="2"/>
      <c r="Q44" s="2"/>
      <c r="R44" s="2"/>
      <c r="S44" s="2"/>
      <c r="T44" s="2"/>
      <c r="U44" s="2"/>
      <c r="V44" s="2"/>
      <c r="W44" s="2"/>
      <c r="X44" s="2"/>
      <c r="Y44" s="2"/>
      <c r="Z44" s="2"/>
    </row>
    <row r="45" ht="15.75" customHeight="1">
      <c r="A45" s="1" t="s">
        <v>60</v>
      </c>
      <c r="B45" s="1">
        <v>-552.0</v>
      </c>
      <c r="C45" s="1">
        <v>3130.0</v>
      </c>
      <c r="D45" s="1">
        <v>-949.0</v>
      </c>
      <c r="E45" s="1">
        <v>-275.0</v>
      </c>
      <c r="F45" s="1">
        <v>1330.0</v>
      </c>
      <c r="G45" s="1">
        <v>370.0</v>
      </c>
      <c r="H45" s="1">
        <v>8700.0</v>
      </c>
      <c r="I45" s="1">
        <v>-2640.0</v>
      </c>
      <c r="J45" s="1">
        <v>4170.0</v>
      </c>
      <c r="K45" s="1">
        <v>2070.0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652.0</v>
      </c>
      <c r="C3" s="1">
        <v>627.0</v>
      </c>
      <c r="D3" s="1">
        <v>407.0</v>
      </c>
      <c r="E3" s="1">
        <v>535.0</v>
      </c>
      <c r="F3" s="1">
        <v>724.0</v>
      </c>
      <c r="G3" s="1">
        <v>841.0</v>
      </c>
      <c r="H3" s="1">
        <v>583.0</v>
      </c>
      <c r="I3" s="1">
        <v>607.0</v>
      </c>
      <c r="J3" s="1">
        <v>1800.0</v>
      </c>
      <c r="K3" s="1">
        <v>899.0</v>
      </c>
      <c r="L3" s="2"/>
      <c r="M3" s="2"/>
      <c r="N3" s="2"/>
      <c r="O3" s="2"/>
      <c r="P3" s="2"/>
      <c r="Q3" s="2"/>
      <c r="R3" s="2"/>
      <c r="S3" s="2"/>
      <c r="T3" s="2"/>
      <c r="U3" s="2"/>
      <c r="V3" s="2"/>
      <c r="W3" s="2"/>
      <c r="X3" s="2"/>
      <c r="Y3" s="2"/>
      <c r="Z3" s="2"/>
    </row>
    <row r="4">
      <c r="A4" s="1" t="s">
        <v>63</v>
      </c>
      <c r="B4" s="1">
        <v>1200.0</v>
      </c>
      <c r="C4" s="1">
        <v>29.0</v>
      </c>
      <c r="D4" s="1">
        <v>23.0</v>
      </c>
      <c r="E4" s="1">
        <v>16.0</v>
      </c>
      <c r="F4" s="1">
        <v>0.0</v>
      </c>
      <c r="G4" s="1">
        <v>0.0</v>
      </c>
      <c r="H4" s="1">
        <v>0.0</v>
      </c>
      <c r="I4" s="1">
        <v>0.0</v>
      </c>
      <c r="J4" s="1">
        <v>0.0</v>
      </c>
      <c r="K4" s="1">
        <v>0.0</v>
      </c>
      <c r="L4" s="2"/>
      <c r="M4" s="2"/>
      <c r="N4" s="2"/>
      <c r="O4" s="2"/>
      <c r="P4" s="2"/>
      <c r="Q4" s="2"/>
      <c r="R4" s="2"/>
      <c r="S4" s="2"/>
      <c r="T4" s="2"/>
      <c r="U4" s="2"/>
      <c r="V4" s="2"/>
      <c r="W4" s="2"/>
      <c r="X4" s="2"/>
      <c r="Y4" s="2"/>
      <c r="Z4" s="2"/>
    </row>
    <row r="5">
      <c r="A5" s="1" t="s">
        <v>64</v>
      </c>
      <c r="B5" s="1">
        <v>1850.0</v>
      </c>
      <c r="C5" s="1">
        <v>656.0</v>
      </c>
      <c r="D5" s="1">
        <v>430.0</v>
      </c>
      <c r="E5" s="1">
        <v>551.0</v>
      </c>
      <c r="F5" s="1">
        <v>724.0</v>
      </c>
      <c r="G5" s="1">
        <v>841.0</v>
      </c>
      <c r="H5" s="1">
        <v>583.0</v>
      </c>
      <c r="I5" s="1">
        <v>607.0</v>
      </c>
      <c r="J5" s="1">
        <v>1800.0</v>
      </c>
      <c r="K5" s="1">
        <v>899.0</v>
      </c>
      <c r="L5" s="2"/>
      <c r="M5" s="2"/>
      <c r="N5" s="2"/>
      <c r="O5" s="2"/>
      <c r="P5" s="2"/>
      <c r="Q5" s="2"/>
      <c r="R5" s="2"/>
      <c r="S5" s="2"/>
      <c r="T5" s="2"/>
      <c r="U5" s="2"/>
      <c r="V5" s="2"/>
      <c r="W5" s="2"/>
      <c r="X5" s="2"/>
      <c r="Y5" s="2"/>
      <c r="Z5" s="2"/>
    </row>
    <row r="6">
      <c r="A6" s="1" t="s">
        <v>65</v>
      </c>
      <c r="B6" s="1">
        <v>471.0</v>
      </c>
      <c r="C6" s="1">
        <v>700.0</v>
      </c>
      <c r="D6" s="1">
        <v>777.0</v>
      </c>
      <c r="E6" s="1">
        <v>903.0</v>
      </c>
      <c r="F6" s="1">
        <v>953.0</v>
      </c>
      <c r="G6" s="1">
        <v>988.0</v>
      </c>
      <c r="H6" s="1">
        <v>1230.0</v>
      </c>
      <c r="I6" s="1">
        <v>1210.0</v>
      </c>
      <c r="J6" s="1">
        <v>1170.0</v>
      </c>
      <c r="K6" s="1">
        <v>1370.0</v>
      </c>
      <c r="L6" s="2"/>
      <c r="M6" s="2"/>
      <c r="N6" s="2"/>
      <c r="O6" s="2"/>
      <c r="P6" s="2"/>
      <c r="Q6" s="2"/>
      <c r="R6" s="2"/>
      <c r="S6" s="2"/>
      <c r="T6" s="2"/>
      <c r="U6" s="2"/>
      <c r="V6" s="2"/>
      <c r="W6" s="2"/>
      <c r="X6" s="2"/>
      <c r="Y6" s="2"/>
      <c r="Z6" s="2"/>
    </row>
    <row r="7">
      <c r="A7" s="1" t="s">
        <v>66</v>
      </c>
      <c r="B7" s="1">
        <v>471.0</v>
      </c>
      <c r="C7" s="1">
        <v>700.0</v>
      </c>
      <c r="D7" s="1">
        <v>777.0</v>
      </c>
      <c r="E7" s="1">
        <v>903.0</v>
      </c>
      <c r="F7" s="1">
        <v>953.0</v>
      </c>
      <c r="G7" s="1">
        <v>988.0</v>
      </c>
      <c r="H7" s="1">
        <v>1230.0</v>
      </c>
      <c r="I7" s="1">
        <v>1210.0</v>
      </c>
      <c r="J7" s="1">
        <v>1170.0</v>
      </c>
      <c r="K7" s="1">
        <v>1370.0</v>
      </c>
      <c r="L7" s="2"/>
      <c r="M7" s="2"/>
      <c r="N7" s="2"/>
      <c r="O7" s="2"/>
      <c r="P7" s="2"/>
      <c r="Q7" s="2"/>
      <c r="R7" s="2"/>
      <c r="S7" s="2"/>
      <c r="T7" s="2"/>
      <c r="U7" s="2"/>
      <c r="V7" s="2"/>
      <c r="W7" s="2"/>
      <c r="X7" s="2"/>
      <c r="Y7" s="2"/>
      <c r="Z7" s="2"/>
    </row>
    <row r="8">
      <c r="A8" s="1" t="s">
        <v>67</v>
      </c>
      <c r="B8" s="1">
        <v>135.0</v>
      </c>
      <c r="C8" s="1">
        <v>131.0</v>
      </c>
      <c r="D8" s="1">
        <v>97.0</v>
      </c>
      <c r="E8" s="1">
        <v>117.0</v>
      </c>
      <c r="F8" s="1">
        <v>242.0</v>
      </c>
      <c r="G8" s="1">
        <v>220.0</v>
      </c>
      <c r="H8" s="1">
        <v>323.0</v>
      </c>
      <c r="I8" s="1">
        <v>320.0</v>
      </c>
      <c r="J8" s="1">
        <v>458.0</v>
      </c>
      <c r="K8" s="1">
        <v>703.0</v>
      </c>
      <c r="L8" s="2"/>
      <c r="M8" s="2"/>
      <c r="N8" s="2"/>
      <c r="O8" s="2"/>
      <c r="P8" s="2"/>
      <c r="Q8" s="2"/>
      <c r="R8" s="2"/>
      <c r="S8" s="2"/>
      <c r="T8" s="2"/>
      <c r="U8" s="2"/>
      <c r="V8" s="2"/>
      <c r="W8" s="2"/>
      <c r="X8" s="2"/>
      <c r="Y8" s="2"/>
      <c r="Z8" s="2"/>
    </row>
    <row r="9">
      <c r="A9" s="1" t="s">
        <v>68</v>
      </c>
      <c r="B9" s="1">
        <v>242.0</v>
      </c>
      <c r="C9" s="1">
        <v>383.0</v>
      </c>
      <c r="D9" s="1">
        <v>329.0</v>
      </c>
      <c r="E9" s="1">
        <v>769.0</v>
      </c>
      <c r="F9" s="1">
        <v>818.0</v>
      </c>
      <c r="G9" s="1">
        <v>943.0</v>
      </c>
      <c r="H9" s="1">
        <v>1000.0</v>
      </c>
      <c r="I9" s="1">
        <v>1040.0</v>
      </c>
      <c r="J9" s="1">
        <v>6150.0</v>
      </c>
      <c r="K9" s="1">
        <v>531.0</v>
      </c>
      <c r="L9" s="2"/>
      <c r="M9" s="2"/>
      <c r="N9" s="2"/>
      <c r="O9" s="2"/>
      <c r="P9" s="2"/>
      <c r="Q9" s="2"/>
      <c r="R9" s="2"/>
      <c r="S9" s="2"/>
      <c r="T9" s="2"/>
      <c r="U9" s="2"/>
      <c r="V9" s="2"/>
      <c r="W9" s="2"/>
      <c r="X9" s="2"/>
      <c r="Y9" s="2"/>
      <c r="Z9" s="2"/>
    </row>
    <row r="10">
      <c r="A10" s="1" t="s">
        <v>69</v>
      </c>
      <c r="B10" s="1">
        <v>47540.0</v>
      </c>
      <c r="C10" s="1">
        <v>51440.0</v>
      </c>
      <c r="D10" s="1">
        <v>55500.0</v>
      </c>
      <c r="E10" s="1">
        <v>51220.0</v>
      </c>
      <c r="F10" s="1">
        <v>63960.0</v>
      </c>
      <c r="G10" s="1">
        <v>64989.0</v>
      </c>
      <c r="H10" s="1">
        <v>84080.0</v>
      </c>
      <c r="I10" s="1">
        <v>151000.0</v>
      </c>
      <c r="J10" s="1">
        <v>147000.0</v>
      </c>
      <c r="K10" s="1">
        <v>81470.0</v>
      </c>
      <c r="L10" s="2"/>
      <c r="M10" s="2"/>
      <c r="N10" s="2"/>
      <c r="O10" s="2"/>
      <c r="P10" s="2"/>
      <c r="Q10" s="2"/>
      <c r="R10" s="2"/>
      <c r="S10" s="2"/>
      <c r="T10" s="2"/>
      <c r="U10" s="2"/>
      <c r="V10" s="2"/>
      <c r="W10" s="2"/>
      <c r="X10" s="2"/>
      <c r="Y10" s="2"/>
      <c r="Z10" s="2"/>
    </row>
    <row r="11">
      <c r="A11" s="1" t="s">
        <v>70</v>
      </c>
      <c r="B11" s="1">
        <v>50240.0</v>
      </c>
      <c r="C11" s="1">
        <v>53310.0</v>
      </c>
      <c r="D11" s="1">
        <v>57130.0</v>
      </c>
      <c r="E11" s="1">
        <v>53560.0</v>
      </c>
      <c r="F11" s="1">
        <v>66690.0</v>
      </c>
      <c r="G11" s="1">
        <v>67980.0</v>
      </c>
      <c r="H11" s="1">
        <v>87220.0</v>
      </c>
      <c r="I11" s="1">
        <v>154000.0</v>
      </c>
      <c r="J11" s="1">
        <v>157000.0</v>
      </c>
      <c r="K11" s="1">
        <v>84970.0</v>
      </c>
      <c r="L11" s="2"/>
      <c r="M11" s="2"/>
      <c r="N11" s="2"/>
      <c r="O11" s="2"/>
      <c r="P11" s="2"/>
      <c r="Q11" s="2"/>
      <c r="R11" s="2"/>
      <c r="S11" s="2"/>
      <c r="T11" s="2"/>
      <c r="U11" s="2"/>
      <c r="V11" s="2"/>
      <c r="W11" s="2"/>
      <c r="X11" s="2"/>
      <c r="Y11" s="2"/>
      <c r="Z11" s="2"/>
    </row>
    <row r="12">
      <c r="A12" s="1" t="s">
        <v>71</v>
      </c>
      <c r="B12" s="1">
        <v>924.0</v>
      </c>
      <c r="C12" s="1">
        <v>1150.0</v>
      </c>
      <c r="D12" s="1">
        <v>1340.0</v>
      </c>
      <c r="E12" s="1">
        <v>1510.0</v>
      </c>
      <c r="F12" s="1">
        <v>1590.0</v>
      </c>
      <c r="G12" s="1">
        <v>1990.0</v>
      </c>
      <c r="H12" s="1">
        <v>2240.0</v>
      </c>
      <c r="I12" s="1">
        <v>2220.0</v>
      </c>
      <c r="J12" s="1">
        <v>2270.0</v>
      </c>
      <c r="K12" s="1">
        <v>2440.0</v>
      </c>
      <c r="L12" s="2"/>
      <c r="M12" s="2"/>
      <c r="N12" s="2"/>
      <c r="O12" s="2"/>
      <c r="P12" s="2"/>
      <c r="Q12" s="2"/>
      <c r="R12" s="2"/>
      <c r="S12" s="2"/>
      <c r="T12" s="2"/>
      <c r="U12" s="2"/>
      <c r="V12" s="2"/>
      <c r="W12" s="2"/>
      <c r="X12" s="2"/>
      <c r="Y12" s="2"/>
      <c r="Z12" s="2"/>
    </row>
    <row r="13">
      <c r="A13" s="1" t="s">
        <v>72</v>
      </c>
      <c r="B13" s="1">
        <v>-191.0</v>
      </c>
      <c r="C13" s="1">
        <v>-283.0</v>
      </c>
      <c r="D13" s="1">
        <v>-414.0</v>
      </c>
      <c r="E13" s="1">
        <v>-533.0</v>
      </c>
      <c r="F13" s="1">
        <v>-645.0</v>
      </c>
      <c r="G13" s="1">
        <v>-751.0</v>
      </c>
      <c r="H13" s="1">
        <v>-857.0</v>
      </c>
      <c r="I13" s="1">
        <v>-887.0</v>
      </c>
      <c r="J13" s="1">
        <v>-926.0</v>
      </c>
      <c r="K13" s="1">
        <v>-1050.0</v>
      </c>
      <c r="L13" s="2"/>
      <c r="M13" s="2"/>
      <c r="N13" s="2"/>
      <c r="O13" s="2"/>
      <c r="P13" s="2"/>
      <c r="Q13" s="2"/>
      <c r="R13" s="2"/>
      <c r="S13" s="2"/>
      <c r="T13" s="2"/>
      <c r="U13" s="2"/>
      <c r="V13" s="2"/>
      <c r="W13" s="2"/>
      <c r="X13" s="2"/>
      <c r="Y13" s="2"/>
      <c r="Z13" s="2"/>
    </row>
    <row r="14">
      <c r="A14" s="1" t="s">
        <v>73</v>
      </c>
      <c r="B14" s="1">
        <v>733.0</v>
      </c>
      <c r="C14" s="1">
        <v>866.0</v>
      </c>
      <c r="D14" s="1">
        <v>922.0</v>
      </c>
      <c r="E14" s="1">
        <v>977.0</v>
      </c>
      <c r="F14" s="1">
        <v>943.0</v>
      </c>
      <c r="G14" s="1">
        <v>1240.0</v>
      </c>
      <c r="H14" s="1">
        <v>1380.0</v>
      </c>
      <c r="I14" s="1">
        <v>1340.0</v>
      </c>
      <c r="J14" s="1">
        <v>1340.0</v>
      </c>
      <c r="K14" s="1">
        <v>1390.0</v>
      </c>
      <c r="L14" s="2"/>
      <c r="M14" s="2"/>
      <c r="N14" s="2"/>
      <c r="O14" s="2"/>
      <c r="P14" s="2"/>
      <c r="Q14" s="2"/>
      <c r="R14" s="2"/>
      <c r="S14" s="2"/>
      <c r="T14" s="2"/>
      <c r="U14" s="2"/>
      <c r="V14" s="2"/>
      <c r="W14" s="2"/>
      <c r="X14" s="2"/>
      <c r="Y14" s="2"/>
      <c r="Z14" s="2"/>
    </row>
    <row r="15">
      <c r="A15" s="1" t="s">
        <v>74</v>
      </c>
      <c r="B15" s="1">
        <v>432.0</v>
      </c>
      <c r="C15" s="1">
        <v>415.0</v>
      </c>
      <c r="D15" s="1">
        <v>432.0</v>
      </c>
      <c r="E15" s="1">
        <v>0.0</v>
      </c>
      <c r="F15" s="1">
        <v>631.0</v>
      </c>
      <c r="G15" s="1">
        <v>631.0</v>
      </c>
      <c r="H15" s="1">
        <v>666.0</v>
      </c>
      <c r="I15" s="1">
        <v>0.0</v>
      </c>
      <c r="J15" s="1">
        <v>0.0</v>
      </c>
      <c r="K15" s="1">
        <v>0.0</v>
      </c>
      <c r="L15" s="2"/>
      <c r="M15" s="2"/>
      <c r="N15" s="2"/>
      <c r="O15" s="2"/>
      <c r="P15" s="2"/>
      <c r="Q15" s="2"/>
      <c r="R15" s="2"/>
      <c r="S15" s="2"/>
      <c r="T15" s="2"/>
      <c r="U15" s="2"/>
      <c r="V15" s="2"/>
      <c r="W15" s="2"/>
      <c r="X15" s="2"/>
      <c r="Y15" s="2"/>
      <c r="Z15" s="2"/>
    </row>
    <row r="16">
      <c r="A16" s="1" t="s">
        <v>75</v>
      </c>
      <c r="B16" s="1">
        <v>8540.0</v>
      </c>
      <c r="C16" s="1">
        <v>12080.0</v>
      </c>
      <c r="D16" s="1">
        <v>12290.0</v>
      </c>
      <c r="E16" s="1">
        <v>12220.0</v>
      </c>
      <c r="F16" s="1">
        <v>13080.0</v>
      </c>
      <c r="G16" s="1">
        <v>13340.0</v>
      </c>
      <c r="H16" s="1">
        <v>21290.0</v>
      </c>
      <c r="I16" s="1">
        <v>21120.0</v>
      </c>
      <c r="J16" s="1">
        <v>21110.0</v>
      </c>
      <c r="K16" s="1">
        <v>30550.0</v>
      </c>
      <c r="L16" s="2"/>
      <c r="M16" s="2"/>
      <c r="N16" s="2"/>
      <c r="O16" s="2"/>
      <c r="P16" s="2"/>
      <c r="Q16" s="2"/>
      <c r="R16" s="2"/>
      <c r="S16" s="2"/>
      <c r="T16" s="2"/>
      <c r="U16" s="2"/>
      <c r="V16" s="2"/>
      <c r="W16" s="2"/>
      <c r="X16" s="2"/>
      <c r="Y16" s="2"/>
      <c r="Z16" s="2"/>
    </row>
    <row r="17">
      <c r="A17" s="1" t="s">
        <v>76</v>
      </c>
      <c r="B17" s="1">
        <v>7920.0</v>
      </c>
      <c r="C17" s="1">
        <v>10930.0</v>
      </c>
      <c r="D17" s="1">
        <v>10630.0</v>
      </c>
      <c r="E17" s="1">
        <v>10540.0</v>
      </c>
      <c r="F17" s="1">
        <v>10760.0</v>
      </c>
      <c r="G17" s="1">
        <v>10560.0</v>
      </c>
      <c r="H17" s="1">
        <v>14740.0</v>
      </c>
      <c r="I17" s="1">
        <v>14100.0</v>
      </c>
      <c r="J17" s="1">
        <v>13520.0</v>
      </c>
      <c r="K17" s="1">
        <v>17850.0</v>
      </c>
      <c r="L17" s="2"/>
      <c r="M17" s="2"/>
      <c r="N17" s="2"/>
      <c r="O17" s="2"/>
      <c r="P17" s="2"/>
      <c r="Q17" s="2"/>
      <c r="R17" s="2"/>
      <c r="S17" s="2"/>
      <c r="T17" s="2"/>
      <c r="U17" s="2"/>
      <c r="V17" s="2"/>
      <c r="W17" s="2"/>
      <c r="X17" s="2"/>
      <c r="Y17" s="2"/>
      <c r="Z17" s="2"/>
    </row>
    <row r="18">
      <c r="A18" s="1" t="s">
        <v>77</v>
      </c>
      <c r="B18" s="1">
        <v>413.0</v>
      </c>
      <c r="C18" s="1">
        <v>385.0</v>
      </c>
      <c r="D18" s="1">
        <v>598.0</v>
      </c>
      <c r="E18" s="1">
        <v>971.0</v>
      </c>
      <c r="F18" s="1">
        <v>680.0</v>
      </c>
      <c r="G18" s="1">
        <v>747.0</v>
      </c>
      <c r="H18" s="1">
        <v>903.0</v>
      </c>
      <c r="I18" s="1">
        <v>2640.0</v>
      </c>
      <c r="J18" s="1">
        <v>1420.0</v>
      </c>
      <c r="K18" s="1">
        <v>1320.0</v>
      </c>
      <c r="L18" s="2"/>
      <c r="M18" s="2"/>
      <c r="N18" s="2"/>
      <c r="O18" s="2"/>
      <c r="P18" s="2"/>
      <c r="Q18" s="2"/>
      <c r="R18" s="2"/>
      <c r="S18" s="2"/>
      <c r="T18" s="2"/>
      <c r="U18" s="2"/>
      <c r="V18" s="2"/>
      <c r="W18" s="2"/>
      <c r="X18" s="2"/>
      <c r="Y18" s="2"/>
      <c r="Z18" s="2"/>
    </row>
    <row r="19">
      <c r="A19" s="1" t="s">
        <v>78</v>
      </c>
      <c r="B19" s="1">
        <v>68280.0</v>
      </c>
      <c r="C19" s="1">
        <v>77990.0</v>
      </c>
      <c r="D19" s="1">
        <v>82000.0</v>
      </c>
      <c r="E19" s="1">
        <v>78260.0</v>
      </c>
      <c r="F19" s="1">
        <v>92790.0</v>
      </c>
      <c r="G19" s="1">
        <v>94490.0</v>
      </c>
      <c r="H19" s="1">
        <v>126000.0</v>
      </c>
      <c r="I19" s="1">
        <v>194000.0</v>
      </c>
      <c r="J19" s="1">
        <v>194000.0</v>
      </c>
      <c r="K19" s="1">
        <v>136000.0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337.0</v>
      </c>
      <c r="C21" s="1">
        <v>398.0</v>
      </c>
      <c r="D21" s="1">
        <v>388.0</v>
      </c>
      <c r="E21" s="1">
        <v>462.0</v>
      </c>
      <c r="F21" s="1">
        <v>521.0</v>
      </c>
      <c r="G21" s="1">
        <v>505.0</v>
      </c>
      <c r="H21" s="1">
        <v>639.0</v>
      </c>
      <c r="I21" s="1">
        <v>474.0</v>
      </c>
      <c r="J21" s="1">
        <v>619.0</v>
      </c>
      <c r="K21" s="1">
        <v>1000.0</v>
      </c>
      <c r="L21" s="2"/>
      <c r="M21" s="2"/>
      <c r="N21" s="2"/>
      <c r="O21" s="2"/>
      <c r="P21" s="2"/>
      <c r="Q21" s="2"/>
      <c r="R21" s="2"/>
      <c r="S21" s="2"/>
      <c r="T21" s="2"/>
      <c r="U21" s="2"/>
      <c r="V21" s="2"/>
      <c r="W21" s="2"/>
      <c r="X21" s="2"/>
      <c r="Y21" s="2"/>
      <c r="Z21" s="2"/>
    </row>
    <row r="22" ht="15.75" customHeight="1">
      <c r="A22" s="1" t="s">
        <v>81</v>
      </c>
      <c r="B22" s="1">
        <v>228.0</v>
      </c>
      <c r="C22" s="1">
        <v>236.0</v>
      </c>
      <c r="D22" s="1">
        <v>249.0</v>
      </c>
      <c r="E22" s="1">
        <v>245.0</v>
      </c>
      <c r="F22" s="1">
        <v>295.0</v>
      </c>
      <c r="G22" s="1">
        <v>304.0</v>
      </c>
      <c r="H22" s="1">
        <v>359.0</v>
      </c>
      <c r="I22" s="1">
        <v>366.0</v>
      </c>
      <c r="J22" s="1">
        <v>587.0</v>
      </c>
      <c r="K22" s="1">
        <v>555.0</v>
      </c>
      <c r="L22" s="2"/>
      <c r="M22" s="2"/>
      <c r="N22" s="2"/>
      <c r="O22" s="2"/>
      <c r="P22" s="2"/>
      <c r="Q22" s="2"/>
      <c r="R22" s="2"/>
      <c r="S22" s="2"/>
      <c r="T22" s="2"/>
      <c r="U22" s="2"/>
      <c r="V22" s="2"/>
      <c r="W22" s="2"/>
      <c r="X22" s="2"/>
      <c r="Y22" s="2"/>
      <c r="Z22" s="2"/>
    </row>
    <row r="23" ht="15.75" customHeight="1">
      <c r="A23" s="1" t="s">
        <v>82</v>
      </c>
      <c r="B23" s="1">
        <v>905.0</v>
      </c>
      <c r="C23" s="1">
        <v>2590.0</v>
      </c>
      <c r="D23" s="1">
        <v>1640.0</v>
      </c>
      <c r="E23" s="1">
        <v>1230.0</v>
      </c>
      <c r="F23" s="1">
        <v>951.0</v>
      </c>
      <c r="G23" s="1">
        <v>1320.0</v>
      </c>
      <c r="H23" s="1">
        <v>2410.0</v>
      </c>
      <c r="I23" s="1">
        <v>1020.0</v>
      </c>
      <c r="J23" s="1">
        <v>4.0</v>
      </c>
      <c r="K23" s="1">
        <v>1950.0</v>
      </c>
      <c r="L23" s="2"/>
      <c r="M23" s="2"/>
      <c r="N23" s="2"/>
      <c r="O23" s="2"/>
      <c r="P23" s="2"/>
      <c r="Q23" s="2"/>
      <c r="R23" s="2"/>
      <c r="S23" s="2"/>
      <c r="T23" s="2"/>
      <c r="U23" s="2"/>
      <c r="V23" s="2"/>
      <c r="W23" s="2"/>
      <c r="X23" s="2"/>
      <c r="Y23" s="2"/>
      <c r="Z23" s="2"/>
    </row>
    <row r="24" ht="15.75" customHeight="1">
      <c r="A24" s="1" t="s">
        <v>83</v>
      </c>
      <c r="B24" s="1">
        <v>1140.0</v>
      </c>
      <c r="C24" s="1">
        <v>0.0</v>
      </c>
      <c r="D24" s="1">
        <v>851.0</v>
      </c>
      <c r="E24" s="1">
        <v>600.0</v>
      </c>
      <c r="F24" s="1">
        <v>0.0</v>
      </c>
      <c r="G24" s="1">
        <v>1250.0</v>
      </c>
      <c r="H24" s="1">
        <v>0.0</v>
      </c>
      <c r="I24" s="1">
        <v>499.0</v>
      </c>
      <c r="J24" s="1">
        <v>0.0</v>
      </c>
      <c r="K24" s="1">
        <v>0.0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53.0</v>
      </c>
      <c r="H25" s="1">
        <v>69.0</v>
      </c>
      <c r="I25" s="1">
        <v>72.0</v>
      </c>
      <c r="J25" s="1">
        <v>65.0</v>
      </c>
      <c r="K25" s="1">
        <v>60.0</v>
      </c>
      <c r="L25" s="2"/>
      <c r="M25" s="2"/>
      <c r="N25" s="2"/>
      <c r="O25" s="2"/>
      <c r="P25" s="2"/>
      <c r="Q25" s="2"/>
      <c r="R25" s="2"/>
      <c r="S25" s="2"/>
      <c r="T25" s="2"/>
      <c r="U25" s="2"/>
      <c r="V25" s="2"/>
      <c r="W25" s="2"/>
      <c r="X25" s="2"/>
      <c r="Y25" s="2"/>
      <c r="Z25" s="2"/>
    </row>
    <row r="26" ht="15.75" customHeight="1">
      <c r="A26" s="1" t="s">
        <v>85</v>
      </c>
      <c r="B26" s="1">
        <v>69.0</v>
      </c>
      <c r="C26" s="1">
        <v>98.0</v>
      </c>
      <c r="D26" s="1">
        <v>114.0</v>
      </c>
      <c r="E26" s="1">
        <v>121.0</v>
      </c>
      <c r="F26" s="1">
        <v>135.0</v>
      </c>
      <c r="G26" s="1">
        <v>129.0</v>
      </c>
      <c r="H26" s="1">
        <v>158.0</v>
      </c>
      <c r="I26" s="1">
        <v>194.0</v>
      </c>
      <c r="J26" s="1">
        <v>170.0</v>
      </c>
      <c r="K26" s="1">
        <v>200.0</v>
      </c>
      <c r="L26" s="2"/>
      <c r="M26" s="2"/>
      <c r="N26" s="2"/>
      <c r="O26" s="2"/>
      <c r="P26" s="2"/>
      <c r="Q26" s="2"/>
      <c r="R26" s="2"/>
      <c r="S26" s="2"/>
      <c r="T26" s="2"/>
      <c r="U26" s="2"/>
      <c r="V26" s="2"/>
      <c r="W26" s="2"/>
      <c r="X26" s="2"/>
      <c r="Y26" s="2"/>
      <c r="Z26" s="2"/>
    </row>
    <row r="27" ht="15.75" customHeight="1">
      <c r="A27" s="1" t="s">
        <v>86</v>
      </c>
      <c r="B27" s="1">
        <v>47860.0</v>
      </c>
      <c r="C27" s="1">
        <v>51420.0</v>
      </c>
      <c r="D27" s="1">
        <v>55370.0</v>
      </c>
      <c r="E27" s="1">
        <v>51510.0</v>
      </c>
      <c r="F27" s="1">
        <v>64209.0</v>
      </c>
      <c r="G27" s="1">
        <v>65260.0</v>
      </c>
      <c r="H27" s="1">
        <v>84360.0</v>
      </c>
      <c r="I27" s="1">
        <v>151000.0</v>
      </c>
      <c r="J27" s="1">
        <v>148000.0</v>
      </c>
      <c r="K27" s="1">
        <v>80850.0</v>
      </c>
      <c r="L27" s="2"/>
      <c r="M27" s="2"/>
      <c r="N27" s="2"/>
      <c r="O27" s="2"/>
      <c r="P27" s="2"/>
      <c r="Q27" s="2"/>
      <c r="R27" s="2"/>
      <c r="S27" s="2"/>
      <c r="T27" s="2"/>
      <c r="U27" s="2"/>
      <c r="V27" s="2"/>
      <c r="W27" s="2"/>
      <c r="X27" s="2"/>
      <c r="Y27" s="2"/>
      <c r="Z27" s="2"/>
    </row>
    <row r="28" ht="15.75" customHeight="1">
      <c r="A28" s="1" t="s">
        <v>87</v>
      </c>
      <c r="B28" s="1">
        <v>50540.0</v>
      </c>
      <c r="C28" s="1">
        <v>54740.0</v>
      </c>
      <c r="D28" s="1">
        <v>58620.0</v>
      </c>
      <c r="E28" s="1">
        <v>54170.0</v>
      </c>
      <c r="F28" s="1">
        <v>66110.0</v>
      </c>
      <c r="G28" s="1">
        <v>68820.0</v>
      </c>
      <c r="H28" s="1">
        <v>88000.0</v>
      </c>
      <c r="I28" s="1">
        <v>153000.0</v>
      </c>
      <c r="J28" s="1">
        <v>149000.0</v>
      </c>
      <c r="K28" s="1">
        <v>84630.0</v>
      </c>
      <c r="L28" s="2"/>
      <c r="M28" s="2"/>
      <c r="N28" s="2"/>
      <c r="O28" s="2"/>
      <c r="P28" s="2"/>
      <c r="Q28" s="2"/>
      <c r="R28" s="2"/>
      <c r="S28" s="2"/>
      <c r="T28" s="2"/>
      <c r="U28" s="2"/>
      <c r="V28" s="2"/>
      <c r="W28" s="2"/>
      <c r="X28" s="2"/>
      <c r="Y28" s="2"/>
      <c r="Z28" s="2"/>
    </row>
    <row r="29" ht="15.75" customHeight="1">
      <c r="A29" s="1" t="s">
        <v>88</v>
      </c>
      <c r="B29" s="1">
        <v>2250.0</v>
      </c>
      <c r="C29" s="1">
        <v>4720.0</v>
      </c>
      <c r="D29" s="1">
        <v>3870.0</v>
      </c>
      <c r="E29" s="1">
        <v>4270.0</v>
      </c>
      <c r="F29" s="1">
        <v>6490.0</v>
      </c>
      <c r="G29" s="1">
        <v>5250.0</v>
      </c>
      <c r="H29" s="1">
        <v>14130.0</v>
      </c>
      <c r="I29" s="1">
        <v>12400.0</v>
      </c>
      <c r="J29" s="1">
        <v>18120.0</v>
      </c>
      <c r="K29" s="1">
        <v>20660.0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281.0</v>
      </c>
      <c r="H30" s="1">
        <v>320.0</v>
      </c>
      <c r="I30" s="1">
        <v>252.0</v>
      </c>
      <c r="J30" s="1">
        <v>254.0</v>
      </c>
      <c r="K30" s="1">
        <v>299.0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72.0</v>
      </c>
      <c r="H31" s="1">
        <v>101.0</v>
      </c>
      <c r="I31" s="1">
        <v>90.0</v>
      </c>
      <c r="J31" s="1">
        <v>84.0</v>
      </c>
      <c r="K31" s="1">
        <v>107.0</v>
      </c>
      <c r="L31" s="2"/>
      <c r="M31" s="2"/>
      <c r="N31" s="2"/>
      <c r="O31" s="2"/>
      <c r="P31" s="2"/>
      <c r="Q31" s="2"/>
      <c r="R31" s="2"/>
      <c r="S31" s="2"/>
      <c r="T31" s="2"/>
      <c r="U31" s="2"/>
      <c r="V31" s="2"/>
      <c r="W31" s="2"/>
      <c r="X31" s="2"/>
      <c r="Y31" s="2"/>
      <c r="Z31" s="2"/>
    </row>
    <row r="32" ht="15.75" customHeight="1">
      <c r="A32" s="1" t="s">
        <v>91</v>
      </c>
      <c r="B32" s="1">
        <v>516.0</v>
      </c>
      <c r="C32" s="1">
        <v>478.0</v>
      </c>
      <c r="D32" s="1">
        <v>430.0</v>
      </c>
      <c r="E32" s="1">
        <v>243.0</v>
      </c>
      <c r="F32" s="1">
        <v>204.0</v>
      </c>
      <c r="G32" s="1">
        <v>198.0</v>
      </c>
      <c r="H32" s="1">
        <v>206.0</v>
      </c>
      <c r="I32" s="1">
        <v>200.0</v>
      </c>
      <c r="J32" s="1">
        <v>160.0</v>
      </c>
      <c r="K32" s="1">
        <v>193.0</v>
      </c>
      <c r="L32" s="2"/>
      <c r="M32" s="2"/>
      <c r="N32" s="2"/>
      <c r="O32" s="2"/>
      <c r="P32" s="2"/>
      <c r="Q32" s="2"/>
      <c r="R32" s="2"/>
      <c r="S32" s="2"/>
      <c r="T32" s="2"/>
      <c r="U32" s="2"/>
      <c r="V32" s="2"/>
      <c r="W32" s="2"/>
      <c r="X32" s="2"/>
      <c r="Y32" s="2"/>
      <c r="Z32" s="2"/>
    </row>
    <row r="33" ht="15.75" customHeight="1">
      <c r="A33" s="1" t="s">
        <v>92</v>
      </c>
      <c r="B33" s="1">
        <v>1940.0</v>
      </c>
      <c r="C33" s="1">
        <v>2840.0</v>
      </c>
      <c r="D33" s="1">
        <v>2960.0</v>
      </c>
      <c r="E33" s="1">
        <v>2280.0</v>
      </c>
      <c r="F33" s="1">
        <v>2340.0</v>
      </c>
      <c r="G33" s="1">
        <v>2310.0</v>
      </c>
      <c r="H33" s="1">
        <v>3560.0</v>
      </c>
      <c r="I33" s="1">
        <v>4100.0</v>
      </c>
      <c r="J33" s="1">
        <v>3490.0</v>
      </c>
      <c r="K33" s="1">
        <v>4080.0</v>
      </c>
      <c r="L33" s="2"/>
      <c r="M33" s="2"/>
      <c r="N33" s="2"/>
      <c r="O33" s="2"/>
      <c r="P33" s="2"/>
      <c r="Q33" s="2"/>
      <c r="R33" s="2"/>
      <c r="S33" s="2"/>
      <c r="T33" s="2"/>
      <c r="U33" s="2"/>
      <c r="V33" s="2"/>
      <c r="W33" s="2"/>
      <c r="X33" s="2"/>
      <c r="Y33" s="2"/>
      <c r="Z33" s="2"/>
    </row>
    <row r="34" ht="15.75" customHeight="1">
      <c r="A34" s="1" t="s">
        <v>93</v>
      </c>
      <c r="B34" s="1">
        <v>482.0</v>
      </c>
      <c r="C34" s="1">
        <v>337.0</v>
      </c>
      <c r="D34" s="1">
        <v>337.0</v>
      </c>
      <c r="E34" s="1">
        <v>348.0</v>
      </c>
      <c r="F34" s="1">
        <v>350.0</v>
      </c>
      <c r="G34" s="1">
        <v>198.0</v>
      </c>
      <c r="H34" s="1">
        <v>258.0</v>
      </c>
      <c r="I34" s="1">
        <v>304.0</v>
      </c>
      <c r="J34" s="1">
        <v>297.0</v>
      </c>
      <c r="K34" s="1">
        <v>334.0</v>
      </c>
      <c r="L34" s="2"/>
      <c r="M34" s="2"/>
      <c r="N34" s="2"/>
      <c r="O34" s="2"/>
      <c r="P34" s="2"/>
      <c r="Q34" s="2"/>
      <c r="R34" s="2"/>
      <c r="S34" s="2"/>
      <c r="T34" s="2"/>
      <c r="U34" s="2"/>
      <c r="V34" s="2"/>
      <c r="W34" s="2"/>
      <c r="X34" s="2"/>
      <c r="Y34" s="2"/>
      <c r="Z34" s="2"/>
    </row>
    <row r="35" ht="15.75" customHeight="1">
      <c r="A35" s="1" t="s">
        <v>94</v>
      </c>
      <c r="B35" s="1">
        <v>55720.0</v>
      </c>
      <c r="C35" s="1">
        <v>63110.0</v>
      </c>
      <c r="D35" s="1">
        <v>66210.0</v>
      </c>
      <c r="E35" s="1">
        <v>61310.0</v>
      </c>
      <c r="F35" s="1">
        <v>75490.0</v>
      </c>
      <c r="G35" s="1">
        <v>77130.0</v>
      </c>
      <c r="H35" s="1">
        <v>107000.0</v>
      </c>
      <c r="I35" s="1">
        <v>171000.0</v>
      </c>
      <c r="J35" s="1">
        <v>172000.0</v>
      </c>
      <c r="K35" s="1">
        <v>110000.0</v>
      </c>
      <c r="L35" s="2"/>
      <c r="M35" s="2"/>
      <c r="N35" s="2"/>
      <c r="O35" s="2"/>
      <c r="P35" s="2"/>
      <c r="Q35" s="2"/>
      <c r="R35" s="2"/>
      <c r="S35" s="2"/>
      <c r="T35" s="2"/>
      <c r="U35" s="2"/>
      <c r="V35" s="2"/>
      <c r="W35" s="2"/>
      <c r="X35" s="2"/>
      <c r="Y35" s="2"/>
      <c r="Z35" s="2"/>
    </row>
    <row r="36" ht="15.75" customHeight="1">
      <c r="A36" s="1" t="s">
        <v>95</v>
      </c>
      <c r="B36" s="1">
        <v>1.0</v>
      </c>
      <c r="C36" s="1">
        <v>1.0</v>
      </c>
      <c r="D36" s="1">
        <v>6.0</v>
      </c>
      <c r="E36" s="1">
        <v>6.0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96</v>
      </c>
      <c r="B37" s="1">
        <v>9940.0</v>
      </c>
      <c r="C37" s="1">
        <v>12300.0</v>
      </c>
      <c r="D37" s="1">
        <v>11310.0</v>
      </c>
      <c r="E37" s="1">
        <v>11390.0</v>
      </c>
      <c r="F37" s="1">
        <v>11550.0</v>
      </c>
      <c r="G37" s="1">
        <v>11740.0</v>
      </c>
      <c r="H37" s="1">
        <v>13840.0</v>
      </c>
      <c r="I37" s="1">
        <v>14070.0</v>
      </c>
      <c r="J37" s="1">
        <v>14310.0</v>
      </c>
      <c r="K37" s="1">
        <v>15950.0</v>
      </c>
      <c r="L37" s="2"/>
      <c r="M37" s="2"/>
      <c r="N37" s="2"/>
      <c r="O37" s="2"/>
      <c r="P37" s="2"/>
      <c r="Q37" s="2"/>
      <c r="R37" s="2"/>
      <c r="S37" s="2"/>
      <c r="T37" s="2"/>
      <c r="U37" s="2"/>
      <c r="V37" s="2"/>
      <c r="W37" s="2"/>
      <c r="X37" s="2"/>
      <c r="Y37" s="2"/>
      <c r="Z37" s="2"/>
    </row>
    <row r="38" ht="15.75" customHeight="1">
      <c r="A38" s="1" t="s">
        <v>97</v>
      </c>
      <c r="B38" s="1">
        <v>3210.0</v>
      </c>
      <c r="C38" s="1">
        <v>4150.0</v>
      </c>
      <c r="D38" s="1">
        <v>4790.0</v>
      </c>
      <c r="E38" s="1">
        <v>6820.0</v>
      </c>
      <c r="F38" s="1">
        <v>8320.0</v>
      </c>
      <c r="G38" s="1">
        <v>9630.0</v>
      </c>
      <c r="H38" s="1">
        <v>11040.0</v>
      </c>
      <c r="I38" s="1">
        <v>14350.0</v>
      </c>
      <c r="J38" s="1">
        <v>14940.0</v>
      </c>
      <c r="K38" s="1">
        <v>16360.0</v>
      </c>
      <c r="L38" s="2"/>
      <c r="M38" s="2"/>
      <c r="N38" s="2"/>
      <c r="O38" s="2"/>
      <c r="P38" s="2"/>
      <c r="Q38" s="2"/>
      <c r="R38" s="2"/>
      <c r="S38" s="2"/>
      <c r="T38" s="2"/>
      <c r="U38" s="2"/>
      <c r="V38" s="2"/>
      <c r="W38" s="2"/>
      <c r="X38" s="2"/>
      <c r="Y38" s="2"/>
      <c r="Z38" s="2"/>
    </row>
    <row r="39" ht="15.75" customHeight="1">
      <c r="A39" s="1" t="s">
        <v>98</v>
      </c>
      <c r="B39" s="1">
        <v>-743.0</v>
      </c>
      <c r="C39" s="1">
        <v>-1450.0</v>
      </c>
      <c r="D39" s="1">
        <v>-40.0</v>
      </c>
      <c r="E39" s="1">
        <v>-1080.0</v>
      </c>
      <c r="F39" s="1">
        <v>-2350.0</v>
      </c>
      <c r="G39" s="1">
        <v>-3880.0</v>
      </c>
      <c r="H39" s="1">
        <v>-5200.0</v>
      </c>
      <c r="I39" s="1">
        <v>-5520.0</v>
      </c>
      <c r="J39" s="1">
        <v>-6220.0</v>
      </c>
      <c r="K39" s="1">
        <v>-6300.0</v>
      </c>
      <c r="L39" s="2"/>
      <c r="M39" s="2"/>
      <c r="N39" s="2"/>
      <c r="O39" s="2"/>
      <c r="P39" s="2"/>
      <c r="Q39" s="2"/>
      <c r="R39" s="2"/>
      <c r="S39" s="2"/>
      <c r="T39" s="2"/>
      <c r="U39" s="2"/>
      <c r="V39" s="2"/>
      <c r="W39" s="2"/>
      <c r="X39" s="2"/>
      <c r="Y39" s="2"/>
      <c r="Z39" s="2"/>
    </row>
    <row r="40" ht="15.75" customHeight="1">
      <c r="A40" s="1" t="s">
        <v>99</v>
      </c>
      <c r="B40" s="1">
        <v>-46.0</v>
      </c>
      <c r="C40" s="1">
        <v>-188.0</v>
      </c>
      <c r="D40" s="1">
        <v>-344.0</v>
      </c>
      <c r="E40" s="1">
        <v>-223.0</v>
      </c>
      <c r="F40" s="1">
        <v>-315.0</v>
      </c>
      <c r="G40" s="1">
        <v>-243.0</v>
      </c>
      <c r="H40" s="1">
        <v>-192.0</v>
      </c>
      <c r="I40" s="1">
        <v>-196.0</v>
      </c>
      <c r="J40" s="1">
        <v>-331.0</v>
      </c>
      <c r="K40" s="1">
        <v>-294.0</v>
      </c>
      <c r="L40" s="2"/>
      <c r="M40" s="2"/>
      <c r="N40" s="2"/>
      <c r="O40" s="2"/>
      <c r="P40" s="2"/>
      <c r="Q40" s="2"/>
      <c r="R40" s="2"/>
      <c r="S40" s="2"/>
      <c r="T40" s="2"/>
      <c r="U40" s="2"/>
      <c r="V40" s="2"/>
      <c r="W40" s="2"/>
      <c r="X40" s="2"/>
      <c r="Y40" s="2"/>
      <c r="Z40" s="2"/>
    </row>
    <row r="41" ht="15.75" customHeight="1">
      <c r="A41" s="1" t="s">
        <v>100</v>
      </c>
      <c r="B41" s="1">
        <v>12360.0</v>
      </c>
      <c r="C41" s="1">
        <v>14810.0</v>
      </c>
      <c r="D41" s="1">
        <v>15720.0</v>
      </c>
      <c r="E41" s="1">
        <v>16920.0</v>
      </c>
      <c r="F41" s="1">
        <v>17200.0</v>
      </c>
      <c r="G41" s="1">
        <v>17260.0</v>
      </c>
      <c r="H41" s="1">
        <v>19500.0</v>
      </c>
      <c r="I41" s="1">
        <v>22710.0</v>
      </c>
      <c r="J41" s="1">
        <v>22710.0</v>
      </c>
      <c r="K41" s="1">
        <v>25720.0</v>
      </c>
      <c r="L41" s="2"/>
      <c r="M41" s="2"/>
      <c r="N41" s="2"/>
      <c r="O41" s="2"/>
      <c r="P41" s="2"/>
      <c r="Q41" s="2"/>
      <c r="R41" s="2"/>
      <c r="S41" s="2"/>
      <c r="T41" s="2"/>
      <c r="U41" s="2"/>
      <c r="V41" s="2"/>
      <c r="W41" s="2"/>
      <c r="X41" s="2"/>
      <c r="Y41" s="2"/>
      <c r="Z41" s="2"/>
    </row>
    <row r="42" ht="15.75" customHeight="1">
      <c r="A42" s="1" t="s">
        <v>101</v>
      </c>
      <c r="B42" s="1">
        <v>197.0</v>
      </c>
      <c r="C42" s="1">
        <v>67.0</v>
      </c>
      <c r="D42" s="1">
        <v>73.0</v>
      </c>
      <c r="E42" s="1">
        <v>28.0</v>
      </c>
      <c r="F42" s="1">
        <v>101.0</v>
      </c>
      <c r="G42" s="1">
        <v>109.0</v>
      </c>
      <c r="H42" s="1">
        <v>129.0</v>
      </c>
      <c r="I42" s="1">
        <v>39.0</v>
      </c>
      <c r="J42" s="1">
        <v>55.0</v>
      </c>
      <c r="K42" s="1">
        <v>69.0</v>
      </c>
      <c r="L42" s="2"/>
      <c r="M42" s="2"/>
      <c r="N42" s="2"/>
      <c r="O42" s="2"/>
      <c r="P42" s="2"/>
      <c r="Q42" s="2"/>
      <c r="R42" s="2"/>
      <c r="S42" s="2"/>
      <c r="T42" s="2"/>
      <c r="U42" s="2"/>
      <c r="V42" s="2"/>
      <c r="W42" s="2"/>
      <c r="X42" s="2"/>
      <c r="Y42" s="2"/>
      <c r="Z42" s="2"/>
    </row>
    <row r="43" ht="15.75" customHeight="1">
      <c r="A43" s="1" t="s">
        <v>102</v>
      </c>
      <c r="B43" s="1">
        <v>12560.0</v>
      </c>
      <c r="C43" s="1">
        <v>14880.0</v>
      </c>
      <c r="D43" s="1">
        <v>15790.0</v>
      </c>
      <c r="E43" s="1">
        <v>16950.0</v>
      </c>
      <c r="F43" s="1">
        <v>17300.0</v>
      </c>
      <c r="G43" s="1">
        <v>17360.0</v>
      </c>
      <c r="H43" s="1">
        <v>19630.0</v>
      </c>
      <c r="I43" s="1">
        <v>22750.0</v>
      </c>
      <c r="J43" s="1">
        <v>22760.0</v>
      </c>
      <c r="K43" s="1">
        <v>25790.0</v>
      </c>
      <c r="L43" s="2"/>
      <c r="M43" s="2"/>
      <c r="N43" s="2"/>
      <c r="O43" s="2"/>
      <c r="P43" s="2"/>
      <c r="Q43" s="2"/>
      <c r="R43" s="2"/>
      <c r="S43" s="2"/>
      <c r="T43" s="2"/>
      <c r="U43" s="2"/>
      <c r="V43" s="2"/>
      <c r="W43" s="2"/>
      <c r="X43" s="2"/>
      <c r="Y43" s="2"/>
      <c r="Z43" s="2"/>
    </row>
    <row r="44" ht="15.75" customHeight="1">
      <c r="A44" s="1" t="s">
        <v>103</v>
      </c>
      <c r="B44" s="1">
        <v>68280.0</v>
      </c>
      <c r="C44" s="1">
        <v>77990.0</v>
      </c>
      <c r="D44" s="1">
        <v>82000.0</v>
      </c>
      <c r="E44" s="1">
        <v>78260.0</v>
      </c>
      <c r="F44" s="1">
        <v>92790.0</v>
      </c>
      <c r="G44" s="1">
        <v>94490.0</v>
      </c>
      <c r="H44" s="1">
        <v>126000.0</v>
      </c>
      <c r="I44" s="1">
        <v>194000.0</v>
      </c>
      <c r="J44" s="1">
        <v>194000.0</v>
      </c>
      <c r="K44" s="1">
        <v>136000.0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560.0</v>
      </c>
      <c r="C46" s="1">
        <v>594.0</v>
      </c>
      <c r="D46" s="1">
        <v>595.0</v>
      </c>
      <c r="E46" s="1">
        <v>582.0</v>
      </c>
      <c r="F46" s="1">
        <v>568.0</v>
      </c>
      <c r="G46" s="1">
        <v>553.0</v>
      </c>
      <c r="H46" s="1">
        <v>562.0</v>
      </c>
      <c r="I46" s="1">
        <v>562.0</v>
      </c>
      <c r="J46" s="1">
        <v>559.0</v>
      </c>
      <c r="K46" s="1">
        <v>573.0</v>
      </c>
      <c r="L46" s="2"/>
      <c r="M46" s="2"/>
      <c r="N46" s="2"/>
      <c r="O46" s="2"/>
      <c r="P46" s="2"/>
      <c r="Q46" s="2"/>
      <c r="R46" s="2"/>
      <c r="S46" s="2"/>
      <c r="T46" s="2"/>
      <c r="U46" s="2"/>
      <c r="V46" s="2"/>
      <c r="W46" s="2"/>
      <c r="X46" s="2"/>
      <c r="Y46" s="2"/>
      <c r="Z46" s="2"/>
    </row>
    <row r="47" ht="15.75" customHeight="1">
      <c r="A47" s="1" t="s">
        <v>105</v>
      </c>
      <c r="B47" s="1">
        <v>565.0</v>
      </c>
      <c r="C47" s="1">
        <v>595.0</v>
      </c>
      <c r="D47" s="1">
        <v>595.0</v>
      </c>
      <c r="E47" s="1">
        <v>583.0</v>
      </c>
      <c r="F47" s="1">
        <v>569.0</v>
      </c>
      <c r="G47" s="1">
        <v>554.0</v>
      </c>
      <c r="H47" s="1">
        <v>561.0</v>
      </c>
      <c r="I47" s="1">
        <v>561.0</v>
      </c>
      <c r="J47" s="1">
        <v>559.0</v>
      </c>
      <c r="K47" s="1">
        <v>573.0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-4100.0</v>
      </c>
      <c r="C49" s="1">
        <v>-8200.0</v>
      </c>
      <c r="D49" s="1">
        <v>-7200.0</v>
      </c>
      <c r="E49" s="1">
        <v>-5830.0</v>
      </c>
      <c r="F49" s="1">
        <v>-6640.0</v>
      </c>
      <c r="G49" s="1">
        <v>-6650.0</v>
      </c>
      <c r="H49" s="1">
        <v>-16530.0</v>
      </c>
      <c r="I49" s="1">
        <v>-12510.0</v>
      </c>
      <c r="J49" s="1">
        <v>-11920.0</v>
      </c>
      <c r="K49" s="1">
        <v>-22690.0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v>-10.0</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4290.0</v>
      </c>
      <c r="C51" s="1">
        <v>7310.0</v>
      </c>
      <c r="D51" s="1">
        <v>6360.0</v>
      </c>
      <c r="E51" s="1">
        <v>6100.0</v>
      </c>
      <c r="F51" s="1">
        <v>7440.0</v>
      </c>
      <c r="G51" s="1">
        <v>8150.0</v>
      </c>
      <c r="H51" s="1">
        <v>16930.0</v>
      </c>
      <c r="I51" s="1">
        <v>14240.0</v>
      </c>
      <c r="J51" s="1">
        <v>18440.0</v>
      </c>
      <c r="K51" s="1">
        <v>22970.0</v>
      </c>
      <c r="L51" s="2"/>
      <c r="M51" s="2"/>
      <c r="N51" s="2"/>
      <c r="O51" s="2"/>
      <c r="P51" s="2"/>
      <c r="Q51" s="2"/>
      <c r="R51" s="2"/>
      <c r="S51" s="2"/>
      <c r="T51" s="2"/>
      <c r="U51" s="2"/>
      <c r="V51" s="2"/>
      <c r="W51" s="2"/>
      <c r="X51" s="2"/>
      <c r="Y51" s="2"/>
      <c r="Z51" s="2"/>
    </row>
    <row r="52" ht="15.75" customHeight="1">
      <c r="A52" s="1" t="s">
        <v>129</v>
      </c>
      <c r="B52" s="1">
        <v>2440.0</v>
      </c>
      <c r="C52" s="1">
        <v>6650.0</v>
      </c>
      <c r="D52" s="1">
        <v>5930.0</v>
      </c>
      <c r="E52" s="1">
        <v>5550.0</v>
      </c>
      <c r="F52" s="1">
        <v>6720.0</v>
      </c>
      <c r="G52" s="1">
        <v>7310.0</v>
      </c>
      <c r="H52" s="1">
        <v>16340.0</v>
      </c>
      <c r="I52" s="1">
        <v>13640.0</v>
      </c>
      <c r="J52" s="1">
        <v>16640.0</v>
      </c>
      <c r="K52" s="1">
        <v>22070.0</v>
      </c>
      <c r="L52" s="2"/>
      <c r="M52" s="2"/>
      <c r="N52" s="2"/>
      <c r="O52" s="2"/>
      <c r="P52" s="2"/>
      <c r="Q52" s="2"/>
      <c r="R52" s="2"/>
      <c r="S52" s="2"/>
      <c r="T52" s="2"/>
      <c r="U52" s="2"/>
      <c r="V52" s="2"/>
      <c r="W52" s="2"/>
      <c r="X52" s="2"/>
      <c r="Y52" s="2"/>
      <c r="Z52" s="2"/>
    </row>
    <row r="53" ht="15.75" customHeight="1">
      <c r="A53" s="1" t="s">
        <v>130</v>
      </c>
      <c r="B53" s="1">
        <v>271.0</v>
      </c>
      <c r="C53" s="1">
        <v>256.0</v>
      </c>
      <c r="D53" s="1">
        <v>226.0</v>
      </c>
      <c r="E53" s="1">
        <v>55.0</v>
      </c>
      <c r="F53" s="1">
        <v>38.0</v>
      </c>
      <c r="G53" s="1">
        <v>8.0</v>
      </c>
      <c r="H53" s="1">
        <v>-23.0</v>
      </c>
      <c r="I53" s="1">
        <v>-41.0</v>
      </c>
      <c r="J53" s="1">
        <v>-14.0</v>
      </c>
      <c r="K53" s="1">
        <v>-27.0</v>
      </c>
      <c r="L53" s="2"/>
      <c r="M53" s="2"/>
      <c r="N53" s="2"/>
      <c r="O53" s="2"/>
      <c r="P53" s="2"/>
      <c r="Q53" s="2"/>
      <c r="R53" s="2"/>
      <c r="S53" s="2"/>
      <c r="T53" s="2"/>
      <c r="U53" s="2"/>
      <c r="V53" s="2"/>
      <c r="W53" s="2"/>
      <c r="X53" s="2"/>
      <c r="Y53" s="2"/>
      <c r="Z53" s="2"/>
    </row>
    <row r="54" ht="15.75" customHeight="1">
      <c r="A54" s="1" t="s">
        <v>131</v>
      </c>
      <c r="B54" s="1">
        <v>656.0</v>
      </c>
      <c r="C54" s="1">
        <v>480.0</v>
      </c>
      <c r="D54" s="1">
        <v>560.0</v>
      </c>
      <c r="E54" s="1">
        <v>552.0</v>
      </c>
      <c r="F54" s="1">
        <v>544.0</v>
      </c>
      <c r="G54" s="1">
        <v>544.0</v>
      </c>
      <c r="H54" s="1">
        <v>648.0</v>
      </c>
      <c r="I54" s="1">
        <v>672.0</v>
      </c>
      <c r="J54" s="1">
        <v>664.0</v>
      </c>
      <c r="K54" s="1">
        <v>736.0</v>
      </c>
      <c r="L54" s="2"/>
      <c r="M54" s="2"/>
      <c r="N54" s="2"/>
      <c r="O54" s="2"/>
      <c r="P54" s="2"/>
      <c r="Q54" s="2"/>
      <c r="R54" s="2"/>
      <c r="S54" s="2"/>
      <c r="T54" s="2"/>
      <c r="U54" s="2"/>
      <c r="V54" s="2"/>
      <c r="W54" s="2"/>
      <c r="X54" s="2"/>
      <c r="Y54" s="2"/>
      <c r="Z54" s="2"/>
    </row>
    <row r="55" ht="15.75" customHeight="1">
      <c r="A55" s="1" t="s">
        <v>132</v>
      </c>
      <c r="B55" s="1">
        <v>197.0</v>
      </c>
      <c r="C55" s="1">
        <v>67.0</v>
      </c>
      <c r="D55" s="1">
        <v>73.0</v>
      </c>
      <c r="E55" s="1">
        <v>28.0</v>
      </c>
      <c r="F55" s="1">
        <v>101.0</v>
      </c>
      <c r="G55" s="1">
        <v>109.0</v>
      </c>
      <c r="H55" s="1">
        <v>129.0</v>
      </c>
      <c r="I55" s="1">
        <v>39.0</v>
      </c>
      <c r="J55" s="1">
        <v>55.0</v>
      </c>
      <c r="K55" s="1">
        <v>69.0</v>
      </c>
      <c r="L55" s="2"/>
      <c r="M55" s="2"/>
      <c r="N55" s="2"/>
      <c r="O55" s="2"/>
      <c r="P55" s="2"/>
      <c r="Q55" s="2"/>
      <c r="R55" s="2"/>
      <c r="S55" s="2"/>
      <c r="T55" s="2"/>
      <c r="U55" s="2"/>
      <c r="V55" s="2"/>
      <c r="W55" s="2"/>
      <c r="X55" s="2"/>
      <c r="Y55" s="2"/>
      <c r="Z55" s="2"/>
    </row>
    <row r="56" ht="15.75" customHeight="1">
      <c r="A56" s="1" t="s">
        <v>133</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134</v>
      </c>
      <c r="B57" s="1">
        <v>138.0</v>
      </c>
      <c r="C57" s="1">
        <v>138.0</v>
      </c>
      <c r="D57" s="1">
        <v>136.0</v>
      </c>
      <c r="E57" s="1">
        <v>137.0</v>
      </c>
      <c r="F57" s="1">
        <v>145.0</v>
      </c>
      <c r="G57" s="1">
        <v>146.0</v>
      </c>
      <c r="H57" s="1">
        <v>146.0</v>
      </c>
      <c r="I57" s="1">
        <v>156.0</v>
      </c>
      <c r="J57" s="1">
        <v>155.0</v>
      </c>
      <c r="K57" s="1">
        <v>180.0</v>
      </c>
      <c r="L57" s="2"/>
      <c r="M57" s="2"/>
      <c r="N57" s="2"/>
      <c r="O57" s="2"/>
      <c r="P57" s="2"/>
      <c r="Q57" s="2"/>
      <c r="R57" s="2"/>
      <c r="S57" s="2"/>
      <c r="T57" s="2"/>
      <c r="U57" s="2"/>
      <c r="V57" s="2"/>
      <c r="W57" s="2"/>
      <c r="X57" s="2"/>
      <c r="Y57" s="2"/>
      <c r="Z57" s="2"/>
    </row>
    <row r="58" ht="15.75" customHeight="1">
      <c r="A58" s="1" t="s">
        <v>135</v>
      </c>
      <c r="B58" s="1">
        <v>150.0</v>
      </c>
      <c r="C58" s="1">
        <v>188.0</v>
      </c>
      <c r="D58" s="1">
        <v>259.0</v>
      </c>
      <c r="E58" s="1">
        <v>289.0</v>
      </c>
      <c r="F58" s="1">
        <v>294.0</v>
      </c>
      <c r="G58" s="1">
        <v>309.0</v>
      </c>
      <c r="H58" s="1">
        <v>322.0</v>
      </c>
      <c r="I58" s="1">
        <v>342.0</v>
      </c>
      <c r="J58" s="1">
        <v>352.0</v>
      </c>
      <c r="K58" s="1">
        <v>389.0</v>
      </c>
      <c r="L58" s="2"/>
      <c r="M58" s="2"/>
      <c r="N58" s="2"/>
      <c r="O58" s="2"/>
      <c r="P58" s="2"/>
      <c r="Q58" s="2"/>
      <c r="R58" s="2"/>
      <c r="S58" s="2"/>
      <c r="T58" s="2"/>
      <c r="U58" s="2"/>
      <c r="V58" s="2"/>
      <c r="W58" s="2"/>
      <c r="X58" s="2"/>
      <c r="Y58" s="2"/>
      <c r="Z58" s="2"/>
    </row>
    <row r="59" ht="15.75" customHeight="1">
      <c r="A59" s="1" t="s">
        <v>136</v>
      </c>
      <c r="B59" s="1">
        <v>434.0</v>
      </c>
      <c r="C59" s="1">
        <v>607.0</v>
      </c>
      <c r="D59" s="1">
        <v>725.0</v>
      </c>
      <c r="E59" s="1">
        <v>850.0</v>
      </c>
      <c r="F59" s="1">
        <v>907.0</v>
      </c>
      <c r="G59" s="1">
        <v>975.0</v>
      </c>
      <c r="H59" s="1">
        <v>1120.0</v>
      </c>
      <c r="I59" s="1">
        <v>1130.0</v>
      </c>
      <c r="J59" s="1">
        <v>1150.0</v>
      </c>
      <c r="K59" s="1">
        <v>1190.0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1.0</v>
      </c>
      <c r="L60" s="2"/>
      <c r="M60" s="2"/>
      <c r="N60" s="2"/>
      <c r="O60" s="2"/>
      <c r="P60" s="2"/>
      <c r="Q60" s="2"/>
      <c r="R60" s="2"/>
      <c r="S60" s="2"/>
      <c r="T60" s="2"/>
      <c r="U60" s="2"/>
      <c r="V60" s="2"/>
      <c r="W60" s="2"/>
      <c r="X60" s="2"/>
      <c r="Y60" s="2"/>
      <c r="Z60" s="2"/>
    </row>
    <row r="61" ht="15.75" customHeight="1">
      <c r="A61" s="1" t="s">
        <v>138</v>
      </c>
      <c r="B61" s="1">
        <v>1.0</v>
      </c>
      <c r="C61" s="1">
        <v>2.0</v>
      </c>
      <c r="D61" s="1">
        <v>7.0</v>
      </c>
      <c r="E61" s="1">
        <v>6.0</v>
      </c>
      <c r="F61" s="1">
        <v>7.0</v>
      </c>
      <c r="G61" s="1">
        <v>8.0</v>
      </c>
      <c r="H61" s="1">
        <v>27.0</v>
      </c>
      <c r="I61" s="1">
        <v>24.0</v>
      </c>
      <c r="J61" s="1">
        <v>22.0</v>
      </c>
      <c r="K61" s="1">
        <v>21.0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2880.0</v>
      </c>
      <c r="C2" s="1">
        <v>3160.0</v>
      </c>
      <c r="D2" s="1">
        <v>4320.0</v>
      </c>
      <c r="E2" s="1">
        <v>4430.0</v>
      </c>
      <c r="F2" s="1">
        <v>4740.0</v>
      </c>
      <c r="G2" s="1">
        <v>4940.0</v>
      </c>
      <c r="H2" s="1">
        <v>6040.0</v>
      </c>
      <c r="I2" s="1">
        <v>7150.0</v>
      </c>
      <c r="J2" s="1">
        <v>7290.0</v>
      </c>
      <c r="K2" s="1">
        <v>7990.0</v>
      </c>
      <c r="L2" s="2"/>
      <c r="M2" s="2"/>
      <c r="N2" s="2"/>
      <c r="O2" s="2"/>
      <c r="P2" s="2"/>
      <c r="Q2" s="2"/>
      <c r="R2" s="2"/>
      <c r="S2" s="2"/>
      <c r="T2" s="2"/>
      <c r="U2" s="2"/>
      <c r="V2" s="2"/>
      <c r="W2" s="2"/>
      <c r="X2" s="2"/>
      <c r="Y2" s="2"/>
      <c r="Z2" s="2"/>
    </row>
    <row r="3">
      <c r="A3" s="1" t="s">
        <v>140</v>
      </c>
      <c r="B3" s="1">
        <v>210.0</v>
      </c>
      <c r="C3" s="1">
        <v>178.0</v>
      </c>
      <c r="D3" s="1">
        <v>177.0</v>
      </c>
      <c r="E3" s="1">
        <v>202.0</v>
      </c>
      <c r="F3" s="1">
        <v>229.0</v>
      </c>
      <c r="G3" s="1">
        <v>260.0</v>
      </c>
      <c r="H3" s="1">
        <v>0.0</v>
      </c>
      <c r="I3" s="1">
        <v>0.0</v>
      </c>
      <c r="J3" s="1">
        <v>0.0</v>
      </c>
      <c r="K3" s="1">
        <v>0.0</v>
      </c>
      <c r="L3" s="2"/>
      <c r="M3" s="2"/>
      <c r="N3" s="2"/>
      <c r="O3" s="2"/>
      <c r="P3" s="2"/>
      <c r="Q3" s="2"/>
      <c r="R3" s="2"/>
      <c r="S3" s="2"/>
      <c r="T3" s="2"/>
      <c r="U3" s="2"/>
      <c r="V3" s="2"/>
      <c r="W3" s="2"/>
      <c r="X3" s="2"/>
      <c r="Y3" s="2"/>
      <c r="Z3" s="2"/>
    </row>
    <row r="4">
      <c r="A4" s="1" t="s">
        <v>141</v>
      </c>
      <c r="B4" s="1">
        <v>3090.0</v>
      </c>
      <c r="C4" s="1">
        <v>3340.0</v>
      </c>
      <c r="D4" s="1">
        <v>4500.0</v>
      </c>
      <c r="E4" s="1">
        <v>4630.0</v>
      </c>
      <c r="F4" s="1">
        <v>4970.0</v>
      </c>
      <c r="G4" s="1">
        <v>5200.0</v>
      </c>
      <c r="H4" s="1">
        <v>6040.0</v>
      </c>
      <c r="I4" s="1">
        <v>7150.0</v>
      </c>
      <c r="J4" s="1">
        <v>7290.0</v>
      </c>
      <c r="K4" s="1">
        <v>7990.0</v>
      </c>
      <c r="L4" s="2"/>
      <c r="M4" s="2"/>
      <c r="N4" s="2"/>
      <c r="O4" s="2"/>
      <c r="P4" s="2"/>
      <c r="Q4" s="2"/>
      <c r="R4" s="2"/>
      <c r="S4" s="2"/>
      <c r="T4" s="2"/>
      <c r="U4" s="2"/>
      <c r="V4" s="2"/>
      <c r="W4" s="2"/>
      <c r="X4" s="2"/>
      <c r="Y4" s="2"/>
      <c r="Z4" s="2"/>
    </row>
    <row r="5">
      <c r="A5" s="1" t="s">
        <v>142</v>
      </c>
      <c r="B5" s="1">
        <v>3090.0</v>
      </c>
      <c r="C5" s="1">
        <v>3340.0</v>
      </c>
      <c r="D5" s="1">
        <v>4500.0</v>
      </c>
      <c r="E5" s="1">
        <v>4630.0</v>
      </c>
      <c r="F5" s="1">
        <v>4970.0</v>
      </c>
      <c r="G5" s="1">
        <v>5200.0</v>
      </c>
      <c r="H5" s="1">
        <v>6040.0</v>
      </c>
      <c r="I5" s="1">
        <v>7150.0</v>
      </c>
      <c r="J5" s="1">
        <v>7290.0</v>
      </c>
      <c r="K5" s="1">
        <v>7990.0</v>
      </c>
      <c r="L5" s="2"/>
      <c r="M5" s="2"/>
      <c r="N5" s="2"/>
      <c r="O5" s="2"/>
      <c r="P5" s="2"/>
      <c r="Q5" s="2"/>
      <c r="R5" s="2"/>
      <c r="S5" s="2"/>
      <c r="T5" s="2"/>
      <c r="U5" s="2"/>
      <c r="V5" s="2"/>
      <c r="W5" s="2"/>
      <c r="X5" s="2"/>
      <c r="Y5" s="2"/>
      <c r="Z5" s="2"/>
    </row>
    <row r="6">
      <c r="A6" s="1" t="s">
        <v>143</v>
      </c>
      <c r="B6" s="1">
        <v>1180.0</v>
      </c>
      <c r="C6" s="1">
        <v>1120.0</v>
      </c>
      <c r="D6" s="1">
        <v>1630.0</v>
      </c>
      <c r="E6" s="1">
        <v>1640.0</v>
      </c>
      <c r="F6" s="1">
        <v>1740.0</v>
      </c>
      <c r="G6" s="1">
        <v>1850.0</v>
      </c>
      <c r="H6" s="1">
        <v>2150.0</v>
      </c>
      <c r="I6" s="1">
        <v>2590.0</v>
      </c>
      <c r="J6" s="1">
        <v>2530.0</v>
      </c>
      <c r="K6" s="1">
        <v>2810.0</v>
      </c>
      <c r="L6" s="2"/>
      <c r="M6" s="2"/>
      <c r="N6" s="2"/>
      <c r="O6" s="2"/>
      <c r="P6" s="2"/>
      <c r="Q6" s="2"/>
      <c r="R6" s="2"/>
      <c r="S6" s="2"/>
      <c r="T6" s="2"/>
      <c r="U6" s="2"/>
      <c r="V6" s="2"/>
      <c r="W6" s="2"/>
      <c r="X6" s="2"/>
      <c r="Y6" s="2"/>
      <c r="Z6" s="2"/>
    </row>
    <row r="7">
      <c r="A7" s="1" t="s">
        <v>144</v>
      </c>
      <c r="B7" s="1">
        <v>333.0</v>
      </c>
      <c r="C7" s="1">
        <v>374.0</v>
      </c>
      <c r="D7" s="1">
        <v>577.0</v>
      </c>
      <c r="E7" s="1">
        <v>535.0</v>
      </c>
      <c r="F7" s="1">
        <v>586.0</v>
      </c>
      <c r="G7" s="1">
        <v>631.0</v>
      </c>
      <c r="H7" s="1">
        <v>740.0</v>
      </c>
      <c r="I7" s="1">
        <v>1010.0</v>
      </c>
      <c r="J7" s="1">
        <v>1030.0</v>
      </c>
      <c r="K7" s="1">
        <v>1220.0</v>
      </c>
      <c r="L7" s="2"/>
      <c r="M7" s="2"/>
      <c r="N7" s="2"/>
      <c r="O7" s="2"/>
      <c r="P7" s="2"/>
      <c r="Q7" s="2"/>
      <c r="R7" s="2"/>
      <c r="S7" s="2"/>
      <c r="T7" s="2"/>
      <c r="U7" s="2"/>
      <c r="V7" s="2"/>
      <c r="W7" s="2"/>
      <c r="X7" s="2"/>
      <c r="Y7" s="2"/>
      <c r="Z7" s="2"/>
    </row>
    <row r="8">
      <c r="A8" s="1" t="s">
        <v>145</v>
      </c>
      <c r="B8" s="1">
        <v>1510.0</v>
      </c>
      <c r="C8" s="1">
        <v>1500.0</v>
      </c>
      <c r="D8" s="1">
        <v>2210.0</v>
      </c>
      <c r="E8" s="1">
        <v>2180.0</v>
      </c>
      <c r="F8" s="1">
        <v>2330.0</v>
      </c>
      <c r="G8" s="1">
        <v>2480.0</v>
      </c>
      <c r="H8" s="1">
        <v>2890.0</v>
      </c>
      <c r="I8" s="1">
        <v>3600.0</v>
      </c>
      <c r="J8" s="1">
        <v>3560.0</v>
      </c>
      <c r="K8" s="1">
        <v>4019.0</v>
      </c>
      <c r="L8" s="2"/>
      <c r="M8" s="2"/>
      <c r="N8" s="2"/>
      <c r="O8" s="2"/>
      <c r="P8" s="2"/>
      <c r="Q8" s="2"/>
      <c r="R8" s="2"/>
      <c r="S8" s="2"/>
      <c r="T8" s="2"/>
      <c r="U8" s="2"/>
      <c r="V8" s="2"/>
      <c r="W8" s="2"/>
      <c r="X8" s="2"/>
      <c r="Y8" s="2"/>
      <c r="Z8" s="2"/>
    </row>
    <row r="9">
      <c r="A9" s="1" t="s">
        <v>146</v>
      </c>
      <c r="B9" s="1">
        <v>1580.0</v>
      </c>
      <c r="C9" s="1">
        <v>1840.0</v>
      </c>
      <c r="D9" s="1">
        <v>2290.0</v>
      </c>
      <c r="E9" s="1">
        <v>2450.0</v>
      </c>
      <c r="F9" s="1">
        <v>2640.0</v>
      </c>
      <c r="G9" s="1">
        <v>2720.0</v>
      </c>
      <c r="H9" s="1">
        <v>3140.0</v>
      </c>
      <c r="I9" s="1">
        <v>3550.0</v>
      </c>
      <c r="J9" s="1">
        <v>3730.0</v>
      </c>
      <c r="K9" s="1">
        <v>3960.0</v>
      </c>
      <c r="L9" s="2"/>
      <c r="M9" s="2"/>
      <c r="N9" s="2"/>
      <c r="O9" s="2"/>
      <c r="P9" s="2"/>
      <c r="Q9" s="2"/>
      <c r="R9" s="2"/>
      <c r="S9" s="2"/>
      <c r="T9" s="2"/>
      <c r="U9" s="2"/>
      <c r="V9" s="2"/>
      <c r="W9" s="2"/>
      <c r="X9" s="2"/>
      <c r="Y9" s="2"/>
      <c r="Z9" s="2"/>
    </row>
    <row r="10">
      <c r="A10" s="1" t="s">
        <v>147</v>
      </c>
      <c r="B10" s="1">
        <v>-96.0</v>
      </c>
      <c r="C10" s="1">
        <v>-97.0</v>
      </c>
      <c r="D10" s="1">
        <v>-178.0</v>
      </c>
      <c r="E10" s="1">
        <v>-187.0</v>
      </c>
      <c r="F10" s="1">
        <v>-244.0</v>
      </c>
      <c r="G10" s="1">
        <v>-285.0</v>
      </c>
      <c r="H10" s="1">
        <v>-357.0</v>
      </c>
      <c r="I10" s="1">
        <v>-423.0</v>
      </c>
      <c r="J10" s="1">
        <v>-616.0</v>
      </c>
      <c r="K10" s="1">
        <v>-808.0</v>
      </c>
      <c r="L10" s="2"/>
      <c r="M10" s="2"/>
      <c r="N10" s="2"/>
      <c r="O10" s="2"/>
      <c r="P10" s="2"/>
      <c r="Q10" s="2"/>
      <c r="R10" s="2"/>
      <c r="S10" s="2"/>
      <c r="T10" s="2"/>
      <c r="U10" s="2"/>
      <c r="V10" s="2"/>
      <c r="W10" s="2"/>
      <c r="X10" s="2"/>
      <c r="Y10" s="2"/>
      <c r="Z10" s="2"/>
    </row>
    <row r="11">
      <c r="A11" s="1" t="s">
        <v>148</v>
      </c>
      <c r="B11" s="1">
        <v>30.0</v>
      </c>
      <c r="C11" s="1">
        <v>22.0</v>
      </c>
      <c r="D11" s="1">
        <v>19.0</v>
      </c>
      <c r="E11" s="1">
        <v>13.0</v>
      </c>
      <c r="F11" s="1">
        <v>37.0</v>
      </c>
      <c r="G11" s="1">
        <v>54.0</v>
      </c>
      <c r="H11" s="1">
        <v>10.0</v>
      </c>
      <c r="I11" s="1">
        <v>61.0</v>
      </c>
      <c r="J11" s="1">
        <v>108.0</v>
      </c>
      <c r="K11" s="1">
        <v>319.0</v>
      </c>
      <c r="L11" s="2"/>
      <c r="M11" s="2"/>
      <c r="N11" s="2"/>
      <c r="O11" s="2"/>
      <c r="P11" s="2"/>
      <c r="Q11" s="2"/>
      <c r="R11" s="2"/>
      <c r="S11" s="2"/>
      <c r="T11" s="2"/>
      <c r="U11" s="2"/>
      <c r="V11" s="2"/>
      <c r="W11" s="2"/>
      <c r="X11" s="2"/>
      <c r="Y11" s="2"/>
      <c r="Z11" s="2"/>
    </row>
    <row r="12">
      <c r="A12" s="1" t="s">
        <v>149</v>
      </c>
      <c r="B12" s="1">
        <v>-66.0</v>
      </c>
      <c r="C12" s="1">
        <v>-75.0</v>
      </c>
      <c r="D12" s="1">
        <v>-159.0</v>
      </c>
      <c r="E12" s="1">
        <v>-174.0</v>
      </c>
      <c r="F12" s="1">
        <v>-207.0</v>
      </c>
      <c r="G12" s="1">
        <v>-231.0</v>
      </c>
      <c r="H12" s="1">
        <v>-347.0</v>
      </c>
      <c r="I12" s="1">
        <v>-362.0</v>
      </c>
      <c r="J12" s="1">
        <v>-508.0</v>
      </c>
      <c r="K12" s="1">
        <v>-489.0</v>
      </c>
      <c r="L12" s="2"/>
      <c r="M12" s="2"/>
      <c r="N12" s="2"/>
      <c r="O12" s="2"/>
      <c r="P12" s="2"/>
      <c r="Q12" s="2"/>
      <c r="R12" s="2"/>
      <c r="S12" s="2"/>
      <c r="T12" s="2"/>
      <c r="U12" s="2"/>
      <c r="V12" s="2"/>
      <c r="W12" s="2"/>
      <c r="X12" s="2"/>
      <c r="Y12" s="2"/>
      <c r="Z12" s="2"/>
    </row>
    <row r="13">
      <c r="A13" s="1" t="s">
        <v>150</v>
      </c>
      <c r="B13" s="1">
        <v>25.0</v>
      </c>
      <c r="C13" s="1">
        <v>7.0</v>
      </c>
      <c r="D13" s="1">
        <v>25.0</v>
      </c>
      <c r="E13" s="1">
        <v>36.0</v>
      </c>
      <c r="F13" s="1">
        <v>46.0</v>
      </c>
      <c r="G13" s="1">
        <v>62.0</v>
      </c>
      <c r="H13" s="1">
        <v>71.0</v>
      </c>
      <c r="I13" s="1">
        <v>51.0</v>
      </c>
      <c r="J13" s="1">
        <v>15.0</v>
      </c>
      <c r="K13" s="1">
        <v>-135.0</v>
      </c>
      <c r="L13" s="2"/>
      <c r="M13" s="2"/>
      <c r="N13" s="2"/>
      <c r="O13" s="2"/>
      <c r="P13" s="2"/>
      <c r="Q13" s="2"/>
      <c r="R13" s="2"/>
      <c r="S13" s="2"/>
      <c r="T13" s="2"/>
      <c r="U13" s="2"/>
      <c r="V13" s="2"/>
      <c r="W13" s="2"/>
      <c r="X13" s="2"/>
      <c r="Y13" s="2"/>
      <c r="Z13" s="2"/>
    </row>
    <row r="14">
      <c r="A14" s="1" t="s">
        <v>151</v>
      </c>
      <c r="B14" s="1">
        <v>-2.0</v>
      </c>
      <c r="C14" s="1">
        <v>-14.0</v>
      </c>
      <c r="D14" s="1">
        <v>-1.0</v>
      </c>
      <c r="E14" s="1">
        <v>-13.0</v>
      </c>
      <c r="F14" s="1">
        <v>-2.0</v>
      </c>
      <c r="G14" s="1">
        <v>-5.0</v>
      </c>
      <c r="H14" s="1">
        <v>-5.0</v>
      </c>
      <c r="I14" s="1">
        <v>-13.0</v>
      </c>
      <c r="J14" s="1">
        <v>-9.0</v>
      </c>
      <c r="K14" s="1">
        <v>-12.0</v>
      </c>
      <c r="L14" s="2"/>
      <c r="M14" s="2"/>
      <c r="N14" s="2"/>
      <c r="O14" s="2"/>
      <c r="P14" s="2"/>
      <c r="Q14" s="2"/>
      <c r="R14" s="2"/>
      <c r="S14" s="2"/>
      <c r="T14" s="2"/>
      <c r="U14" s="2"/>
      <c r="V14" s="2"/>
      <c r="W14" s="2"/>
      <c r="X14" s="2"/>
      <c r="Y14" s="2"/>
      <c r="Z14" s="2"/>
    </row>
    <row r="15">
      <c r="A15" s="1" t="s">
        <v>152</v>
      </c>
      <c r="B15" s="1">
        <v>-13.0</v>
      </c>
      <c r="C15" s="1">
        <v>0.0</v>
      </c>
      <c r="D15" s="1">
        <v>-3.0</v>
      </c>
      <c r="E15" s="1">
        <v>3.0</v>
      </c>
      <c r="F15" s="1">
        <v>-1.0</v>
      </c>
      <c r="G15" s="1">
        <v>2.0</v>
      </c>
      <c r="H15" s="1">
        <v>-3.0</v>
      </c>
      <c r="I15" s="1">
        <v>2560.0</v>
      </c>
      <c r="J15" s="1">
        <v>-1360.0</v>
      </c>
      <c r="K15" s="1">
        <v>-163.0</v>
      </c>
      <c r="L15" s="2"/>
      <c r="M15" s="2"/>
      <c r="N15" s="2"/>
      <c r="O15" s="2"/>
      <c r="P15" s="2"/>
      <c r="Q15" s="2"/>
      <c r="R15" s="2"/>
      <c r="S15" s="2"/>
      <c r="T15" s="2"/>
      <c r="U15" s="2"/>
      <c r="V15" s="2"/>
      <c r="W15" s="2"/>
      <c r="X15" s="2"/>
      <c r="Y15" s="2"/>
      <c r="Z15" s="2"/>
    </row>
    <row r="16">
      <c r="A16" s="1" t="s">
        <v>153</v>
      </c>
      <c r="B16" s="1">
        <v>1520.0</v>
      </c>
      <c r="C16" s="1">
        <v>1760.0</v>
      </c>
      <c r="D16" s="1">
        <v>2150.0</v>
      </c>
      <c r="E16" s="1">
        <v>2300.0</v>
      </c>
      <c r="F16" s="1">
        <v>2480.0</v>
      </c>
      <c r="G16" s="1">
        <v>2550.0</v>
      </c>
      <c r="H16" s="1">
        <v>2860.0</v>
      </c>
      <c r="I16" s="1">
        <v>5780.0</v>
      </c>
      <c r="J16" s="1">
        <v>1870.0</v>
      </c>
      <c r="K16" s="1">
        <v>3170.0</v>
      </c>
      <c r="L16" s="2"/>
      <c r="M16" s="2"/>
      <c r="N16" s="2"/>
      <c r="O16" s="2"/>
      <c r="P16" s="2"/>
      <c r="Q16" s="2"/>
      <c r="R16" s="2"/>
      <c r="S16" s="2"/>
      <c r="T16" s="2"/>
      <c r="U16" s="2"/>
      <c r="V16" s="2"/>
      <c r="W16" s="2"/>
      <c r="X16" s="2"/>
      <c r="Y16" s="2"/>
      <c r="Z16" s="2"/>
    </row>
    <row r="17">
      <c r="A17" s="1" t="s">
        <v>154</v>
      </c>
      <c r="B17" s="1">
        <v>-4.0</v>
      </c>
      <c r="C17" s="1">
        <v>-3.0</v>
      </c>
      <c r="D17" s="1">
        <v>-10.0</v>
      </c>
      <c r="E17" s="1">
        <v>-21.0</v>
      </c>
      <c r="F17" s="1">
        <v>-41.0</v>
      </c>
      <c r="G17" s="1">
        <v>-18.0</v>
      </c>
      <c r="H17" s="1">
        <v>0.0</v>
      </c>
      <c r="I17" s="1">
        <v>0.0</v>
      </c>
      <c r="J17" s="1">
        <v>0.0</v>
      </c>
      <c r="K17" s="1">
        <v>0.0</v>
      </c>
      <c r="L17" s="2"/>
      <c r="M17" s="2"/>
      <c r="N17" s="2"/>
      <c r="O17" s="2"/>
      <c r="P17" s="2"/>
      <c r="Q17" s="2"/>
      <c r="R17" s="2"/>
      <c r="S17" s="2"/>
      <c r="T17" s="2"/>
      <c r="U17" s="2"/>
      <c r="V17" s="2"/>
      <c r="W17" s="2"/>
      <c r="X17" s="2"/>
      <c r="Y17" s="2"/>
      <c r="Z17" s="2"/>
    </row>
    <row r="18">
      <c r="A18" s="1" t="s">
        <v>155</v>
      </c>
      <c r="B18" s="1">
        <v>-129.0</v>
      </c>
      <c r="C18" s="1">
        <v>-88.0</v>
      </c>
      <c r="D18" s="1">
        <v>-80.0</v>
      </c>
      <c r="E18" s="1">
        <v>-36.0</v>
      </c>
      <c r="F18" s="1">
        <v>-34.0</v>
      </c>
      <c r="G18" s="1">
        <v>-2.0</v>
      </c>
      <c r="H18" s="1">
        <v>-105.0</v>
      </c>
      <c r="I18" s="1">
        <v>-102.0</v>
      </c>
      <c r="J18" s="1">
        <v>-93.0</v>
      </c>
      <c r="K18" s="1">
        <v>-269.0</v>
      </c>
      <c r="L18" s="2"/>
      <c r="M18" s="2"/>
      <c r="N18" s="2"/>
      <c r="O18" s="2"/>
      <c r="P18" s="2"/>
      <c r="Q18" s="2"/>
      <c r="R18" s="2"/>
      <c r="S18" s="2"/>
      <c r="T18" s="2"/>
      <c r="U18" s="2"/>
      <c r="V18" s="2"/>
      <c r="W18" s="2"/>
      <c r="X18" s="2"/>
      <c r="Y18" s="2"/>
      <c r="Z18" s="2"/>
    </row>
    <row r="19">
      <c r="A19" s="1" t="s">
        <v>156</v>
      </c>
      <c r="B19" s="1">
        <v>15.0</v>
      </c>
      <c r="C19" s="1">
        <v>0.0</v>
      </c>
      <c r="D19" s="1">
        <v>0.0</v>
      </c>
      <c r="E19" s="1">
        <v>176.0</v>
      </c>
      <c r="F19" s="1">
        <v>110.0</v>
      </c>
      <c r="G19" s="1">
        <v>0.0</v>
      </c>
      <c r="H19" s="1">
        <v>55.0</v>
      </c>
      <c r="I19" s="1">
        <v>34.0</v>
      </c>
      <c r="J19" s="1">
        <v>41.0</v>
      </c>
      <c r="K19" s="1">
        <v>-3.0</v>
      </c>
      <c r="L19" s="2"/>
      <c r="M19" s="2"/>
      <c r="N19" s="2"/>
      <c r="O19" s="2"/>
      <c r="P19" s="2"/>
      <c r="Q19" s="2"/>
      <c r="R19" s="2"/>
      <c r="S19" s="2"/>
      <c r="T19" s="2"/>
      <c r="U19" s="2"/>
      <c r="V19" s="2"/>
      <c r="W19" s="2"/>
      <c r="X19" s="2"/>
      <c r="Y19" s="2"/>
      <c r="Z19" s="2"/>
    </row>
    <row r="20">
      <c r="A20" s="1" t="s">
        <v>157</v>
      </c>
      <c r="B20" s="1">
        <v>0.0</v>
      </c>
      <c r="C20" s="1">
        <v>0.0</v>
      </c>
      <c r="D20" s="1">
        <v>0.0</v>
      </c>
      <c r="E20" s="1">
        <v>110.0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-33.0</v>
      </c>
      <c r="E21" s="1">
        <v>0.0</v>
      </c>
      <c r="F21" s="1">
        <v>0.0</v>
      </c>
      <c r="G21" s="1">
        <v>-31.0</v>
      </c>
      <c r="H21" s="1">
        <v>-11.0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-15.0</v>
      </c>
      <c r="D22" s="1">
        <v>0.0</v>
      </c>
      <c r="E22" s="1">
        <v>0.0</v>
      </c>
      <c r="F22" s="1">
        <v>0.0</v>
      </c>
      <c r="G22" s="1">
        <v>0.0</v>
      </c>
      <c r="H22" s="1">
        <v>-30.0</v>
      </c>
      <c r="I22" s="1">
        <v>-16.0</v>
      </c>
      <c r="J22" s="1">
        <v>-9.0</v>
      </c>
      <c r="K22" s="1">
        <v>0.0</v>
      </c>
      <c r="L22" s="2"/>
      <c r="M22" s="2"/>
      <c r="N22" s="2"/>
      <c r="O22" s="2"/>
      <c r="P22" s="2"/>
      <c r="Q22" s="2"/>
      <c r="R22" s="2"/>
      <c r="S22" s="2"/>
      <c r="T22" s="2"/>
      <c r="U22" s="2"/>
      <c r="V22" s="2"/>
      <c r="W22" s="2"/>
      <c r="X22" s="2"/>
      <c r="Y22" s="2"/>
      <c r="Z22" s="2"/>
    </row>
    <row r="23" ht="15.75" customHeight="1">
      <c r="A23" s="1" t="s">
        <v>160</v>
      </c>
      <c r="B23" s="1">
        <v>0.0</v>
      </c>
      <c r="C23" s="1">
        <v>0.0</v>
      </c>
      <c r="D23" s="1">
        <v>0.0</v>
      </c>
      <c r="E23" s="1">
        <v>-14.0</v>
      </c>
      <c r="F23" s="1">
        <v>5.0</v>
      </c>
      <c r="G23" s="1">
        <v>-16.0</v>
      </c>
      <c r="H23" s="1">
        <v>-2.0</v>
      </c>
      <c r="I23" s="1">
        <v>0.0</v>
      </c>
      <c r="J23" s="1">
        <v>0.0</v>
      </c>
      <c r="K23" s="1">
        <v>0.0</v>
      </c>
      <c r="L23" s="2"/>
      <c r="M23" s="2"/>
      <c r="N23" s="2"/>
      <c r="O23" s="2"/>
      <c r="P23" s="2"/>
      <c r="Q23" s="2"/>
      <c r="R23" s="2"/>
      <c r="S23" s="2"/>
      <c r="T23" s="2"/>
      <c r="U23" s="2"/>
      <c r="V23" s="2"/>
      <c r="W23" s="2"/>
      <c r="X23" s="2"/>
      <c r="Y23" s="2"/>
      <c r="Z23" s="2"/>
    </row>
    <row r="24" ht="15.75" customHeight="1">
      <c r="A24" s="1" t="s">
        <v>161</v>
      </c>
      <c r="B24" s="1">
        <v>1410.0</v>
      </c>
      <c r="C24" s="1">
        <v>1650.0</v>
      </c>
      <c r="D24" s="1">
        <v>2029.0</v>
      </c>
      <c r="E24" s="1">
        <v>2520.0</v>
      </c>
      <c r="F24" s="1">
        <v>2520.0</v>
      </c>
      <c r="G24" s="1">
        <v>2480.0</v>
      </c>
      <c r="H24" s="1">
        <v>2770.0</v>
      </c>
      <c r="I24" s="1">
        <v>5700.0</v>
      </c>
      <c r="J24" s="1">
        <v>1810.0</v>
      </c>
      <c r="K24" s="1">
        <v>2890.0</v>
      </c>
      <c r="L24" s="2"/>
      <c r="M24" s="2"/>
      <c r="N24" s="2"/>
      <c r="O24" s="2"/>
      <c r="P24" s="2"/>
      <c r="Q24" s="2"/>
      <c r="R24" s="2"/>
      <c r="S24" s="2"/>
      <c r="T24" s="2"/>
      <c r="U24" s="2"/>
      <c r="V24" s="2"/>
      <c r="W24" s="2"/>
      <c r="X24" s="2"/>
      <c r="Y24" s="2"/>
      <c r="Z24" s="2"/>
    </row>
    <row r="25" ht="15.75" customHeight="1">
      <c r="A25" s="1" t="s">
        <v>162</v>
      </c>
      <c r="B25" s="1">
        <v>402.0</v>
      </c>
      <c r="C25" s="1">
        <v>358.0</v>
      </c>
      <c r="D25" s="1">
        <v>580.0</v>
      </c>
      <c r="E25" s="1">
        <v>-25.0</v>
      </c>
      <c r="F25" s="1">
        <v>500.0</v>
      </c>
      <c r="G25" s="1">
        <v>521.0</v>
      </c>
      <c r="H25" s="1">
        <v>658.0</v>
      </c>
      <c r="I25" s="1">
        <v>1630.0</v>
      </c>
      <c r="J25" s="1">
        <v>310.0</v>
      </c>
      <c r="K25" s="1">
        <v>456.0</v>
      </c>
      <c r="L25" s="2"/>
      <c r="M25" s="2"/>
      <c r="N25" s="2"/>
      <c r="O25" s="2"/>
      <c r="P25" s="2"/>
      <c r="Q25" s="2"/>
      <c r="R25" s="2"/>
      <c r="S25" s="2"/>
      <c r="T25" s="2"/>
      <c r="U25" s="2"/>
      <c r="V25" s="2"/>
      <c r="W25" s="2"/>
      <c r="X25" s="2"/>
      <c r="Y25" s="2"/>
      <c r="Z25" s="2"/>
    </row>
    <row r="26" ht="15.75" customHeight="1">
      <c r="A26" s="1" t="s">
        <v>163</v>
      </c>
      <c r="B26" s="1">
        <v>1000.0</v>
      </c>
      <c r="C26" s="1">
        <v>1300.0</v>
      </c>
      <c r="D26" s="1">
        <v>1450.0</v>
      </c>
      <c r="E26" s="1">
        <v>2540.0</v>
      </c>
      <c r="F26" s="1">
        <v>2020.0</v>
      </c>
      <c r="G26" s="1">
        <v>1960.0</v>
      </c>
      <c r="H26" s="1">
        <v>2110.0</v>
      </c>
      <c r="I26" s="1">
        <v>4070.0</v>
      </c>
      <c r="J26" s="1">
        <v>1500.0</v>
      </c>
      <c r="K26" s="1">
        <v>2440.0</v>
      </c>
      <c r="L26" s="2"/>
      <c r="M26" s="2"/>
      <c r="N26" s="2"/>
      <c r="O26" s="2"/>
      <c r="P26" s="2"/>
      <c r="Q26" s="2"/>
      <c r="R26" s="2"/>
      <c r="S26" s="2"/>
      <c r="T26" s="2"/>
      <c r="U26" s="2"/>
      <c r="V26" s="2"/>
      <c r="W26" s="2"/>
      <c r="X26" s="2"/>
      <c r="Y26" s="2"/>
      <c r="Z26" s="2"/>
    </row>
    <row r="27" ht="15.75" customHeight="1">
      <c r="A27" s="1" t="s">
        <v>164</v>
      </c>
      <c r="B27" s="1">
        <v>11.0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165</v>
      </c>
      <c r="B28" s="1">
        <v>1020.0</v>
      </c>
      <c r="C28" s="1">
        <v>1300.0</v>
      </c>
      <c r="D28" s="1">
        <v>1450.0</v>
      </c>
      <c r="E28" s="1">
        <v>2540.0</v>
      </c>
      <c r="F28" s="1">
        <v>2020.0</v>
      </c>
      <c r="G28" s="1">
        <v>1960.0</v>
      </c>
      <c r="H28" s="1">
        <v>2110.0</v>
      </c>
      <c r="I28" s="1">
        <v>4070.0</v>
      </c>
      <c r="J28" s="1">
        <v>1500.0</v>
      </c>
      <c r="K28" s="1">
        <v>2440.0</v>
      </c>
      <c r="L28" s="2"/>
      <c r="M28" s="2"/>
      <c r="N28" s="2"/>
      <c r="O28" s="2"/>
      <c r="P28" s="2"/>
      <c r="Q28" s="2"/>
      <c r="R28" s="2"/>
      <c r="S28" s="2"/>
      <c r="T28" s="2"/>
      <c r="U28" s="2"/>
      <c r="V28" s="2"/>
      <c r="W28" s="2"/>
      <c r="X28" s="2"/>
      <c r="Y28" s="2"/>
      <c r="Z28" s="2"/>
    </row>
    <row r="29" ht="15.75" customHeight="1">
      <c r="A29" s="1" t="s">
        <v>101</v>
      </c>
      <c r="B29" s="1">
        <v>-35.0</v>
      </c>
      <c r="C29" s="1">
        <v>-21.0</v>
      </c>
      <c r="D29" s="1">
        <v>-27.0</v>
      </c>
      <c r="E29" s="1">
        <v>-28.0</v>
      </c>
      <c r="F29" s="1">
        <v>-32.0</v>
      </c>
      <c r="G29" s="1">
        <v>-27.0</v>
      </c>
      <c r="H29" s="1">
        <v>-19.0</v>
      </c>
      <c r="I29" s="1">
        <v>-11.0</v>
      </c>
      <c r="J29" s="1">
        <v>-52.0</v>
      </c>
      <c r="K29" s="1">
        <v>-70.0</v>
      </c>
      <c r="L29" s="2"/>
      <c r="M29" s="2"/>
      <c r="N29" s="2"/>
      <c r="O29" s="2"/>
      <c r="P29" s="2"/>
      <c r="Q29" s="2"/>
      <c r="R29" s="2"/>
      <c r="S29" s="2"/>
      <c r="T29" s="2"/>
      <c r="U29" s="2"/>
      <c r="V29" s="2"/>
      <c r="W29" s="2"/>
      <c r="X29" s="2"/>
      <c r="Y29" s="2"/>
      <c r="Z29" s="2"/>
    </row>
    <row r="30" ht="15.75" customHeight="1">
      <c r="A30" s="1" t="s">
        <v>166</v>
      </c>
      <c r="B30" s="1">
        <v>981.0</v>
      </c>
      <c r="C30" s="1">
        <v>1270.0</v>
      </c>
      <c r="D30" s="1">
        <v>1420.0</v>
      </c>
      <c r="E30" s="1">
        <v>2510.0</v>
      </c>
      <c r="F30" s="1">
        <v>1990.0</v>
      </c>
      <c r="G30" s="1">
        <v>1930.0</v>
      </c>
      <c r="H30" s="1">
        <v>2090.0</v>
      </c>
      <c r="I30" s="1">
        <v>4059.0</v>
      </c>
      <c r="J30" s="1">
        <v>1450.0</v>
      </c>
      <c r="K30" s="1">
        <v>2370.0</v>
      </c>
      <c r="L30" s="2"/>
      <c r="M30" s="2"/>
      <c r="N30" s="2"/>
      <c r="O30" s="2"/>
      <c r="P30" s="2"/>
      <c r="Q30" s="2"/>
      <c r="R30" s="2"/>
      <c r="S30" s="2"/>
      <c r="T30" s="2"/>
      <c r="U30" s="2"/>
      <c r="V30" s="2"/>
      <c r="W30" s="2"/>
      <c r="X30" s="2"/>
      <c r="Y30" s="2"/>
      <c r="Z30" s="2"/>
    </row>
    <row r="31" ht="15.75" customHeight="1">
      <c r="A31" s="1" t="s">
        <v>167</v>
      </c>
      <c r="B31" s="1">
        <v>981.0</v>
      </c>
      <c r="C31" s="1">
        <v>1270.0</v>
      </c>
      <c r="D31" s="1">
        <v>1420.0</v>
      </c>
      <c r="E31" s="1">
        <v>2510.0</v>
      </c>
      <c r="F31" s="1">
        <v>1990.0</v>
      </c>
      <c r="G31" s="1">
        <v>1930.0</v>
      </c>
      <c r="H31" s="1">
        <v>2090.0</v>
      </c>
      <c r="I31" s="1">
        <v>4059.0</v>
      </c>
      <c r="J31" s="1">
        <v>1450.0</v>
      </c>
      <c r="K31" s="1">
        <v>2370.0</v>
      </c>
      <c r="L31" s="2"/>
      <c r="M31" s="2"/>
      <c r="N31" s="2"/>
      <c r="O31" s="2"/>
      <c r="P31" s="2"/>
      <c r="Q31" s="2"/>
      <c r="R31" s="2"/>
      <c r="S31" s="2"/>
      <c r="T31" s="2"/>
      <c r="U31" s="2"/>
      <c r="V31" s="2"/>
      <c r="W31" s="2"/>
      <c r="X31" s="2"/>
      <c r="Y31" s="2"/>
      <c r="Z31" s="2"/>
    </row>
    <row r="32" ht="15.75" customHeight="1">
      <c r="A32" s="1" t="s">
        <v>168</v>
      </c>
      <c r="B32" s="1">
        <v>970.0</v>
      </c>
      <c r="C32" s="1">
        <v>1270.0</v>
      </c>
      <c r="D32" s="1">
        <v>1420.0</v>
      </c>
      <c r="E32" s="1">
        <v>2510.0</v>
      </c>
      <c r="F32" s="1">
        <v>1990.0</v>
      </c>
      <c r="G32" s="1">
        <v>1930.0</v>
      </c>
      <c r="H32" s="1">
        <v>2090.0</v>
      </c>
      <c r="I32" s="1">
        <v>4059.0</v>
      </c>
      <c r="J32" s="1">
        <v>1450.0</v>
      </c>
      <c r="K32" s="1">
        <v>2370.0</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182</v>
      </c>
      <c r="C35" s="1" t="s">
        <v>172</v>
      </c>
      <c r="D35" s="1" t="s">
        <v>173</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183</v>
      </c>
      <c r="B36" s="1">
        <v>570.0</v>
      </c>
      <c r="C36" s="1">
        <v>555.0</v>
      </c>
      <c r="D36" s="1">
        <v>595.0</v>
      </c>
      <c r="E36" s="1">
        <v>589.0</v>
      </c>
      <c r="F36" s="1">
        <v>575.0</v>
      </c>
      <c r="G36" s="1">
        <v>561.0</v>
      </c>
      <c r="H36" s="1">
        <v>552.0</v>
      </c>
      <c r="I36" s="1">
        <v>562.0</v>
      </c>
      <c r="J36" s="1">
        <v>559.0</v>
      </c>
      <c r="K36" s="1">
        <v>564.0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t="s">
        <v>196</v>
      </c>
      <c r="C38" s="1" t="s">
        <v>186</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197</v>
      </c>
      <c r="B39" s="1">
        <v>575.0</v>
      </c>
      <c r="C39" s="1">
        <v>560.0</v>
      </c>
      <c r="D39" s="1">
        <v>599.0</v>
      </c>
      <c r="E39" s="1">
        <v>594.0</v>
      </c>
      <c r="F39" s="1">
        <v>579.0</v>
      </c>
      <c r="G39" s="1">
        <v>565.0</v>
      </c>
      <c r="H39" s="1">
        <v>555.0</v>
      </c>
      <c r="I39" s="1">
        <v>565.0</v>
      </c>
      <c r="J39" s="1">
        <v>561.0</v>
      </c>
      <c r="K39" s="1">
        <v>565.0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v>2.0</v>
      </c>
      <c r="K40" s="1" t="s">
        <v>207</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207</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t="s">
        <v>241</v>
      </c>
      <c r="C44" s="1" t="s">
        <v>241</v>
      </c>
      <c r="D44" s="1" t="s">
        <v>241</v>
      </c>
      <c r="E44" s="1" t="s">
        <v>241</v>
      </c>
      <c r="F44" s="1" t="s">
        <v>241</v>
      </c>
      <c r="G44" s="1" t="s">
        <v>241</v>
      </c>
      <c r="H44" s="1" t="s">
        <v>241</v>
      </c>
      <c r="I44" s="1" t="s">
        <v>241</v>
      </c>
      <c r="J44" s="1" t="s">
        <v>241</v>
      </c>
      <c r="K44" s="1" t="s">
        <v>241</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242</v>
      </c>
      <c r="B46" s="1">
        <v>1870.0</v>
      </c>
      <c r="C46" s="1">
        <v>2130.0</v>
      </c>
      <c r="D46" s="1">
        <v>2750.0</v>
      </c>
      <c r="E46" s="1">
        <v>2840.0</v>
      </c>
      <c r="F46" s="1">
        <v>3070.0</v>
      </c>
      <c r="G46" s="1">
        <v>3180.0</v>
      </c>
      <c r="H46" s="1">
        <v>3700.0</v>
      </c>
      <c r="I46" s="1">
        <v>4340.0</v>
      </c>
      <c r="J46" s="1">
        <v>4510.0</v>
      </c>
      <c r="K46" s="1">
        <v>4900.0</v>
      </c>
      <c r="L46" s="2"/>
      <c r="M46" s="2"/>
      <c r="N46" s="2"/>
      <c r="O46" s="2"/>
      <c r="P46" s="2"/>
      <c r="Q46" s="2"/>
      <c r="R46" s="2"/>
      <c r="S46" s="2"/>
      <c r="T46" s="2"/>
      <c r="U46" s="2"/>
      <c r="V46" s="2"/>
      <c r="W46" s="2"/>
      <c r="X46" s="2"/>
      <c r="Y46" s="2"/>
      <c r="Z46" s="2"/>
    </row>
    <row r="47" ht="15.75" customHeight="1">
      <c r="A47" s="1" t="s">
        <v>243</v>
      </c>
      <c r="B47" s="1">
        <v>1730.0</v>
      </c>
      <c r="C47" s="1">
        <v>2000.0</v>
      </c>
      <c r="D47" s="1">
        <v>2610.0</v>
      </c>
      <c r="E47" s="1">
        <v>2720.0</v>
      </c>
      <c r="F47" s="1">
        <v>2930.0</v>
      </c>
      <c r="G47" s="1">
        <v>3030.0</v>
      </c>
      <c r="H47" s="1">
        <v>3530.0</v>
      </c>
      <c r="I47" s="1">
        <v>4170.0</v>
      </c>
      <c r="J47" s="1">
        <v>4340.0</v>
      </c>
      <c r="K47" s="1">
        <v>4710.0</v>
      </c>
      <c r="L47" s="2"/>
      <c r="M47" s="2"/>
      <c r="N47" s="2"/>
      <c r="O47" s="2"/>
      <c r="P47" s="2"/>
      <c r="Q47" s="2"/>
      <c r="R47" s="2"/>
      <c r="S47" s="2"/>
      <c r="T47" s="2"/>
      <c r="U47" s="2"/>
      <c r="V47" s="2"/>
      <c r="W47" s="2"/>
      <c r="X47" s="2"/>
      <c r="Y47" s="2"/>
      <c r="Z47" s="2"/>
    </row>
    <row r="48" ht="15.75" customHeight="1">
      <c r="A48" s="1" t="s">
        <v>244</v>
      </c>
      <c r="B48" s="1">
        <v>1580.0</v>
      </c>
      <c r="C48" s="1">
        <v>1840.0</v>
      </c>
      <c r="D48" s="1">
        <v>2290.0</v>
      </c>
      <c r="E48" s="1">
        <v>2450.0</v>
      </c>
      <c r="F48" s="1">
        <v>2640.0</v>
      </c>
      <c r="G48" s="1">
        <v>2720.0</v>
      </c>
      <c r="H48" s="1">
        <v>3140.0</v>
      </c>
      <c r="I48" s="1">
        <v>3550.0</v>
      </c>
      <c r="J48" s="1">
        <v>3730.0</v>
      </c>
      <c r="K48" s="1">
        <v>3960.0</v>
      </c>
      <c r="L48" s="2"/>
      <c r="M48" s="2"/>
      <c r="N48" s="2"/>
      <c r="O48" s="2"/>
      <c r="P48" s="2"/>
      <c r="Q48" s="2"/>
      <c r="R48" s="2"/>
      <c r="S48" s="2"/>
      <c r="T48" s="2"/>
      <c r="U48" s="2"/>
      <c r="V48" s="2"/>
      <c r="W48" s="2"/>
      <c r="X48" s="2"/>
      <c r="Y48" s="2"/>
      <c r="Z48" s="2"/>
    </row>
    <row r="49" ht="15.75" customHeight="1">
      <c r="A49" s="1" t="s">
        <v>245</v>
      </c>
      <c r="B49" s="1">
        <v>1950.0</v>
      </c>
      <c r="C49" s="1">
        <v>2190.0</v>
      </c>
      <c r="D49" s="1">
        <v>2820.0</v>
      </c>
      <c r="E49" s="1">
        <v>2910.0</v>
      </c>
      <c r="F49" s="1">
        <v>3140.0</v>
      </c>
      <c r="G49" s="1">
        <v>3240.0</v>
      </c>
      <c r="H49" s="1">
        <v>3780.0</v>
      </c>
      <c r="I49" s="1">
        <v>4430.0</v>
      </c>
      <c r="J49" s="1">
        <v>4600.0</v>
      </c>
      <c r="K49" s="1">
        <v>4990.0</v>
      </c>
      <c r="L49" s="2"/>
      <c r="M49" s="2"/>
      <c r="N49" s="2"/>
      <c r="O49" s="2"/>
      <c r="P49" s="2"/>
      <c r="Q49" s="2"/>
      <c r="R49" s="2"/>
      <c r="S49" s="2"/>
      <c r="T49" s="2"/>
      <c r="U49" s="2"/>
      <c r="V49" s="2"/>
      <c r="W49" s="2"/>
      <c r="X49" s="2"/>
      <c r="Y49" s="2"/>
      <c r="Z49" s="2"/>
    </row>
    <row r="50" ht="15.75" customHeight="1">
      <c r="A50" s="1" t="s">
        <v>246</v>
      </c>
      <c r="B50" s="1">
        <v>3090.0</v>
      </c>
      <c r="C50" s="1">
        <v>3340.0</v>
      </c>
      <c r="D50" s="1">
        <v>4500.0</v>
      </c>
      <c r="E50" s="1">
        <v>4630.0</v>
      </c>
      <c r="F50" s="1">
        <v>4980.0</v>
      </c>
      <c r="G50" s="1">
        <v>5200.0</v>
      </c>
      <c r="H50" s="1">
        <v>6040.0</v>
      </c>
      <c r="I50" s="1">
        <v>7150.0</v>
      </c>
      <c r="J50" s="1">
        <v>7290.0</v>
      </c>
      <c r="K50" s="1">
        <v>7990.0</v>
      </c>
      <c r="L50" s="2"/>
      <c r="M50" s="2"/>
      <c r="N50" s="2"/>
      <c r="O50" s="2"/>
      <c r="P50" s="2"/>
      <c r="Q50" s="2"/>
      <c r="R50" s="2"/>
      <c r="S50" s="2"/>
      <c r="T50" s="2"/>
      <c r="U50" s="2"/>
      <c r="V50" s="2"/>
      <c r="W50" s="2"/>
      <c r="X50" s="2"/>
      <c r="Y50" s="2"/>
      <c r="Z50" s="2"/>
    </row>
    <row r="51" ht="15.75" customHeight="1">
      <c r="A51" s="1" t="s">
        <v>247</v>
      </c>
      <c r="B51" s="1" t="s">
        <v>248</v>
      </c>
      <c r="C51" s="1" t="s">
        <v>249</v>
      </c>
      <c r="D51" s="1" t="s">
        <v>250</v>
      </c>
      <c r="E51" s="1" t="s">
        <v>251</v>
      </c>
      <c r="F51" s="1" t="s">
        <v>252</v>
      </c>
      <c r="G51" s="1">
        <v>21.0</v>
      </c>
      <c r="H51" s="1" t="s">
        <v>253</v>
      </c>
      <c r="I51" s="1" t="s">
        <v>250</v>
      </c>
      <c r="J51" s="1" t="s">
        <v>254</v>
      </c>
      <c r="K51" s="1" t="s">
        <v>255</v>
      </c>
      <c r="L51" s="2"/>
      <c r="M51" s="2"/>
      <c r="N51" s="2"/>
      <c r="O51" s="2"/>
      <c r="P51" s="2"/>
      <c r="Q51" s="2"/>
      <c r="R51" s="2"/>
      <c r="S51" s="2"/>
      <c r="T51" s="2"/>
      <c r="U51" s="2"/>
      <c r="V51" s="2"/>
      <c r="W51" s="2"/>
      <c r="X51" s="2"/>
      <c r="Y51" s="2"/>
      <c r="Z51" s="2"/>
    </row>
    <row r="52" ht="15.75" customHeight="1">
      <c r="A52" s="1" t="s">
        <v>256</v>
      </c>
      <c r="B52" s="1">
        <v>212.0</v>
      </c>
      <c r="C52" s="1">
        <v>296.0</v>
      </c>
      <c r="D52" s="1">
        <v>263.0</v>
      </c>
      <c r="E52" s="1">
        <v>358.0</v>
      </c>
      <c r="F52" s="1">
        <v>247.0</v>
      </c>
      <c r="G52" s="1">
        <v>313.0</v>
      </c>
      <c r="H52" s="1">
        <v>302.0</v>
      </c>
      <c r="I52" s="1">
        <v>800.0</v>
      </c>
      <c r="J52" s="1">
        <v>572.0</v>
      </c>
      <c r="K52" s="1">
        <v>314.0</v>
      </c>
      <c r="L52" s="2"/>
      <c r="M52" s="2"/>
      <c r="N52" s="2"/>
      <c r="O52" s="2"/>
      <c r="P52" s="2"/>
      <c r="Q52" s="2"/>
      <c r="R52" s="2"/>
      <c r="S52" s="2"/>
      <c r="T52" s="2"/>
      <c r="U52" s="2"/>
      <c r="V52" s="2"/>
      <c r="W52" s="2"/>
      <c r="X52" s="2"/>
      <c r="Y52" s="2"/>
      <c r="Z52" s="2"/>
    </row>
    <row r="53" ht="15.75" customHeight="1">
      <c r="A53" s="1" t="s">
        <v>257</v>
      </c>
      <c r="B53" s="1">
        <v>169.0</v>
      </c>
      <c r="C53" s="1">
        <v>170.0</v>
      </c>
      <c r="D53" s="1">
        <v>203.0</v>
      </c>
      <c r="E53" s="1">
        <v>268.0</v>
      </c>
      <c r="F53" s="1">
        <v>226.0</v>
      </c>
      <c r="G53" s="1">
        <v>241.0</v>
      </c>
      <c r="H53" s="1">
        <v>264.0</v>
      </c>
      <c r="I53" s="1">
        <v>292.0</v>
      </c>
      <c r="J53" s="1">
        <v>331.0</v>
      </c>
      <c r="K53" s="1">
        <v>471.0</v>
      </c>
      <c r="L53" s="2"/>
      <c r="M53" s="2"/>
      <c r="N53" s="2"/>
      <c r="O53" s="2"/>
      <c r="P53" s="2"/>
      <c r="Q53" s="2"/>
      <c r="R53" s="2"/>
      <c r="S53" s="2"/>
      <c r="T53" s="2"/>
      <c r="U53" s="2"/>
      <c r="V53" s="2"/>
      <c r="W53" s="2"/>
      <c r="X53" s="2"/>
      <c r="Y53" s="2"/>
      <c r="Z53" s="2"/>
    </row>
    <row r="54" ht="15.75" customHeight="1">
      <c r="A54" s="1" t="s">
        <v>258</v>
      </c>
      <c r="B54" s="1">
        <v>381.0</v>
      </c>
      <c r="C54" s="1">
        <v>466.0</v>
      </c>
      <c r="D54" s="1">
        <v>466.0</v>
      </c>
      <c r="E54" s="1">
        <v>626.0</v>
      </c>
      <c r="F54" s="1">
        <v>473.0</v>
      </c>
      <c r="G54" s="1">
        <v>554.0</v>
      </c>
      <c r="H54" s="1">
        <v>566.0</v>
      </c>
      <c r="I54" s="1">
        <v>1090.0</v>
      </c>
      <c r="J54" s="1">
        <v>903.0</v>
      </c>
      <c r="K54" s="1">
        <v>785.0</v>
      </c>
      <c r="L54" s="2"/>
      <c r="M54" s="2"/>
      <c r="N54" s="2"/>
      <c r="O54" s="2"/>
      <c r="P54" s="2"/>
      <c r="Q54" s="2"/>
      <c r="R54" s="2"/>
      <c r="S54" s="2"/>
      <c r="T54" s="2"/>
      <c r="U54" s="2"/>
      <c r="V54" s="2"/>
      <c r="W54" s="2"/>
      <c r="X54" s="2"/>
      <c r="Y54" s="2"/>
      <c r="Z54" s="2"/>
    </row>
    <row r="55" ht="15.75" customHeight="1">
      <c r="A55" s="1" t="s">
        <v>259</v>
      </c>
      <c r="B55" s="1">
        <v>19.0</v>
      </c>
      <c r="C55" s="1">
        <v>-47.0</v>
      </c>
      <c r="D55" s="1">
        <v>141.0</v>
      </c>
      <c r="E55" s="1">
        <v>-641.0</v>
      </c>
      <c r="F55" s="1">
        <v>38.0</v>
      </c>
      <c r="G55" s="1">
        <v>-25.0</v>
      </c>
      <c r="H55" s="1">
        <v>31.0</v>
      </c>
      <c r="I55" s="1">
        <v>350.0</v>
      </c>
      <c r="J55" s="1">
        <v>-578.0</v>
      </c>
      <c r="K55" s="1">
        <v>-321.0</v>
      </c>
      <c r="L55" s="2"/>
      <c r="M55" s="2"/>
      <c r="N55" s="2"/>
      <c r="O55" s="2"/>
      <c r="P55" s="2"/>
      <c r="Q55" s="2"/>
      <c r="R55" s="2"/>
      <c r="S55" s="2"/>
      <c r="T55" s="2"/>
      <c r="U55" s="2"/>
      <c r="V55" s="2"/>
      <c r="W55" s="2"/>
      <c r="X55" s="2"/>
      <c r="Y55" s="2"/>
      <c r="Z55" s="2"/>
    </row>
    <row r="56" ht="15.75" customHeight="1">
      <c r="A56" s="1" t="s">
        <v>260</v>
      </c>
      <c r="B56" s="1">
        <v>2.0</v>
      </c>
      <c r="C56" s="1">
        <v>-61.0</v>
      </c>
      <c r="D56" s="1">
        <v>-27.0</v>
      </c>
      <c r="E56" s="1">
        <v>-10.0</v>
      </c>
      <c r="F56" s="1">
        <v>-11.0</v>
      </c>
      <c r="G56" s="1">
        <v>-8.0</v>
      </c>
      <c r="H56" s="1">
        <v>61.0</v>
      </c>
      <c r="I56" s="1">
        <v>187.0</v>
      </c>
      <c r="J56" s="1">
        <v>-15.0</v>
      </c>
      <c r="K56" s="1">
        <v>-8.0</v>
      </c>
      <c r="L56" s="2"/>
      <c r="M56" s="2"/>
      <c r="N56" s="2"/>
      <c r="O56" s="2"/>
      <c r="P56" s="2"/>
      <c r="Q56" s="2"/>
      <c r="R56" s="2"/>
      <c r="S56" s="2"/>
      <c r="T56" s="2"/>
      <c r="U56" s="2"/>
      <c r="V56" s="2"/>
      <c r="W56" s="2"/>
      <c r="X56" s="2"/>
      <c r="Y56" s="2"/>
      <c r="Z56" s="2"/>
    </row>
    <row r="57" ht="15.75" customHeight="1">
      <c r="A57" s="1" t="s">
        <v>261</v>
      </c>
      <c r="B57" s="1">
        <v>21.0</v>
      </c>
      <c r="C57" s="1">
        <v>-108.0</v>
      </c>
      <c r="D57" s="1">
        <v>114.0</v>
      </c>
      <c r="E57" s="1">
        <v>-651.0</v>
      </c>
      <c r="F57" s="1">
        <v>27.0</v>
      </c>
      <c r="G57" s="1">
        <v>-33.0</v>
      </c>
      <c r="H57" s="1">
        <v>92.0</v>
      </c>
      <c r="I57" s="1">
        <v>537.0</v>
      </c>
      <c r="J57" s="1">
        <v>-593.0</v>
      </c>
      <c r="K57" s="1">
        <v>-329.0</v>
      </c>
      <c r="L57" s="2"/>
      <c r="M57" s="2"/>
      <c r="N57" s="2"/>
      <c r="O57" s="2"/>
      <c r="P57" s="2"/>
      <c r="Q57" s="2"/>
      <c r="R57" s="2"/>
      <c r="S57" s="2"/>
      <c r="T57" s="2"/>
      <c r="U57" s="2"/>
      <c r="V57" s="2"/>
      <c r="W57" s="2"/>
      <c r="X57" s="2"/>
      <c r="Y57" s="2"/>
      <c r="Z57" s="2"/>
    </row>
    <row r="58" ht="15.75" customHeight="1">
      <c r="A58" s="1" t="s">
        <v>262</v>
      </c>
      <c r="B58" s="1">
        <v>918.0</v>
      </c>
      <c r="C58" s="1">
        <v>1080.0</v>
      </c>
      <c r="D58" s="1">
        <v>1320.0</v>
      </c>
      <c r="E58" s="1">
        <v>1410.0</v>
      </c>
      <c r="F58" s="1">
        <v>1520.0</v>
      </c>
      <c r="G58" s="1">
        <v>1570.0</v>
      </c>
      <c r="H58" s="1">
        <v>1770.0</v>
      </c>
      <c r="I58" s="1">
        <v>3600.0</v>
      </c>
      <c r="J58" s="1">
        <v>1120.0</v>
      </c>
      <c r="K58" s="1">
        <v>1910.0</v>
      </c>
      <c r="L58" s="2"/>
      <c r="M58" s="2"/>
      <c r="N58" s="2"/>
      <c r="O58" s="2"/>
      <c r="P58" s="2"/>
      <c r="Q58" s="2"/>
      <c r="R58" s="2"/>
      <c r="S58" s="2"/>
      <c r="T58" s="2"/>
      <c r="U58" s="2"/>
      <c r="V58" s="2"/>
      <c r="W58" s="2"/>
      <c r="X58" s="2"/>
      <c r="Y58" s="2"/>
      <c r="Z58" s="2"/>
    </row>
    <row r="59" ht="15.75" customHeight="1">
      <c r="A59" s="1" t="s">
        <v>263</v>
      </c>
      <c r="B59" s="1">
        <v>-3.0</v>
      </c>
      <c r="C59" s="1">
        <v>-8.0</v>
      </c>
      <c r="D59" s="1">
        <v>-15.0</v>
      </c>
      <c r="E59" s="1">
        <v>-14.0</v>
      </c>
      <c r="F59" s="1">
        <v>2.0</v>
      </c>
      <c r="G59" s="1">
        <v>1.0</v>
      </c>
      <c r="H59" s="1">
        <v>3.0</v>
      </c>
      <c r="I59" s="1">
        <v>2.0</v>
      </c>
      <c r="J59" s="1">
        <v>-1.0</v>
      </c>
      <c r="K59" s="1">
        <v>-4.0</v>
      </c>
      <c r="L59" s="2"/>
      <c r="M59" s="2"/>
      <c r="N59" s="2"/>
      <c r="O59" s="2"/>
      <c r="P59" s="2"/>
      <c r="Q59" s="2"/>
      <c r="R59" s="2"/>
      <c r="S59" s="2"/>
      <c r="T59" s="2"/>
      <c r="U59" s="2"/>
      <c r="V59" s="2"/>
      <c r="W59" s="2"/>
      <c r="X59" s="2"/>
      <c r="Y59" s="2"/>
      <c r="Z59" s="2"/>
    </row>
    <row r="60" ht="15.75" customHeight="1">
      <c r="A60" s="1" t="s">
        <v>264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265</v>
      </c>
      <c r="B61" s="1">
        <v>365.0</v>
      </c>
      <c r="C61" s="1">
        <v>339.0</v>
      </c>
      <c r="D61" s="1">
        <v>511.0</v>
      </c>
      <c r="E61" s="1">
        <v>518.0</v>
      </c>
      <c r="F61" s="1">
        <v>563.0</v>
      </c>
      <c r="G61" s="1">
        <v>594.0</v>
      </c>
      <c r="H61" s="1">
        <v>693.0</v>
      </c>
      <c r="I61" s="1">
        <v>825.0</v>
      </c>
      <c r="J61" s="1">
        <v>814.0</v>
      </c>
      <c r="K61" s="1">
        <v>857.0</v>
      </c>
      <c r="L61" s="2"/>
      <c r="M61" s="2"/>
      <c r="N61" s="2"/>
      <c r="O61" s="2"/>
      <c r="P61" s="2"/>
      <c r="Q61" s="2"/>
      <c r="R61" s="2"/>
      <c r="S61" s="2"/>
      <c r="T61" s="2"/>
      <c r="U61" s="2"/>
      <c r="V61" s="2"/>
      <c r="W61" s="2"/>
      <c r="X61" s="2"/>
      <c r="Y61" s="2"/>
      <c r="Z61" s="2"/>
    </row>
    <row r="62" ht="15.75" customHeight="1">
      <c r="A62" s="1" t="s">
        <v>266</v>
      </c>
      <c r="B62" s="1">
        <v>82.0</v>
      </c>
      <c r="C62" s="1">
        <v>60.0</v>
      </c>
      <c r="D62" s="1">
        <v>70.0</v>
      </c>
      <c r="E62" s="1">
        <v>69.0</v>
      </c>
      <c r="F62" s="1">
        <v>68.0</v>
      </c>
      <c r="G62" s="1">
        <v>68.0</v>
      </c>
      <c r="H62" s="1">
        <v>81.0</v>
      </c>
      <c r="I62" s="1">
        <v>84.0</v>
      </c>
      <c r="J62" s="1">
        <v>83.0</v>
      </c>
      <c r="K62" s="1">
        <v>92.0</v>
      </c>
      <c r="L62" s="2"/>
      <c r="M62" s="2"/>
      <c r="N62" s="2"/>
      <c r="O62" s="2"/>
      <c r="P62" s="2"/>
      <c r="Q62" s="2"/>
      <c r="R62" s="2"/>
      <c r="S62" s="2"/>
      <c r="T62" s="2"/>
      <c r="U62" s="2"/>
      <c r="V62" s="2"/>
      <c r="W62" s="2"/>
      <c r="X62" s="2"/>
      <c r="Y62" s="2"/>
      <c r="Z62" s="2"/>
    </row>
    <row r="63" ht="15.75" customHeight="1">
      <c r="A63" s="1" t="s">
        <v>267</v>
      </c>
      <c r="B63" s="1">
        <v>13.0</v>
      </c>
      <c r="C63" s="1">
        <v>8.0</v>
      </c>
      <c r="D63" s="1">
        <v>14.0</v>
      </c>
      <c r="E63" s="1">
        <v>16.0</v>
      </c>
      <c r="F63" s="1">
        <v>19.0</v>
      </c>
      <c r="G63" s="1">
        <v>19.0</v>
      </c>
      <c r="H63" s="1">
        <v>18.0</v>
      </c>
      <c r="I63" s="1">
        <v>18.0</v>
      </c>
      <c r="J63" s="1">
        <v>25.0</v>
      </c>
      <c r="K63" s="1">
        <v>28.0</v>
      </c>
      <c r="L63" s="2"/>
      <c r="M63" s="2"/>
      <c r="N63" s="2"/>
      <c r="O63" s="2"/>
      <c r="P63" s="2"/>
      <c r="Q63" s="2"/>
      <c r="R63" s="2"/>
      <c r="S63" s="2"/>
      <c r="T63" s="2"/>
      <c r="U63" s="2"/>
      <c r="V63" s="2"/>
      <c r="W63" s="2"/>
      <c r="X63" s="2"/>
      <c r="Y63" s="2"/>
      <c r="Z63" s="2"/>
    </row>
    <row r="64" ht="15.75" customHeight="1">
      <c r="A64" s="1" t="s">
        <v>268</v>
      </c>
      <c r="B64" s="1">
        <v>68.0</v>
      </c>
      <c r="C64" s="1">
        <v>51.0</v>
      </c>
      <c r="D64" s="1">
        <v>55.0</v>
      </c>
      <c r="E64" s="1">
        <v>52.0</v>
      </c>
      <c r="F64" s="1">
        <v>48.0</v>
      </c>
      <c r="G64" s="1">
        <v>48.0</v>
      </c>
      <c r="H64" s="1">
        <v>62.0</v>
      </c>
      <c r="I64" s="1">
        <v>65.0</v>
      </c>
      <c r="J64" s="1">
        <v>57.0</v>
      </c>
      <c r="K64" s="1">
        <v>63.0</v>
      </c>
      <c r="L64" s="2"/>
      <c r="M64" s="2"/>
      <c r="N64" s="2"/>
      <c r="O64" s="2"/>
      <c r="P64" s="2"/>
      <c r="Q64" s="2"/>
      <c r="R64" s="2"/>
      <c r="S64" s="2"/>
      <c r="T64" s="2"/>
      <c r="U64" s="2"/>
      <c r="V64" s="2"/>
      <c r="W64" s="2"/>
      <c r="X64" s="2"/>
      <c r="Y64" s="2"/>
      <c r="Z64" s="2"/>
    </row>
    <row r="65" ht="15.75" customHeight="1">
      <c r="A65" s="1" t="s">
        <v>269</v>
      </c>
      <c r="B65" s="1">
        <v>82.0</v>
      </c>
      <c r="C65" s="1">
        <v>111.0</v>
      </c>
      <c r="D65" s="1">
        <v>123.0</v>
      </c>
      <c r="E65" s="1">
        <v>135.0</v>
      </c>
      <c r="F65" s="1">
        <v>130.0</v>
      </c>
      <c r="G65" s="1">
        <v>139.0</v>
      </c>
      <c r="H65" s="1">
        <v>127.0</v>
      </c>
      <c r="I65" s="1">
        <v>155.0</v>
      </c>
      <c r="J65" s="1">
        <v>149.0</v>
      </c>
      <c r="K65" s="1">
        <v>197.0</v>
      </c>
      <c r="L65" s="2"/>
      <c r="M65" s="2"/>
      <c r="N65" s="2"/>
      <c r="O65" s="2"/>
      <c r="P65" s="2"/>
      <c r="Q65" s="2"/>
      <c r="R65" s="2"/>
      <c r="S65" s="2"/>
      <c r="T65" s="2"/>
      <c r="U65" s="2"/>
      <c r="V65" s="2"/>
      <c r="W65" s="2"/>
      <c r="X65" s="2"/>
      <c r="Y65" s="2"/>
      <c r="Z65" s="2"/>
    </row>
    <row r="66" ht="15.75" customHeight="1">
      <c r="A66" s="1" t="s">
        <v>270</v>
      </c>
      <c r="B66" s="1">
        <v>15.0</v>
      </c>
      <c r="C66" s="1">
        <v>0.0</v>
      </c>
      <c r="D66" s="1">
        <v>1.0</v>
      </c>
      <c r="E66" s="1">
        <v>0.0</v>
      </c>
      <c r="F66" s="1">
        <v>4.0</v>
      </c>
      <c r="G66" s="1">
        <v>7.0</v>
      </c>
      <c r="H66" s="1">
        <v>20.0</v>
      </c>
      <c r="I66" s="1">
        <v>44.0</v>
      </c>
      <c r="J66" s="1">
        <v>19.0</v>
      </c>
      <c r="K66" s="1">
        <v>73.0</v>
      </c>
      <c r="L66" s="2"/>
      <c r="M66" s="2"/>
      <c r="N66" s="2"/>
      <c r="O66" s="2"/>
      <c r="P66" s="2"/>
      <c r="Q66" s="2"/>
      <c r="R66" s="2"/>
      <c r="S66" s="2"/>
      <c r="T66" s="2"/>
      <c r="U66" s="2"/>
      <c r="V66" s="2"/>
      <c r="W66" s="2"/>
      <c r="X66" s="2"/>
      <c r="Y66" s="2"/>
      <c r="Z66" s="2"/>
    </row>
    <row r="67" ht="15.75" customHeight="1">
      <c r="A67" s="1" t="s">
        <v>271</v>
      </c>
      <c r="B67" s="1">
        <v>97.0</v>
      </c>
      <c r="C67" s="1">
        <v>111.0</v>
      </c>
      <c r="D67" s="1">
        <v>124.0</v>
      </c>
      <c r="E67" s="1">
        <v>135.0</v>
      </c>
      <c r="F67" s="1">
        <v>134.0</v>
      </c>
      <c r="G67" s="1">
        <v>146.0</v>
      </c>
      <c r="H67" s="1">
        <v>147.0</v>
      </c>
      <c r="I67" s="1">
        <v>199.0</v>
      </c>
      <c r="J67" s="1">
        <v>168.0</v>
      </c>
      <c r="K67" s="1">
        <v>270.0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210</v>
      </c>
      <c r="G3" s="1" t="s">
        <v>278</v>
      </c>
      <c r="H3" s="1" t="s">
        <v>279</v>
      </c>
      <c r="I3" s="1" t="s">
        <v>280</v>
      </c>
      <c r="J3" s="1" t="s">
        <v>225</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238</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383</v>
      </c>
      <c r="C15" s="1" t="s">
        <v>373</v>
      </c>
      <c r="D15" s="1" t="s">
        <v>374</v>
      </c>
      <c r="E15" s="1" t="s">
        <v>375</v>
      </c>
      <c r="F15" s="1" t="s">
        <v>376</v>
      </c>
      <c r="G15" s="1" t="s">
        <v>377</v>
      </c>
      <c r="H15" s="1" t="s">
        <v>378</v>
      </c>
      <c r="I15" s="1" t="s">
        <v>379</v>
      </c>
      <c r="J15" s="1" t="s">
        <v>380</v>
      </c>
      <c r="K15" s="1" t="s">
        <v>381</v>
      </c>
      <c r="L15" s="2"/>
      <c r="M15" s="2"/>
      <c r="N15" s="2"/>
      <c r="O15" s="2"/>
      <c r="P15" s="2"/>
      <c r="Q15" s="2"/>
      <c r="R15" s="2"/>
      <c r="S15" s="2"/>
      <c r="T15" s="2"/>
      <c r="U15" s="2"/>
      <c r="V15" s="2"/>
      <c r="W15" s="2"/>
      <c r="X15" s="2"/>
      <c r="Y15" s="2"/>
      <c r="Z15" s="2"/>
    </row>
    <row r="16">
      <c r="A16" s="1" t="s">
        <v>384</v>
      </c>
      <c r="B16" s="1" t="s">
        <v>385</v>
      </c>
      <c r="C16" s="1" t="s">
        <v>386</v>
      </c>
      <c r="D16" s="1" t="s">
        <v>387</v>
      </c>
      <c r="E16" s="1" t="s">
        <v>230</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366</v>
      </c>
      <c r="F18" s="1" t="s">
        <v>408</v>
      </c>
      <c r="G18" s="1" t="s">
        <v>409</v>
      </c>
      <c r="H18" s="1" t="s">
        <v>410</v>
      </c>
      <c r="I18" s="1">
        <v>31.0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414</v>
      </c>
      <c r="D20" s="1" t="s">
        <v>415</v>
      </c>
      <c r="E20" s="1" t="s">
        <v>415</v>
      </c>
      <c r="F20" s="1" t="s">
        <v>415</v>
      </c>
      <c r="G20" s="1" t="s">
        <v>415</v>
      </c>
      <c r="H20" s="1" t="s">
        <v>414</v>
      </c>
      <c r="I20" s="1" t="s">
        <v>416</v>
      </c>
      <c r="J20" s="1" t="s">
        <v>416</v>
      </c>
      <c r="K20" s="1" t="s">
        <v>414</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440</v>
      </c>
      <c r="B24" s="1" t="s">
        <v>441</v>
      </c>
      <c r="C24" s="1" t="s">
        <v>442</v>
      </c>
      <c r="D24" s="1" t="s">
        <v>442</v>
      </c>
      <c r="E24" s="1" t="s">
        <v>441</v>
      </c>
      <c r="F24" s="1" t="s">
        <v>443</v>
      </c>
      <c r="G24" s="1" t="s">
        <v>441</v>
      </c>
      <c r="H24" s="1" t="s">
        <v>441</v>
      </c>
      <c r="I24" s="1" t="s">
        <v>443</v>
      </c>
      <c r="J24" s="1" t="s">
        <v>444</v>
      </c>
      <c r="K24" s="1">
        <v>1.0</v>
      </c>
      <c r="L24" s="2"/>
      <c r="M24" s="2"/>
      <c r="N24" s="2"/>
      <c r="O24" s="2"/>
      <c r="P24" s="2"/>
      <c r="Q24" s="2"/>
      <c r="R24" s="2"/>
      <c r="S24" s="2"/>
      <c r="T24" s="2"/>
      <c r="U24" s="2"/>
      <c r="V24" s="2"/>
      <c r="W24" s="2"/>
      <c r="X24" s="2"/>
      <c r="Y24" s="2"/>
      <c r="Z24" s="2"/>
    </row>
    <row r="25" ht="15.75" customHeight="1">
      <c r="A25" s="1" t="s">
        <v>445</v>
      </c>
      <c r="B25" s="1" t="s">
        <v>414</v>
      </c>
      <c r="C25" s="1" t="s">
        <v>446</v>
      </c>
      <c r="D25" s="1" t="s">
        <v>446</v>
      </c>
      <c r="E25" s="1" t="s">
        <v>447</v>
      </c>
      <c r="F25" s="1" t="s">
        <v>447</v>
      </c>
      <c r="G25" s="1" t="s">
        <v>447</v>
      </c>
      <c r="H25" s="1" t="s">
        <v>446</v>
      </c>
      <c r="I25" s="1" t="s">
        <v>448</v>
      </c>
      <c r="J25" s="1" t="s">
        <v>446</v>
      </c>
      <c r="K25" s="1" t="s">
        <v>447</v>
      </c>
      <c r="L25" s="2"/>
      <c r="M25" s="2"/>
      <c r="N25" s="2"/>
      <c r="O25" s="2"/>
      <c r="P25" s="2"/>
      <c r="Q25" s="2"/>
      <c r="R25" s="2"/>
      <c r="S25" s="2"/>
      <c r="T25" s="2"/>
      <c r="U25" s="2"/>
      <c r="V25" s="2"/>
      <c r="W25" s="2"/>
      <c r="X25" s="2"/>
      <c r="Y25" s="2"/>
      <c r="Z25" s="2"/>
    </row>
    <row r="26" ht="15.75" customHeight="1">
      <c r="A26" s="1" t="s">
        <v>449</v>
      </c>
      <c r="B26" s="1" t="s">
        <v>447</v>
      </c>
      <c r="C26" s="1" t="s">
        <v>446</v>
      </c>
      <c r="D26" s="1" t="s">
        <v>416</v>
      </c>
      <c r="E26" s="1" t="s">
        <v>416</v>
      </c>
      <c r="F26" s="1" t="s">
        <v>416</v>
      </c>
      <c r="G26" s="1" t="s">
        <v>416</v>
      </c>
      <c r="H26" s="1" t="s">
        <v>447</v>
      </c>
      <c r="I26" s="1" t="s">
        <v>446</v>
      </c>
      <c r="J26" s="1" t="s">
        <v>446</v>
      </c>
      <c r="K26" s="1" t="s">
        <v>416</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t="s">
        <v>497</v>
      </c>
      <c r="D32" s="1" t="s">
        <v>498</v>
      </c>
      <c r="E32" s="1" t="s">
        <v>499</v>
      </c>
      <c r="F32" s="1" t="s">
        <v>500</v>
      </c>
      <c r="G32" s="1" t="s">
        <v>501</v>
      </c>
      <c r="H32" s="1" t="s">
        <v>502</v>
      </c>
      <c r="I32" s="1" t="s">
        <v>503</v>
      </c>
      <c r="J32" s="1" t="s">
        <v>504</v>
      </c>
      <c r="K32" s="1" t="s">
        <v>505</v>
      </c>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303</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424</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564</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191</v>
      </c>
      <c r="D39" s="1" t="s">
        <v>572</v>
      </c>
      <c r="E39" s="1" t="s">
        <v>573</v>
      </c>
      <c r="F39" s="1" t="s">
        <v>572</v>
      </c>
      <c r="G39" s="1" t="s">
        <v>203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551</v>
      </c>
      <c r="D40" s="1" t="s">
        <v>187</v>
      </c>
      <c r="E40" s="1" t="s">
        <v>580</v>
      </c>
      <c r="F40" s="1" t="s">
        <v>550</v>
      </c>
      <c r="G40" s="1" t="s">
        <v>187</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586</v>
      </c>
      <c r="B42" s="1" t="s">
        <v>587</v>
      </c>
      <c r="C42" s="1" t="s">
        <v>294</v>
      </c>
      <c r="D42" s="1" t="s">
        <v>588</v>
      </c>
      <c r="E42" s="1" t="s">
        <v>589</v>
      </c>
      <c r="F42" s="1" t="s">
        <v>590</v>
      </c>
      <c r="G42" s="1" t="s">
        <v>591</v>
      </c>
      <c r="H42" s="1" t="s">
        <v>592</v>
      </c>
      <c r="I42" s="1" t="s">
        <v>593</v>
      </c>
      <c r="J42" s="1" t="s">
        <v>594</v>
      </c>
      <c r="K42" s="1" t="s">
        <v>523</v>
      </c>
      <c r="L42" s="2"/>
      <c r="M42" s="2"/>
      <c r="N42" s="2"/>
      <c r="O42" s="2"/>
      <c r="P42" s="2"/>
      <c r="Q42" s="2"/>
      <c r="R42" s="2"/>
      <c r="S42" s="2"/>
      <c r="T42" s="2"/>
      <c r="U42" s="2"/>
      <c r="V42" s="2"/>
      <c r="W42" s="2"/>
      <c r="X42" s="2"/>
      <c r="Y42" s="2"/>
      <c r="Z42" s="2"/>
    </row>
    <row r="43" ht="15.75" customHeight="1">
      <c r="A43" s="1" t="s">
        <v>595</v>
      </c>
      <c r="B43" s="1" t="s">
        <v>587</v>
      </c>
      <c r="C43" s="1" t="s">
        <v>294</v>
      </c>
      <c r="D43" s="1" t="s">
        <v>588</v>
      </c>
      <c r="E43" s="1" t="s">
        <v>589</v>
      </c>
      <c r="F43" s="1" t="s">
        <v>590</v>
      </c>
      <c r="G43" s="1" t="s">
        <v>591</v>
      </c>
      <c r="H43" s="1" t="s">
        <v>592</v>
      </c>
      <c r="I43" s="1" t="s">
        <v>593</v>
      </c>
      <c r="J43" s="1" t="s">
        <v>594</v>
      </c>
      <c r="K43" s="1" t="s">
        <v>523</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568</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607</v>
      </c>
      <c r="C45" s="1" t="s">
        <v>297</v>
      </c>
      <c r="D45" s="1" t="s">
        <v>608</v>
      </c>
      <c r="E45" s="1" t="s">
        <v>609</v>
      </c>
      <c r="F45" s="1" t="s">
        <v>610</v>
      </c>
      <c r="G45" s="1" t="s">
        <v>207</v>
      </c>
      <c r="H45" s="1" t="s">
        <v>611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289</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178</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v>11.0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447</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437</v>
      </c>
      <c r="E55" s="1" t="s">
        <v>713</v>
      </c>
      <c r="F55" s="1" t="s">
        <v>579</v>
      </c>
      <c r="G55" s="1" t="s">
        <v>714</v>
      </c>
      <c r="H55" s="1">
        <v>13.0</v>
      </c>
      <c r="I55" s="1" t="s">
        <v>518</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536</v>
      </c>
      <c r="D57" s="1" t="s">
        <v>730</v>
      </c>
      <c r="E57" s="1">
        <v>-12.0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v>300.0</v>
      </c>
      <c r="C60" s="1" t="s">
        <v>760</v>
      </c>
      <c r="D60" s="1" t="s">
        <v>761</v>
      </c>
      <c r="E60" s="1" t="s">
        <v>762</v>
      </c>
      <c r="F60" s="1">
        <v>20.0</v>
      </c>
      <c r="G60" s="1" t="s">
        <v>763</v>
      </c>
      <c r="H60" s="1" t="s">
        <v>764</v>
      </c>
      <c r="I60" s="1">
        <v>10.0</v>
      </c>
      <c r="J60" s="1" t="s">
        <v>765</v>
      </c>
      <c r="K60" s="1" t="s">
        <v>766</v>
      </c>
      <c r="L60" s="2"/>
      <c r="M60" s="2"/>
      <c r="N60" s="2"/>
      <c r="O60" s="2"/>
      <c r="P60" s="2"/>
      <c r="Q60" s="2"/>
      <c r="R60" s="2"/>
      <c r="S60" s="2"/>
      <c r="T60" s="2"/>
      <c r="U60" s="2"/>
      <c r="V60" s="2"/>
      <c r="W60" s="2"/>
      <c r="X60" s="2"/>
      <c r="Y60" s="2"/>
      <c r="Z60" s="2"/>
    </row>
    <row r="61" ht="15.75" customHeight="1">
      <c r="A61" s="1" t="s">
        <v>767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769</v>
      </c>
      <c r="C63" s="1" t="s">
        <v>770</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536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1" t="s">
        <v>791</v>
      </c>
      <c r="C65" s="1" t="s">
        <v>792</v>
      </c>
      <c r="D65" s="1" t="s">
        <v>793</v>
      </c>
      <c r="E65" s="1" t="s">
        <v>794</v>
      </c>
      <c r="F65" s="1" t="s">
        <v>436</v>
      </c>
      <c r="G65" s="1" t="s">
        <v>290</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429</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555</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619</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846</v>
      </c>
      <c r="H70" s="1" t="s">
        <v>847</v>
      </c>
      <c r="I70" s="1" t="s">
        <v>827</v>
      </c>
      <c r="J70" s="1" t="s">
        <v>848</v>
      </c>
      <c r="K70" s="1" t="s">
        <v>829</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584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874</v>
      </c>
      <c r="F73" s="1" t="s">
        <v>313</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287</v>
      </c>
      <c r="F75" s="1" t="s">
        <v>424</v>
      </c>
      <c r="G75" s="1" t="s">
        <v>895</v>
      </c>
      <c r="H75" s="1" t="s">
        <v>681</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696</v>
      </c>
      <c r="D76" s="1" t="s">
        <v>901</v>
      </c>
      <c r="E76" s="1" t="s">
        <v>902</v>
      </c>
      <c r="F76" s="1" t="s">
        <v>903</v>
      </c>
      <c r="G76" s="1" t="s">
        <v>904</v>
      </c>
      <c r="H76" s="1" t="s">
        <v>905</v>
      </c>
      <c r="I76" s="1" t="s">
        <v>906</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808</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v>0.0</v>
      </c>
      <c r="C80" s="1" t="s">
        <v>942</v>
      </c>
      <c r="D80" s="1" t="s">
        <v>943</v>
      </c>
      <c r="E80" s="1" t="s">
        <v>944</v>
      </c>
      <c r="F80" s="1" t="s">
        <v>945</v>
      </c>
      <c r="G80" s="1" t="s">
        <v>946</v>
      </c>
      <c r="H80" s="1" t="s">
        <v>947</v>
      </c>
      <c r="I80" s="1" t="s">
        <v>523</v>
      </c>
      <c r="J80" s="1" t="s">
        <v>948</v>
      </c>
      <c r="K80" s="1" t="s">
        <v>949</v>
      </c>
      <c r="L80" s="2"/>
      <c r="M80" s="2"/>
      <c r="N80" s="2"/>
      <c r="O80" s="2"/>
      <c r="P80" s="2"/>
      <c r="Q80" s="2"/>
      <c r="R80" s="2"/>
      <c r="S80" s="2"/>
      <c r="T80" s="2"/>
      <c r="U80" s="2"/>
      <c r="V80" s="2"/>
      <c r="W80" s="2"/>
      <c r="X80" s="2"/>
      <c r="Y80" s="2"/>
      <c r="Z80" s="2"/>
    </row>
    <row r="81" ht="15.75" customHeight="1">
      <c r="A81" s="1" t="s">
        <v>950</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963</v>
      </c>
      <c r="B84" s="1" t="s">
        <v>964</v>
      </c>
      <c r="C84" s="1" t="s">
        <v>965</v>
      </c>
      <c r="D84" s="1">
        <v>38.0</v>
      </c>
      <c r="E84" s="1" t="s">
        <v>966</v>
      </c>
      <c r="F84" s="1" t="s">
        <v>967</v>
      </c>
      <c r="G84" s="1" t="s">
        <v>968</v>
      </c>
      <c r="H84" s="1" t="s">
        <v>523</v>
      </c>
      <c r="I84" s="1" t="s">
        <v>969</v>
      </c>
      <c r="J84" s="1" t="s">
        <v>753</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855</v>
      </c>
      <c r="G85" s="1">
        <v>5.0</v>
      </c>
      <c r="H85" s="1" t="s">
        <v>976</v>
      </c>
      <c r="I85" s="1" t="s">
        <v>977</v>
      </c>
      <c r="J85" s="1" t="s">
        <v>978</v>
      </c>
      <c r="K85" s="1" t="s">
        <v>979</v>
      </c>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977</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991</v>
      </c>
      <c r="C87" s="1" t="s">
        <v>992</v>
      </c>
      <c r="D87" s="1" t="s">
        <v>993</v>
      </c>
      <c r="E87" s="1" t="s">
        <v>994</v>
      </c>
      <c r="F87" s="1" t="s">
        <v>995</v>
      </c>
      <c r="G87" s="1" t="s">
        <v>996</v>
      </c>
      <c r="H87" s="1" t="s">
        <v>997</v>
      </c>
      <c r="I87" s="1" t="s">
        <v>998</v>
      </c>
      <c r="J87" s="1" t="s">
        <v>999</v>
      </c>
      <c r="K87" s="1" t="s">
        <v>723</v>
      </c>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856</v>
      </c>
      <c r="H88" s="1" t="s">
        <v>1006</v>
      </c>
      <c r="I88" s="1" t="s">
        <v>1007</v>
      </c>
      <c r="J88" s="1" t="s">
        <v>1008</v>
      </c>
      <c r="K88" s="1" t="s">
        <v>174</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v>15.0</v>
      </c>
      <c r="F89" s="1" t="s">
        <v>1013</v>
      </c>
      <c r="G89" s="1" t="s">
        <v>429</v>
      </c>
      <c r="H89" s="1" t="s">
        <v>1014</v>
      </c>
      <c r="I89" s="1" t="s">
        <v>1015</v>
      </c>
      <c r="J89" s="1" t="s">
        <v>1016</v>
      </c>
      <c r="K89" s="1" t="s">
        <v>741</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399</v>
      </c>
      <c r="F90" s="1" t="s">
        <v>763</v>
      </c>
      <c r="G90" s="1" t="s">
        <v>1021</v>
      </c>
      <c r="H90" s="1" t="s">
        <v>1022</v>
      </c>
      <c r="I90" s="1" t="s">
        <v>234</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545</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664</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291</v>
      </c>
      <c r="G93" s="1" t="s">
        <v>847</v>
      </c>
      <c r="H93" s="1" t="s">
        <v>946</v>
      </c>
      <c r="I93" s="1" t="s">
        <v>1050</v>
      </c>
      <c r="J93" s="1" t="s">
        <v>1051</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1057</v>
      </c>
      <c r="F94" s="1" t="s">
        <v>1058</v>
      </c>
      <c r="G94" s="1" t="s">
        <v>1059</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906</v>
      </c>
      <c r="E95" s="1" t="s">
        <v>1067</v>
      </c>
      <c r="F95" s="1" t="s">
        <v>1068</v>
      </c>
      <c r="G95" s="1" t="s">
        <v>1069</v>
      </c>
      <c r="H95" s="1" t="s">
        <v>1070</v>
      </c>
      <c r="I95" s="1" t="s">
        <v>1071</v>
      </c>
      <c r="J95" s="1" t="s">
        <v>1072</v>
      </c>
      <c r="K95" s="1" t="s">
        <v>806</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1077</v>
      </c>
      <c r="F96" s="1" t="s">
        <v>1078</v>
      </c>
      <c r="G96" s="1" t="s">
        <v>1079</v>
      </c>
      <c r="H96" s="1" t="s">
        <v>534</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986</v>
      </c>
      <c r="D98" s="1" t="s">
        <v>1096</v>
      </c>
      <c r="E98" s="1" t="s">
        <v>639</v>
      </c>
      <c r="F98" s="1" t="s">
        <v>1097</v>
      </c>
      <c r="G98" s="1" t="s">
        <v>1098</v>
      </c>
      <c r="H98" s="1" t="s">
        <v>1087</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556</v>
      </c>
      <c r="J99" s="1" t="s">
        <v>1110</v>
      </c>
      <c r="K99" s="1" t="s">
        <v>1111</v>
      </c>
      <c r="L99" s="2"/>
      <c r="M99" s="2"/>
      <c r="N99" s="2"/>
      <c r="O99" s="2"/>
      <c r="P99" s="2"/>
      <c r="Q99" s="2"/>
      <c r="R99" s="2"/>
      <c r="S99" s="2"/>
      <c r="T99" s="2"/>
      <c r="U99" s="2"/>
      <c r="V99" s="2"/>
      <c r="W99" s="2"/>
      <c r="X99" s="2"/>
      <c r="Y99" s="2"/>
      <c r="Z99" s="2"/>
    </row>
    <row r="100" ht="15.75" customHeight="1">
      <c r="A100" s="1" t="s">
        <v>1112</v>
      </c>
      <c r="B100" s="1">
        <v>0.0</v>
      </c>
      <c r="C100" s="1">
        <v>0.0</v>
      </c>
      <c r="D100" s="1" t="s">
        <v>1113</v>
      </c>
      <c r="E100" s="1" t="s">
        <v>1114</v>
      </c>
      <c r="F100" s="1" t="s">
        <v>1115</v>
      </c>
      <c r="G100" s="1" t="s">
        <v>1116</v>
      </c>
      <c r="H100" s="1" t="s">
        <v>1117</v>
      </c>
      <c r="I100" s="1" t="s">
        <v>1118</v>
      </c>
      <c r="J100" s="1" t="s">
        <v>534</v>
      </c>
      <c r="K100" s="1" t="s">
        <v>755</v>
      </c>
      <c r="L100" s="2"/>
      <c r="M100" s="2"/>
      <c r="N100" s="2"/>
      <c r="O100" s="2"/>
      <c r="P100" s="2"/>
      <c r="Q100" s="2"/>
      <c r="R100" s="2"/>
      <c r="S100" s="2"/>
      <c r="T100" s="2"/>
      <c r="U100" s="2"/>
      <c r="V100" s="2"/>
      <c r="W100" s="2"/>
      <c r="X100" s="2"/>
      <c r="Y100" s="2"/>
      <c r="Z100" s="2"/>
    </row>
    <row r="101" ht="15.75" customHeight="1">
      <c r="A101" s="1" t="s">
        <v>1119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1120</v>
      </c>
      <c r="B102" s="1" t="s">
        <v>474</v>
      </c>
      <c r="C102" s="1" t="s">
        <v>1121</v>
      </c>
      <c r="D102" s="1" t="s">
        <v>1122</v>
      </c>
      <c r="E102" s="1" t="s">
        <v>1123</v>
      </c>
      <c r="F102" s="1" t="s">
        <v>1124</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474</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639</v>
      </c>
      <c r="H104" s="1" t="s">
        <v>1137</v>
      </c>
      <c r="I104" s="1" t="s">
        <v>893</v>
      </c>
      <c r="J104" s="1" t="s">
        <v>875</v>
      </c>
      <c r="K104" s="1" t="s">
        <v>303</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1061</v>
      </c>
      <c r="F106" s="1" t="s">
        <v>1153</v>
      </c>
      <c r="G106" s="1" t="s">
        <v>1154</v>
      </c>
      <c r="H106" s="1" t="s">
        <v>1155</v>
      </c>
      <c r="I106" s="1" t="s">
        <v>1156</v>
      </c>
      <c r="J106" s="1">
        <v>9.0</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v>26.0</v>
      </c>
      <c r="D107" s="1" t="s">
        <v>1160</v>
      </c>
      <c r="E107" s="1" t="s">
        <v>1161</v>
      </c>
      <c r="F107" s="1" t="s">
        <v>1162</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1159</v>
      </c>
      <c r="D108" s="1" t="s">
        <v>1170</v>
      </c>
      <c r="E108" s="1" t="s">
        <v>1171</v>
      </c>
      <c r="F108" s="1" t="s">
        <v>1172</v>
      </c>
      <c r="G108" s="1" t="s">
        <v>1173</v>
      </c>
      <c r="H108" s="1" t="s">
        <v>1174</v>
      </c>
      <c r="I108" s="1" t="s">
        <v>1175</v>
      </c>
      <c r="J108" s="1" t="s">
        <v>1176</v>
      </c>
      <c r="K108" s="1" t="s">
        <v>1034</v>
      </c>
      <c r="L108" s="2"/>
      <c r="M108" s="2"/>
      <c r="N108" s="2"/>
      <c r="O108" s="2"/>
      <c r="P108" s="2"/>
      <c r="Q108" s="2"/>
      <c r="R108" s="2"/>
      <c r="S108" s="2"/>
      <c r="T108" s="2"/>
      <c r="U108" s="2"/>
      <c r="V108" s="2"/>
      <c r="W108" s="2"/>
      <c r="X108" s="2"/>
      <c r="Y108" s="2"/>
      <c r="Z108" s="2"/>
    </row>
    <row r="109" ht="15.75" customHeight="1">
      <c r="A109" s="1" t="s">
        <v>1177</v>
      </c>
      <c r="B109" s="1" t="s">
        <v>852</v>
      </c>
      <c r="C109" s="1" t="s">
        <v>1178</v>
      </c>
      <c r="D109" s="1" t="s">
        <v>1179</v>
      </c>
      <c r="E109" s="1" t="s">
        <v>1180</v>
      </c>
      <c r="F109" s="1" t="s">
        <v>1181</v>
      </c>
      <c r="G109" s="1" t="s">
        <v>1067</v>
      </c>
      <c r="H109" s="1" t="s">
        <v>996</v>
      </c>
      <c r="I109" s="1" t="s">
        <v>1182</v>
      </c>
      <c r="J109" s="1" t="s">
        <v>1183</v>
      </c>
      <c r="K109" s="1" t="s">
        <v>938</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1187</v>
      </c>
      <c r="E110" s="1" t="s">
        <v>1188</v>
      </c>
      <c r="F110" s="1" t="s">
        <v>1189</v>
      </c>
      <c r="G110" s="1" t="s">
        <v>1190</v>
      </c>
      <c r="H110" s="1" t="s">
        <v>744</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298</v>
      </c>
      <c r="G111" s="1" t="s">
        <v>1199</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v>11.0</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1136</v>
      </c>
      <c r="D113" s="1" t="s">
        <v>1216</v>
      </c>
      <c r="E113" s="1" t="s">
        <v>592</v>
      </c>
      <c r="F113" s="1" t="s">
        <v>1217</v>
      </c>
      <c r="G113" s="1" t="s">
        <v>1218</v>
      </c>
      <c r="H113" s="1" t="s">
        <v>1219</v>
      </c>
      <c r="I113" s="1" t="s">
        <v>1220</v>
      </c>
      <c r="J113" s="1" t="s">
        <v>1221</v>
      </c>
      <c r="K113" s="1" t="s">
        <v>294</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1225</v>
      </c>
      <c r="E114" s="1" t="s">
        <v>1226</v>
      </c>
      <c r="F114" s="1" t="s">
        <v>1227</v>
      </c>
      <c r="G114" s="1" t="s">
        <v>979</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373</v>
      </c>
      <c r="E115" s="1" t="s">
        <v>1235</v>
      </c>
      <c r="F115" s="1" t="s">
        <v>1236</v>
      </c>
      <c r="G115" s="1" t="s">
        <v>1237</v>
      </c>
      <c r="H115" s="1" t="s">
        <v>1238</v>
      </c>
      <c r="I115" s="1" t="s">
        <v>1239</v>
      </c>
      <c r="J115" s="1" t="s">
        <v>1240</v>
      </c>
      <c r="K115" s="1" t="s">
        <v>1048</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1010</v>
      </c>
      <c r="E116" s="1" t="s">
        <v>1244</v>
      </c>
      <c r="F116" s="1" t="s">
        <v>1245</v>
      </c>
      <c r="G116" s="1" t="s">
        <v>960</v>
      </c>
      <c r="H116" s="1" t="s">
        <v>1246</v>
      </c>
      <c r="I116" s="1" t="s">
        <v>1247</v>
      </c>
      <c r="J116" s="1" t="s">
        <v>1077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1080</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866</v>
      </c>
      <c r="E119" s="1" t="s">
        <v>1273</v>
      </c>
      <c r="F119" s="1" t="s">
        <v>1274</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v>0.0</v>
      </c>
      <c r="C120" s="1">
        <v>0.0</v>
      </c>
      <c r="D120" s="1">
        <v>0.0</v>
      </c>
      <c r="E120" s="1">
        <v>0.0</v>
      </c>
      <c r="F120" s="1" t="s">
        <v>1281</v>
      </c>
      <c r="G120" s="1" t="s">
        <v>1282</v>
      </c>
      <c r="H120" s="1" t="s">
        <v>1283</v>
      </c>
      <c r="I120" s="1" t="s">
        <v>1284</v>
      </c>
      <c r="J120" s="1" t="s">
        <v>1285</v>
      </c>
      <c r="K120" s="1" t="s">
        <v>1144</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1" t="s">
        <v>1316</v>
      </c>
      <c r="I4" s="1" t="s">
        <v>1317</v>
      </c>
      <c r="J4" s="2"/>
      <c r="K4" s="2"/>
      <c r="L4" s="2"/>
      <c r="M4" s="2"/>
      <c r="N4" s="2"/>
      <c r="O4" s="2"/>
      <c r="P4" s="2"/>
      <c r="Q4" s="2"/>
      <c r="R4" s="2"/>
      <c r="S4" s="2"/>
      <c r="T4" s="2"/>
      <c r="U4" s="2"/>
      <c r="V4" s="2"/>
      <c r="W4" s="2"/>
      <c r="X4" s="2"/>
      <c r="Y4" s="2"/>
      <c r="Z4" s="2"/>
    </row>
    <row r="5">
      <c r="A5" s="1" t="s">
        <v>1302</v>
      </c>
      <c r="B5" s="1" t="s">
        <v>1301</v>
      </c>
      <c r="C5" s="1" t="s">
        <v>1318</v>
      </c>
      <c r="D5" s="1" t="s">
        <v>1319</v>
      </c>
      <c r="E5" s="1" t="s">
        <v>1320</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1301</v>
      </c>
      <c r="C8" s="1" t="s">
        <v>1344</v>
      </c>
      <c r="D8" s="1" t="s">
        <v>1345</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1391</v>
      </c>
      <c r="F13" s="1" t="s">
        <v>1392</v>
      </c>
      <c r="G13" s="1" t="s">
        <v>1393</v>
      </c>
      <c r="H13" s="1" t="s">
        <v>1391</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1401</v>
      </c>
      <c r="H14" s="1" t="s">
        <v>1402</v>
      </c>
      <c r="I14" s="1" t="s">
        <v>1403</v>
      </c>
      <c r="J14" s="2"/>
      <c r="K14" s="2"/>
      <c r="L14" s="2"/>
      <c r="M14" s="2"/>
      <c r="N14" s="2"/>
      <c r="O14" s="2"/>
      <c r="P14" s="2"/>
      <c r="Q14" s="2"/>
      <c r="R14" s="2"/>
      <c r="S14" s="2"/>
      <c r="T14" s="2"/>
      <c r="U14" s="2"/>
      <c r="V14" s="2"/>
      <c r="W14" s="2"/>
      <c r="X14" s="2"/>
      <c r="Y14" s="2"/>
      <c r="Z14" s="2"/>
    </row>
    <row r="15">
      <c r="A15" s="1" t="s">
        <v>1404</v>
      </c>
      <c r="B15" s="1" t="s">
        <v>224</v>
      </c>
      <c r="C15" s="1" t="s">
        <v>225</v>
      </c>
      <c r="D15" s="1" t="s">
        <v>226</v>
      </c>
      <c r="E15" s="1" t="s">
        <v>227</v>
      </c>
      <c r="F15" s="1" t="s">
        <v>228</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190</v>
      </c>
      <c r="C17" s="1" t="s">
        <v>191</v>
      </c>
      <c r="D17" s="1" t="s">
        <v>192</v>
      </c>
      <c r="E17" s="1" t="s">
        <v>193</v>
      </c>
      <c r="F17" s="1" t="s">
        <v>194</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1422</v>
      </c>
      <c r="C18" s="1" t="s">
        <v>1423</v>
      </c>
      <c r="D18" s="1" t="s">
        <v>1424</v>
      </c>
      <c r="E18" s="1" t="s">
        <v>1425</v>
      </c>
      <c r="F18" s="1" t="s">
        <v>1426</v>
      </c>
      <c r="G18" s="1" t="s">
        <v>1427</v>
      </c>
      <c r="H18" s="1" t="s">
        <v>1428</v>
      </c>
      <c r="I18" s="1" t="s">
        <v>1429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1301</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1504</v>
      </c>
      <c r="C6" s="2"/>
      <c r="D6" s="2"/>
      <c r="E6" s="2"/>
      <c r="F6" s="2"/>
      <c r="G6" s="2"/>
      <c r="H6" s="2"/>
      <c r="I6" s="2"/>
      <c r="J6" s="2"/>
      <c r="K6" s="2"/>
      <c r="L6" s="2"/>
      <c r="M6" s="2"/>
      <c r="N6" s="2"/>
      <c r="O6" s="2"/>
      <c r="P6" s="2"/>
      <c r="Q6" s="2"/>
      <c r="R6" s="2"/>
      <c r="S6" s="2"/>
      <c r="T6" s="2"/>
      <c r="U6" s="2"/>
      <c r="V6" s="2"/>
      <c r="W6" s="2"/>
      <c r="X6" s="2"/>
      <c r="Y6" s="2"/>
      <c r="Z6" s="2"/>
    </row>
    <row r="7">
      <c r="A7" s="3" t="s">
        <v>1505</v>
      </c>
      <c r="B7" s="1" t="s">
        <v>11</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4" t="s">
        <v>1509</v>
      </c>
      <c r="C9" s="2"/>
      <c r="D9" s="2"/>
      <c r="E9" s="2"/>
      <c r="F9" s="2"/>
      <c r="G9" s="2"/>
      <c r="H9" s="2"/>
      <c r="I9" s="2"/>
      <c r="J9" s="2"/>
      <c r="K9" s="2"/>
      <c r="L9" s="2"/>
      <c r="M9" s="2"/>
      <c r="N9" s="2"/>
      <c r="O9" s="2"/>
      <c r="P9" s="2"/>
      <c r="Q9" s="2"/>
      <c r="R9" s="2"/>
      <c r="S9" s="2"/>
      <c r="T9" s="2"/>
      <c r="U9" s="2"/>
      <c r="V9" s="2"/>
      <c r="W9" s="2"/>
      <c r="X9" s="2"/>
      <c r="Y9" s="2"/>
      <c r="Z9" s="2"/>
    </row>
    <row r="10">
      <c r="A10" s="3" t="s">
        <v>1510</v>
      </c>
      <c r="B10" s="1"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t="s">
        <v>1521</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v>12900.0</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t="s">
        <v>1524</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149.84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148.92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145.88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149.17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149.84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148.92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145.88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149.17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0.0123000005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0.42040002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1.24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1.092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34.8171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21.78449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3742876.0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3742876.0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2971003.0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2366390.0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2366390.0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144.07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v>149.0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1559</v>
      </c>
      <c r="B53" s="1">
        <v>8.4162871296E10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124.34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167.99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9.191096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156.0956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148.6901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v>1.77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0.0118126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t="s">
        <v>1568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1569</v>
      </c>
      <c r="B62" s="1">
        <v>1.04965791744E11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0.26525998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5.69072068E8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5.74177024E8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6418531.0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6472104.0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0.0112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0.01013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0.91910005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v>2.21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v>0.0113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5.86945984E8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v>47.444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3.0895371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0.214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2.428999936E9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v>4.21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v>6.74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t="s">
        <v>1593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1.4782176E9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11.463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18.886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0.15380979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0.25625563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v>1.1321514E9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t="s">
        <v>1615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t="s">
        <v>1617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t="s">
        <v>1619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146.58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220.0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148.0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183.125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185.0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1.83333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t="s">
        <v>1628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7.55E8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1.315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5.558000128E9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2.1518000128E10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0.027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1.002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9.157000192E9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78.899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15.981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0.01983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0.09408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2.806249984E9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4.072E9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0.188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1">
        <v>0.173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1645</v>
      </c>
      <c r="B128" s="1">
        <v>1.0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1646</v>
      </c>
      <c r="B129" s="1">
        <v>0.60697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1647</v>
      </c>
      <c r="B130" s="1">
        <v>0.4768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1648</v>
      </c>
      <c r="B131" s="1" t="s">
        <v>1568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1649</v>
      </c>
      <c r="B132" s="1">
        <v>2.3178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1320.0</v>
      </c>
      <c r="C3" s="1">
        <v>840.0</v>
      </c>
      <c r="D3" s="1">
        <v>1690.0</v>
      </c>
      <c r="E3" s="1">
        <v>1740.0</v>
      </c>
      <c r="F3" s="1">
        <v>1960.0</v>
      </c>
      <c r="G3" s="1">
        <v>2040.0</v>
      </c>
      <c r="H3" s="1">
        <v>2270.0</v>
      </c>
      <c r="I3" s="1">
        <v>2220.0</v>
      </c>
      <c r="J3" s="1">
        <v>-1120.0</v>
      </c>
      <c r="K3" s="1">
        <v>8060.0</v>
      </c>
      <c r="L3" s="1">
        <f>IF(K3*FORECAST(L2,B3:K3,B2:K2)&gt;0,FORECAST(L2,B3:K3,B2:K2),K3)*$X$1</f>
        <v>3810.666667</v>
      </c>
      <c r="M3" s="1">
        <f>IF(L3*FORECAST(M2,B3:L3,B2:L2)&gt;0,FORECAST(M2,B3:L3,B2:L2),L3)*$X$1</f>
        <v>4121.333333</v>
      </c>
      <c r="N3" s="1">
        <f>IF(M3*FORECAST(N2,B3:M3,B2:M2)&gt;0,FORECAST(N2,B3:M3,B2:M2),M3)*$X$1</f>
        <v>4432</v>
      </c>
      <c r="O3" s="1">
        <f>IF(N3*FORECAST(O2,B3:N3,B2:N2)&gt;0,FORECAST(O2,B3:N3,B2:N2),N3)*$X$1</f>
        <v>4742.666667</v>
      </c>
      <c r="P3" s="1">
        <f>IF(O3*FORECAST(P2,B3:O3,B2:O2)&gt;0,FORECAST(P2,B3:O3,B2:O2),O3)*$X$1</f>
        <v>5053.333333</v>
      </c>
      <c r="Q3" s="1">
        <f>IF(P3*FORECAST(Q2,B3:P3,B2:P2)&gt;0,FORECAST(Q2,B3:P3,B2:P2),P3)*$X$1</f>
        <v>5364</v>
      </c>
      <c r="R3" s="1">
        <f>IF(Q3*FORECAST(R2,B3:Q3,B2:Q2)&gt;0,FORECAST(R2,B3:Q3,B2:Q2),Q3)*$X$1</f>
        <v>5674.666667</v>
      </c>
      <c r="S3" s="5">
        <f>IF(R3*FORECAST(S2,B3:R3,B2:R2)&gt;0,FORECAST(S2,B3:R3,B2:R2),R3)*$X$1</f>
        <v>5985.333333</v>
      </c>
      <c r="T3" s="5">
        <f>IF(S3*FORECAST(T2,B3:S3,B2:S2)&gt;0,FORECAST(T2,B3:S3,B2:S2),S3)*$X$1</f>
        <v>6296</v>
      </c>
      <c r="U3" s="5">
        <f>IF(T3*FORECAST(U2,B3:T3,B2:T2)&gt;0,FORECAST(U2,B3:T3,B2:T2),T3)*$X$1</f>
        <v>6606.666667</v>
      </c>
      <c r="V3" s="5">
        <f>IF(U3*FORECAST(V2,B3:U3,B2:U2)&gt;0,FORECAST(V2,B3:U3,B2:U2),U3)*$X$1</f>
        <v>6917.333333</v>
      </c>
      <c r="W3" s="5">
        <f>IF(V3*FORECAST(W2,B3:V3,B2:V2)&gt;0,FORECAST(W2,B3:V3,B2:V2),V3)*$X$1</f>
        <v>7228</v>
      </c>
      <c r="X3" s="2"/>
      <c r="Y3" s="2"/>
      <c r="Z3" s="2"/>
    </row>
    <row r="4">
      <c r="A4" s="3" t="s">
        <v>128</v>
      </c>
      <c r="B4" s="1">
        <v>2440.0</v>
      </c>
      <c r="C4" s="1">
        <v>6650.0</v>
      </c>
      <c r="D4" s="1">
        <v>5930.0</v>
      </c>
      <c r="E4" s="1">
        <v>5550.0</v>
      </c>
      <c r="F4" s="1">
        <v>6720.0</v>
      </c>
      <c r="G4" s="1">
        <v>7310.0</v>
      </c>
      <c r="H4" s="1">
        <v>16340.0</v>
      </c>
      <c r="I4" s="1">
        <v>13640.0</v>
      </c>
      <c r="J4" s="1">
        <v>16640.0</v>
      </c>
      <c r="K4" s="1">
        <v>22070.0</v>
      </c>
      <c r="L4" s="2"/>
      <c r="M4" s="2"/>
      <c r="N4" s="2"/>
      <c r="O4" s="2"/>
      <c r="P4" s="2"/>
      <c r="Q4" s="2"/>
      <c r="R4" s="2"/>
      <c r="S4" s="2"/>
      <c r="T4" s="2"/>
      <c r="U4" s="2"/>
      <c r="V4" s="2"/>
      <c r="W4" s="2"/>
      <c r="X4" s="2"/>
      <c r="Y4" s="2"/>
      <c r="Z4" s="2"/>
    </row>
    <row r="5">
      <c r="A5" s="3" t="s">
        <v>1650</v>
      </c>
      <c r="B5" s="1">
        <v>575.0</v>
      </c>
      <c r="C5" s="1">
        <v>560.0</v>
      </c>
      <c r="D5" s="1">
        <v>599.0</v>
      </c>
      <c r="E5" s="1">
        <v>594.0</v>
      </c>
      <c r="F5" s="1">
        <v>579.0</v>
      </c>
      <c r="G5" s="1">
        <v>565.0</v>
      </c>
      <c r="H5" s="1">
        <v>555.0</v>
      </c>
      <c r="I5" s="1">
        <v>565.0</v>
      </c>
      <c r="J5" s="1">
        <v>561.0</v>
      </c>
      <c r="K5" s="1">
        <v>565.0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(1+0.02)/(0.0773-0.02)</f>
        <v>128665.9686</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NPV(0.0773,M3:W3)</f>
        <v>39392.65324</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NPV(0.0773,M16:W16)</f>
        <v>56723.1624</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96115.81564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22070.0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74045.81564</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565.0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131.054541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128665.9686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1020.0</v>
      </c>
      <c r="C3" s="1">
        <v>1300.0</v>
      </c>
      <c r="D3" s="1">
        <v>1450.0</v>
      </c>
      <c r="E3" s="1">
        <v>2540.0</v>
      </c>
      <c r="F3" s="1">
        <v>2020.0</v>
      </c>
      <c r="G3" s="1">
        <v>1960.0</v>
      </c>
      <c r="H3" s="1">
        <v>2110.0</v>
      </c>
      <c r="I3" s="1">
        <v>4070.0</v>
      </c>
      <c r="J3" s="1">
        <v>1500.0</v>
      </c>
      <c r="K3" s="1">
        <v>2440.0</v>
      </c>
      <c r="L3" s="1">
        <f>IF(K3*FORECAST(L2,B3:K3,B2:K2)&gt;0,FORECAST(L2,B3:K3,B2:K2),K3)*$X$1</f>
        <v>2905.333333</v>
      </c>
      <c r="M3" s="1">
        <f>IF(L3*FORECAST(M2,B3:L3,B2:L2)&gt;0,FORECAST(M2,B3:L3,B2:L2),L3)*$X$1</f>
        <v>3062.484848</v>
      </c>
      <c r="N3" s="1">
        <f>IF(M3*FORECAST(N2,B3:M3,B2:M2)&gt;0,FORECAST(N2,B3:M3,B2:M2),M3)*$X$1</f>
        <v>3219.636364</v>
      </c>
      <c r="O3" s="1">
        <f>IF(N3*FORECAST(O2,B3:N3,B2:N2)&gt;0,FORECAST(O2,B3:N3,B2:N2),N3)*$X$1</f>
        <v>3376.787879</v>
      </c>
      <c r="P3" s="1">
        <f>IF(O3*FORECAST(P2,B3:O3,B2:O2)&gt;0,FORECAST(P2,B3:O3,B2:O2),O3)*$X$1</f>
        <v>3533.939394</v>
      </c>
      <c r="Q3" s="1">
        <f>IF(P3*FORECAST(Q2,B3:P3,B2:P2)&gt;0,FORECAST(Q2,B3:P3,B2:P2),P3)*$X$1</f>
        <v>3691.090909</v>
      </c>
      <c r="R3" s="1">
        <f>IF(Q3*FORECAST(R2,B3:Q3,B2:Q2)&gt;0,FORECAST(R2,B3:Q3,B2:Q2),Q3)*$X$1</f>
        <v>3848.242424</v>
      </c>
      <c r="S3" s="5">
        <f>IF(R3*FORECAST(S2,B3:R3,B2:R2)&gt;0,FORECAST(S2,B3:R3,B2:R2),R3)*$X$1</f>
        <v>4005.393939</v>
      </c>
      <c r="T3" s="5">
        <f>IF(S3*FORECAST(T2,B3:S3,B2:S2)&gt;0,FORECAST(T2,B3:S3,B2:S2),S3)*$X$1</f>
        <v>4162.545455</v>
      </c>
      <c r="U3" s="5">
        <f>IF(T3*FORECAST(U2,B3:T3,B2:T2)&gt;0,FORECAST(U2,B3:T3,B2:T2),T3)*$X$1</f>
        <v>4319.69697</v>
      </c>
      <c r="V3" s="5">
        <f>IF(U3*FORECAST(V2,B3:U3,B2:U2)&gt;0,FORECAST(V2,B3:U3,B2:U2),U3)*$X$1</f>
        <v>4476.848485</v>
      </c>
      <c r="W3" s="5">
        <f>IF(V3*FORECAST(W2,B3:V3,B2:V2)&gt;0,FORECAST(W2,B3:V3,B2:V2),V3)*$X$1</f>
        <v>4634</v>
      </c>
      <c r="X3" s="2"/>
      <c r="Y3" s="2"/>
      <c r="Z3" s="2"/>
    </row>
    <row r="4">
      <c r="A4" s="3" t="s">
        <v>128</v>
      </c>
      <c r="B4" s="1">
        <v>2440.0</v>
      </c>
      <c r="C4" s="1">
        <v>6650.0</v>
      </c>
      <c r="D4" s="1">
        <v>5930.0</v>
      </c>
      <c r="E4" s="1">
        <v>5550.0</v>
      </c>
      <c r="F4" s="1">
        <v>6720.0</v>
      </c>
      <c r="G4" s="1">
        <v>7310.0</v>
      </c>
      <c r="H4" s="1">
        <v>16340.0</v>
      </c>
      <c r="I4" s="1">
        <v>13640.0</v>
      </c>
      <c r="J4" s="1">
        <v>16640.0</v>
      </c>
      <c r="K4" s="1">
        <v>22070.0</v>
      </c>
      <c r="L4" s="2"/>
      <c r="M4" s="2"/>
      <c r="N4" s="2"/>
      <c r="O4" s="2"/>
      <c r="P4" s="2"/>
      <c r="Q4" s="2"/>
      <c r="R4" s="2"/>
      <c r="S4" s="2"/>
      <c r="T4" s="2"/>
      <c r="U4" s="2"/>
      <c r="V4" s="2"/>
      <c r="W4" s="2"/>
      <c r="X4" s="2"/>
      <c r="Y4" s="2"/>
      <c r="Z4" s="2"/>
    </row>
    <row r="5">
      <c r="A5" s="3" t="s">
        <v>1650</v>
      </c>
      <c r="B5" s="1">
        <v>575.0</v>
      </c>
      <c r="C5" s="1">
        <v>560.0</v>
      </c>
      <c r="D5" s="1">
        <v>599.0</v>
      </c>
      <c r="E5" s="1">
        <v>594.0</v>
      </c>
      <c r="F5" s="1">
        <v>579.0</v>
      </c>
      <c r="G5" s="1">
        <v>565.0</v>
      </c>
      <c r="H5" s="1">
        <v>555.0</v>
      </c>
      <c r="I5" s="1">
        <v>565.0</v>
      </c>
      <c r="J5" s="1">
        <v>561.0</v>
      </c>
      <c r="K5" s="1">
        <v>565.0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(1+0.02)/(0.0773-0.02)</f>
        <v>82490.05236</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NPV(0.0773,M3:W3)</f>
        <v>26998.98132</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NPV(0.0773,M16:W16)</f>
        <v>36366.23333</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63365.21465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22070.0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41295.21465</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565.0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73.08887549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82490.05236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