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<sst xmlns="http://schemas.openxmlformats.org/spreadsheetml/2006/main" count="1924" uniqueCount="1644">
  <si>
    <t>ticker</t>
  </si>
  <si>
    <t>HUM</t>
  </si>
  <si>
    <t>nombre</t>
  </si>
  <si>
    <t>HUMANA INC</t>
  </si>
  <si>
    <t>empresa</t>
  </si>
  <si>
    <t>Managed Healthcare</t>
  </si>
  <si>
    <t>Open</t>
  </si>
  <si>
    <t>Target Price</t>
  </si>
  <si>
    <t>Upside</t>
  </si>
  <si>
    <t>48.86%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</si>
  <si>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</si>
  <si>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</si>
  <si>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</si>
  <si>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</si>
  <si>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</si>
  <si>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</si>
  <si>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</si>
  <si>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</si>
  <si>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</si>
  <si>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</si>
  <si>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</si>
  <si>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</si>
  <si>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</si>
  <si>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</si>
  <si>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</si>
  <si>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</si>
  <si>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</si>
  <si>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</si>
  <si>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</si>
  <si>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Unearned Revenues</t>
  </si>
  <si>
    <t>Change in insurance Reserves / Liabilities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</si>
  <si>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</si>
  <si>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</si>
  <si>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</si>
  <si>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</si>
  <si>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</si>
  <si>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</si>
  <si>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</si>
  <si>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</si>
  <si>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</si>
  <si>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</si>
  <si>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</si>
  <si>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</si>
  <si>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</si>
  <si>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</si>
  <si>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</si>
  <si>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</si>
  <si>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</si>
  <si>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</si>
  <si>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</si>
  <si>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</si>
  <si>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</si>
  <si>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</si>
  <si>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</si>
  <si>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</si>
  <si>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</si>
  <si>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</si>
  <si>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</si>
  <si>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</si>
  <si>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</si>
  <si>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</si>
  <si>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</si>
  <si>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</si>
  <si>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</si>
  <si>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</si>
  <si>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</si>
  <si>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</si>
  <si>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</si>
  <si>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</si>
  <si>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</si>
  <si>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</si>
  <si>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</si>
  <si>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</si>
  <si>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</si>
  <si>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</si>
  <si>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</si>
  <si>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Deferred Tax Assets Current</t>
  </si>
  <si>
    <t>Other Current Assets, Total</t>
  </si>
  <si>
    <t>Deferred Tax Assets Long-Term (Collected)</t>
  </si>
  <si>
    <t>Other Long-Term Assets, Total</t>
  </si>
  <si>
    <t>Total Assets</t>
  </si>
  <si>
    <t>Liabilities</t>
  </si>
  <si>
    <t>Accounts Payable, Total</t>
  </si>
  <si>
    <t>Insurance And Annuity Liabilities</t>
  </si>
  <si>
    <t>Unpaid Claims</t>
  </si>
  <si>
    <t>Unearned Premiums</t>
  </si>
  <si>
    <t>Current Portion of Long-Term Debt</t>
  </si>
  <si>
    <t>Current Portion of Leases</t>
  </si>
  <si>
    <t>Short-Term Borrowings</t>
  </si>
  <si>
    <t>Long-Term Debt</t>
  </si>
  <si>
    <t>Long-Term Leases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</si>
  <si>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</si>
  <si>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</si>
  <si>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</si>
  <si>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</si>
  <si>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</si>
  <si>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</si>
  <si>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</si>
  <si>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</si>
  <si>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</si>
  <si>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</si>
  <si>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</si>
  <si>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</si>
  <si>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</si>
  <si>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</si>
  <si>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</si>
  <si>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64.48</t>
  </si>
  <si>
    <t>69.77</t>
  </si>
  <si>
    <t>71.56</t>
  </si>
  <si>
    <t>71.49</t>
  </si>
  <si>
    <t>74.95</t>
  </si>
  <si>
    <t>91.12</t>
  </si>
  <si>
    <t>106.53</t>
  </si>
  <si>
    <t>124.84</t>
  </si>
  <si>
    <t>122.51</t>
  </si>
  <si>
    <t>133.05</t>
  </si>
  <si>
    <t>Tangible Book Value</t>
  </si>
  <si>
    <t>Tangible Book Value Per Share</t>
  </si>
  <si>
    <t>35.85</t>
  </si>
  <si>
    <t>45.34</t>
  </si>
  <si>
    <t>47.77</t>
  </si>
  <si>
    <t>46.01</t>
  </si>
  <si>
    <t>44.4</t>
  </si>
  <si>
    <t>60.04</t>
  </si>
  <si>
    <t>69.47</t>
  </si>
  <si>
    <t>18.24</t>
  </si>
  <si>
    <t>35.24</t>
  </si>
  <si>
    <t>41.06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</si>
  <si>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</si>
  <si>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</si>
  <si>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</si>
  <si>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</si>
  <si>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</si>
  <si>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</si>
  <si>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</si>
  <si>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</si>
  <si>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</si>
  <si>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</si>
  <si>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</si>
  <si>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</si>
  <si>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</si>
  <si>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</si>
  <si>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</si>
  <si>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</si>
  <si>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Depreciation &amp; Amortization - (IS) - (Collected)</t>
  </si>
  <si>
    <t>Selling General &amp; Admin Expenses, Total</t>
  </si>
  <si>
    <t>Total Operating Expenses</t>
  </si>
  <si>
    <t>Operating Income</t>
  </si>
  <si>
    <t>Interest Expense, Total</t>
  </si>
  <si>
    <t>Income (Loss) on Equity Invest.</t>
  </si>
  <si>
    <t>Other Non Operating Income (Expenses)</t>
  </si>
  <si>
    <t>EBT, Excl. Unusual Items</t>
  </si>
  <si>
    <t>Restructuring Charges</t>
  </si>
  <si>
    <t>Total Merger &amp; Related 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</si>
  <si>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</si>
  <si>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</si>
  <si>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</si>
  <si>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</si>
  <si>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</si>
  <si>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</si>
  <si>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</si>
  <si>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</si>
  <si>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</si>
  <si>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</si>
  <si>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</si>
  <si>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7.44</t>
  </si>
  <si>
    <t>8.54</t>
  </si>
  <si>
    <t>4.11</t>
  </si>
  <si>
    <t>16.94</t>
  </si>
  <si>
    <t>12.24</t>
  </si>
  <si>
    <t>20.19</t>
  </si>
  <si>
    <t>25.47</t>
  </si>
  <si>
    <t>22.79</t>
  </si>
  <si>
    <t>22.2</t>
  </si>
  <si>
    <t>20.09</t>
  </si>
  <si>
    <t>Basic EPS - Continuing Operations</t>
  </si>
  <si>
    <t>Basic Weighted Average Shares Outstanding</t>
  </si>
  <si>
    <t>Net EPS - Diluted</t>
  </si>
  <si>
    <t>7.36</t>
  </si>
  <si>
    <t>8.44</t>
  </si>
  <si>
    <t>4.07</t>
  </si>
  <si>
    <t>16.81</t>
  </si>
  <si>
    <t>12.16</t>
  </si>
  <si>
    <t>20.1</t>
  </si>
  <si>
    <t>25.31</t>
  </si>
  <si>
    <t>22.67</t>
  </si>
  <si>
    <t>22.08</t>
  </si>
  <si>
    <t>Diluted EPS - Continuing Operations</t>
  </si>
  <si>
    <t>Diluted Weighted Average Shares Outstanding</t>
  </si>
  <si>
    <t>Normalized Basic EPS</t>
  </si>
  <si>
    <t>8.8</t>
  </si>
  <si>
    <t>9.04</t>
  </si>
  <si>
    <t>6.93</t>
  </si>
  <si>
    <t>13.98</t>
  </si>
  <si>
    <t>13.06</t>
  </si>
  <si>
    <t>16.4</t>
  </si>
  <si>
    <t>22.1</t>
  </si>
  <si>
    <t>16.6</t>
  </si>
  <si>
    <t>18.82</t>
  </si>
  <si>
    <t>19.62</t>
  </si>
  <si>
    <t>Normalized Diluted EPS</t>
  </si>
  <si>
    <t>8.7</t>
  </si>
  <si>
    <t>8.94</t>
  </si>
  <si>
    <t>6.86</t>
  </si>
  <si>
    <t>13.88</t>
  </si>
  <si>
    <t>12.97</t>
  </si>
  <si>
    <t>16.32</t>
  </si>
  <si>
    <t>21.96</t>
  </si>
  <si>
    <t>16.51</t>
  </si>
  <si>
    <t>18.72</t>
  </si>
  <si>
    <t>19.53</t>
  </si>
  <si>
    <t>Dividend Per Share</t>
  </si>
  <si>
    <t>1.11</t>
  </si>
  <si>
    <t>1.15</t>
  </si>
  <si>
    <t>1.16</t>
  </si>
  <si>
    <t>1.6</t>
  </si>
  <si>
    <t>2.2</t>
  </si>
  <si>
    <t>2.5</t>
  </si>
  <si>
    <t>2.8</t>
  </si>
  <si>
    <t>3.15</t>
  </si>
  <si>
    <t>3.54</t>
  </si>
  <si>
    <t>Payout Ratio</t>
  </si>
  <si>
    <t>13.48</t>
  </si>
  <si>
    <t>28.83</t>
  </si>
  <si>
    <t>8.99</t>
  </si>
  <si>
    <t>15.75</t>
  </si>
  <si>
    <t>10.75</t>
  </si>
  <si>
    <t>9.59</t>
  </si>
  <si>
    <t>12.07</t>
  </si>
  <si>
    <t>13.97</t>
  </si>
  <si>
    <t>21.33</t>
  </si>
  <si>
    <t>American Depositary Receipts Ratio (ADR)</t>
  </si>
  <si>
    <t>0.02</t>
  </si>
  <si>
    <t>EBITDA</t>
  </si>
  <si>
    <t>EBITA</t>
  </si>
  <si>
    <t>EBIT</t>
  </si>
  <si>
    <t>EBITDAR</t>
  </si>
  <si>
    <t>Total Revenues (As Reported)</t>
  </si>
  <si>
    <t>Effective Tax Rate - (Ratio)</t>
  </si>
  <si>
    <t>47.14</t>
  </si>
  <si>
    <t>47.51</t>
  </si>
  <si>
    <t>60.44</t>
  </si>
  <si>
    <t>39.1</t>
  </si>
  <si>
    <t>18.85</t>
  </si>
  <si>
    <t>21.99</t>
  </si>
  <si>
    <t>27.96</t>
  </si>
  <si>
    <t>14.19</t>
  </si>
  <si>
    <t>21.38</t>
  </si>
  <si>
    <t>25.18</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</si>
  <si>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</si>
  <si>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</si>
  <si>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</si>
  <si>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</si>
  <si>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</si>
  <si>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</si>
  <si>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</si>
  <si>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</si>
  <si>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</si>
  <si>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</si>
  <si>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</si>
  <si>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</si>
  <si>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</si>
  <si>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</si>
  <si>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6.68</t>
  </si>
  <si>
    <t>6.08</t>
  </si>
  <si>
    <t>4.61</t>
  </si>
  <si>
    <t>8.26</t>
  </si>
  <si>
    <t>7.4</t>
  </si>
  <si>
    <t>7.43</t>
  </si>
  <si>
    <t>9.73</t>
  </si>
  <si>
    <t>6.74</t>
  </si>
  <si>
    <t>6.11</t>
  </si>
  <si>
    <t>6.34</t>
  </si>
  <si>
    <t>Return on Total Capital</t>
  </si>
  <si>
    <t>11.3</t>
  </si>
  <si>
    <t>10.27</t>
  </si>
  <si>
    <t>7.76</t>
  </si>
  <si>
    <t>14.53</t>
  </si>
  <si>
    <t>12.43</t>
  </si>
  <si>
    <t>11.64</t>
  </si>
  <si>
    <t>10.51</t>
  </si>
  <si>
    <t>9.36</t>
  </si>
  <si>
    <t>10.15</t>
  </si>
  <si>
    <t>Return On Equity %</t>
  </si>
  <si>
    <t>12.1</t>
  </si>
  <si>
    <t>12.77</t>
  </si>
  <si>
    <t>5.84</t>
  </si>
  <si>
    <t>23.85</t>
  </si>
  <si>
    <t>16.83</t>
  </si>
  <si>
    <t>24.39</t>
  </si>
  <si>
    <t>26.14</t>
  </si>
  <si>
    <t>19.67</t>
  </si>
  <si>
    <t>17.81</t>
  </si>
  <si>
    <t>15.68</t>
  </si>
  <si>
    <t>Return on Common Equity</t>
  </si>
  <si>
    <t>19.68</t>
  </si>
  <si>
    <t>17.88</t>
  </si>
  <si>
    <t>15.77</t>
  </si>
  <si>
    <t>Margin Analysis</t>
  </si>
  <si>
    <t>Gross Profit Margin %</t>
  </si>
  <si>
    <t>21.31</t>
  </si>
  <si>
    <t>18.46</t>
  </si>
  <si>
    <t>17.23</t>
  </si>
  <si>
    <t>19.1</t>
  </si>
  <si>
    <t>19.38</t>
  </si>
  <si>
    <t>20.12</t>
  </si>
  <si>
    <t>18.5</t>
  </si>
  <si>
    <t>16.9</t>
  </si>
  <si>
    <t>SG&amp;A Margin</t>
  </si>
  <si>
    <t>13.19</t>
  </si>
  <si>
    <t>11.94</t>
  </si>
  <si>
    <t>13.22</t>
  </si>
  <si>
    <t>13.03</t>
  </si>
  <si>
    <t>12.02</t>
  </si>
  <si>
    <t>13.13</t>
  </si>
  <si>
    <t>11.87</t>
  </si>
  <si>
    <t>EBITDA Margin %</t>
  </si>
  <si>
    <t>5.4</t>
  </si>
  <si>
    <t>4.74</t>
  </si>
  <si>
    <t>3.78</t>
  </si>
  <si>
    <t>6.83</t>
  </si>
  <si>
    <t>5.86</t>
  </si>
  <si>
    <t>5.35</t>
  </si>
  <si>
    <t>6.81</t>
  </si>
  <si>
    <t>4.95</t>
  </si>
  <si>
    <t>EBITA Margin %</t>
  </si>
  <si>
    <t>5.12</t>
  </si>
  <si>
    <t>4.49</t>
  </si>
  <si>
    <t>3.53</t>
  </si>
  <si>
    <t>6.6</t>
  </si>
  <si>
    <t>5.61</t>
  </si>
  <si>
    <t>5.1</t>
  </si>
  <si>
    <t>6.58</t>
  </si>
  <si>
    <t>5.17</t>
  </si>
  <si>
    <t>4.7</t>
  </si>
  <si>
    <t>4.36</t>
  </si>
  <si>
    <t>EBIT Margin %</t>
  </si>
  <si>
    <t>4.87</t>
  </si>
  <si>
    <t>4.32</t>
  </si>
  <si>
    <t>3.39</t>
  </si>
  <si>
    <t>6.46</t>
  </si>
  <si>
    <t>5.47</t>
  </si>
  <si>
    <t>4.99</t>
  </si>
  <si>
    <t>5.08</t>
  </si>
  <si>
    <t>4.6</t>
  </si>
  <si>
    <t>4.3</t>
  </si>
  <si>
    <t>Income From Continuing Operations Margin %</t>
  </si>
  <si>
    <t>2.36</t>
  </si>
  <si>
    <t>2.35</t>
  </si>
  <si>
    <t>1.13</t>
  </si>
  <si>
    <t>4.55</t>
  </si>
  <si>
    <t>2.96</t>
  </si>
  <si>
    <t>4.17</t>
  </si>
  <si>
    <t>3.48</t>
  </si>
  <si>
    <t>3.02</t>
  </si>
  <si>
    <t>2.34</t>
  </si>
  <si>
    <t>Net Income Margin %</t>
  </si>
  <si>
    <t>Net Avail. For Common Margin %</t>
  </si>
  <si>
    <t>Normalized Net Income Margin</t>
  </si>
  <si>
    <t>2.49</t>
  </si>
  <si>
    <t>1.9</t>
  </si>
  <si>
    <t>3.76</t>
  </si>
  <si>
    <t>3.79</t>
  </si>
  <si>
    <t>2.54</t>
  </si>
  <si>
    <t>2.56</t>
  </si>
  <si>
    <t>2.28</t>
  </si>
  <si>
    <t>Levered Free Cash Flow Margin</t>
  </si>
  <si>
    <t>1.78</t>
  </si>
  <si>
    <t>4.16</t>
  </si>
  <si>
    <t>3.08</t>
  </si>
  <si>
    <t>5.38</t>
  </si>
  <si>
    <t>-0.51</t>
  </si>
  <si>
    <t>3.58</t>
  </si>
  <si>
    <t>2.71</t>
  </si>
  <si>
    <t>0.04</t>
  </si>
  <si>
    <t>4.85</t>
  </si>
  <si>
    <t>0.71</t>
  </si>
  <si>
    <t>Unlevered Free Cash Flow Margin</t>
  </si>
  <si>
    <t>2.02</t>
  </si>
  <si>
    <t>4.38</t>
  </si>
  <si>
    <t>3.29</t>
  </si>
  <si>
    <t>5.66</t>
  </si>
  <si>
    <t>-0.27</t>
  </si>
  <si>
    <t>3.81</t>
  </si>
  <si>
    <t>2.94</t>
  </si>
  <si>
    <t>0.29</t>
  </si>
  <si>
    <t>Asset Turnover</t>
  </si>
  <si>
    <t>2.19</t>
  </si>
  <si>
    <t>2.25</t>
  </si>
  <si>
    <t>2.17</t>
  </si>
  <si>
    <t>2.05</t>
  </si>
  <si>
    <t>2.16</t>
  </si>
  <si>
    <t>2.38</t>
  </si>
  <si>
    <t>2.41</t>
  </si>
  <si>
    <t>2.12</t>
  </si>
  <si>
    <t>Fixed Assets Turnover</t>
  </si>
  <si>
    <t>36.78</t>
  </si>
  <si>
    <t>41.57</t>
  </si>
  <si>
    <t>37.65</t>
  </si>
  <si>
    <t>34.81</t>
  </si>
  <si>
    <t>34.29</t>
  </si>
  <si>
    <t>31.65</t>
  </si>
  <si>
    <t>29.83</t>
  </si>
  <si>
    <t>25.67</t>
  </si>
  <si>
    <t>24.81</t>
  </si>
  <si>
    <t>29.24</t>
  </si>
  <si>
    <t>Receivables Turnover (Average Receivables)</t>
  </si>
  <si>
    <t>43.74</t>
  </si>
  <si>
    <t>47.64</t>
  </si>
  <si>
    <t>43.68</t>
  </si>
  <si>
    <t>49.46</t>
  </si>
  <si>
    <t>59.25</t>
  </si>
  <si>
    <t>61.21</t>
  </si>
  <si>
    <t>67.91</t>
  </si>
  <si>
    <t>54.29</t>
  </si>
  <si>
    <t>50.63</t>
  </si>
  <si>
    <t>55.21</t>
  </si>
  <si>
    <t>Short Term Liquidity</t>
  </si>
  <si>
    <t>Current Ratio</t>
  </si>
  <si>
    <t>1.93</t>
  </si>
  <si>
    <t>2.07</t>
  </si>
  <si>
    <t>1.85</t>
  </si>
  <si>
    <t>1.68</t>
  </si>
  <si>
    <t>1.82</t>
  </si>
  <si>
    <t>1.77</t>
  </si>
  <si>
    <t>1.62</t>
  </si>
  <si>
    <t>1.52</t>
  </si>
  <si>
    <t>1.59</t>
  </si>
  <si>
    <t>Quick Ratio</t>
  </si>
  <si>
    <t>1.45</t>
  </si>
  <si>
    <t>1.35</t>
  </si>
  <si>
    <t>1.63</t>
  </si>
  <si>
    <t>1.54</t>
  </si>
  <si>
    <t>1.33</t>
  </si>
  <si>
    <t>1.48</t>
  </si>
  <si>
    <t>1.32</t>
  </si>
  <si>
    <t>1.36</t>
  </si>
  <si>
    <t>Operating Cash Flow to Current Liabilities</t>
  </si>
  <si>
    <t>0.22</t>
  </si>
  <si>
    <t>0.11</t>
  </si>
  <si>
    <t>0.25</t>
  </si>
  <si>
    <t>0.43</t>
  </si>
  <si>
    <t>0.48</t>
  </si>
  <si>
    <t>0.42</t>
  </si>
  <si>
    <t>0.15</t>
  </si>
  <si>
    <t>0.27</t>
  </si>
  <si>
    <t>0.21</t>
  </si>
  <si>
    <t>Days Sales Outstanding (Average Receivables)</t>
  </si>
  <si>
    <t>8.35</t>
  </si>
  <si>
    <t>7.66</t>
  </si>
  <si>
    <t>8.38</t>
  </si>
  <si>
    <t>7.38</t>
  </si>
  <si>
    <t>6.16</t>
  </si>
  <si>
    <t>5.96</t>
  </si>
  <si>
    <t>5.39</t>
  </si>
  <si>
    <t>6.72</t>
  </si>
  <si>
    <t>7.21</t>
  </si>
  <si>
    <t>6.61</t>
  </si>
  <si>
    <t>Average Days Payable Outstanding</t>
  </si>
  <si>
    <t>59.17</t>
  </si>
  <si>
    <t>56.72</t>
  </si>
  <si>
    <t>57.81</t>
  </si>
  <si>
    <t>66.15</t>
  </si>
  <si>
    <t>65.73</t>
  </si>
  <si>
    <t>59.54</t>
  </si>
  <si>
    <t>64.34</t>
  </si>
  <si>
    <t>64.98</t>
  </si>
  <si>
    <t>65.01</t>
  </si>
  <si>
    <t>64.03</t>
  </si>
  <si>
    <t>Long Term Solvency</t>
  </si>
  <si>
    <t>Total Debt/Equity</t>
  </si>
  <si>
    <t>43.12</t>
  </si>
  <si>
    <t>42.73</t>
  </si>
  <si>
    <t>40.28</t>
  </si>
  <si>
    <t>51.42</t>
  </si>
  <si>
    <t>61.41</t>
  </si>
  <si>
    <t>52.66</t>
  </si>
  <si>
    <t>54.37</t>
  </si>
  <si>
    <t>84.15</t>
  </si>
  <si>
    <t>78.28</t>
  </si>
  <si>
    <t>77.23</t>
  </si>
  <si>
    <t>Total Debt / Total Capital</t>
  </si>
  <si>
    <t>30.13</t>
  </si>
  <si>
    <t>29.94</t>
  </si>
  <si>
    <t>28.71</t>
  </si>
  <si>
    <t>33.96</t>
  </si>
  <si>
    <t>38.05</t>
  </si>
  <si>
    <t>34.5</t>
  </si>
  <si>
    <t>35.22</t>
  </si>
  <si>
    <t>45.7</t>
  </si>
  <si>
    <t>43.91</t>
  </si>
  <si>
    <t>43.58</t>
  </si>
  <si>
    <t>LT Debt/Equity</t>
  </si>
  <si>
    <t>39.65</t>
  </si>
  <si>
    <t>36.93</t>
  </si>
  <si>
    <t>35.49</t>
  </si>
  <si>
    <t>48.47</t>
  </si>
  <si>
    <t>43.06</t>
  </si>
  <si>
    <t>44.02</t>
  </si>
  <si>
    <t>46.73</t>
  </si>
  <si>
    <t>68.85</t>
  </si>
  <si>
    <t>61.74</t>
  </si>
  <si>
    <t>65.31</t>
  </si>
  <si>
    <t>Long-Term Debt / Total Capital</t>
  </si>
  <si>
    <t>27.71</t>
  </si>
  <si>
    <t>25.88</t>
  </si>
  <si>
    <t>25.3</t>
  </si>
  <si>
    <t>32.01</t>
  </si>
  <si>
    <t>26.68</t>
  </si>
  <si>
    <t>28.84</t>
  </si>
  <si>
    <t>30.27</t>
  </si>
  <si>
    <t>37.39</t>
  </si>
  <si>
    <t>34.63</t>
  </si>
  <si>
    <t>36.85</t>
  </si>
  <si>
    <t>Total Liabilities / Total Assets</t>
  </si>
  <si>
    <t>58.89</t>
  </si>
  <si>
    <t>58.12</t>
  </si>
  <si>
    <t>57.93</t>
  </si>
  <si>
    <t>63.79</t>
  </si>
  <si>
    <t>60.02</t>
  </si>
  <si>
    <t>58.6</t>
  </si>
  <si>
    <t>60.74</t>
  </si>
  <si>
    <t>63.7</t>
  </si>
  <si>
    <t>64.3</t>
  </si>
  <si>
    <t>65.33</t>
  </si>
  <si>
    <t>EBIT / Interest Expense</t>
  </si>
  <si>
    <t>12.3</t>
  </si>
  <si>
    <t>12.62</t>
  </si>
  <si>
    <t>9.76</t>
  </si>
  <si>
    <t>14.36</t>
  </si>
  <si>
    <t>14.28</t>
  </si>
  <si>
    <t>13.38</t>
  </si>
  <si>
    <t>17.62</t>
  </si>
  <si>
    <t>13.12</t>
  </si>
  <si>
    <t>10.66</t>
  </si>
  <si>
    <t>9.28</t>
  </si>
  <si>
    <t>EBITDA / Interest Expense</t>
  </si>
  <si>
    <t>13.65</t>
  </si>
  <si>
    <t>13.84</t>
  </si>
  <si>
    <t>10.87</t>
  </si>
  <si>
    <t>15.17</t>
  </si>
  <si>
    <t>15.3</t>
  </si>
  <si>
    <t>15.13</t>
  </si>
  <si>
    <t>19.25</t>
  </si>
  <si>
    <t>14.59</t>
  </si>
  <si>
    <t>12.03</t>
  </si>
  <si>
    <t>10.35</t>
  </si>
  <si>
    <t>(EBITDA - Capex) / Interest Expense</t>
  </si>
  <si>
    <t>10.9</t>
  </si>
  <si>
    <t>11.03</t>
  </si>
  <si>
    <t>8.08</t>
  </si>
  <si>
    <t>12.5</t>
  </si>
  <si>
    <t>12.09</t>
  </si>
  <si>
    <t>15.84</t>
  </si>
  <si>
    <t>10.56</t>
  </si>
  <si>
    <t>9.24</t>
  </si>
  <si>
    <t>8.31</t>
  </si>
  <si>
    <t>Total Debt / EBITDA</t>
  </si>
  <si>
    <t>1.72</t>
  </si>
  <si>
    <t>2.09</t>
  </si>
  <si>
    <t>1.38</t>
  </si>
  <si>
    <t>1.87</t>
  </si>
  <si>
    <t>1.73</t>
  </si>
  <si>
    <t>1.37</t>
  </si>
  <si>
    <t>2.85</t>
  </si>
  <si>
    <t>2.47</t>
  </si>
  <si>
    <t>Net Debt / EBITDA</t>
  </si>
  <si>
    <t>0.85</t>
  </si>
  <si>
    <t>0.72</t>
  </si>
  <si>
    <t>0.28</t>
  </si>
  <si>
    <t>1.17</t>
  </si>
  <si>
    <t>0.62</t>
  </si>
  <si>
    <t>0.51</t>
  </si>
  <si>
    <t>2.14</t>
  </si>
  <si>
    <t>1.44</t>
  </si>
  <si>
    <t>1.55</t>
  </si>
  <si>
    <t>Total Debt / (EBITDA - Capex)</t>
  </si>
  <si>
    <t>1.99</t>
  </si>
  <si>
    <t>2.82</t>
  </si>
  <si>
    <t>1.61</t>
  </si>
  <si>
    <t>2.29</t>
  </si>
  <si>
    <t>1.66</t>
  </si>
  <si>
    <t>3.94</t>
  </si>
  <si>
    <t>3.25</t>
  </si>
  <si>
    <t>Net Debt / (EBITDA - Capex)</t>
  </si>
  <si>
    <t>1.06</t>
  </si>
  <si>
    <t>0.9</t>
  </si>
  <si>
    <t>0.32</t>
  </si>
  <si>
    <t>1.43</t>
  </si>
  <si>
    <t>0.78</t>
  </si>
  <si>
    <t>2.95</t>
  </si>
  <si>
    <t>1.88</t>
  </si>
  <si>
    <t>Growth Over Prior Year</t>
  </si>
  <si>
    <t>Total Revenues, 1 Yr. Growth %</t>
  </si>
  <si>
    <t>17.4</t>
  </si>
  <si>
    <t>0.17</t>
  </si>
  <si>
    <t>-1.13</t>
  </si>
  <si>
    <t>5.85</t>
  </si>
  <si>
    <t>14.01</t>
  </si>
  <si>
    <t>18.9</t>
  </si>
  <si>
    <t>9.12</t>
  </si>
  <si>
    <t>10.31</t>
  </si>
  <si>
    <t>14.54</t>
  </si>
  <si>
    <t>Gross Profit, 1 Yr. Growth %</t>
  </si>
  <si>
    <t>18.12</t>
  </si>
  <si>
    <t>-3.04</t>
  </si>
  <si>
    <t>-6.47</t>
  </si>
  <si>
    <t>7.39</t>
  </si>
  <si>
    <t>0.01</t>
  </si>
  <si>
    <t>40.76</t>
  </si>
  <si>
    <t>-3.43</t>
  </si>
  <si>
    <t>14.58</t>
  </si>
  <si>
    <t>4.66</t>
  </si>
  <si>
    <t>EBITDA, 1 Yr. Growth %</t>
  </si>
  <si>
    <t>13.17</t>
  </si>
  <si>
    <t>-1.76</t>
  </si>
  <si>
    <t>-20.87</t>
  </si>
  <si>
    <t>78.69</t>
  </si>
  <si>
    <t>-9.15</t>
  </si>
  <si>
    <t>4.05</t>
  </si>
  <si>
    <t>51.28</t>
  </si>
  <si>
    <t>-13.41</t>
  </si>
  <si>
    <t>1.01</t>
  </si>
  <si>
    <t>6.73</t>
  </si>
  <si>
    <t>EBITA, 1 Yr. Growth %</t>
  </si>
  <si>
    <t>-1.73</t>
  </si>
  <si>
    <t>-21.97</t>
  </si>
  <si>
    <t>84.65</t>
  </si>
  <si>
    <t>-10.12</t>
  </si>
  <si>
    <t>3.73</t>
  </si>
  <si>
    <t>53.34</t>
  </si>
  <si>
    <t>-14.27</t>
  </si>
  <si>
    <t>0.44</t>
  </si>
  <si>
    <t>6.23</t>
  </si>
  <si>
    <t>EBIT, 1 Yr. Growth %</t>
  </si>
  <si>
    <t>14.6</t>
  </si>
  <si>
    <t>-0.64</t>
  </si>
  <si>
    <t>-22.15</t>
  </si>
  <si>
    <t>88.29</t>
  </si>
  <si>
    <t>-10.42</t>
  </si>
  <si>
    <t>4.08</t>
  </si>
  <si>
    <t>53.94</t>
  </si>
  <si>
    <t>-14.22</t>
  </si>
  <si>
    <t>-0.09</t>
  </si>
  <si>
    <t>7.04</t>
  </si>
  <si>
    <t>Earnings From Cont. Operations, 1 Yr. Growth %</t>
  </si>
  <si>
    <t>-6.82</t>
  </si>
  <si>
    <t>11.25</t>
  </si>
  <si>
    <t>-51.88</t>
  </si>
  <si>
    <t>298.7</t>
  </si>
  <si>
    <t>-31.25</t>
  </si>
  <si>
    <t>60.84</t>
  </si>
  <si>
    <t>24.38</t>
  </si>
  <si>
    <t>-12.86</t>
  </si>
  <si>
    <t>-4.5</t>
  </si>
  <si>
    <t>-11.35</t>
  </si>
  <si>
    <t>Net Income, 1 Yr. Growth %</t>
  </si>
  <si>
    <t>-12.89</t>
  </si>
  <si>
    <t>-4.33</t>
  </si>
  <si>
    <t>-11.3</t>
  </si>
  <si>
    <t>Normalized Net Income, 1 Yr. Growth %</t>
  </si>
  <si>
    <t>12.96</t>
  </si>
  <si>
    <t>-0.41</t>
  </si>
  <si>
    <t>-24.18</t>
  </si>
  <si>
    <t>95.17</t>
  </si>
  <si>
    <t>-11.14</t>
  </si>
  <si>
    <t>22.46</t>
  </si>
  <si>
    <t>32.9</t>
  </si>
  <si>
    <t>-26.88</t>
  </si>
  <si>
    <t>11.38</t>
  </si>
  <si>
    <t>Diluted EPS Before Extra, 1 Yr. Growth %</t>
  </si>
  <si>
    <t>-4.79</t>
  </si>
  <si>
    <t>14.67</t>
  </si>
  <si>
    <t>-51.78</t>
  </si>
  <si>
    <t>313.02</t>
  </si>
  <si>
    <t>-27.66</t>
  </si>
  <si>
    <t>65.3</t>
  </si>
  <si>
    <t>25.92</t>
  </si>
  <si>
    <t>-10.43</t>
  </si>
  <si>
    <t>-2.6</t>
  </si>
  <si>
    <t>-9.42</t>
  </si>
  <si>
    <t>Net Property, Plant and Equip., 1 Yr. Growth %</t>
  </si>
  <si>
    <t>16.5</t>
  </si>
  <si>
    <t>12.7</t>
  </si>
  <si>
    <t>8.74</t>
  </si>
  <si>
    <t>5.25</t>
  </si>
  <si>
    <t>9.53</t>
  </si>
  <si>
    <t>36.31</t>
  </si>
  <si>
    <t>18.73</t>
  </si>
  <si>
    <t>33.58</t>
  </si>
  <si>
    <t>-0.4</t>
  </si>
  <si>
    <t>-5.25</t>
  </si>
  <si>
    <t>Accounts Receivable, 1 Yr. Growth %</t>
  </si>
  <si>
    <t>22.95</t>
  </si>
  <si>
    <t>10.26</t>
  </si>
  <si>
    <t>10.25</t>
  </si>
  <si>
    <t>-33.28</t>
  </si>
  <si>
    <t>4.04</t>
  </si>
  <si>
    <t>7.77</t>
  </si>
  <si>
    <t>59.4</t>
  </si>
  <si>
    <t>-7.72</t>
  </si>
  <si>
    <t>21.57</t>
  </si>
  <si>
    <t>Total Assets, 1 Yr. Growth %</t>
  </si>
  <si>
    <t>5.01</t>
  </si>
  <si>
    <t>2.91</t>
  </si>
  <si>
    <t>7.02</t>
  </si>
  <si>
    <t>-6.49</t>
  </si>
  <si>
    <t>14.41</t>
  </si>
  <si>
    <t>20.28</t>
  </si>
  <si>
    <t>26.85</t>
  </si>
  <si>
    <t>-2.94</t>
  </si>
  <si>
    <t>9.31</t>
  </si>
  <si>
    <t>Common Equity, 1 Yr. Growth %</t>
  </si>
  <si>
    <t>7.26</t>
  </si>
  <si>
    <t>3.28</t>
  </si>
  <si>
    <t>-7.89</t>
  </si>
  <si>
    <t>3.24</t>
  </si>
  <si>
    <t>14.05</t>
  </si>
  <si>
    <t>17.13</t>
  </si>
  <si>
    <t>-4.78</t>
  </si>
  <si>
    <t>6.21</t>
  </si>
  <si>
    <t>Tangible Book Value, 1 Yr. Growth %</t>
  </si>
  <si>
    <t>9.67</t>
  </si>
  <si>
    <t>12.54</t>
  </si>
  <si>
    <t>-11.19</t>
  </si>
  <si>
    <t>-4.99</t>
  </si>
  <si>
    <t>31.78</t>
  </si>
  <si>
    <t>12.86</t>
  </si>
  <si>
    <t>-73.76</t>
  </si>
  <si>
    <t>87.48</t>
  </si>
  <si>
    <t>13.96</t>
  </si>
  <si>
    <t>Cash From Operations, 1 Yr. Growth %</t>
  </si>
  <si>
    <t>-5.71</t>
  </si>
  <si>
    <t>-46.35</t>
  </si>
  <si>
    <t>123.04</t>
  </si>
  <si>
    <t>109.25</t>
  </si>
  <si>
    <t>-46.36</t>
  </si>
  <si>
    <t>143.17</t>
  </si>
  <si>
    <t>-59.89</t>
  </si>
  <si>
    <t>102.79</t>
  </si>
  <si>
    <t>-13.21</t>
  </si>
  <si>
    <t>Capital Expenditures, 1 Yr. Growth %</t>
  </si>
  <si>
    <t>19.73</t>
  </si>
  <si>
    <t>-0.95</t>
  </si>
  <si>
    <t>0.76</t>
  </si>
  <si>
    <t>-0.19</t>
  </si>
  <si>
    <t>16.79</t>
  </si>
  <si>
    <t>20.26</t>
  </si>
  <si>
    <t>30.98</t>
  </si>
  <si>
    <t>36.51</t>
  </si>
  <si>
    <t>-14.89</t>
  </si>
  <si>
    <t>-11.7</t>
  </si>
  <si>
    <t>Levered Free Cash Flow, 1 Yr. Growth %</t>
  </si>
  <si>
    <t>121.61</t>
  </si>
  <si>
    <t>-26.43</t>
  </si>
  <si>
    <t>72.98</t>
  </si>
  <si>
    <t>-110.09</t>
  </si>
  <si>
    <t>-894.91</t>
  </si>
  <si>
    <t>-9.85</t>
  </si>
  <si>
    <t>-98.22</t>
  </si>
  <si>
    <t>-83.08</t>
  </si>
  <si>
    <t>Unlevered Free Cash Flow, 1 Yr. Growth %</t>
  </si>
  <si>
    <t>106.09</t>
  </si>
  <si>
    <t>769.49</t>
  </si>
  <si>
    <t>-25.07</t>
  </si>
  <si>
    <t>70.02</t>
  </si>
  <si>
    <t>-105.12</t>
  </si>
  <si>
    <t>-8.21</t>
  </si>
  <si>
    <t>-89.38</t>
  </si>
  <si>
    <t>-77.48</t>
  </si>
  <si>
    <t>Dividend Per Share, 1 Yr. Growth %</t>
  </si>
  <si>
    <t>3.74</t>
  </si>
  <si>
    <t>3.6</t>
  </si>
  <si>
    <t>0.87</t>
  </si>
  <si>
    <t>37.93</t>
  </si>
  <si>
    <t>13.64</t>
  </si>
  <si>
    <t>12.38</t>
  </si>
  <si>
    <t>Compound Annual Growth Rate Over Two Years</t>
  </si>
  <si>
    <t>Total Revenues, 2 Yr. CAGR %</t>
  </si>
  <si>
    <t>11.34</t>
  </si>
  <si>
    <t>14.63</t>
  </si>
  <si>
    <t>5.89</t>
  </si>
  <si>
    <t>-0.48</t>
  </si>
  <si>
    <t>2.3</t>
  </si>
  <si>
    <t>9.86</t>
  </si>
  <si>
    <t>16.43</t>
  </si>
  <si>
    <t>13.91</t>
  </si>
  <si>
    <t>9.71</t>
  </si>
  <si>
    <t>13.16</t>
  </si>
  <si>
    <t>Gross Profit, 2 Yr. CAGR %</t>
  </si>
  <si>
    <t>12.67</t>
  </si>
  <si>
    <t>-4.77</t>
  </si>
  <si>
    <t>1.24</t>
  </si>
  <si>
    <t>8.49</t>
  </si>
  <si>
    <t>3.63</t>
  </si>
  <si>
    <t>18.65</t>
  </si>
  <si>
    <t>16.59</t>
  </si>
  <si>
    <t>5.19</t>
  </si>
  <si>
    <t>EBITDA, 2 Yr. CAGR %</t>
  </si>
  <si>
    <t>9.05</t>
  </si>
  <si>
    <t>5.45</t>
  </si>
  <si>
    <t>-11.44</t>
  </si>
  <si>
    <t>18.91</t>
  </si>
  <si>
    <t>27.41</t>
  </si>
  <si>
    <t>-2.78</t>
  </si>
  <si>
    <t>25.46</t>
  </si>
  <si>
    <t>15.24</t>
  </si>
  <si>
    <t>-6.48</t>
  </si>
  <si>
    <t>19.76</t>
  </si>
  <si>
    <t>EBITA, 2 Yr. CAGR %</t>
  </si>
  <si>
    <t>8.97</t>
  </si>
  <si>
    <t>-12.02</t>
  </si>
  <si>
    <t>20.04</t>
  </si>
  <si>
    <t>-3.44</t>
  </si>
  <si>
    <t>26.12</t>
  </si>
  <si>
    <t>15.48</t>
  </si>
  <si>
    <t>-7.21</t>
  </si>
  <si>
    <t>EBIT, 2 Yr. CAGR %</t>
  </si>
  <si>
    <t>8.24</t>
  </si>
  <si>
    <t>6.71</t>
  </si>
  <si>
    <t>-11.62</t>
  </si>
  <si>
    <t>21.07</t>
  </si>
  <si>
    <t>29.87</t>
  </si>
  <si>
    <t>26.58</t>
  </si>
  <si>
    <t>-7.43</t>
  </si>
  <si>
    <t>20.54</t>
  </si>
  <si>
    <t>Earnings From Cont. Operations, 2 Yr. CAGR %</t>
  </si>
  <si>
    <t>-3.12</t>
  </si>
  <si>
    <t>1.81</t>
  </si>
  <si>
    <t>-26.84</t>
  </si>
  <si>
    <t>38.51</t>
  </si>
  <si>
    <t>65.56</t>
  </si>
  <si>
    <t>5.16</t>
  </si>
  <si>
    <t>41.44</t>
  </si>
  <si>
    <t>-8.78</t>
  </si>
  <si>
    <t>-7.99</t>
  </si>
  <si>
    <t>Net Income, 2 Yr. CAGR %</t>
  </si>
  <si>
    <t>4.09</t>
  </si>
  <si>
    <t>-8.71</t>
  </si>
  <si>
    <t>-7.88</t>
  </si>
  <si>
    <t>Normalized Net Income, 2 Yr. CAGR %</t>
  </si>
  <si>
    <t>6.56</t>
  </si>
  <si>
    <t>6.06</t>
  </si>
  <si>
    <t>-12.64</t>
  </si>
  <si>
    <t>21.65</t>
  </si>
  <si>
    <t>31.69</t>
  </si>
  <si>
    <t>27.57</t>
  </si>
  <si>
    <t>-0.76</t>
  </si>
  <si>
    <t>-9.76</t>
  </si>
  <si>
    <t>Diluted EPS Before Extra, 2 Yr. CAGR %</t>
  </si>
  <si>
    <t>-0.74</t>
  </si>
  <si>
    <t>-25.64</t>
  </si>
  <si>
    <t>41.13</t>
  </si>
  <si>
    <t>72.85</t>
  </si>
  <si>
    <t>9.35</t>
  </si>
  <si>
    <t>44.27</t>
  </si>
  <si>
    <t>6.2</t>
  </si>
  <si>
    <t>-6.6</t>
  </si>
  <si>
    <t>-6.07</t>
  </si>
  <si>
    <t>Net Property, Plant and Equip., 2 Yr. CAGR %</t>
  </si>
  <si>
    <t>13.68</t>
  </si>
  <si>
    <t>10.71</t>
  </si>
  <si>
    <t>6.98</t>
  </si>
  <si>
    <t>7.37</t>
  </si>
  <si>
    <t>22.19</t>
  </si>
  <si>
    <t>27.22</t>
  </si>
  <si>
    <t>25.94</t>
  </si>
  <si>
    <t>15.35</t>
  </si>
  <si>
    <t>-2.85</t>
  </si>
  <si>
    <t>Accounts Receivable, 2 Yr. CAGR %</t>
  </si>
  <si>
    <t>26.23</t>
  </si>
  <si>
    <t>10.55</t>
  </si>
  <si>
    <t>-14.23</t>
  </si>
  <si>
    <t>-10.95</t>
  </si>
  <si>
    <t>11.2</t>
  </si>
  <si>
    <t>31.06</t>
  </si>
  <si>
    <t>21.28</t>
  </si>
  <si>
    <t>5.92</t>
  </si>
  <si>
    <t>Total Assets, 2 Yr. CAGR %</t>
  </si>
  <si>
    <t>9.15</t>
  </si>
  <si>
    <t>3.9</t>
  </si>
  <si>
    <t>4.94</t>
  </si>
  <si>
    <t>0.03</t>
  </si>
  <si>
    <t>3.43</t>
  </si>
  <si>
    <t>17.3</t>
  </si>
  <si>
    <t>23.52</t>
  </si>
  <si>
    <t>10.96</t>
  </si>
  <si>
    <t>3.01</t>
  </si>
  <si>
    <t>Common Equity, 2 Yr. CAGR %</t>
  </si>
  <si>
    <t>4.42</t>
  </si>
  <si>
    <t>-2.47</t>
  </si>
  <si>
    <t>-2.48</t>
  </si>
  <si>
    <t>10.59</t>
  </si>
  <si>
    <t>16.23</t>
  </si>
  <si>
    <t>15.58</t>
  </si>
  <si>
    <t>0.56</t>
  </si>
  <si>
    <t>Tangible Book Value, 2 Yr. CAGR %</t>
  </si>
  <si>
    <t>9.46</t>
  </si>
  <si>
    <t>17.26</t>
  </si>
  <si>
    <t>9.26</t>
  </si>
  <si>
    <t>-8.14</t>
  </si>
  <si>
    <t>11.9</t>
  </si>
  <si>
    <t>21.95</t>
  </si>
  <si>
    <t>-45.58</t>
  </si>
  <si>
    <t>-29.86</t>
  </si>
  <si>
    <t>46.17</t>
  </si>
  <si>
    <t>Cash From Operations, 2 Yr. CAGR %</t>
  </si>
  <si>
    <t>-8.27</t>
  </si>
  <si>
    <t>-28.88</t>
  </si>
  <si>
    <t>9.39</t>
  </si>
  <si>
    <t>116.03</t>
  </si>
  <si>
    <t>5.94</t>
  </si>
  <si>
    <t>14.21</t>
  </si>
  <si>
    <t>61.09</t>
  </si>
  <si>
    <t>-34.57</t>
  </si>
  <si>
    <t>-9.81</t>
  </si>
  <si>
    <t>32.66</t>
  </si>
  <si>
    <t>Capital Expenditures, 2 Yr. CAGR %</t>
  </si>
  <si>
    <t>8.9</t>
  </si>
  <si>
    <t>18.52</t>
  </si>
  <si>
    <t>25.51</t>
  </si>
  <si>
    <t>33.72</t>
  </si>
  <si>
    <t>7.79</t>
  </si>
  <si>
    <t>-13.51</t>
  </si>
  <si>
    <t>Levered Free Cash Flow, 2 Yr. CAGR %</t>
  </si>
  <si>
    <t>141.13</t>
  </si>
  <si>
    <t>230.41</t>
  </si>
  <si>
    <t>12.81</t>
  </si>
  <si>
    <t>-58.2</t>
  </si>
  <si>
    <t>-10.44</t>
  </si>
  <si>
    <t>167.7</t>
  </si>
  <si>
    <t>-87.24</t>
  </si>
  <si>
    <t>46.7</t>
  </si>
  <si>
    <t>Unlevered Free Cash Flow, 2 Yr. CAGR %</t>
  </si>
  <si>
    <t>0.53</t>
  </si>
  <si>
    <t>123.38</t>
  </si>
  <si>
    <t>156.03</t>
  </si>
  <si>
    <t>12.87</t>
  </si>
  <si>
    <t>-70.49</t>
  </si>
  <si>
    <t>-9.89</t>
  </si>
  <si>
    <t>281.57</t>
  </si>
  <si>
    <t>-68.6</t>
  </si>
  <si>
    <t>44.73</t>
  </si>
  <si>
    <t>47.54</t>
  </si>
  <si>
    <t>Dividend Per Share, 2 Yr. CAGR %</t>
  </si>
  <si>
    <t>3.67</t>
  </si>
  <si>
    <t>2.23</t>
  </si>
  <si>
    <t>17.95</t>
  </si>
  <si>
    <t>31.31</t>
  </si>
  <si>
    <t>11.8</t>
  </si>
  <si>
    <t>12.82</t>
  </si>
  <si>
    <t>12.25</t>
  </si>
  <si>
    <t>12.44</t>
  </si>
  <si>
    <t>Compound Annual Growth Rate Over Three Years</t>
  </si>
  <si>
    <t>Total Revenues, 3 Yr. CAGR %</t>
  </si>
  <si>
    <t>9.61</t>
  </si>
  <si>
    <t>11.54</t>
  </si>
  <si>
    <t>3.5</t>
  </si>
  <si>
    <t>6.07</t>
  </si>
  <si>
    <t>12.79</t>
  </si>
  <si>
    <t>13.94</t>
  </si>
  <si>
    <t>12.69</t>
  </si>
  <si>
    <t>Gross Profit, 3 Yr. CAGR %</t>
  </si>
  <si>
    <t>8.87</t>
  </si>
  <si>
    <t>7.17</t>
  </si>
  <si>
    <t>2.32</t>
  </si>
  <si>
    <t>-0.2</t>
  </si>
  <si>
    <t>5.58</t>
  </si>
  <si>
    <t>14.77</t>
  </si>
  <si>
    <t>10.78</t>
  </si>
  <si>
    <t>15.91</t>
  </si>
  <si>
    <t>EBITDA, 3 Yr. CAGR %</t>
  </si>
  <si>
    <t>1.47</t>
  </si>
  <si>
    <t>5.32</t>
  </si>
  <si>
    <t>-3.89</t>
  </si>
  <si>
    <t>11.91</t>
  </si>
  <si>
    <t>8.71</t>
  </si>
  <si>
    <t>19.09</t>
  </si>
  <si>
    <t>12.66</t>
  </si>
  <si>
    <t>10.29</t>
  </si>
  <si>
    <t>-2.27</t>
  </si>
  <si>
    <t>EBITA, 3 Yr. CAGR %</t>
  </si>
  <si>
    <t>5.28</t>
  </si>
  <si>
    <t>-4.08</t>
  </si>
  <si>
    <t>12.64</t>
  </si>
  <si>
    <t>19.85</t>
  </si>
  <si>
    <t>12.65</t>
  </si>
  <si>
    <t>10.89</t>
  </si>
  <si>
    <t>10.23</t>
  </si>
  <si>
    <t>-2.93</t>
  </si>
  <si>
    <t>EBIT, 3 Yr. CAGR %</t>
  </si>
  <si>
    <t>0.26</t>
  </si>
  <si>
    <t>5.2</t>
  </si>
  <si>
    <t>-3.62</t>
  </si>
  <si>
    <t>13.72</t>
  </si>
  <si>
    <t>9.5</t>
  </si>
  <si>
    <t>20.63</t>
  </si>
  <si>
    <t>12.8</t>
  </si>
  <si>
    <t>11.18</t>
  </si>
  <si>
    <t>10.21</t>
  </si>
  <si>
    <t>-2.83</t>
  </si>
  <si>
    <t>Earnings From Cont. Operations, 3 Yr. CAGR %</t>
  </si>
  <si>
    <t>-6.85</t>
  </si>
  <si>
    <t>-20.69</t>
  </si>
  <si>
    <t>28.75</t>
  </si>
  <si>
    <t>63.97</t>
  </si>
  <si>
    <t>11.21</t>
  </si>
  <si>
    <t>20.35</t>
  </si>
  <si>
    <t>-9.64</t>
  </si>
  <si>
    <t>Net Income, 3 Yr. CAGR %</t>
  </si>
  <si>
    <t>20.34</t>
  </si>
  <si>
    <t>1.2</t>
  </si>
  <si>
    <t>-9.58</t>
  </si>
  <si>
    <t>Normalized Net Income, 3 Yr. CAGR %</t>
  </si>
  <si>
    <t>-0.98</t>
  </si>
  <si>
    <t>4.18</t>
  </si>
  <si>
    <t>-4.83</t>
  </si>
  <si>
    <t>14.2</t>
  </si>
  <si>
    <t>9.56</t>
  </si>
  <si>
    <t>28.54</t>
  </si>
  <si>
    <t>13.09</t>
  </si>
  <si>
    <t>5.97</t>
  </si>
  <si>
    <t>3.13</t>
  </si>
  <si>
    <t>-5.94</t>
  </si>
  <si>
    <t>Diluted EPS Before Extra, 3 Yr. CAGR %</t>
  </si>
  <si>
    <t>-4.54</t>
  </si>
  <si>
    <t>4.15</t>
  </si>
  <si>
    <t>-19.25</t>
  </si>
  <si>
    <t>12.94</t>
  </si>
  <si>
    <t>70.29</t>
  </si>
  <si>
    <t>14.62</t>
  </si>
  <si>
    <t>23.08</t>
  </si>
  <si>
    <t>3.18</t>
  </si>
  <si>
    <t>-7.55</t>
  </si>
  <si>
    <t>Net Property, Plant and Equip., 3 Yr. CAGR %</t>
  </si>
  <si>
    <t>15.88</t>
  </si>
  <si>
    <t>8.02</t>
  </si>
  <si>
    <t>7.31</t>
  </si>
  <si>
    <t>8.86</t>
  </si>
  <si>
    <t>7.83</t>
  </si>
  <si>
    <t>16.26</t>
  </si>
  <si>
    <t>21.03</t>
  </si>
  <si>
    <t>29.31</t>
  </si>
  <si>
    <t>16.46</t>
  </si>
  <si>
    <t>8.03</t>
  </si>
  <si>
    <t>Accounts Receivable, 3 Yr. CAGR %</t>
  </si>
  <si>
    <t>16.57</t>
  </si>
  <si>
    <t>10.45</t>
  </si>
  <si>
    <t>-6.74</t>
  </si>
  <si>
    <t>-4.38</t>
  </si>
  <si>
    <t>-6.21</t>
  </si>
  <si>
    <t>10.04</t>
  </si>
  <si>
    <t>21.35</t>
  </si>
  <si>
    <t>Total Assets, 3 Yr. CAGR %</t>
  </si>
  <si>
    <t>9.84</t>
  </si>
  <si>
    <t>7.33</t>
  </si>
  <si>
    <t>6.99</t>
  </si>
  <si>
    <t>4.93</t>
  </si>
  <si>
    <t>0.98</t>
  </si>
  <si>
    <t>8.76</t>
  </si>
  <si>
    <t>20.4</t>
  </si>
  <si>
    <t>10.41</t>
  </si>
  <si>
    <t>Common Equity, 3 Yr. CAGR %</t>
  </si>
  <si>
    <t>5.36</t>
  </si>
  <si>
    <t>4.68</t>
  </si>
  <si>
    <t>0.67</t>
  </si>
  <si>
    <t>-0.6</t>
  </si>
  <si>
    <t>11.73</t>
  </si>
  <si>
    <t>16.53</t>
  </si>
  <si>
    <t>5.81</t>
  </si>
  <si>
    <t>Tangible Book Value, 3 Yr. CAGR %</t>
  </si>
  <si>
    <t>3.14</t>
  </si>
  <si>
    <t>13.41</t>
  </si>
  <si>
    <t>1.97</t>
  </si>
  <si>
    <t>12.22</t>
  </si>
  <si>
    <t>-26.92</t>
  </si>
  <si>
    <t>-17.81</t>
  </si>
  <si>
    <t>-17.54</t>
  </si>
  <si>
    <t>Cash From Operations, 3 Yr. CAGR %</t>
  </si>
  <si>
    <t>-8.02</t>
  </si>
  <si>
    <t>-23.29</t>
  </si>
  <si>
    <t>4.1</t>
  </si>
  <si>
    <t>35.79</t>
  </si>
  <si>
    <t>35.78</t>
  </si>
  <si>
    <t>39.75</t>
  </si>
  <si>
    <t>11.66</t>
  </si>
  <si>
    <t>-4.61</t>
  </si>
  <si>
    <t>-10.96</t>
  </si>
  <si>
    <t>Capital Expenditures, 3 Yr. CAGR %</t>
  </si>
  <si>
    <t>8.45</t>
  </si>
  <si>
    <t>6.12</t>
  </si>
  <si>
    <t>-0.13</t>
  </si>
  <si>
    <t>11.78</t>
  </si>
  <si>
    <t>22.53</t>
  </si>
  <si>
    <t>29.07</t>
  </si>
  <si>
    <t>15.02</t>
  </si>
  <si>
    <t>Levered Free Cash Flow, 3 Yr. CAGR %</t>
  </si>
  <si>
    <t>20.2</t>
  </si>
  <si>
    <t>35.64</t>
  </si>
  <si>
    <t>62.68</t>
  </si>
  <si>
    <t>166.3</t>
  </si>
  <si>
    <t>-49.54</t>
  </si>
  <si>
    <t>11.56</t>
  </si>
  <si>
    <t>-10.24</t>
  </si>
  <si>
    <t>-49.62</t>
  </si>
  <si>
    <t>25.25</t>
  </si>
  <si>
    <t>-28.68</t>
  </si>
  <si>
    <t>Unlevered Free Cash Flow, 3 Yr. CAGR %</t>
  </si>
  <si>
    <t>20.27</t>
  </si>
  <si>
    <t>34.75</t>
  </si>
  <si>
    <t>55.53</t>
  </si>
  <si>
    <t>123.37</t>
  </si>
  <si>
    <t>-59.74</t>
  </si>
  <si>
    <t>11.37</t>
  </si>
  <si>
    <t>-9.33</t>
  </si>
  <si>
    <t>15.62</t>
  </si>
  <si>
    <t>24.84</t>
  </si>
  <si>
    <t>-22.24</t>
  </si>
  <si>
    <t>Dividend Per Share, 3 Yr. CAGR %</t>
  </si>
  <si>
    <t>2.73</t>
  </si>
  <si>
    <t>23.78</t>
  </si>
  <si>
    <t>16.04</t>
  </si>
  <si>
    <t>12.71</t>
  </si>
  <si>
    <t>12.29</t>
  </si>
  <si>
    <t>Compound Annual Growth Rate Over Five Years</t>
  </si>
  <si>
    <t>Total Revenues, 5 Yr. CAGR %</t>
  </si>
  <si>
    <t>9.55</t>
  </si>
  <si>
    <t>10.07</t>
  </si>
  <si>
    <t>8.1</t>
  </si>
  <si>
    <t>6.62</t>
  </si>
  <si>
    <t>5.99</t>
  </si>
  <si>
    <t>7.28</t>
  </si>
  <si>
    <t>9.14</t>
  </si>
  <si>
    <t>11.55</t>
  </si>
  <si>
    <t>13.33</t>
  </si>
  <si>
    <t>Gross Profit, 5 Yr. CAGR %</t>
  </si>
  <si>
    <t>9.11</t>
  </si>
  <si>
    <t>3.19</t>
  </si>
  <si>
    <t>4.76</t>
  </si>
  <si>
    <t>1.31</t>
  </si>
  <si>
    <t>9.16</t>
  </si>
  <si>
    <t>9.85</t>
  </si>
  <si>
    <t>10.84</t>
  </si>
  <si>
    <t>EBITDA, 5 Yr. CAGR %</t>
  </si>
  <si>
    <t>-3.91</t>
  </si>
  <si>
    <t>10.76</t>
  </si>
  <si>
    <t>7.58</t>
  </si>
  <si>
    <t>5.79</t>
  </si>
  <si>
    <t>15.12</t>
  </si>
  <si>
    <t>17.21</t>
  </si>
  <si>
    <t>4.58</t>
  </si>
  <si>
    <t>EBITA, 5 Yr. CAGR %</t>
  </si>
  <si>
    <t>5.22</t>
  </si>
  <si>
    <t>11.16</t>
  </si>
  <si>
    <t>7.93</t>
  </si>
  <si>
    <t>5.91</t>
  </si>
  <si>
    <t>15.55</t>
  </si>
  <si>
    <t>17.75</t>
  </si>
  <si>
    <t>4.24</t>
  </si>
  <si>
    <t>EBIT, 5 Yr. CAGR %</t>
  </si>
  <si>
    <t>6.7</t>
  </si>
  <si>
    <t>4.83</t>
  </si>
  <si>
    <t>-4.67</t>
  </si>
  <si>
    <t>11.5</t>
  </si>
  <si>
    <t>8.59</t>
  </si>
  <si>
    <t>6.52</t>
  </si>
  <si>
    <t>18.31</t>
  </si>
  <si>
    <t>4.23</t>
  </si>
  <si>
    <t>8.01</t>
  </si>
  <si>
    <t>Earnings From Cont. Operations, 5 Yr. CAGR %</t>
  </si>
  <si>
    <t>1.98</t>
  </si>
  <si>
    <t>3.03</t>
  </si>
  <si>
    <t>-15.43</t>
  </si>
  <si>
    <t>14.91</t>
  </si>
  <si>
    <t>6.45</t>
  </si>
  <si>
    <t>18.74</t>
  </si>
  <si>
    <t>21.42</t>
  </si>
  <si>
    <t>36.73</t>
  </si>
  <si>
    <t>2.74</t>
  </si>
  <si>
    <t>Net Income, 5 Yr. CAGR %</t>
  </si>
  <si>
    <t>36.72</t>
  </si>
  <si>
    <t>2.77</t>
  </si>
  <si>
    <t>8.14</t>
  </si>
  <si>
    <t>Normalized Net Income, 5 Yr. CAGR %</t>
  </si>
  <si>
    <t>6.26</t>
  </si>
  <si>
    <t>-5.82</t>
  </si>
  <si>
    <t>11.08</t>
  </si>
  <si>
    <t>10.14</t>
  </si>
  <si>
    <t>16.44</t>
  </si>
  <si>
    <t>15.59</t>
  </si>
  <si>
    <t>3.33</t>
  </si>
  <si>
    <t>6.25</t>
  </si>
  <si>
    <t>Diluted EPS Before Extra, 5 Yr. CAGR %</t>
  </si>
  <si>
    <t>3.66</t>
  </si>
  <si>
    <t>5.46</t>
  </si>
  <si>
    <t>-13.61</t>
  </si>
  <si>
    <t>17.61</t>
  </si>
  <si>
    <t>9.48</t>
  </si>
  <si>
    <t>22.25</t>
  </si>
  <si>
    <t>24.56</t>
  </si>
  <si>
    <t>40.98</t>
  </si>
  <si>
    <t>10.46</t>
  </si>
  <si>
    <t>Net Property, Plant and Equip., 5 Yr. CAGR %</t>
  </si>
  <si>
    <t>11.17</t>
  </si>
  <si>
    <t>10.54</t>
  </si>
  <si>
    <t>7.6</t>
  </si>
  <si>
    <t>15.2</t>
  </si>
  <si>
    <t>15.33</t>
  </si>
  <si>
    <t>Accounts Receivable, 5 Yr. CAGR %</t>
  </si>
  <si>
    <t>7.24</t>
  </si>
  <si>
    <t>3.1</t>
  </si>
  <si>
    <t>0.06</t>
  </si>
  <si>
    <t>7.22</t>
  </si>
  <si>
    <t>14.93</t>
  </si>
  <si>
    <t>Total Assets, 5 Yr. CAGR %</t>
  </si>
  <si>
    <t>10.64</t>
  </si>
  <si>
    <t>7.48</t>
  </si>
  <si>
    <t>6.35</t>
  </si>
  <si>
    <t>9.64</t>
  </si>
  <si>
    <t>Common Equity, 5 Yr. CAGR %</t>
  </si>
  <si>
    <t>10.8</t>
  </si>
  <si>
    <t>8.36</t>
  </si>
  <si>
    <t>2.15</t>
  </si>
  <si>
    <t>1.75</t>
  </si>
  <si>
    <t>4.53</t>
  </si>
  <si>
    <t>5.82</t>
  </si>
  <si>
    <t>8.52</t>
  </si>
  <si>
    <t>Tangible Book Value, 5 Yr. CAGR %</t>
  </si>
  <si>
    <t>8.67</t>
  </si>
  <si>
    <t>11.19</t>
  </si>
  <si>
    <t>7.85</t>
  </si>
  <si>
    <t>7.19</t>
  </si>
  <si>
    <t>5.83</t>
  </si>
  <si>
    <t>-19.92</t>
  </si>
  <si>
    <t>-7.01</t>
  </si>
  <si>
    <t>-3.57</t>
  </si>
  <si>
    <t>Cash From Operations, 5 Yr. CAGR %</t>
  </si>
  <si>
    <t>2.62</t>
  </si>
  <si>
    <t>-17.29</t>
  </si>
  <si>
    <t>-1.42</t>
  </si>
  <si>
    <t>16.07</t>
  </si>
  <si>
    <t>4.84</t>
  </si>
  <si>
    <t>26.71</t>
  </si>
  <si>
    <t>45.39</t>
  </si>
  <si>
    <t>3.16</t>
  </si>
  <si>
    <t>2.52</t>
  </si>
  <si>
    <t>Capital Expenditures, 5 Yr. CAGR %</t>
  </si>
  <si>
    <t>23.34</t>
  </si>
  <si>
    <t>18.69</t>
  </si>
  <si>
    <t>8.78</t>
  </si>
  <si>
    <t>5.11</t>
  </si>
  <si>
    <t>6.77</t>
  </si>
  <si>
    <t>6.87</t>
  </si>
  <si>
    <t>13.01</t>
  </si>
  <si>
    <t>16.41</t>
  </si>
  <si>
    <t>Levered Free Cash Flow, 5 Yr. CAGR %</t>
  </si>
  <si>
    <t>40.55</t>
  </si>
  <si>
    <t>18.97</t>
  </si>
  <si>
    <t>27.53</t>
  </si>
  <si>
    <t>26.16</t>
  </si>
  <si>
    <t>-5.54</t>
  </si>
  <si>
    <t>72.24</t>
  </si>
  <si>
    <t>-1.63</t>
  </si>
  <si>
    <t>-53.25</t>
  </si>
  <si>
    <t>9.25</t>
  </si>
  <si>
    <t>21.05</t>
  </si>
  <si>
    <t>Unlevered Free Cash Flow, 5 Yr. CAGR %</t>
  </si>
  <si>
    <t>34.46</t>
  </si>
  <si>
    <t>18.57</t>
  </si>
  <si>
    <t>25.68</t>
  </si>
  <si>
    <t>55.38</t>
  </si>
  <si>
    <t>-1.02</t>
  </si>
  <si>
    <t>-33.04</t>
  </si>
  <si>
    <t>9.32</t>
  </si>
  <si>
    <t>46.92</t>
  </si>
  <si>
    <t>Dividend Per Share, 5 Yr. CAGR %</t>
  </si>
  <si>
    <t>9.21</t>
  </si>
  <si>
    <t>14.66</t>
  </si>
  <si>
    <t>16.8</t>
  </si>
  <si>
    <t>19.27</t>
  </si>
  <si>
    <t>14.51</t>
  </si>
  <si>
    <t>2019</t>
  </si>
  <si>
    <t>2020</t>
  </si>
  <si>
    <t>2021</t>
  </si>
  <si>
    <t>2022</t>
  </si>
  <si>
    <t>2023</t>
  </si>
  <si>
    <t>2024</t>
  </si>
  <si>
    <t>2025</t>
  </si>
  <si>
    <t>2026</t>
  </si>
  <si>
    <t>Capitalization
                                    1</t>
  </si>
  <si>
    <t>48,537</t>
  </si>
  <si>
    <t>54,296</t>
  </si>
  <si>
    <t>59,622</t>
  </si>
  <si>
    <t>64,843</t>
  </si>
  <si>
    <t>56,361</t>
  </si>
  <si>
    <t>32,286</t>
  </si>
  <si>
    <t>-</t>
  </si>
  <si>
    <t>Change</t>
  </si>
  <si>
    <t>11.87%</t>
  </si>
  <si>
    <t>9.81%</t>
  </si>
  <si>
    <t>8.76%</t>
  </si>
  <si>
    <t>-13.08%</t>
  </si>
  <si>
    <t>-42.72%</t>
  </si>
  <si>
    <t>0%</t>
  </si>
  <si>
    <t>Enterprise Value (EV)
                                    1</t>
  </si>
  <si>
    <t>50,149</t>
  </si>
  <si>
    <t>56,283</t>
  </si>
  <si>
    <t>68,722</t>
  </si>
  <si>
    <t>70,908</t>
  </si>
  <si>
    <t>63,323</t>
  </si>
  <si>
    <t>38,922</t>
  </si>
  <si>
    <t>38,704</t>
  </si>
  <si>
    <t>38,980</t>
  </si>
  <si>
    <t>12.23%</t>
  </si>
  <si>
    <t>22.1%</t>
  </si>
  <si>
    <t>3.18%</t>
  </si>
  <si>
    <t>-10.7%</t>
  </si>
  <si>
    <t>-38.53%</t>
  </si>
  <si>
    <t>-0.56%</t>
  </si>
  <si>
    <t>0.71%</t>
  </si>
  <si>
    <t>P/E ratio</t>
  </si>
  <si>
    <t>18.2x</t>
  </si>
  <si>
    <t>16.2x</t>
  </si>
  <si>
    <t>20.5x</t>
  </si>
  <si>
    <t>23.2x</t>
  </si>
  <si>
    <t>22.9x</t>
  </si>
  <si>
    <t>19.2x</t>
  </si>
  <si>
    <t>16.9x</t>
  </si>
  <si>
    <t>19.3x</t>
  </si>
  <si>
    <t>PBR</t>
  </si>
  <si>
    <t>4.02x</t>
  </si>
  <si>
    <t>3.85x</t>
  </si>
  <si>
    <t>3.73x</t>
  </si>
  <si>
    <t>4.18x</t>
  </si>
  <si>
    <t>3.44x</t>
  </si>
  <si>
    <t>1.93x</t>
  </si>
  <si>
    <t>1.84x</t>
  </si>
  <si>
    <t>1.77x</t>
  </si>
  <si>
    <t>PEG</t>
  </si>
  <si>
    <t>0.6x</t>
  </si>
  <si>
    <t>-2x</t>
  </si>
  <si>
    <t>-8.91x</t>
  </si>
  <si>
    <t>-2.43x</t>
  </si>
  <si>
    <t>-0.6x</t>
  </si>
  <si>
    <t>1.2x</t>
  </si>
  <si>
    <t>-1.6x</t>
  </si>
  <si>
    <t>Capitalization / Revenue</t>
  </si>
  <si>
    <t>0.75x</t>
  </si>
  <si>
    <t>0.7x</t>
  </si>
  <si>
    <t>0.72x</t>
  </si>
  <si>
    <t>0.53x</t>
  </si>
  <si>
    <t>0.28x</t>
  </si>
  <si>
    <t>0.27x</t>
  </si>
  <si>
    <t>EV / Revenue</t>
  </si>
  <si>
    <t>0.77x</t>
  </si>
  <si>
    <t>0.73x</t>
  </si>
  <si>
    <t>0.83x</t>
  </si>
  <si>
    <t>0.76x</t>
  </si>
  <si>
    <t>0.33x</t>
  </si>
  <si>
    <t>EV / EBITDA</t>
  </si>
  <si>
    <t>13.6x</t>
  </si>
  <si>
    <t>13.3x</t>
  </si>
  <si>
    <t>21.5x</t>
  </si>
  <si>
    <t>13.8x</t>
  </si>
  <si>
    <t>11.1x</t>
  </si>
  <si>
    <t>9.81x</t>
  </si>
  <si>
    <t>9.48x</t>
  </si>
  <si>
    <t>10.4x</t>
  </si>
  <si>
    <t>EV / EBIT</t>
  </si>
  <si>
    <t>15.4x</t>
  </si>
  <si>
    <t>15x</t>
  </si>
  <si>
    <t>27.6x</t>
  </si>
  <si>
    <t>16.1x</t>
  </si>
  <si>
    <t>12.7x</t>
  </si>
  <si>
    <t>12.5x</t>
  </si>
  <si>
    <t>12x</t>
  </si>
  <si>
    <t>13.9x</t>
  </si>
  <si>
    <t>EV / FCF</t>
  </si>
  <si>
    <t>11x</t>
  </si>
  <si>
    <t>72.6x</t>
  </si>
  <si>
    <t>21.3x</t>
  </si>
  <si>
    <t>12.4x</t>
  </si>
  <si>
    <t>14.2x</t>
  </si>
  <si>
    <t>FCF Yield</t>
  </si>
  <si>
    <t>9.07%</t>
  </si>
  <si>
    <t>8.31%</t>
  </si>
  <si>
    <t>1.38%</t>
  </si>
  <si>
    <t>4.89%</t>
  </si>
  <si>
    <t>4.7%</t>
  </si>
  <si>
    <t>8.09%</t>
  </si>
  <si>
    <t>7.02%</t>
  </si>
  <si>
    <t>5.92%</t>
  </si>
  <si>
    <t>Dividend per Share
                                    2</t>
  </si>
  <si>
    <t>2.725</t>
  </si>
  <si>
    <t>3.75</t>
  </si>
  <si>
    <t>3.934</t>
  </si>
  <si>
    <t>4.036</t>
  </si>
  <si>
    <t>Rate of return</t>
  </si>
  <si>
    <t>0.6%</t>
  </si>
  <si>
    <t>0.61%</t>
  </si>
  <si>
    <t>0.59%</t>
  </si>
  <si>
    <t>0.62%</t>
  </si>
  <si>
    <t>0.77%</t>
  </si>
  <si>
    <t>1.4%</t>
  </si>
  <si>
    <t>1.47%</t>
  </si>
  <si>
    <t>1.51%</t>
  </si>
  <si>
    <t>EPS
                                    2</t>
  </si>
  <si>
    <t>20</t>
  </si>
  <si>
    <t>15.86</t>
  </si>
  <si>
    <t>Distribution rate</t>
  </si>
  <si>
    <t>10.9%</t>
  </si>
  <si>
    <t>9.88%</t>
  </si>
  <si>
    <t>12%</t>
  </si>
  <si>
    <t>14.3%</t>
  </si>
  <si>
    <t>17.7%</t>
  </si>
  <si>
    <t>26.9%</t>
  </si>
  <si>
    <t>24.8%</t>
  </si>
  <si>
    <t>29%</t>
  </si>
  <si>
    <t>Net sales
                                    1</t>
  </si>
  <si>
    <t>64,888</t>
  </si>
  <si>
    <t>77,155</t>
  </si>
  <si>
    <t>83,064</t>
  </si>
  <si>
    <t>92,870</t>
  </si>
  <si>
    <t>106,374</t>
  </si>
  <si>
    <t>117,011</t>
  </si>
  <si>
    <t>118,998</t>
  </si>
  <si>
    <t>119,802</t>
  </si>
  <si>
    <t>EBITDA
                                    1</t>
  </si>
  <si>
    <t>3,697</t>
  </si>
  <si>
    <t>4,240</t>
  </si>
  <si>
    <t>3,201</t>
  </si>
  <si>
    <t>5,122</t>
  </si>
  <si>
    <t>5,711</t>
  </si>
  <si>
    <t>3,969</t>
  </si>
  <si>
    <t>4,082</t>
  </si>
  <si>
    <t>3,740</t>
  </si>
  <si>
    <t>EBIT
                                    1</t>
  </si>
  <si>
    <t>3,262</t>
  </si>
  <si>
    <t>3,751</t>
  </si>
  <si>
    <t>2,488</t>
  </si>
  <si>
    <t>4,413</t>
  </si>
  <si>
    <t>4,999</t>
  </si>
  <si>
    <t>3,117</t>
  </si>
  <si>
    <t>3,217</t>
  </si>
  <si>
    <t>2,802</t>
  </si>
  <si>
    <t>Net income
                                    1</t>
  </si>
  <si>
    <t>2,707</t>
  </si>
  <si>
    <t>3,367</t>
  </si>
  <si>
    <t>2,933</t>
  </si>
  <si>
    <t>2,806</t>
  </si>
  <si>
    <t>2,489</t>
  </si>
  <si>
    <t>1,685</t>
  </si>
  <si>
    <t>1,884</t>
  </si>
  <si>
    <t>1,618</t>
  </si>
  <si>
    <t>Net Debt
                                    1</t>
  </si>
  <si>
    <t>1,612</t>
  </si>
  <si>
    <t>1,987</t>
  </si>
  <si>
    <t>9,100</t>
  </si>
  <si>
    <t>6,065</t>
  </si>
  <si>
    <t>6,962</t>
  </si>
  <si>
    <t>6,636</t>
  </si>
  <si>
    <t>6,418</t>
  </si>
  <si>
    <t>6,695</t>
  </si>
  <si>
    <t>Reference price
                                    2</t>
  </si>
  <si>
    <t>366.52</t>
  </si>
  <si>
    <t>410.27</t>
  </si>
  <si>
    <t>463.86</t>
  </si>
  <si>
    <t>512.19</t>
  </si>
  <si>
    <t>457.81</t>
  </si>
  <si>
    <t>268.13</t>
  </si>
  <si>
    <t>Nbr of stocks (in thousands)</t>
  </si>
  <si>
    <t>132,426</t>
  </si>
  <si>
    <t>132,341</t>
  </si>
  <si>
    <t>128,534</t>
  </si>
  <si>
    <t>126,600</t>
  </si>
  <si>
    <t>123,111</t>
  </si>
  <si>
    <t>120,411</t>
  </si>
  <si>
    <t>Announcement Date</t>
  </si>
  <si>
    <t>2/5/20</t>
  </si>
  <si>
    <t>2/3/21</t>
  </si>
  <si>
    <t>2/2/22</t>
  </si>
  <si>
    <t>2/1/23</t>
  </si>
  <si>
    <t>1/25/24</t>
  </si>
  <si>
    <t>address1</t>
  </si>
  <si>
    <t>Humana Building</t>
  </si>
  <si>
    <t>address2</t>
  </si>
  <si>
    <t>500 West Main Street P.O. Box 1438</t>
  </si>
  <si>
    <t>city</t>
  </si>
  <si>
    <t>Louisville</t>
  </si>
  <si>
    <t>state</t>
  </si>
  <si>
    <t>KY</t>
  </si>
  <si>
    <t>zip</t>
  </si>
  <si>
    <t>40202</t>
  </si>
  <si>
    <t>country</t>
  </si>
  <si>
    <t>phone</t>
  </si>
  <si>
    <t>502 580 1000</t>
  </si>
  <si>
    <t>website</t>
  </si>
  <si>
    <t>https://www.humana.com</t>
  </si>
  <si>
    <t>industry</t>
  </si>
  <si>
    <t>Healthcare Plans</t>
  </si>
  <si>
    <t>industryKey</t>
  </si>
  <si>
    <t>healthcare-plans</t>
  </si>
  <si>
    <t>industryDisp</t>
  </si>
  <si>
    <t>sector</t>
  </si>
  <si>
    <t>Healthcare</t>
  </si>
  <si>
    <t>sectorKey</t>
  </si>
  <si>
    <t>healthcare</t>
  </si>
  <si>
    <t>sectorDisp</t>
  </si>
  <si>
    <t>longBusinessSummary</t>
  </si>
  <si>
    <t>Humana Inc., together with its subsidiaries, provides medical and specialty insurance products in the United States. It operates through two segments, Insurance and CenterWell. The company offers medical and supplemental benefit plans to individuals. It has a contract with Centers for Medicare and Medicaid Services to administer the Limited Income Newly Eligible Transition prescription drug plan program; and contracts with various states to provide Medicaid, dual eligible, and long-term support services benefits. In addition, the company provides commercial fully-insured medical and specialty health insurance benefits comprising dental, vision, life insurance, and other supplemental health benefits, as well as administrative services only products to individuals and employer groups; military services, such as TRICARE T2017 East Region contract; and engages in the operations of pharmacy benefit manager business. Further, it operates pharmacies and senior focused primary care centers; and offers home solutions services, such as home health, hospice, and other services to its health plan members, as well as to third parties. The company sells its products through employers and employees, independent brokers and agents, sales representatives, and digital insurance agencies. The company was formerly known as Extendicare Inc. and changed its name to Humana Inc. in April 1974. Humana Inc. was founded in 1961 and is headquartered in Louisville, Kentucky.</t>
  </si>
  <si>
    <t>fullTimeEmployees</t>
  </si>
  <si>
    <t>companyOfficers</t>
  </si>
  <si>
    <t>[{'maxAge': 1, 'name': 'Ms. Susan Marie Diamond', 'age': 50, 'title': 'Chief Financial Officer', 'yearBorn': 1974, 'fiscalYear': 2023, 'totalPay': 1029812, 'exercisedValue': 555292, 'unexercisedValue': 134376}, {'maxAge': 1, 'name': 'Mr. Joseph C. Ventura', 'age': 47, 'title': 'Chief Legal Officer', 'yearBorn': 1977, 'fiscalYear': 2023, 'totalPay': 840359, 'exercisedValue': 0, 'unexercisedValue': 790081}, {'maxAge': 1, 'name': 'Mr. Bruce Dale Broussard', 'age': 62, 'title': 'Strategic Advisor', 'yearBorn': 1962, 'fiscalYear': 2023, 'totalPay': 1935677, 'exercisedValue': 0, 'unexercisedValue': 3343410}, {'maxAge': 1, 'name': 'Mr. George  Renaudin II', 'age': 55, 'title': 'President of Medicare &amp; Medicaid', 'yearBorn': 1969, 'fiscalYear': 2023, 'totalPay': 850281, 'exercisedValue': 0, 'unexercisedValue': 0}, {'maxAge': 1, 'name': 'Dr. Sanjay K. Shetty M.B.A., M.D.', 'age': 50, 'title': 'President of CenterWell', 'yearBorn': 1974, 'fiscalYear': 2023, 'totalPay': 2731025, 'exercisedValue': 0, 'unexercisedValue': 0}, {'maxAge': 1, 'name': 'Mr. James A. Rechtin M.B.A.', 'age': 53, 'title': 'President, CEO &amp; Director', 'yearBorn': 1971, 'fiscalYear': 2023, 'exercisedValue': 0, 'unexercisedValue': 0}, {'maxAge': 1, 'name': 'Mr. John-Paul William Felter', 'age': 41, 'title': 'Senior VP, Chief Accounting Officer, Principal Accounting Officer &amp; Controller', 'yearBorn': 1983, 'fiscalYear': 2023, 'exercisedValue': 0, 'unexercisedValue': 0}, {'maxAge': 1, 'name': 'Mr. Eric  Tagliere', 'title': 'Senior VP &amp; CTO', 'fiscalYear': 2023, 'exercisedValue': 0, 'unexercisedValue': 0}, {'maxAge': 1, 'name': 'Ms. Lisa M. Stoner', 'title': 'Vice President of Investor Relations', 'fiscalYear': 2023, 'exercisedValue': 0, 'unexercisedValue': 0}, {'maxAge': 1, 'name': 'Dr. Vishal  Agrawal M.D.', 'age': 50, 'title': 'Chief Strategy &amp; Corporate Development Officer', 'yearBorn': 1974,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</si>
  <si>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</si>
  <si>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</si>
  <si>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</si>
  <si>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</si>
  <si>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</si>
  <si>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</si>
  <si>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</si>
  <si>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</si>
  <si>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http://phx.corporate-ir.net/phoenix.zhtml?c=92913&amp;p=irol-irhome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</si>
  <si>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</si>
  <si>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</si>
  <si>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</si>
  <si>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</si>
  <si>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</si>
  <si>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</si>
  <si>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</si>
  <si>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</si>
  <si>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</si>
  <si>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</si>
  <si>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</si>
  <si>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</si>
  <si>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</si>
  <si>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</si>
  <si>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</si>
  <si>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</si>
  <si>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</si>
  <si>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</si>
  <si>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</si>
  <si>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</si>
  <si>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</si>
  <si>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</si>
  <si>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</si>
  <si>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</si>
  <si>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</si>
  <si>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</si>
  <si>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</si>
  <si>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</si>
  <si>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</si>
  <si>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</si>
  <si>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</si>
  <si>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</si>
  <si>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</si>
  <si>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</si>
  <si>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</si>
  <si>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</si>
  <si>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</si>
  <si>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</si>
  <si>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</si>
  <si>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</si>
  <si>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</si>
  <si>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</si>
  <si>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</si>
  <si>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</si>
  <si>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</si>
  <si>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</si>
  <si>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</si>
  <si>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</si>
  <si>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</si>
  <si>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</si>
  <si>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</si>
  <si>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</si>
  <si>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</si>
  <si>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</si>
  <si>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</si>
  <si>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</si>
  <si>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</si>
  <si>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</si>
  <si>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</si>
  <si>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</si>
  <si>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</si>
  <si>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</si>
  <si>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</si>
  <si>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</si>
  <si>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</si>
  <si>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</si>
  <si>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</si>
  <si>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</si>
  <si>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</si>
  <si>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</si>
  <si>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</si>
  <si>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</si>
  <si>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</si>
  <si>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</si>
  <si>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Humana Inc.</t>
  </si>
  <si>
    <t>longName</t>
  </si>
  <si>
    <t>firstTradeDateEpochUtc</t>
  </si>
  <si>
    <t>timeZoneFullName</t>
  </si>
  <si>
    <t>America/New_York</t>
  </si>
  <si>
    <t>timeZoneShortName</t>
  </si>
  <si>
    <t>EST</t>
  </si>
  <si>
    <t>uuid</t>
  </si>
  <si>
    <t>9406a124-b1a2-3560-9d66-12b32312e417</t>
  </si>
  <si>
    <t>messageBoardId</t>
  </si>
  <si>
    <t>finmb_29618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</si>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</sst>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mana.com/" TargetMode="External"/><Relationship Id="rId2" Type="http://schemas.openxmlformats.org/officeDocument/2006/relationships/hyperlink" Target="http://phx.corporate-ir.net/phoenix.zhtml?c=9291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266.62</v>
      </c>
      <c r="C4" s="2"/>
      <c r="D4" s="2"/>
      <c r="E4" s="2"/>
      <c r="F4" s="2"/>
      <c r="G4" s="2"/>
      <c r="H4" s="2"/>
      <c r="I4" s="2"/>
      <c r="J4" s="2"/>
      <c r="K4" s="2"/>
      <c r="L4" s="2"/>
      <c r="M4" s="2"/>
      <c r="N4" s="2"/>
      <c r="O4" s="2"/>
      <c r="P4" s="2"/>
      <c r="Q4" s="2"/>
      <c r="R4" s="2"/>
      <c r="S4" s="2"/>
      <c r="T4" s="2"/>
      <c r="U4" s="2"/>
      <c r="V4" s="2"/>
      <c r="W4" s="2"/>
      <c r="X4" s="2"/>
      <c r="Y4" s="2"/>
      <c r="Z4" s="2"/>
    </row>
    <row r="5">
      <c r="A5" s="1" t="s">
        <v>7</v>
      </c>
      <c r="B5" s="1">
        <v>396.8861906338215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3.2285802496E10</v>
      </c>
      <c r="C8" s="2"/>
      <c r="D8" s="2"/>
      <c r="E8" s="2"/>
      <c r="F8" s="2"/>
      <c r="G8" s="2"/>
      <c r="H8" s="2"/>
      <c r="I8" s="2"/>
      <c r="J8" s="2"/>
      <c r="K8" s="2"/>
      <c r="L8" s="2"/>
      <c r="M8" s="2"/>
      <c r="N8" s="2"/>
      <c r="O8" s="2"/>
      <c r="P8" s="2"/>
      <c r="Q8" s="2"/>
      <c r="R8" s="2"/>
      <c r="S8" s="2"/>
      <c r="T8" s="2"/>
      <c r="U8" s="2"/>
      <c r="V8" s="2"/>
      <c r="W8" s="2"/>
      <c r="X8" s="2"/>
      <c r="Y8" s="2"/>
      <c r="Z8" s="2"/>
    </row>
    <row r="9">
      <c r="A9" s="1" t="s">
        <v>13</v>
      </c>
      <c r="B9" s="1">
        <v>145.875</v>
      </c>
      <c r="C9" s="2"/>
      <c r="D9" s="2"/>
      <c r="E9" s="2"/>
      <c r="F9" s="2"/>
      <c r="G9" s="2"/>
      <c r="H9" s="2"/>
      <c r="I9" s="2"/>
      <c r="J9" s="2"/>
      <c r="K9" s="2"/>
      <c r="L9" s="2"/>
      <c r="M9" s="2"/>
      <c r="N9" s="2"/>
      <c r="O9" s="2"/>
      <c r="P9" s="2"/>
      <c r="Q9" s="2"/>
      <c r="R9" s="2"/>
      <c r="S9" s="2"/>
      <c r="T9" s="2"/>
      <c r="U9" s="2"/>
      <c r="V9" s="2"/>
      <c r="W9" s="2"/>
      <c r="X9" s="2"/>
      <c r="Y9" s="2"/>
      <c r="Z9" s="2"/>
    </row>
    <row r="10">
      <c r="A10" s="1" t="s">
        <v>14</v>
      </c>
      <c r="B10" s="1">
        <v>15.459116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1150.0</v>
      </c>
      <c r="C2" s="1">
        <v>1280.0</v>
      </c>
      <c r="D2" s="1">
        <v>614.0</v>
      </c>
      <c r="E2" s="1">
        <v>2450.0</v>
      </c>
      <c r="F2" s="1">
        <v>1680.0</v>
      </c>
      <c r="G2" s="1">
        <v>2710.0</v>
      </c>
      <c r="H2" s="1">
        <v>3370.0</v>
      </c>
      <c r="I2" s="1">
        <v>2930.0</v>
      </c>
      <c r="J2" s="1">
        <v>2810.0</v>
      </c>
      <c r="K2" s="1">
        <v>2490.0</v>
      </c>
      <c r="L2" s="2"/>
      <c r="M2" s="2"/>
      <c r="N2" s="2"/>
      <c r="O2" s="2"/>
      <c r="P2" s="2"/>
      <c r="Q2" s="2"/>
      <c r="R2" s="2"/>
      <c r="S2" s="2"/>
      <c r="T2" s="2"/>
      <c r="U2" s="2"/>
      <c r="V2" s="2"/>
      <c r="W2" s="2"/>
      <c r="X2" s="2"/>
      <c r="Y2" s="2"/>
      <c r="Z2" s="2"/>
    </row>
    <row r="3">
      <c r="A3" s="1" t="s">
        <v>18</v>
      </c>
      <c r="B3" s="1">
        <v>137.0</v>
      </c>
      <c r="C3" s="1">
        <v>134.0</v>
      </c>
      <c r="D3" s="1">
        <v>133.0</v>
      </c>
      <c r="E3" s="1">
        <v>123.0</v>
      </c>
      <c r="F3" s="1">
        <v>146.0</v>
      </c>
      <c r="G3" s="1">
        <v>162.0</v>
      </c>
      <c r="H3" s="1">
        <v>177.0</v>
      </c>
      <c r="I3" s="1">
        <v>197.0</v>
      </c>
      <c r="J3" s="1">
        <v>224.0</v>
      </c>
      <c r="K3" s="1">
        <v>261.0</v>
      </c>
      <c r="L3" s="2"/>
      <c r="M3" s="2"/>
      <c r="N3" s="2"/>
      <c r="O3" s="2"/>
      <c r="P3" s="2"/>
      <c r="Q3" s="2"/>
      <c r="R3" s="2"/>
      <c r="S3" s="2"/>
      <c r="T3" s="2"/>
      <c r="U3" s="2"/>
      <c r="V3" s="2"/>
      <c r="W3" s="2"/>
      <c r="X3" s="2"/>
      <c r="Y3" s="2"/>
      <c r="Z3" s="2"/>
    </row>
    <row r="4">
      <c r="A4" s="1" t="s">
        <v>19</v>
      </c>
      <c r="B4" s="1">
        <v>121.0</v>
      </c>
      <c r="C4" s="1">
        <v>93.0</v>
      </c>
      <c r="D4" s="1">
        <v>77.0</v>
      </c>
      <c r="E4" s="1">
        <v>75.0</v>
      </c>
      <c r="F4" s="1">
        <v>78.0</v>
      </c>
      <c r="G4" s="1">
        <v>70.0</v>
      </c>
      <c r="H4" s="1">
        <v>88.0</v>
      </c>
      <c r="I4" s="1">
        <v>73.0</v>
      </c>
      <c r="J4" s="1">
        <v>96.0</v>
      </c>
      <c r="K4" s="1">
        <v>67.0</v>
      </c>
      <c r="L4" s="2"/>
      <c r="M4" s="2"/>
      <c r="N4" s="2"/>
      <c r="O4" s="2"/>
      <c r="P4" s="2"/>
      <c r="Q4" s="2"/>
      <c r="R4" s="2"/>
      <c r="S4" s="2"/>
      <c r="T4" s="2"/>
      <c r="U4" s="2"/>
      <c r="V4" s="2"/>
      <c r="W4" s="2"/>
      <c r="X4" s="2"/>
      <c r="Y4" s="2"/>
      <c r="Z4" s="2"/>
    </row>
    <row r="5">
      <c r="A5" s="1" t="s">
        <v>20</v>
      </c>
      <c r="B5" s="1">
        <v>258.0</v>
      </c>
      <c r="C5" s="1">
        <v>227.0</v>
      </c>
      <c r="D5" s="1">
        <v>210.0</v>
      </c>
      <c r="E5" s="1">
        <v>198.0</v>
      </c>
      <c r="F5" s="1">
        <v>224.0</v>
      </c>
      <c r="G5" s="1">
        <v>232.0</v>
      </c>
      <c r="H5" s="1">
        <v>265.0</v>
      </c>
      <c r="I5" s="1">
        <v>270.0</v>
      </c>
      <c r="J5" s="1">
        <v>320.0</v>
      </c>
      <c r="K5" s="1">
        <v>328.0</v>
      </c>
      <c r="L5" s="2"/>
      <c r="M5" s="2"/>
      <c r="N5" s="2"/>
      <c r="O5" s="2"/>
      <c r="P5" s="2"/>
      <c r="Q5" s="2"/>
      <c r="R5" s="2"/>
      <c r="S5" s="2"/>
      <c r="T5" s="2"/>
      <c r="U5" s="2"/>
      <c r="V5" s="2"/>
      <c r="W5" s="2"/>
      <c r="X5" s="2"/>
      <c r="Y5" s="2"/>
      <c r="Z5" s="2"/>
    </row>
    <row r="6">
      <c r="A6" s="1" t="s">
        <v>21</v>
      </c>
      <c r="B6" s="1">
        <v>191.0</v>
      </c>
      <c r="C6" s="1">
        <v>220.0</v>
      </c>
      <c r="D6" s="1">
        <v>255.0</v>
      </c>
      <c r="E6" s="1">
        <v>287.0</v>
      </c>
      <c r="F6" s="1">
        <v>298.0</v>
      </c>
      <c r="G6" s="1">
        <v>343.0</v>
      </c>
      <c r="H6" s="1">
        <v>351.0</v>
      </c>
      <c r="I6" s="1">
        <v>443.0</v>
      </c>
      <c r="J6" s="1">
        <v>525.0</v>
      </c>
      <c r="K6" s="1">
        <v>589.0</v>
      </c>
      <c r="L6" s="2"/>
      <c r="M6" s="2"/>
      <c r="N6" s="2"/>
      <c r="O6" s="2"/>
      <c r="P6" s="2"/>
      <c r="Q6" s="2"/>
      <c r="R6" s="2"/>
      <c r="S6" s="2"/>
      <c r="T6" s="2"/>
      <c r="U6" s="2"/>
      <c r="V6" s="2"/>
      <c r="W6" s="2"/>
      <c r="X6" s="2"/>
      <c r="Y6" s="2"/>
      <c r="Z6" s="2"/>
    </row>
    <row r="7">
      <c r="A7" s="1" t="s">
        <v>22</v>
      </c>
      <c r="B7" s="1">
        <v>0.0</v>
      </c>
      <c r="C7" s="1">
        <v>-270.0</v>
      </c>
      <c r="D7" s="1">
        <v>0.0</v>
      </c>
      <c r="E7" s="1">
        <v>0.0</v>
      </c>
      <c r="F7" s="1">
        <v>786.0</v>
      </c>
      <c r="G7" s="1">
        <v>0.0</v>
      </c>
      <c r="H7" s="1">
        <v>0.0</v>
      </c>
      <c r="I7" s="1">
        <v>0.0</v>
      </c>
      <c r="J7" s="1">
        <v>-237.0</v>
      </c>
      <c r="K7" s="1">
        <v>0.0</v>
      </c>
      <c r="L7" s="2"/>
      <c r="M7" s="2"/>
      <c r="N7" s="2"/>
      <c r="O7" s="2"/>
      <c r="P7" s="2"/>
      <c r="Q7" s="2"/>
      <c r="R7" s="2"/>
      <c r="S7" s="2"/>
      <c r="T7" s="2"/>
      <c r="U7" s="2"/>
      <c r="V7" s="2"/>
      <c r="W7" s="2"/>
      <c r="X7" s="2"/>
      <c r="Y7" s="2"/>
      <c r="Z7" s="2"/>
    </row>
    <row r="8">
      <c r="A8" s="1" t="s">
        <v>23</v>
      </c>
      <c r="B8" s="1">
        <v>-20.0</v>
      </c>
      <c r="C8" s="1">
        <v>-146.0</v>
      </c>
      <c r="D8" s="1">
        <v>-96.0</v>
      </c>
      <c r="E8" s="1">
        <v>-14.0</v>
      </c>
      <c r="F8" s="1">
        <v>-90.0</v>
      </c>
      <c r="G8" s="1">
        <v>-62.0</v>
      </c>
      <c r="H8" s="1">
        <v>-838.0</v>
      </c>
      <c r="I8" s="1">
        <v>130.0</v>
      </c>
      <c r="J8" s="1">
        <v>205.0</v>
      </c>
      <c r="K8" s="1">
        <v>54.0</v>
      </c>
      <c r="L8" s="2"/>
      <c r="M8" s="2"/>
      <c r="N8" s="2"/>
      <c r="O8" s="2"/>
      <c r="P8" s="2"/>
      <c r="Q8" s="2"/>
      <c r="R8" s="2"/>
      <c r="S8" s="2"/>
      <c r="T8" s="2"/>
      <c r="U8" s="2"/>
      <c r="V8" s="2"/>
      <c r="W8" s="2"/>
      <c r="X8" s="2"/>
      <c r="Y8" s="2"/>
      <c r="Z8" s="2"/>
    </row>
    <row r="9">
      <c r="A9" s="1" t="s">
        <v>24</v>
      </c>
      <c r="B9" s="1">
        <v>0.0</v>
      </c>
      <c r="C9" s="1">
        <v>0.0</v>
      </c>
      <c r="D9" s="1">
        <v>0.0</v>
      </c>
      <c r="E9" s="1">
        <v>0.0</v>
      </c>
      <c r="F9" s="1">
        <v>12.0</v>
      </c>
      <c r="G9" s="1">
        <v>0.0</v>
      </c>
      <c r="H9" s="1">
        <v>0.0</v>
      </c>
      <c r="I9" s="1">
        <v>0.0</v>
      </c>
      <c r="J9" s="1">
        <v>248.0</v>
      </c>
      <c r="K9" s="1">
        <v>206.0</v>
      </c>
      <c r="L9" s="2"/>
      <c r="M9" s="2"/>
      <c r="N9" s="2"/>
      <c r="O9" s="2"/>
      <c r="P9" s="2"/>
      <c r="Q9" s="2"/>
      <c r="R9" s="2"/>
      <c r="S9" s="2"/>
      <c r="T9" s="2"/>
      <c r="U9" s="2"/>
      <c r="V9" s="2"/>
      <c r="W9" s="2"/>
      <c r="X9" s="2"/>
      <c r="Y9" s="2"/>
      <c r="Z9" s="2"/>
    </row>
    <row r="10">
      <c r="A10" s="1" t="s">
        <v>25</v>
      </c>
      <c r="B10" s="1">
        <v>0.0</v>
      </c>
      <c r="C10" s="1">
        <v>0.0</v>
      </c>
      <c r="D10" s="1">
        <v>0.0</v>
      </c>
      <c r="E10" s="1">
        <v>0.0</v>
      </c>
      <c r="F10" s="1">
        <v>-11.0</v>
      </c>
      <c r="G10" s="1">
        <v>-14.0</v>
      </c>
      <c r="H10" s="1">
        <v>-74.0</v>
      </c>
      <c r="I10" s="1">
        <v>-1190.0</v>
      </c>
      <c r="J10" s="1">
        <v>4.0</v>
      </c>
      <c r="K10" s="1">
        <v>63.0</v>
      </c>
      <c r="L10" s="2"/>
      <c r="M10" s="2"/>
      <c r="N10" s="2"/>
      <c r="O10" s="2"/>
      <c r="P10" s="2"/>
      <c r="Q10" s="2"/>
      <c r="R10" s="2"/>
      <c r="S10" s="2"/>
      <c r="T10" s="2"/>
      <c r="U10" s="2"/>
      <c r="V10" s="2"/>
      <c r="W10" s="2"/>
      <c r="X10" s="2"/>
      <c r="Y10" s="2"/>
      <c r="Z10" s="2"/>
    </row>
    <row r="11">
      <c r="A11" s="1" t="s">
        <v>26</v>
      </c>
      <c r="B11" s="1">
        <v>98.0</v>
      </c>
      <c r="C11" s="1">
        <v>109.0</v>
      </c>
      <c r="D11" s="1">
        <v>115.0</v>
      </c>
      <c r="E11" s="1">
        <v>157.0</v>
      </c>
      <c r="F11" s="1">
        <v>137.0</v>
      </c>
      <c r="G11" s="1">
        <v>163.0</v>
      </c>
      <c r="H11" s="1">
        <v>181.0</v>
      </c>
      <c r="I11" s="1">
        <v>180.0</v>
      </c>
      <c r="J11" s="1">
        <v>216.0</v>
      </c>
      <c r="K11" s="1">
        <v>230.0</v>
      </c>
      <c r="L11" s="2"/>
      <c r="M11" s="2"/>
      <c r="N11" s="2"/>
      <c r="O11" s="2"/>
      <c r="P11" s="2"/>
      <c r="Q11" s="2"/>
      <c r="R11" s="2"/>
      <c r="S11" s="2"/>
      <c r="T11" s="2"/>
      <c r="U11" s="2"/>
      <c r="V11" s="2"/>
      <c r="W11" s="2"/>
      <c r="X11" s="2"/>
      <c r="Y11" s="2"/>
      <c r="Z11" s="2"/>
    </row>
    <row r="12">
      <c r="A12" s="1" t="s">
        <v>27</v>
      </c>
      <c r="B12" s="1">
        <v>32.0</v>
      </c>
      <c r="C12" s="1">
        <v>61.0</v>
      </c>
      <c r="D12" s="1">
        <v>39.0</v>
      </c>
      <c r="E12" s="1">
        <v>20.0</v>
      </c>
      <c r="F12" s="1">
        <v>36.0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-264.0</v>
      </c>
      <c r="C13" s="1">
        <v>-180.0</v>
      </c>
      <c r="D13" s="1">
        <v>-158.0</v>
      </c>
      <c r="E13" s="1">
        <v>406.0</v>
      </c>
      <c r="F13" s="1">
        <v>-200.0</v>
      </c>
      <c r="G13" s="1">
        <v>-32.0</v>
      </c>
      <c r="H13" s="1">
        <v>-85.0</v>
      </c>
      <c r="I13" s="1">
        <v>-280.0</v>
      </c>
      <c r="J13" s="1">
        <v>-54.0</v>
      </c>
      <c r="K13" s="1">
        <v>-337.0</v>
      </c>
      <c r="L13" s="2"/>
      <c r="M13" s="2"/>
      <c r="N13" s="2"/>
      <c r="O13" s="2"/>
      <c r="P13" s="2"/>
      <c r="Q13" s="2"/>
      <c r="R13" s="2"/>
      <c r="S13" s="2"/>
      <c r="T13" s="2"/>
      <c r="U13" s="2"/>
      <c r="V13" s="2"/>
      <c r="W13" s="2"/>
      <c r="X13" s="2"/>
      <c r="Y13" s="2"/>
      <c r="Z13" s="2"/>
    </row>
    <row r="14">
      <c r="A14" s="1" t="s">
        <v>29</v>
      </c>
      <c r="B14" s="1">
        <v>155.0</v>
      </c>
      <c r="C14" s="1">
        <v>3.0</v>
      </c>
      <c r="D14" s="1">
        <v>-84.0</v>
      </c>
      <c r="E14" s="1">
        <v>98.0</v>
      </c>
      <c r="F14" s="1">
        <v>-95.0</v>
      </c>
      <c r="G14" s="1">
        <v>-36.0</v>
      </c>
      <c r="H14" s="1">
        <v>71.0</v>
      </c>
      <c r="I14" s="1">
        <v>-65.0</v>
      </c>
      <c r="J14" s="1">
        <v>32.0</v>
      </c>
      <c r="K14" s="1">
        <v>-20.0</v>
      </c>
      <c r="L14" s="2"/>
      <c r="M14" s="2"/>
      <c r="N14" s="2"/>
      <c r="O14" s="2"/>
      <c r="P14" s="2"/>
      <c r="Q14" s="2"/>
      <c r="R14" s="2"/>
      <c r="S14" s="2"/>
      <c r="T14" s="2"/>
      <c r="U14" s="2"/>
      <c r="V14" s="2"/>
      <c r="W14" s="2"/>
      <c r="X14" s="2"/>
      <c r="Y14" s="2"/>
      <c r="Z14" s="2"/>
    </row>
    <row r="15">
      <c r="A15" s="1" t="s">
        <v>30</v>
      </c>
      <c r="B15" s="1">
        <v>582.0</v>
      </c>
      <c r="C15" s="1">
        <v>501.0</v>
      </c>
      <c r="D15" s="1">
        <v>-413.0</v>
      </c>
      <c r="E15" s="1">
        <v>105.0</v>
      </c>
      <c r="F15" s="1">
        <v>252.0</v>
      </c>
      <c r="G15" s="1">
        <v>1140.0</v>
      </c>
      <c r="H15" s="1">
        <v>2140.0</v>
      </c>
      <c r="I15" s="1">
        <v>104.0</v>
      </c>
      <c r="J15" s="1">
        <v>975.0</v>
      </c>
      <c r="K15" s="1">
        <v>915.0</v>
      </c>
      <c r="L15" s="2"/>
      <c r="M15" s="2"/>
      <c r="N15" s="2"/>
      <c r="O15" s="2"/>
      <c r="P15" s="2"/>
      <c r="Q15" s="2"/>
      <c r="R15" s="2"/>
      <c r="S15" s="2"/>
      <c r="T15" s="2"/>
      <c r="U15" s="2"/>
      <c r="V15" s="2"/>
      <c r="W15" s="2"/>
      <c r="X15" s="2"/>
      <c r="Y15" s="2"/>
      <c r="Z15" s="2"/>
    </row>
    <row r="16">
      <c r="A16" s="1" t="s">
        <v>31</v>
      </c>
      <c r="B16" s="1">
        <v>-539.0</v>
      </c>
      <c r="C16" s="1">
        <v>-1000.0</v>
      </c>
      <c r="D16" s="1">
        <v>1360.0</v>
      </c>
      <c r="E16" s="1">
        <v>59.0</v>
      </c>
      <c r="F16" s="1">
        <v>-1160.0</v>
      </c>
      <c r="G16" s="1">
        <v>589.0</v>
      </c>
      <c r="H16" s="1">
        <v>18.0</v>
      </c>
      <c r="I16" s="1">
        <v>-315.0</v>
      </c>
      <c r="J16" s="1">
        <v>-419.0</v>
      </c>
      <c r="K16" s="1">
        <v>-477.0</v>
      </c>
      <c r="L16" s="2"/>
      <c r="M16" s="2"/>
      <c r="N16" s="2"/>
      <c r="O16" s="2"/>
      <c r="P16" s="2"/>
      <c r="Q16" s="2"/>
      <c r="R16" s="2"/>
      <c r="S16" s="2"/>
      <c r="T16" s="2"/>
      <c r="U16" s="2"/>
      <c r="V16" s="2"/>
      <c r="W16" s="2"/>
      <c r="X16" s="2"/>
      <c r="Y16" s="2"/>
      <c r="Z16" s="2"/>
    </row>
    <row r="17">
      <c r="A17" s="1" t="s">
        <v>32</v>
      </c>
      <c r="B17" s="1">
        <v>-22.0</v>
      </c>
      <c r="C17" s="1">
        <v>68.0</v>
      </c>
      <c r="D17" s="1">
        <v>91.0</v>
      </c>
      <c r="E17" s="1">
        <v>287.0</v>
      </c>
      <c r="F17" s="1">
        <v>301.0</v>
      </c>
      <c r="G17" s="1">
        <v>252.0</v>
      </c>
      <c r="H17" s="1">
        <v>244.0</v>
      </c>
      <c r="I17" s="1">
        <v>56.0</v>
      </c>
      <c r="J17" s="1">
        <v>-34.0</v>
      </c>
      <c r="K17" s="1">
        <v>-59.0</v>
      </c>
      <c r="L17" s="2"/>
      <c r="M17" s="2"/>
      <c r="N17" s="2"/>
      <c r="O17" s="2"/>
      <c r="P17" s="2"/>
      <c r="Q17" s="2"/>
      <c r="R17" s="2"/>
      <c r="S17" s="2"/>
      <c r="T17" s="2"/>
      <c r="U17" s="2"/>
      <c r="V17" s="2"/>
      <c r="W17" s="2"/>
      <c r="X17" s="2"/>
      <c r="Y17" s="2"/>
      <c r="Z17" s="2"/>
    </row>
    <row r="18">
      <c r="A18" s="1" t="s">
        <v>33</v>
      </c>
      <c r="B18" s="1">
        <v>1620.0</v>
      </c>
      <c r="C18" s="1">
        <v>868.0</v>
      </c>
      <c r="D18" s="1">
        <v>1940.0</v>
      </c>
      <c r="E18" s="1">
        <v>4050.0</v>
      </c>
      <c r="F18" s="1">
        <v>2170.0</v>
      </c>
      <c r="G18" s="1">
        <v>5280.0</v>
      </c>
      <c r="H18" s="1">
        <v>5640.0</v>
      </c>
      <c r="I18" s="1">
        <v>2260.0</v>
      </c>
      <c r="J18" s="1">
        <v>4590.0</v>
      </c>
      <c r="K18" s="1">
        <v>3980.0</v>
      </c>
      <c r="L18" s="2"/>
      <c r="M18" s="2"/>
      <c r="N18" s="2"/>
      <c r="O18" s="2"/>
      <c r="P18" s="2"/>
      <c r="Q18" s="2"/>
      <c r="R18" s="2"/>
      <c r="S18" s="2"/>
      <c r="T18" s="2"/>
      <c r="U18" s="2"/>
      <c r="V18" s="2"/>
      <c r="W18" s="2"/>
      <c r="X18" s="2"/>
      <c r="Y18" s="2"/>
      <c r="Z18" s="2"/>
    </row>
    <row r="19">
      <c r="A19" s="1" t="s">
        <v>34</v>
      </c>
      <c r="B19" s="1">
        <v>-528.0</v>
      </c>
      <c r="C19" s="1">
        <v>-523.0</v>
      </c>
      <c r="D19" s="1">
        <v>-527.0</v>
      </c>
      <c r="E19" s="1">
        <v>-526.0</v>
      </c>
      <c r="F19" s="1">
        <v>-612.0</v>
      </c>
      <c r="G19" s="1">
        <v>-736.0</v>
      </c>
      <c r="H19" s="1">
        <v>-964.0</v>
      </c>
      <c r="I19" s="1">
        <v>-1320.0</v>
      </c>
      <c r="J19" s="1">
        <v>-1120.0</v>
      </c>
      <c r="K19" s="1">
        <v>-1000.0</v>
      </c>
      <c r="L19" s="2"/>
      <c r="M19" s="2"/>
      <c r="N19" s="2"/>
      <c r="O19" s="2"/>
      <c r="P19" s="2"/>
      <c r="Q19" s="2"/>
      <c r="R19" s="2"/>
      <c r="S19" s="2"/>
      <c r="T19" s="2"/>
      <c r="U19" s="2"/>
      <c r="V19" s="2"/>
      <c r="W19" s="2"/>
      <c r="X19" s="2"/>
      <c r="Y19" s="2"/>
      <c r="Z19" s="2"/>
    </row>
    <row r="20">
      <c r="A20" s="1" t="s">
        <v>35</v>
      </c>
      <c r="B20" s="1">
        <v>0.0</v>
      </c>
      <c r="C20" s="1">
        <v>1.0</v>
      </c>
      <c r="D20" s="1">
        <v>0.0</v>
      </c>
      <c r="E20" s="1">
        <v>2.0</v>
      </c>
      <c r="F20" s="1">
        <v>0.0</v>
      </c>
      <c r="G20" s="1">
        <v>0.0</v>
      </c>
      <c r="H20" s="1">
        <v>0.0</v>
      </c>
      <c r="I20" s="1">
        <v>0.0</v>
      </c>
      <c r="J20" s="1">
        <v>0.0</v>
      </c>
      <c r="K20" s="1">
        <v>210.0</v>
      </c>
      <c r="L20" s="2"/>
      <c r="M20" s="2"/>
      <c r="N20" s="2"/>
      <c r="O20" s="2"/>
      <c r="P20" s="2"/>
      <c r="Q20" s="2"/>
      <c r="R20" s="2"/>
      <c r="S20" s="2"/>
      <c r="T20" s="2"/>
      <c r="U20" s="2"/>
      <c r="V20" s="2"/>
      <c r="W20" s="2"/>
      <c r="X20" s="2"/>
      <c r="Y20" s="2"/>
      <c r="Z20" s="2"/>
    </row>
    <row r="21" ht="15.75" customHeight="1">
      <c r="A21" s="1" t="s">
        <v>36</v>
      </c>
      <c r="B21" s="1">
        <v>-18.0</v>
      </c>
      <c r="C21" s="1">
        <v>-38.0</v>
      </c>
      <c r="D21" s="1">
        <v>-7.0</v>
      </c>
      <c r="E21" s="1">
        <v>-31.0</v>
      </c>
      <c r="F21" s="1">
        <v>-354.0</v>
      </c>
      <c r="G21" s="1">
        <v>0.0</v>
      </c>
      <c r="H21" s="1">
        <v>-709.0</v>
      </c>
      <c r="I21" s="1">
        <v>-4190.0</v>
      </c>
      <c r="J21" s="1">
        <v>-337.0</v>
      </c>
      <c r="K21" s="1">
        <v>-233.0</v>
      </c>
      <c r="L21" s="2"/>
      <c r="M21" s="2"/>
      <c r="N21" s="2"/>
      <c r="O21" s="2"/>
      <c r="P21" s="2"/>
      <c r="Q21" s="2"/>
      <c r="R21" s="2"/>
      <c r="S21" s="2"/>
      <c r="T21" s="2"/>
      <c r="U21" s="2"/>
      <c r="V21" s="2"/>
      <c r="W21" s="2"/>
      <c r="X21" s="2"/>
      <c r="Y21" s="2"/>
      <c r="Z21" s="2"/>
    </row>
    <row r="22" ht="15.75" customHeight="1">
      <c r="A22" s="1" t="s">
        <v>37</v>
      </c>
      <c r="B22" s="1">
        <v>72.0</v>
      </c>
      <c r="C22" s="1">
        <v>1060.0</v>
      </c>
      <c r="D22" s="1">
        <v>0.0</v>
      </c>
      <c r="E22" s="1">
        <v>0.0</v>
      </c>
      <c r="F22" s="1">
        <v>-805.0</v>
      </c>
      <c r="G22" s="1">
        <v>0.0</v>
      </c>
      <c r="H22" s="1">
        <v>0.0</v>
      </c>
      <c r="I22" s="1">
        <v>0.0</v>
      </c>
      <c r="J22" s="1">
        <v>2700.0</v>
      </c>
      <c r="K22" s="1">
        <v>0.0</v>
      </c>
      <c r="L22" s="2"/>
      <c r="M22" s="2"/>
      <c r="N22" s="2"/>
      <c r="O22" s="2"/>
      <c r="P22" s="2"/>
      <c r="Q22" s="2"/>
      <c r="R22" s="2"/>
      <c r="S22" s="2"/>
      <c r="T22" s="2"/>
      <c r="U22" s="2"/>
      <c r="V22" s="2"/>
      <c r="W22" s="2"/>
      <c r="X22" s="2"/>
      <c r="Y22" s="2"/>
      <c r="Z22" s="2"/>
    </row>
    <row r="23" ht="15.75" customHeight="1">
      <c r="A23" s="1" t="s">
        <v>38</v>
      </c>
      <c r="B23" s="1">
        <v>411.0</v>
      </c>
      <c r="C23" s="1">
        <v>-181.0</v>
      </c>
      <c r="D23" s="1">
        <v>-828.0</v>
      </c>
      <c r="E23" s="1">
        <v>-2390.0</v>
      </c>
      <c r="F23" s="1">
        <v>-1320.0</v>
      </c>
      <c r="G23" s="1">
        <v>-542.0</v>
      </c>
      <c r="H23" s="1">
        <v>-1390.0</v>
      </c>
      <c r="I23" s="1">
        <v>-1050.0</v>
      </c>
      <c r="J23" s="1">
        <v>-2250.0</v>
      </c>
      <c r="K23" s="1">
        <v>-2460.0</v>
      </c>
      <c r="L23" s="2"/>
      <c r="M23" s="2"/>
      <c r="N23" s="2"/>
      <c r="O23" s="2"/>
      <c r="P23" s="2"/>
      <c r="Q23" s="2"/>
      <c r="R23" s="2"/>
      <c r="S23" s="2"/>
      <c r="T23" s="2"/>
      <c r="U23" s="2"/>
      <c r="V23" s="2"/>
      <c r="W23" s="2"/>
      <c r="X23" s="2"/>
      <c r="Y23" s="2"/>
      <c r="Z23" s="2"/>
    </row>
    <row r="24" ht="15.75" customHeight="1">
      <c r="A24" s="1" t="s">
        <v>39</v>
      </c>
      <c r="B24" s="1">
        <v>-63.0</v>
      </c>
      <c r="C24" s="1">
        <v>320.0</v>
      </c>
      <c r="D24" s="1">
        <v>-1360.0</v>
      </c>
      <c r="E24" s="1">
        <v>-2940.0</v>
      </c>
      <c r="F24" s="1">
        <v>-3090.0</v>
      </c>
      <c r="G24" s="1">
        <v>-1280.0</v>
      </c>
      <c r="H24" s="1">
        <v>-3060.0</v>
      </c>
      <c r="I24" s="1">
        <v>-6560.0</v>
      </c>
      <c r="J24" s="1">
        <v>-1010.0</v>
      </c>
      <c r="K24" s="1">
        <v>-3490.0</v>
      </c>
      <c r="L24" s="2"/>
      <c r="M24" s="2"/>
      <c r="N24" s="2"/>
      <c r="O24" s="2"/>
      <c r="P24" s="2"/>
      <c r="Q24" s="2"/>
      <c r="R24" s="2"/>
      <c r="S24" s="2"/>
      <c r="T24" s="2"/>
      <c r="U24" s="2"/>
      <c r="V24" s="2"/>
      <c r="W24" s="2"/>
      <c r="X24" s="2"/>
      <c r="Y24" s="2"/>
      <c r="Z24" s="2"/>
    </row>
    <row r="25" ht="15.75" customHeight="1">
      <c r="A25" s="1" t="s">
        <v>40</v>
      </c>
      <c r="B25" s="1">
        <v>0.0</v>
      </c>
      <c r="C25" s="1">
        <v>298.0</v>
      </c>
      <c r="D25" s="1">
        <v>0.0</v>
      </c>
      <c r="E25" s="1">
        <v>0.0</v>
      </c>
      <c r="F25" s="1">
        <v>1520.0</v>
      </c>
      <c r="G25" s="1">
        <v>54.0</v>
      </c>
      <c r="H25" s="1">
        <v>390.0</v>
      </c>
      <c r="I25" s="1">
        <v>358.0</v>
      </c>
      <c r="J25" s="1">
        <v>0.0</v>
      </c>
      <c r="K25" s="1">
        <v>366.0</v>
      </c>
      <c r="L25" s="2"/>
      <c r="M25" s="2"/>
      <c r="N25" s="2"/>
      <c r="O25" s="2"/>
      <c r="P25" s="2"/>
      <c r="Q25" s="2"/>
      <c r="R25" s="2"/>
      <c r="S25" s="2"/>
      <c r="T25" s="2"/>
      <c r="U25" s="2"/>
      <c r="V25" s="2"/>
      <c r="W25" s="2"/>
      <c r="X25" s="2"/>
      <c r="Y25" s="2"/>
      <c r="Z25" s="2"/>
    </row>
    <row r="26" ht="15.75" customHeight="1">
      <c r="A26" s="1" t="s">
        <v>41</v>
      </c>
      <c r="B26" s="1">
        <v>1730.0</v>
      </c>
      <c r="C26" s="1">
        <v>0.0</v>
      </c>
      <c r="D26" s="1">
        <v>0.0</v>
      </c>
      <c r="E26" s="1">
        <v>1780.0</v>
      </c>
      <c r="F26" s="1">
        <v>0.0</v>
      </c>
      <c r="G26" s="1">
        <v>987.0</v>
      </c>
      <c r="H26" s="1">
        <v>2090.0</v>
      </c>
      <c r="I26" s="1">
        <v>5480.0</v>
      </c>
      <c r="J26" s="1">
        <v>1980.0</v>
      </c>
      <c r="K26" s="1">
        <v>2540.0</v>
      </c>
      <c r="L26" s="2"/>
      <c r="M26" s="2"/>
      <c r="N26" s="2"/>
      <c r="O26" s="2"/>
      <c r="P26" s="2"/>
      <c r="Q26" s="2"/>
      <c r="R26" s="2"/>
      <c r="S26" s="2"/>
      <c r="T26" s="2"/>
      <c r="U26" s="2"/>
      <c r="V26" s="2"/>
      <c r="W26" s="2"/>
      <c r="X26" s="2"/>
      <c r="Y26" s="2"/>
      <c r="Z26" s="2"/>
    </row>
    <row r="27" ht="15.75" customHeight="1">
      <c r="A27" s="1" t="s">
        <v>42</v>
      </c>
      <c r="B27" s="1">
        <v>1730.0</v>
      </c>
      <c r="C27" s="1">
        <v>298.0</v>
      </c>
      <c r="D27" s="1">
        <v>0.0</v>
      </c>
      <c r="E27" s="1">
        <v>1780.0</v>
      </c>
      <c r="F27" s="1">
        <v>1520.0</v>
      </c>
      <c r="G27" s="1">
        <v>1040.0</v>
      </c>
      <c r="H27" s="1">
        <v>2480.0</v>
      </c>
      <c r="I27" s="1">
        <v>5840.0</v>
      </c>
      <c r="J27" s="1">
        <v>1980.0</v>
      </c>
      <c r="K27" s="1">
        <v>2910.0</v>
      </c>
      <c r="L27" s="2"/>
      <c r="M27" s="2"/>
      <c r="N27" s="2"/>
      <c r="O27" s="2"/>
      <c r="P27" s="2"/>
      <c r="Q27" s="2"/>
      <c r="R27" s="2"/>
      <c r="S27" s="2"/>
      <c r="T27" s="2"/>
      <c r="U27" s="2"/>
      <c r="V27" s="2"/>
      <c r="W27" s="2"/>
      <c r="X27" s="2"/>
      <c r="Y27" s="2"/>
      <c r="Z27" s="2"/>
    </row>
    <row r="28" ht="15.75" customHeight="1">
      <c r="A28" s="1" t="s">
        <v>43</v>
      </c>
      <c r="B28" s="1">
        <v>-69.0</v>
      </c>
      <c r="C28" s="1">
        <v>-33.0</v>
      </c>
      <c r="D28" s="1">
        <v>-91.0</v>
      </c>
      <c r="E28" s="1">
        <v>-224.0</v>
      </c>
      <c r="F28" s="1">
        <v>-350.0</v>
      </c>
      <c r="G28" s="1">
        <v>-1010.0</v>
      </c>
      <c r="H28" s="1">
        <v>0.0</v>
      </c>
      <c r="I28" s="1">
        <v>0.0</v>
      </c>
      <c r="J28" s="1">
        <v>-404.0</v>
      </c>
      <c r="K28" s="1">
        <v>0.0</v>
      </c>
      <c r="L28" s="2"/>
      <c r="M28" s="2"/>
      <c r="N28" s="2"/>
      <c r="O28" s="2"/>
      <c r="P28" s="2"/>
      <c r="Q28" s="2"/>
      <c r="R28" s="2"/>
      <c r="S28" s="2"/>
      <c r="T28" s="2"/>
      <c r="U28" s="2"/>
      <c r="V28" s="2"/>
      <c r="W28" s="2"/>
      <c r="X28" s="2"/>
      <c r="Y28" s="2"/>
      <c r="Z28" s="2"/>
    </row>
    <row r="29" ht="15.75" customHeight="1">
      <c r="A29" s="1" t="s">
        <v>44</v>
      </c>
      <c r="B29" s="1">
        <v>-500.0</v>
      </c>
      <c r="C29" s="1">
        <v>0.0</v>
      </c>
      <c r="D29" s="1">
        <v>0.0</v>
      </c>
      <c r="E29" s="1">
        <v>-800.0</v>
      </c>
      <c r="F29" s="1">
        <v>0.0</v>
      </c>
      <c r="G29" s="1">
        <v>-400.0</v>
      </c>
      <c r="H29" s="1">
        <v>-1400.0</v>
      </c>
      <c r="I29" s="1">
        <v>-2080.0</v>
      </c>
      <c r="J29" s="1">
        <v>-3000.0</v>
      </c>
      <c r="K29" s="1">
        <v>-2330.0</v>
      </c>
      <c r="L29" s="2"/>
      <c r="M29" s="2"/>
      <c r="N29" s="2"/>
      <c r="O29" s="2"/>
      <c r="P29" s="2"/>
      <c r="Q29" s="2"/>
      <c r="R29" s="2"/>
      <c r="S29" s="2"/>
      <c r="T29" s="2"/>
      <c r="U29" s="2"/>
      <c r="V29" s="2"/>
      <c r="W29" s="2"/>
      <c r="X29" s="2"/>
      <c r="Y29" s="2"/>
      <c r="Z29" s="2"/>
    </row>
    <row r="30" ht="15.75" customHeight="1">
      <c r="A30" s="1" t="s">
        <v>45</v>
      </c>
      <c r="B30" s="1">
        <v>-569.0</v>
      </c>
      <c r="C30" s="1">
        <v>-33.0</v>
      </c>
      <c r="D30" s="1">
        <v>-91.0</v>
      </c>
      <c r="E30" s="1">
        <v>-1020.0</v>
      </c>
      <c r="F30" s="1">
        <v>-350.0</v>
      </c>
      <c r="G30" s="1">
        <v>-1410.0</v>
      </c>
      <c r="H30" s="1">
        <v>-1400.0</v>
      </c>
      <c r="I30" s="1">
        <v>-2080.0</v>
      </c>
      <c r="J30" s="1">
        <v>-3400.0</v>
      </c>
      <c r="K30" s="1">
        <v>-2330.0</v>
      </c>
      <c r="L30" s="2"/>
      <c r="M30" s="2"/>
      <c r="N30" s="2"/>
      <c r="O30" s="2"/>
      <c r="P30" s="2"/>
      <c r="Q30" s="2"/>
      <c r="R30" s="2"/>
      <c r="S30" s="2"/>
      <c r="T30" s="2"/>
      <c r="U30" s="2"/>
      <c r="V30" s="2"/>
      <c r="W30" s="2"/>
      <c r="X30" s="2"/>
      <c r="Y30" s="2"/>
      <c r="Z30" s="2"/>
    </row>
    <row r="31" ht="15.75" customHeight="1">
      <c r="A31" s="1" t="s">
        <v>46</v>
      </c>
      <c r="B31" s="1">
        <v>29.0</v>
      </c>
      <c r="C31" s="1">
        <v>21.0</v>
      </c>
      <c r="D31" s="1">
        <v>11.0</v>
      </c>
      <c r="E31" s="1">
        <v>62.0</v>
      </c>
      <c r="F31" s="1">
        <v>45.0</v>
      </c>
      <c r="G31" s="1">
        <v>58.0</v>
      </c>
      <c r="H31" s="1">
        <v>49.0</v>
      </c>
      <c r="I31" s="1">
        <v>21.0</v>
      </c>
      <c r="J31" s="1">
        <v>0.0</v>
      </c>
      <c r="K31" s="1">
        <v>0.0</v>
      </c>
      <c r="L31" s="2"/>
      <c r="M31" s="2"/>
      <c r="N31" s="2"/>
      <c r="O31" s="2"/>
      <c r="P31" s="2"/>
      <c r="Q31" s="2"/>
      <c r="R31" s="2"/>
      <c r="S31" s="2"/>
      <c r="T31" s="2"/>
      <c r="U31" s="2"/>
      <c r="V31" s="2"/>
      <c r="W31" s="2"/>
      <c r="X31" s="2"/>
      <c r="Y31" s="2"/>
      <c r="Z31" s="2"/>
    </row>
    <row r="32" ht="15.75" customHeight="1">
      <c r="A32" s="1" t="s">
        <v>47</v>
      </c>
      <c r="B32" s="1">
        <v>-872.0</v>
      </c>
      <c r="C32" s="1">
        <v>-385.0</v>
      </c>
      <c r="D32" s="1">
        <v>-104.0</v>
      </c>
      <c r="E32" s="1">
        <v>-3360.0</v>
      </c>
      <c r="F32" s="1">
        <v>-1090.0</v>
      </c>
      <c r="G32" s="1">
        <v>-1070.0</v>
      </c>
      <c r="H32" s="1">
        <v>-1820.0</v>
      </c>
      <c r="I32" s="1">
        <v>-79.0</v>
      </c>
      <c r="J32" s="1">
        <v>-2100.0</v>
      </c>
      <c r="K32" s="1">
        <v>-1570.0</v>
      </c>
      <c r="L32" s="2"/>
      <c r="M32" s="2"/>
      <c r="N32" s="2"/>
      <c r="O32" s="2"/>
      <c r="P32" s="2"/>
      <c r="Q32" s="2"/>
      <c r="R32" s="2"/>
      <c r="S32" s="2"/>
      <c r="T32" s="2"/>
      <c r="U32" s="2"/>
      <c r="V32" s="2"/>
      <c r="W32" s="2"/>
      <c r="X32" s="2"/>
      <c r="Y32" s="2"/>
      <c r="Z32" s="2"/>
    </row>
    <row r="33" ht="15.75" customHeight="1">
      <c r="A33" s="1" t="s">
        <v>48</v>
      </c>
      <c r="B33" s="1">
        <v>-172.0</v>
      </c>
      <c r="C33" s="1">
        <v>-172.0</v>
      </c>
      <c r="D33" s="1">
        <v>-177.0</v>
      </c>
      <c r="E33" s="1">
        <v>-220.0</v>
      </c>
      <c r="F33" s="1">
        <v>-265.0</v>
      </c>
      <c r="G33" s="1">
        <v>-291.0</v>
      </c>
      <c r="H33" s="1">
        <v>-323.0</v>
      </c>
      <c r="I33" s="1">
        <v>-354.0</v>
      </c>
      <c r="J33" s="1">
        <v>-392.0</v>
      </c>
      <c r="K33" s="1">
        <v>-531.0</v>
      </c>
      <c r="L33" s="2"/>
      <c r="M33" s="2"/>
      <c r="N33" s="2"/>
      <c r="O33" s="2"/>
      <c r="P33" s="2"/>
      <c r="Q33" s="2"/>
      <c r="R33" s="2"/>
      <c r="S33" s="2"/>
      <c r="T33" s="2"/>
      <c r="U33" s="2"/>
      <c r="V33" s="2"/>
      <c r="W33" s="2"/>
      <c r="X33" s="2"/>
      <c r="Y33" s="2"/>
      <c r="Z33" s="2"/>
    </row>
    <row r="34" ht="15.75" customHeight="1">
      <c r="A34" s="1" t="s">
        <v>49</v>
      </c>
      <c r="B34" s="1">
        <v>-172.0</v>
      </c>
      <c r="C34" s="1">
        <v>-172.0</v>
      </c>
      <c r="D34" s="1">
        <v>-177.0</v>
      </c>
      <c r="E34" s="1">
        <v>-220.0</v>
      </c>
      <c r="F34" s="1">
        <v>-265.0</v>
      </c>
      <c r="G34" s="1">
        <v>-291.0</v>
      </c>
      <c r="H34" s="1">
        <v>-323.0</v>
      </c>
      <c r="I34" s="1">
        <v>-354.0</v>
      </c>
      <c r="J34" s="1">
        <v>-392.0</v>
      </c>
      <c r="K34" s="1">
        <v>-531.0</v>
      </c>
      <c r="L34" s="2"/>
      <c r="M34" s="2"/>
      <c r="N34" s="2"/>
      <c r="O34" s="2"/>
      <c r="P34" s="2"/>
      <c r="Q34" s="2"/>
      <c r="R34" s="2"/>
      <c r="S34" s="2"/>
      <c r="T34" s="2"/>
      <c r="U34" s="2"/>
      <c r="V34" s="2"/>
      <c r="W34" s="2"/>
      <c r="X34" s="2"/>
      <c r="Y34" s="2"/>
      <c r="Z34" s="2"/>
    </row>
    <row r="35" ht="15.75" customHeight="1">
      <c r="A35" s="1" t="s">
        <v>50</v>
      </c>
      <c r="B35" s="1">
        <v>0.0</v>
      </c>
      <c r="C35" s="1">
        <v>0.0</v>
      </c>
      <c r="D35" s="1">
        <v>1090.0</v>
      </c>
      <c r="E35" s="1">
        <v>1820.0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-919.0</v>
      </c>
      <c r="C36" s="1">
        <v>-296.0</v>
      </c>
      <c r="D36" s="1">
        <v>0.0</v>
      </c>
      <c r="E36" s="1">
        <v>0.0</v>
      </c>
      <c r="F36" s="1">
        <v>-640.0</v>
      </c>
      <c r="G36" s="1">
        <v>-623.0</v>
      </c>
      <c r="H36" s="1">
        <v>-939.0</v>
      </c>
      <c r="I36" s="1">
        <v>-306.0</v>
      </c>
      <c r="J36" s="1">
        <v>1990.0</v>
      </c>
      <c r="K36" s="1">
        <v>828.0</v>
      </c>
      <c r="L36" s="2"/>
      <c r="M36" s="2"/>
      <c r="N36" s="2"/>
      <c r="O36" s="2"/>
      <c r="P36" s="2"/>
      <c r="Q36" s="2"/>
      <c r="R36" s="2"/>
      <c r="S36" s="2"/>
      <c r="T36" s="2"/>
      <c r="U36" s="2"/>
      <c r="V36" s="2"/>
      <c r="W36" s="2"/>
      <c r="X36" s="2"/>
      <c r="Y36" s="2"/>
      <c r="Z36" s="2"/>
    </row>
    <row r="37" ht="15.75" customHeight="1">
      <c r="A37" s="1" t="s">
        <v>52</v>
      </c>
      <c r="B37" s="1">
        <v>12.0</v>
      </c>
      <c r="C37" s="1">
        <v>15.0</v>
      </c>
      <c r="D37" s="1">
        <v>0.0</v>
      </c>
      <c r="E37" s="1">
        <v>0.0</v>
      </c>
      <c r="F37" s="1">
        <v>0.0</v>
      </c>
      <c r="G37" s="1">
        <v>0.0</v>
      </c>
      <c r="H37" s="1">
        <v>0.0</v>
      </c>
      <c r="I37" s="1">
        <v>-31.0</v>
      </c>
      <c r="J37" s="1">
        <v>3.0</v>
      </c>
      <c r="K37" s="1">
        <v>-158.0</v>
      </c>
      <c r="L37" s="2"/>
      <c r="M37" s="2"/>
      <c r="N37" s="2"/>
      <c r="O37" s="2"/>
      <c r="P37" s="2"/>
      <c r="Q37" s="2"/>
      <c r="R37" s="2"/>
      <c r="S37" s="2"/>
      <c r="T37" s="2"/>
      <c r="U37" s="2"/>
      <c r="V37" s="2"/>
      <c r="W37" s="2"/>
      <c r="X37" s="2"/>
      <c r="Y37" s="2"/>
      <c r="Z37" s="2"/>
    </row>
    <row r="38" ht="15.75" customHeight="1">
      <c r="A38" s="1" t="s">
        <v>53</v>
      </c>
      <c r="B38" s="1">
        <v>-758.0</v>
      </c>
      <c r="C38" s="1">
        <v>-552.0</v>
      </c>
      <c r="D38" s="1">
        <v>732.0</v>
      </c>
      <c r="E38" s="1">
        <v>-945.0</v>
      </c>
      <c r="F38" s="1">
        <v>-785.0</v>
      </c>
      <c r="G38" s="1">
        <v>-2300.0</v>
      </c>
      <c r="H38" s="1">
        <v>-1960.0</v>
      </c>
      <c r="I38" s="1">
        <v>3020.0</v>
      </c>
      <c r="J38" s="1">
        <v>-1910.0</v>
      </c>
      <c r="K38" s="1">
        <v>-856.0</v>
      </c>
      <c r="L38" s="2"/>
      <c r="M38" s="2"/>
      <c r="N38" s="2"/>
      <c r="O38" s="2"/>
      <c r="P38" s="2"/>
      <c r="Q38" s="2"/>
      <c r="R38" s="2"/>
      <c r="S38" s="2"/>
      <c r="T38" s="2"/>
      <c r="U38" s="2"/>
      <c r="V38" s="2"/>
      <c r="W38" s="2"/>
      <c r="X38" s="2"/>
      <c r="Y38" s="2"/>
      <c r="Z38" s="2"/>
    </row>
    <row r="39" ht="15.75" customHeight="1">
      <c r="A39" s="1" t="s">
        <v>54</v>
      </c>
      <c r="B39" s="1">
        <v>797.0</v>
      </c>
      <c r="C39" s="1">
        <v>636.0</v>
      </c>
      <c r="D39" s="1">
        <v>1310.0</v>
      </c>
      <c r="E39" s="1">
        <v>165.0</v>
      </c>
      <c r="F39" s="1">
        <v>-1700.0</v>
      </c>
      <c r="G39" s="1">
        <v>1710.0</v>
      </c>
      <c r="H39" s="1">
        <v>619.0</v>
      </c>
      <c r="I39" s="1">
        <v>-1280.0</v>
      </c>
      <c r="J39" s="1">
        <v>1670.0</v>
      </c>
      <c r="K39" s="1">
        <v>-367.0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143.0</v>
      </c>
      <c r="C41" s="1">
        <v>187.0</v>
      </c>
      <c r="D41" s="1">
        <v>185.0</v>
      </c>
      <c r="E41" s="1">
        <v>216.0</v>
      </c>
      <c r="F41" s="1">
        <v>195.0</v>
      </c>
      <c r="G41" s="1">
        <v>212.0</v>
      </c>
      <c r="H41" s="1">
        <v>258.0</v>
      </c>
      <c r="I41" s="1">
        <v>285.0</v>
      </c>
      <c r="J41" s="1">
        <v>354.0</v>
      </c>
      <c r="K41" s="1">
        <v>394.0</v>
      </c>
      <c r="L41" s="2"/>
      <c r="M41" s="2"/>
      <c r="N41" s="2"/>
      <c r="O41" s="2"/>
      <c r="P41" s="2"/>
      <c r="Q41" s="2"/>
      <c r="R41" s="2"/>
      <c r="S41" s="2"/>
      <c r="T41" s="2"/>
      <c r="U41" s="2"/>
      <c r="V41" s="2"/>
      <c r="W41" s="2"/>
      <c r="X41" s="2"/>
      <c r="Y41" s="2"/>
      <c r="Z41" s="2"/>
    </row>
    <row r="42" ht="15.75" customHeight="1">
      <c r="A42" s="1" t="s">
        <v>57</v>
      </c>
      <c r="B42" s="1">
        <v>1030.0</v>
      </c>
      <c r="C42" s="1">
        <v>1180.0</v>
      </c>
      <c r="D42" s="1">
        <v>916.0</v>
      </c>
      <c r="E42" s="1">
        <v>1500.0</v>
      </c>
      <c r="F42" s="1">
        <v>631.0</v>
      </c>
      <c r="G42" s="1">
        <v>518.0</v>
      </c>
      <c r="H42" s="1">
        <v>1130.0</v>
      </c>
      <c r="I42" s="1">
        <v>227.0</v>
      </c>
      <c r="J42" s="1">
        <v>758.0</v>
      </c>
      <c r="K42" s="1">
        <v>997.0</v>
      </c>
      <c r="L42" s="2"/>
      <c r="M42" s="2"/>
      <c r="N42" s="2"/>
      <c r="O42" s="2"/>
      <c r="P42" s="2"/>
      <c r="Q42" s="2"/>
      <c r="R42" s="2"/>
      <c r="S42" s="2"/>
      <c r="T42" s="2"/>
      <c r="U42" s="2"/>
      <c r="V42" s="2"/>
      <c r="W42" s="2"/>
      <c r="X42" s="2"/>
      <c r="Y42" s="2"/>
      <c r="Z42" s="2"/>
    </row>
    <row r="43" ht="15.75" customHeight="1">
      <c r="A43" s="1" t="s">
        <v>58</v>
      </c>
      <c r="B43" s="1">
        <v>1160.0</v>
      </c>
      <c r="C43" s="1">
        <v>265.0</v>
      </c>
      <c r="D43" s="1">
        <v>-91.0</v>
      </c>
      <c r="E43" s="1">
        <v>755.0</v>
      </c>
      <c r="F43" s="1">
        <v>1160.0</v>
      </c>
      <c r="G43" s="1">
        <v>-369.0</v>
      </c>
      <c r="H43" s="1">
        <v>1080.0</v>
      </c>
      <c r="I43" s="1">
        <v>3760.0</v>
      </c>
      <c r="J43" s="1">
        <v>-1420.0</v>
      </c>
      <c r="K43" s="1">
        <v>578.0</v>
      </c>
      <c r="L43" s="2"/>
      <c r="M43" s="2"/>
      <c r="N43" s="2"/>
      <c r="O43" s="2"/>
      <c r="P43" s="2"/>
      <c r="Q43" s="2"/>
      <c r="R43" s="2"/>
      <c r="S43" s="2"/>
      <c r="T43" s="2"/>
      <c r="U43" s="2"/>
      <c r="V43" s="2"/>
      <c r="W43" s="2"/>
      <c r="X43" s="2"/>
      <c r="Y43" s="2"/>
      <c r="Z43" s="2"/>
    </row>
    <row r="44" ht="15.75" customHeight="1">
      <c r="A44" s="1" t="s">
        <v>59</v>
      </c>
      <c r="B44" s="1">
        <v>861.0</v>
      </c>
      <c r="C44" s="1">
        <v>2260.0</v>
      </c>
      <c r="D44" s="1">
        <v>1670.0</v>
      </c>
      <c r="E44" s="1">
        <v>2890.0</v>
      </c>
      <c r="F44" s="1">
        <v>-292.0</v>
      </c>
      <c r="G44" s="1">
        <v>2320.0</v>
      </c>
      <c r="H44" s="1">
        <v>2090.0</v>
      </c>
      <c r="I44" s="1">
        <v>37.0</v>
      </c>
      <c r="J44" s="1">
        <v>4510.0</v>
      </c>
      <c r="K44" s="1">
        <v>760.0</v>
      </c>
      <c r="L44" s="2"/>
      <c r="M44" s="2"/>
      <c r="N44" s="2"/>
      <c r="O44" s="2"/>
      <c r="P44" s="2"/>
      <c r="Q44" s="2"/>
      <c r="R44" s="2"/>
      <c r="S44" s="2"/>
      <c r="T44" s="2"/>
      <c r="U44" s="2"/>
      <c r="V44" s="2"/>
      <c r="W44" s="2"/>
      <c r="X44" s="2"/>
      <c r="Y44" s="2"/>
      <c r="Z44" s="2"/>
    </row>
    <row r="45" ht="15.75" customHeight="1">
      <c r="A45" s="1" t="s">
        <v>60</v>
      </c>
      <c r="B45" s="1">
        <v>981.0</v>
      </c>
      <c r="C45" s="1">
        <v>2380.0</v>
      </c>
      <c r="D45" s="1">
        <v>1790.0</v>
      </c>
      <c r="E45" s="1">
        <v>3050.0</v>
      </c>
      <c r="F45" s="1">
        <v>-156.0</v>
      </c>
      <c r="G45" s="1">
        <v>2470.0</v>
      </c>
      <c r="H45" s="1">
        <v>2270.0</v>
      </c>
      <c r="I45" s="1">
        <v>241.0</v>
      </c>
      <c r="J45" s="1">
        <v>4760.0</v>
      </c>
      <c r="K45" s="1">
        <v>1070.0</v>
      </c>
      <c r="L45" s="2"/>
      <c r="M45" s="2"/>
      <c r="N45" s="2"/>
      <c r="O45" s="2"/>
      <c r="P45" s="2"/>
      <c r="Q45" s="2"/>
      <c r="R45" s="2"/>
      <c r="S45" s="2"/>
      <c r="T45" s="2"/>
      <c r="U45" s="2"/>
      <c r="V45" s="2"/>
      <c r="W45" s="2"/>
      <c r="X45" s="2"/>
      <c r="Y45" s="2"/>
      <c r="Z45" s="2"/>
    </row>
    <row r="46" ht="15.75" customHeight="1">
      <c r="A46" s="1" t="s">
        <v>61</v>
      </c>
      <c r="B46" s="1">
        <v>514.0</v>
      </c>
      <c r="C46" s="1">
        <v>-876.0</v>
      </c>
      <c r="D46" s="1">
        <v>-585.0</v>
      </c>
      <c r="E46" s="1">
        <v>-758.0</v>
      </c>
      <c r="F46" s="1">
        <v>2150.0</v>
      </c>
      <c r="G46" s="1">
        <v>-448.0</v>
      </c>
      <c r="H46" s="1">
        <v>678.0</v>
      </c>
      <c r="I46" s="1">
        <v>2009.0</v>
      </c>
      <c r="J46" s="1">
        <v>-2150.0</v>
      </c>
      <c r="K46" s="1">
        <v>1880.0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1950.0</v>
      </c>
      <c r="C3" s="1">
        <v>1840.0</v>
      </c>
      <c r="D3" s="1">
        <v>2200.0</v>
      </c>
      <c r="E3" s="1">
        <v>2740.0</v>
      </c>
      <c r="F3" s="1">
        <v>411.0</v>
      </c>
      <c r="G3" s="1">
        <v>0.0</v>
      </c>
      <c r="H3" s="1">
        <v>0.0</v>
      </c>
      <c r="I3" s="1">
        <v>0.0</v>
      </c>
      <c r="J3" s="1">
        <v>0.0</v>
      </c>
      <c r="K3" s="1">
        <v>0.0</v>
      </c>
      <c r="L3" s="2"/>
      <c r="M3" s="2"/>
      <c r="N3" s="2"/>
      <c r="O3" s="2"/>
      <c r="P3" s="2"/>
      <c r="Q3" s="2"/>
      <c r="R3" s="2"/>
      <c r="S3" s="2"/>
      <c r="T3" s="2"/>
      <c r="U3" s="2"/>
      <c r="V3" s="2"/>
      <c r="W3" s="2"/>
      <c r="X3" s="2"/>
      <c r="Y3" s="2"/>
      <c r="Z3" s="2"/>
    </row>
    <row r="4">
      <c r="A4" s="1" t="s">
        <v>64</v>
      </c>
      <c r="B4" s="1">
        <v>0.0</v>
      </c>
      <c r="C4" s="1">
        <v>0.0</v>
      </c>
      <c r="D4" s="1">
        <v>0.0</v>
      </c>
      <c r="E4" s="1">
        <v>0.0</v>
      </c>
      <c r="F4" s="1">
        <v>1050.0</v>
      </c>
      <c r="G4" s="1">
        <v>1060.0</v>
      </c>
      <c r="H4" s="1">
        <v>1170.0</v>
      </c>
      <c r="I4" s="1">
        <v>141.0</v>
      </c>
      <c r="J4" s="1">
        <v>749.0</v>
      </c>
      <c r="K4" s="1">
        <v>740.0</v>
      </c>
      <c r="L4" s="2"/>
      <c r="M4" s="2"/>
      <c r="N4" s="2"/>
      <c r="O4" s="2"/>
      <c r="P4" s="2"/>
      <c r="Q4" s="2"/>
      <c r="R4" s="2"/>
      <c r="S4" s="2"/>
      <c r="T4" s="2"/>
      <c r="U4" s="2"/>
      <c r="V4" s="2"/>
      <c r="W4" s="2"/>
      <c r="X4" s="2"/>
      <c r="Y4" s="2"/>
      <c r="Z4" s="2"/>
    </row>
    <row r="5">
      <c r="A5" s="1" t="s">
        <v>65</v>
      </c>
      <c r="B5" s="1">
        <v>7600.0</v>
      </c>
      <c r="C5" s="1">
        <v>7270.0</v>
      </c>
      <c r="D5" s="1">
        <v>7600.0</v>
      </c>
      <c r="E5" s="1">
        <v>9560.0</v>
      </c>
      <c r="F5" s="1">
        <v>10030.0</v>
      </c>
      <c r="G5" s="1">
        <v>11380.0</v>
      </c>
      <c r="H5" s="1">
        <v>13770.0</v>
      </c>
      <c r="I5" s="1">
        <v>13970.0</v>
      </c>
      <c r="J5" s="1">
        <v>14260.0</v>
      </c>
      <c r="K5" s="1">
        <v>17010.0</v>
      </c>
      <c r="L5" s="2"/>
      <c r="M5" s="2"/>
      <c r="N5" s="2"/>
      <c r="O5" s="2"/>
      <c r="P5" s="2"/>
      <c r="Q5" s="2"/>
      <c r="R5" s="2"/>
      <c r="S5" s="2"/>
      <c r="T5" s="2"/>
      <c r="U5" s="2"/>
      <c r="V5" s="2"/>
      <c r="W5" s="2"/>
      <c r="X5" s="2"/>
      <c r="Y5" s="2"/>
      <c r="Z5" s="2"/>
    </row>
    <row r="6">
      <c r="A6" s="1" t="s">
        <v>66</v>
      </c>
      <c r="B6" s="1">
        <v>9550.0</v>
      </c>
      <c r="C6" s="1">
        <v>9110.0</v>
      </c>
      <c r="D6" s="1">
        <v>9800.0</v>
      </c>
      <c r="E6" s="1">
        <v>12300.0</v>
      </c>
      <c r="F6" s="1">
        <v>11480.0</v>
      </c>
      <c r="G6" s="1">
        <v>12440.0</v>
      </c>
      <c r="H6" s="1">
        <v>14940.0</v>
      </c>
      <c r="I6" s="1">
        <v>14110.0</v>
      </c>
      <c r="J6" s="1">
        <v>15010.0</v>
      </c>
      <c r="K6" s="1">
        <v>17750.0</v>
      </c>
      <c r="L6" s="2"/>
      <c r="M6" s="2"/>
      <c r="N6" s="2"/>
      <c r="O6" s="2"/>
      <c r="P6" s="2"/>
      <c r="Q6" s="2"/>
      <c r="R6" s="2"/>
      <c r="S6" s="2"/>
      <c r="T6" s="2"/>
      <c r="U6" s="2"/>
      <c r="V6" s="2"/>
      <c r="W6" s="2"/>
      <c r="X6" s="2"/>
      <c r="Y6" s="2"/>
      <c r="Z6" s="2"/>
    </row>
    <row r="7">
      <c r="A7" s="1" t="s">
        <v>67</v>
      </c>
      <c r="B7" s="1">
        <v>1940.0</v>
      </c>
      <c r="C7" s="1">
        <v>2570.0</v>
      </c>
      <c r="D7" s="1">
        <v>3880.0</v>
      </c>
      <c r="E7" s="1">
        <v>4040.0</v>
      </c>
      <c r="F7" s="1">
        <v>2340.0</v>
      </c>
      <c r="G7" s="1">
        <v>4050.0</v>
      </c>
      <c r="H7" s="1">
        <v>4670.0</v>
      </c>
      <c r="I7" s="1">
        <v>3390.0</v>
      </c>
      <c r="J7" s="1">
        <v>5060.0</v>
      </c>
      <c r="K7" s="1">
        <v>4690.0</v>
      </c>
      <c r="L7" s="2"/>
      <c r="M7" s="2"/>
      <c r="N7" s="2"/>
      <c r="O7" s="2"/>
      <c r="P7" s="2"/>
      <c r="Q7" s="2"/>
      <c r="R7" s="2"/>
      <c r="S7" s="2"/>
      <c r="T7" s="2"/>
      <c r="U7" s="2"/>
      <c r="V7" s="2"/>
      <c r="W7" s="2"/>
      <c r="X7" s="2"/>
      <c r="Y7" s="2"/>
      <c r="Z7" s="2"/>
    </row>
    <row r="8">
      <c r="A8" s="1" t="s">
        <v>68</v>
      </c>
      <c r="B8" s="1">
        <v>1690.0</v>
      </c>
      <c r="C8" s="1">
        <v>2690.0</v>
      </c>
      <c r="D8" s="1">
        <v>1260.0</v>
      </c>
      <c r="E8" s="1">
        <v>299.0</v>
      </c>
      <c r="F8" s="1">
        <v>172.0</v>
      </c>
      <c r="G8" s="1">
        <v>585.0</v>
      </c>
      <c r="H8" s="1">
        <v>1420.0</v>
      </c>
      <c r="I8" s="1">
        <v>1890.0</v>
      </c>
      <c r="J8" s="1">
        <v>696.0</v>
      </c>
      <c r="K8" s="1">
        <v>514.0</v>
      </c>
      <c r="L8" s="2"/>
      <c r="M8" s="2"/>
      <c r="N8" s="2"/>
      <c r="O8" s="2"/>
      <c r="P8" s="2"/>
      <c r="Q8" s="2"/>
      <c r="R8" s="2"/>
      <c r="S8" s="2"/>
      <c r="T8" s="2"/>
      <c r="U8" s="2"/>
      <c r="V8" s="2"/>
      <c r="W8" s="2"/>
      <c r="X8" s="2"/>
      <c r="Y8" s="2"/>
      <c r="Z8" s="2"/>
    </row>
    <row r="9">
      <c r="A9" s="1" t="s">
        <v>69</v>
      </c>
      <c r="B9" s="1">
        <v>1170.0</v>
      </c>
      <c r="C9" s="1">
        <v>1440.0</v>
      </c>
      <c r="D9" s="1">
        <v>1590.0</v>
      </c>
      <c r="E9" s="1">
        <v>1200.0</v>
      </c>
      <c r="F9" s="1">
        <v>1020.0</v>
      </c>
      <c r="G9" s="1">
        <v>2360.0</v>
      </c>
      <c r="H9" s="1">
        <v>2540.0</v>
      </c>
      <c r="I9" s="1">
        <v>3810.0</v>
      </c>
      <c r="J9" s="1">
        <v>3670.0</v>
      </c>
      <c r="K9" s="1">
        <v>4340.0</v>
      </c>
      <c r="L9" s="2"/>
      <c r="M9" s="2"/>
      <c r="N9" s="2"/>
      <c r="O9" s="2"/>
      <c r="P9" s="2"/>
      <c r="Q9" s="2"/>
      <c r="R9" s="2"/>
      <c r="S9" s="2"/>
      <c r="T9" s="2"/>
      <c r="U9" s="2"/>
      <c r="V9" s="2"/>
      <c r="W9" s="2"/>
      <c r="X9" s="2"/>
      <c r="Y9" s="2"/>
      <c r="Z9" s="2"/>
    </row>
    <row r="10">
      <c r="A10" s="1" t="s">
        <v>70</v>
      </c>
      <c r="B10" s="1">
        <v>167.0</v>
      </c>
      <c r="C10" s="1">
        <v>135.0</v>
      </c>
      <c r="D10" s="1">
        <v>119.0</v>
      </c>
      <c r="E10" s="1">
        <v>103.0</v>
      </c>
      <c r="F10" s="1">
        <v>36.0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3210.0</v>
      </c>
      <c r="C11" s="1">
        <v>2720.0</v>
      </c>
      <c r="D11" s="1">
        <v>3200.0</v>
      </c>
      <c r="E11" s="1">
        <v>3560.0</v>
      </c>
      <c r="F11" s="1">
        <v>4050.0</v>
      </c>
      <c r="G11" s="1">
        <v>5020.0</v>
      </c>
      <c r="H11" s="1">
        <v>5930.0</v>
      </c>
      <c r="I11" s="1">
        <v>6620.0</v>
      </c>
      <c r="J11" s="1">
        <v>6870.0</v>
      </c>
      <c r="K11" s="1">
        <v>6390.0</v>
      </c>
      <c r="L11" s="2"/>
      <c r="M11" s="2"/>
      <c r="N11" s="2"/>
      <c r="O11" s="2"/>
      <c r="P11" s="2"/>
      <c r="Q11" s="2"/>
      <c r="R11" s="2"/>
      <c r="S11" s="2"/>
      <c r="T11" s="2"/>
      <c r="U11" s="2"/>
      <c r="V11" s="2"/>
      <c r="W11" s="2"/>
      <c r="X11" s="2"/>
      <c r="Y11" s="2"/>
      <c r="Z11" s="2"/>
    </row>
    <row r="12">
      <c r="A12" s="1" t="s">
        <v>72</v>
      </c>
      <c r="B12" s="1">
        <v>-1790.0</v>
      </c>
      <c r="C12" s="1">
        <v>-1340.0</v>
      </c>
      <c r="D12" s="1">
        <v>-1690.0</v>
      </c>
      <c r="E12" s="1">
        <v>-1980.0</v>
      </c>
      <c r="F12" s="1">
        <v>-2310.0</v>
      </c>
      <c r="G12" s="1">
        <v>-2660.0</v>
      </c>
      <c r="H12" s="1">
        <v>-3120.0</v>
      </c>
      <c r="I12" s="1">
        <v>-2870.0</v>
      </c>
      <c r="J12" s="1">
        <v>-3140.0</v>
      </c>
      <c r="K12" s="1">
        <v>-2850.0</v>
      </c>
      <c r="L12" s="2"/>
      <c r="M12" s="2"/>
      <c r="N12" s="2"/>
      <c r="O12" s="2"/>
      <c r="P12" s="2"/>
      <c r="Q12" s="2"/>
      <c r="R12" s="2"/>
      <c r="S12" s="2"/>
      <c r="T12" s="2"/>
      <c r="U12" s="2"/>
      <c r="V12" s="2"/>
      <c r="W12" s="2"/>
      <c r="X12" s="2"/>
      <c r="Y12" s="2"/>
      <c r="Z12" s="2"/>
    </row>
    <row r="13">
      <c r="A13" s="1" t="s">
        <v>73</v>
      </c>
      <c r="B13" s="1">
        <v>1420.0</v>
      </c>
      <c r="C13" s="1">
        <v>1380.0</v>
      </c>
      <c r="D13" s="1">
        <v>1500.0</v>
      </c>
      <c r="E13" s="1">
        <v>1580.0</v>
      </c>
      <c r="F13" s="1">
        <v>1740.0</v>
      </c>
      <c r="G13" s="1">
        <v>2360.0</v>
      </c>
      <c r="H13" s="1">
        <v>2810.0</v>
      </c>
      <c r="I13" s="1">
        <v>3750.0</v>
      </c>
      <c r="J13" s="1">
        <v>3740.0</v>
      </c>
      <c r="K13" s="1">
        <v>3540.0</v>
      </c>
      <c r="L13" s="2"/>
      <c r="M13" s="2"/>
      <c r="N13" s="2"/>
      <c r="O13" s="2"/>
      <c r="P13" s="2"/>
      <c r="Q13" s="2"/>
      <c r="R13" s="2"/>
      <c r="S13" s="2"/>
      <c r="T13" s="2"/>
      <c r="U13" s="2"/>
      <c r="V13" s="2"/>
      <c r="W13" s="2"/>
      <c r="X13" s="2"/>
      <c r="Y13" s="2"/>
      <c r="Z13" s="2"/>
    </row>
    <row r="14">
      <c r="A14" s="1" t="s">
        <v>74</v>
      </c>
      <c r="B14" s="1">
        <v>3710.0</v>
      </c>
      <c r="C14" s="1">
        <v>3260.0</v>
      </c>
      <c r="D14" s="1">
        <v>3270.0</v>
      </c>
      <c r="E14" s="1">
        <v>3280.0</v>
      </c>
      <c r="F14" s="1">
        <v>3900.0</v>
      </c>
      <c r="G14" s="1">
        <v>3930.0</v>
      </c>
      <c r="H14" s="1">
        <v>4450.0</v>
      </c>
      <c r="I14" s="1">
        <v>11090.0</v>
      </c>
      <c r="J14" s="1">
        <v>9140.0</v>
      </c>
      <c r="K14" s="1">
        <v>9550.0</v>
      </c>
      <c r="L14" s="2"/>
      <c r="M14" s="2"/>
      <c r="N14" s="2"/>
      <c r="O14" s="2"/>
      <c r="P14" s="2"/>
      <c r="Q14" s="2"/>
      <c r="R14" s="2"/>
      <c r="S14" s="2"/>
      <c r="T14" s="2"/>
      <c r="U14" s="2"/>
      <c r="V14" s="2"/>
      <c r="W14" s="2"/>
      <c r="X14" s="2"/>
      <c r="Y14" s="2"/>
      <c r="Z14" s="2"/>
    </row>
    <row r="15">
      <c r="A15" s="1" t="s">
        <v>75</v>
      </c>
      <c r="B15" s="1">
        <v>572.0</v>
      </c>
      <c r="C15" s="1">
        <v>357.0</v>
      </c>
      <c r="D15" s="1">
        <v>280.0</v>
      </c>
      <c r="E15" s="1">
        <v>226.0</v>
      </c>
      <c r="F15" s="1">
        <v>245.0</v>
      </c>
      <c r="G15" s="1">
        <v>177.0</v>
      </c>
      <c r="H15" s="1">
        <v>329.0</v>
      </c>
      <c r="I15" s="1">
        <v>2640.0</v>
      </c>
      <c r="J15" s="1">
        <v>1760.0</v>
      </c>
      <c r="K15" s="1">
        <v>1690.0</v>
      </c>
      <c r="L15" s="2"/>
      <c r="M15" s="2"/>
      <c r="N15" s="2"/>
      <c r="O15" s="2"/>
      <c r="P15" s="2"/>
      <c r="Q15" s="2"/>
      <c r="R15" s="2"/>
      <c r="S15" s="2"/>
      <c r="T15" s="2"/>
      <c r="U15" s="2"/>
      <c r="V15" s="2"/>
      <c r="W15" s="2"/>
      <c r="X15" s="2"/>
      <c r="Y15" s="2"/>
      <c r="Z15" s="2"/>
    </row>
    <row r="16">
      <c r="A16" s="1" t="s">
        <v>76</v>
      </c>
      <c r="B16" s="1">
        <v>87.0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77</v>
      </c>
      <c r="B17" s="1">
        <v>2230.0</v>
      </c>
      <c r="C17" s="1">
        <v>2020.0</v>
      </c>
      <c r="D17" s="1">
        <v>2180.0</v>
      </c>
      <c r="E17" s="1">
        <v>2800.0</v>
      </c>
      <c r="F17" s="1">
        <v>3390.0</v>
      </c>
      <c r="G17" s="1">
        <v>1920.0</v>
      </c>
      <c r="H17" s="1">
        <v>2460.0</v>
      </c>
      <c r="I17" s="1">
        <v>2600.0</v>
      </c>
      <c r="J17" s="1">
        <v>2870.0</v>
      </c>
      <c r="K17" s="1">
        <v>3820.0</v>
      </c>
      <c r="L17" s="2"/>
      <c r="M17" s="2"/>
      <c r="N17" s="2"/>
      <c r="O17" s="2"/>
      <c r="P17" s="2"/>
      <c r="Q17" s="2"/>
      <c r="R17" s="2"/>
      <c r="S17" s="2"/>
      <c r="T17" s="2"/>
      <c r="U17" s="2"/>
      <c r="V17" s="2"/>
      <c r="W17" s="2"/>
      <c r="X17" s="2"/>
      <c r="Y17" s="2"/>
      <c r="Z17" s="2"/>
    </row>
    <row r="18">
      <c r="A18" s="1" t="s">
        <v>78</v>
      </c>
      <c r="B18" s="1">
        <v>14.0</v>
      </c>
      <c r="C18" s="1">
        <v>256.0</v>
      </c>
      <c r="D18" s="1">
        <v>399.0</v>
      </c>
      <c r="E18" s="1">
        <v>217.0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922.0</v>
      </c>
      <c r="C19" s="1">
        <v>1470.0</v>
      </c>
      <c r="D19" s="1">
        <v>1110.0</v>
      </c>
      <c r="E19" s="1">
        <v>1120.0</v>
      </c>
      <c r="F19" s="1">
        <v>1090.0</v>
      </c>
      <c r="G19" s="1">
        <v>1250.0</v>
      </c>
      <c r="H19" s="1">
        <v>1360.0</v>
      </c>
      <c r="I19" s="1">
        <v>1060.0</v>
      </c>
      <c r="J19" s="1">
        <v>1100.0</v>
      </c>
      <c r="K19" s="1">
        <v>1170.0</v>
      </c>
      <c r="L19" s="2"/>
      <c r="M19" s="2"/>
      <c r="N19" s="2"/>
      <c r="O19" s="2"/>
      <c r="P19" s="2"/>
      <c r="Q19" s="2"/>
      <c r="R19" s="2"/>
      <c r="S19" s="2"/>
      <c r="T19" s="2"/>
      <c r="U19" s="2"/>
      <c r="V19" s="2"/>
      <c r="W19" s="2"/>
      <c r="X19" s="2"/>
      <c r="Y19" s="2"/>
      <c r="Z19" s="2"/>
    </row>
    <row r="20">
      <c r="A20" s="1" t="s">
        <v>80</v>
      </c>
      <c r="B20" s="1">
        <v>23470.0</v>
      </c>
      <c r="C20" s="1">
        <v>24700.0</v>
      </c>
      <c r="D20" s="1">
        <v>25400.0</v>
      </c>
      <c r="E20" s="1">
        <v>27180.0</v>
      </c>
      <c r="F20" s="1">
        <v>25410.0</v>
      </c>
      <c r="G20" s="1">
        <v>29070.0</v>
      </c>
      <c r="H20" s="1">
        <v>34970.0</v>
      </c>
      <c r="I20" s="1">
        <v>44360.0</v>
      </c>
      <c r="J20" s="1">
        <v>43060.0</v>
      </c>
      <c r="K20" s="1">
        <v>47060.0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1960.0</v>
      </c>
      <c r="C22" s="1">
        <v>1740.0</v>
      </c>
      <c r="D22" s="1">
        <v>1910.0</v>
      </c>
      <c r="E22" s="1">
        <v>2500.0</v>
      </c>
      <c r="F22" s="1">
        <v>2460.0</v>
      </c>
      <c r="G22" s="1">
        <v>3140.0</v>
      </c>
      <c r="H22" s="1">
        <v>3590.0</v>
      </c>
      <c r="I22" s="1">
        <v>3790.0</v>
      </c>
      <c r="J22" s="1">
        <v>3680.0</v>
      </c>
      <c r="K22" s="1">
        <v>4360.0</v>
      </c>
      <c r="L22" s="2"/>
      <c r="M22" s="2"/>
      <c r="N22" s="2"/>
      <c r="O22" s="2"/>
      <c r="P22" s="2"/>
      <c r="Q22" s="2"/>
      <c r="R22" s="2"/>
      <c r="S22" s="2"/>
      <c r="T22" s="2"/>
      <c r="U22" s="2"/>
      <c r="V22" s="2"/>
      <c r="W22" s="2"/>
      <c r="X22" s="2"/>
      <c r="Y22" s="2"/>
      <c r="Z22" s="2"/>
    </row>
    <row r="23" ht="15.75" customHeight="1">
      <c r="A23" s="1" t="s">
        <v>83</v>
      </c>
      <c r="B23" s="1">
        <v>2580.0</v>
      </c>
      <c r="C23" s="1">
        <v>2800.0</v>
      </c>
      <c r="D23" s="1">
        <v>3390.0</v>
      </c>
      <c r="E23" s="1">
        <v>4520.0</v>
      </c>
      <c r="F23" s="1">
        <v>914.0</v>
      </c>
      <c r="G23" s="1">
        <v>769.0</v>
      </c>
      <c r="H23" s="1">
        <v>382.0</v>
      </c>
      <c r="I23" s="1">
        <v>728.0</v>
      </c>
      <c r="J23" s="1">
        <v>1480.0</v>
      </c>
      <c r="K23" s="1">
        <v>2130.0</v>
      </c>
      <c r="L23" s="2"/>
      <c r="M23" s="2"/>
      <c r="N23" s="2"/>
      <c r="O23" s="2"/>
      <c r="P23" s="2"/>
      <c r="Q23" s="2"/>
      <c r="R23" s="2"/>
      <c r="S23" s="2"/>
      <c r="T23" s="2"/>
      <c r="U23" s="2"/>
      <c r="V23" s="2"/>
      <c r="W23" s="2"/>
      <c r="X23" s="2"/>
      <c r="Y23" s="2"/>
      <c r="Z23" s="2"/>
    </row>
    <row r="24" ht="15.75" customHeight="1">
      <c r="A24" s="1" t="s">
        <v>84</v>
      </c>
      <c r="B24" s="1">
        <v>4480.0</v>
      </c>
      <c r="C24" s="1">
        <v>4800.0</v>
      </c>
      <c r="D24" s="1">
        <v>4560.0</v>
      </c>
      <c r="E24" s="1">
        <v>4670.0</v>
      </c>
      <c r="F24" s="1">
        <v>4860.0</v>
      </c>
      <c r="G24" s="1">
        <v>6000.0</v>
      </c>
      <c r="H24" s="1">
        <v>8140.0</v>
      </c>
      <c r="I24" s="1">
        <v>8290.0</v>
      </c>
      <c r="J24" s="1">
        <v>9260.0</v>
      </c>
      <c r="K24" s="1">
        <v>10240.0</v>
      </c>
      <c r="L24" s="2"/>
      <c r="M24" s="2"/>
      <c r="N24" s="2"/>
      <c r="O24" s="2"/>
      <c r="P24" s="2"/>
      <c r="Q24" s="2"/>
      <c r="R24" s="2"/>
      <c r="S24" s="2"/>
      <c r="T24" s="2"/>
      <c r="U24" s="2"/>
      <c r="V24" s="2"/>
      <c r="W24" s="2"/>
      <c r="X24" s="2"/>
      <c r="Y24" s="2"/>
      <c r="Z24" s="2"/>
    </row>
    <row r="25" ht="15.75" customHeight="1">
      <c r="A25" s="1" t="s">
        <v>85</v>
      </c>
      <c r="B25" s="1">
        <v>361.0</v>
      </c>
      <c r="C25" s="1">
        <v>364.0</v>
      </c>
      <c r="D25" s="1">
        <v>280.0</v>
      </c>
      <c r="E25" s="1">
        <v>378.0</v>
      </c>
      <c r="F25" s="1">
        <v>283.0</v>
      </c>
      <c r="G25" s="1">
        <v>247.0</v>
      </c>
      <c r="H25" s="1">
        <v>318.0</v>
      </c>
      <c r="I25" s="1">
        <v>254.0</v>
      </c>
      <c r="J25" s="1">
        <v>286.0</v>
      </c>
      <c r="K25" s="1">
        <v>266.0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399.0</v>
      </c>
      <c r="H26" s="1">
        <v>0.0</v>
      </c>
      <c r="I26" s="1">
        <v>998.0</v>
      </c>
      <c r="J26" s="1">
        <v>1500.0</v>
      </c>
      <c r="K26" s="1">
        <v>572.0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116.0</v>
      </c>
      <c r="H27" s="1">
        <v>129.0</v>
      </c>
      <c r="I27" s="1">
        <v>185.0</v>
      </c>
      <c r="J27" s="1">
        <v>152.0</v>
      </c>
      <c r="K27" s="1">
        <v>149.0</v>
      </c>
      <c r="L27" s="2"/>
      <c r="M27" s="2"/>
      <c r="N27" s="2"/>
      <c r="O27" s="2"/>
      <c r="P27" s="2"/>
      <c r="Q27" s="2"/>
      <c r="R27" s="2"/>
      <c r="S27" s="2"/>
      <c r="T27" s="2"/>
      <c r="U27" s="2"/>
      <c r="V27" s="2"/>
      <c r="W27" s="2"/>
      <c r="X27" s="2"/>
      <c r="Y27" s="2"/>
      <c r="Z27" s="2"/>
    </row>
    <row r="28" ht="15.75" customHeight="1">
      <c r="A28" s="1" t="s">
        <v>88</v>
      </c>
      <c r="B28" s="1">
        <v>334.0</v>
      </c>
      <c r="C28" s="1">
        <v>600.0</v>
      </c>
      <c r="D28" s="1">
        <v>512.0</v>
      </c>
      <c r="E28" s="1">
        <v>291.0</v>
      </c>
      <c r="F28" s="1">
        <v>1860.0</v>
      </c>
      <c r="G28" s="1">
        <v>525.0</v>
      </c>
      <c r="H28" s="1">
        <v>920.0</v>
      </c>
      <c r="I28" s="1">
        <v>1280.0</v>
      </c>
      <c r="J28" s="1">
        <v>893.0</v>
      </c>
      <c r="K28" s="1">
        <v>1220.0</v>
      </c>
      <c r="L28" s="2"/>
      <c r="M28" s="2"/>
      <c r="N28" s="2"/>
      <c r="O28" s="2"/>
      <c r="P28" s="2"/>
      <c r="Q28" s="2"/>
      <c r="R28" s="2"/>
      <c r="S28" s="2"/>
      <c r="T28" s="2"/>
      <c r="U28" s="2"/>
      <c r="V28" s="2"/>
      <c r="W28" s="2"/>
      <c r="X28" s="2"/>
      <c r="Y28" s="2"/>
      <c r="Z28" s="2"/>
    </row>
    <row r="29" ht="15.75" customHeight="1">
      <c r="A29" s="1" t="s">
        <v>89</v>
      </c>
      <c r="B29" s="1">
        <v>3820.0</v>
      </c>
      <c r="C29" s="1">
        <v>3820.0</v>
      </c>
      <c r="D29" s="1">
        <v>3790.0</v>
      </c>
      <c r="E29" s="1">
        <v>4770.0</v>
      </c>
      <c r="F29" s="1">
        <v>4380.0</v>
      </c>
      <c r="G29" s="1">
        <v>4970.0</v>
      </c>
      <c r="H29" s="1">
        <v>6060.0</v>
      </c>
      <c r="I29" s="1">
        <v>10540.0</v>
      </c>
      <c r="J29" s="1">
        <v>9030.0</v>
      </c>
      <c r="K29" s="1">
        <v>10210.0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332.0</v>
      </c>
      <c r="H30" s="1">
        <v>355.0</v>
      </c>
      <c r="I30" s="1">
        <v>546.0</v>
      </c>
      <c r="J30" s="1">
        <v>456.0</v>
      </c>
      <c r="K30" s="1">
        <v>444.0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341.0</v>
      </c>
      <c r="H31" s="1">
        <v>659.0</v>
      </c>
      <c r="I31" s="1">
        <v>698.0</v>
      </c>
      <c r="J31" s="1">
        <v>27.0</v>
      </c>
      <c r="K31" s="1">
        <v>48.0</v>
      </c>
      <c r="L31" s="2"/>
      <c r="M31" s="2"/>
      <c r="N31" s="2"/>
      <c r="O31" s="2"/>
      <c r="P31" s="2"/>
      <c r="Q31" s="2"/>
      <c r="R31" s="2"/>
      <c r="S31" s="2"/>
      <c r="T31" s="2"/>
      <c r="U31" s="2"/>
      <c r="V31" s="2"/>
      <c r="W31" s="2"/>
      <c r="X31" s="2"/>
      <c r="Y31" s="2"/>
      <c r="Z31" s="2"/>
    </row>
    <row r="32" ht="15.75" customHeight="1">
      <c r="A32" s="1" t="s">
        <v>92</v>
      </c>
      <c r="B32" s="1">
        <v>291.0</v>
      </c>
      <c r="C32" s="1">
        <v>235.0</v>
      </c>
      <c r="D32" s="1">
        <v>263.0</v>
      </c>
      <c r="E32" s="1">
        <v>209.0</v>
      </c>
      <c r="F32" s="1">
        <v>492.0</v>
      </c>
      <c r="G32" s="1">
        <v>201.0</v>
      </c>
      <c r="H32" s="1">
        <v>683.0</v>
      </c>
      <c r="I32" s="1">
        <v>945.0</v>
      </c>
      <c r="J32" s="1">
        <v>912.0</v>
      </c>
      <c r="K32" s="1">
        <v>1090.0</v>
      </c>
      <c r="L32" s="2"/>
      <c r="M32" s="2"/>
      <c r="N32" s="2"/>
      <c r="O32" s="2"/>
      <c r="P32" s="2"/>
      <c r="Q32" s="2"/>
      <c r="R32" s="2"/>
      <c r="S32" s="2"/>
      <c r="T32" s="2"/>
      <c r="U32" s="2"/>
      <c r="V32" s="2"/>
      <c r="W32" s="2"/>
      <c r="X32" s="2"/>
      <c r="Y32" s="2"/>
      <c r="Z32" s="2"/>
    </row>
    <row r="33" ht="15.75" customHeight="1">
      <c r="A33" s="1" t="s">
        <v>93</v>
      </c>
      <c r="B33" s="1">
        <v>13820.0</v>
      </c>
      <c r="C33" s="1">
        <v>14360.0</v>
      </c>
      <c r="D33" s="1">
        <v>14710.0</v>
      </c>
      <c r="E33" s="1">
        <v>17340.0</v>
      </c>
      <c r="F33" s="1">
        <v>15250.0</v>
      </c>
      <c r="G33" s="1">
        <v>17040.0</v>
      </c>
      <c r="H33" s="1">
        <v>21240.0</v>
      </c>
      <c r="I33" s="1">
        <v>28260.0</v>
      </c>
      <c r="J33" s="1">
        <v>27680.0</v>
      </c>
      <c r="K33" s="1">
        <v>30750.0</v>
      </c>
      <c r="L33" s="2"/>
      <c r="M33" s="2"/>
      <c r="N33" s="2"/>
      <c r="O33" s="2"/>
      <c r="P33" s="2"/>
      <c r="Q33" s="2"/>
      <c r="R33" s="2"/>
      <c r="S33" s="2"/>
      <c r="T33" s="2"/>
      <c r="U33" s="2"/>
      <c r="V33" s="2"/>
      <c r="W33" s="2"/>
      <c r="X33" s="2"/>
      <c r="Y33" s="2"/>
      <c r="Z33" s="2"/>
    </row>
    <row r="34" ht="15.75" customHeight="1">
      <c r="A34" s="1" t="s">
        <v>94</v>
      </c>
      <c r="B34" s="1">
        <v>33.0</v>
      </c>
      <c r="C34" s="1">
        <v>33.0</v>
      </c>
      <c r="D34" s="1">
        <v>33.0</v>
      </c>
      <c r="E34" s="1">
        <v>33.0</v>
      </c>
      <c r="F34" s="1">
        <v>33.0</v>
      </c>
      <c r="G34" s="1">
        <v>33.0</v>
      </c>
      <c r="H34" s="1">
        <v>33.0</v>
      </c>
      <c r="I34" s="1">
        <v>33.0</v>
      </c>
      <c r="J34" s="1">
        <v>33.0</v>
      </c>
      <c r="K34" s="1">
        <v>33.0</v>
      </c>
      <c r="L34" s="2"/>
      <c r="M34" s="2"/>
      <c r="N34" s="2"/>
      <c r="O34" s="2"/>
      <c r="P34" s="2"/>
      <c r="Q34" s="2"/>
      <c r="R34" s="2"/>
      <c r="S34" s="2"/>
      <c r="T34" s="2"/>
      <c r="U34" s="2"/>
      <c r="V34" s="2"/>
      <c r="W34" s="2"/>
      <c r="X34" s="2"/>
      <c r="Y34" s="2"/>
      <c r="Z34" s="2"/>
    </row>
    <row r="35" ht="15.75" customHeight="1">
      <c r="A35" s="1" t="s">
        <v>95</v>
      </c>
      <c r="B35" s="1">
        <v>2330.0</v>
      </c>
      <c r="C35" s="1">
        <v>2530.0</v>
      </c>
      <c r="D35" s="1">
        <v>2560.0</v>
      </c>
      <c r="E35" s="1">
        <v>2440.0</v>
      </c>
      <c r="F35" s="1">
        <v>2540.0</v>
      </c>
      <c r="G35" s="1">
        <v>2820.0</v>
      </c>
      <c r="H35" s="1">
        <v>2700.0</v>
      </c>
      <c r="I35" s="1">
        <v>3080.0</v>
      </c>
      <c r="J35" s="1">
        <v>3250.0</v>
      </c>
      <c r="K35" s="1">
        <v>3350.0</v>
      </c>
      <c r="L35" s="2"/>
      <c r="M35" s="2"/>
      <c r="N35" s="2"/>
      <c r="O35" s="2"/>
      <c r="P35" s="2"/>
      <c r="Q35" s="2"/>
      <c r="R35" s="2"/>
      <c r="S35" s="2"/>
      <c r="T35" s="2"/>
      <c r="U35" s="2"/>
      <c r="V35" s="2"/>
      <c r="W35" s="2"/>
      <c r="X35" s="2"/>
      <c r="Y35" s="2"/>
      <c r="Z35" s="2"/>
    </row>
    <row r="36" ht="15.75" customHeight="1">
      <c r="A36" s="1" t="s">
        <v>96</v>
      </c>
      <c r="B36" s="1">
        <v>9920.0</v>
      </c>
      <c r="C36" s="1">
        <v>11020.0</v>
      </c>
      <c r="D36" s="1">
        <v>11450.0</v>
      </c>
      <c r="E36" s="1">
        <v>13670.0</v>
      </c>
      <c r="F36" s="1">
        <v>15070.0</v>
      </c>
      <c r="G36" s="1">
        <v>17480.0</v>
      </c>
      <c r="H36" s="1">
        <v>20520.0</v>
      </c>
      <c r="I36" s="1">
        <v>23090.0</v>
      </c>
      <c r="J36" s="1">
        <v>25490.0</v>
      </c>
      <c r="K36" s="1">
        <v>27540.0</v>
      </c>
      <c r="L36" s="2"/>
      <c r="M36" s="2"/>
      <c r="N36" s="2"/>
      <c r="O36" s="2"/>
      <c r="P36" s="2"/>
      <c r="Q36" s="2"/>
      <c r="R36" s="2"/>
      <c r="S36" s="2"/>
      <c r="T36" s="2"/>
      <c r="U36" s="2"/>
      <c r="V36" s="2"/>
      <c r="W36" s="2"/>
      <c r="X36" s="2"/>
      <c r="Y36" s="2"/>
      <c r="Z36" s="2"/>
    </row>
    <row r="37" ht="15.75" customHeight="1">
      <c r="A37" s="1" t="s">
        <v>97</v>
      </c>
      <c r="B37" s="1">
        <v>-2860.0</v>
      </c>
      <c r="C37" s="1">
        <v>-3290.0</v>
      </c>
      <c r="D37" s="1">
        <v>-3300.0</v>
      </c>
      <c r="E37" s="1">
        <v>-6320.0</v>
      </c>
      <c r="F37" s="1">
        <v>-7320.0</v>
      </c>
      <c r="G37" s="1">
        <v>-8460.0</v>
      </c>
      <c r="H37" s="1">
        <v>-9920.0</v>
      </c>
      <c r="I37" s="1">
        <v>-10160.0</v>
      </c>
      <c r="J37" s="1">
        <v>-12160.0</v>
      </c>
      <c r="K37" s="1">
        <v>-13660.0</v>
      </c>
      <c r="L37" s="2"/>
      <c r="M37" s="2"/>
      <c r="N37" s="2"/>
      <c r="O37" s="2"/>
      <c r="P37" s="2"/>
      <c r="Q37" s="2"/>
      <c r="R37" s="2"/>
      <c r="S37" s="2"/>
      <c r="T37" s="2"/>
      <c r="U37" s="2"/>
      <c r="V37" s="2"/>
      <c r="W37" s="2"/>
      <c r="X37" s="2"/>
      <c r="Y37" s="2"/>
      <c r="Z37" s="2"/>
    </row>
    <row r="38" ht="15.75" customHeight="1">
      <c r="A38" s="1" t="s">
        <v>98</v>
      </c>
      <c r="B38" s="1">
        <v>223.0</v>
      </c>
      <c r="C38" s="1">
        <v>58.0</v>
      </c>
      <c r="D38" s="1">
        <v>-66.0</v>
      </c>
      <c r="E38" s="1">
        <v>19.0</v>
      </c>
      <c r="F38" s="1">
        <v>-159.0</v>
      </c>
      <c r="G38" s="1">
        <v>156.0</v>
      </c>
      <c r="H38" s="1">
        <v>391.0</v>
      </c>
      <c r="I38" s="1">
        <v>42.0</v>
      </c>
      <c r="J38" s="1">
        <v>-1300.0</v>
      </c>
      <c r="K38" s="1">
        <v>-999.0</v>
      </c>
      <c r="L38" s="2"/>
      <c r="M38" s="2"/>
      <c r="N38" s="2"/>
      <c r="O38" s="2"/>
      <c r="P38" s="2"/>
      <c r="Q38" s="2"/>
      <c r="R38" s="2"/>
      <c r="S38" s="2"/>
      <c r="T38" s="2"/>
      <c r="U38" s="2"/>
      <c r="V38" s="2"/>
      <c r="W38" s="2"/>
      <c r="X38" s="2"/>
      <c r="Y38" s="2"/>
      <c r="Z38" s="2"/>
    </row>
    <row r="39" ht="15.75" customHeight="1">
      <c r="A39" s="1" t="s">
        <v>99</v>
      </c>
      <c r="B39" s="1">
        <v>9650.0</v>
      </c>
      <c r="C39" s="1">
        <v>10350.0</v>
      </c>
      <c r="D39" s="1">
        <v>10680.0</v>
      </c>
      <c r="E39" s="1">
        <v>9840.0</v>
      </c>
      <c r="F39" s="1">
        <v>10160.0</v>
      </c>
      <c r="G39" s="1">
        <v>12040.0</v>
      </c>
      <c r="H39" s="1">
        <v>13730.0</v>
      </c>
      <c r="I39" s="1">
        <v>16079.0</v>
      </c>
      <c r="J39" s="1">
        <v>15310.0</v>
      </c>
      <c r="K39" s="1">
        <v>16260.0</v>
      </c>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v>
      </c>
      <c r="G40" s="1">
        <v>0.0</v>
      </c>
      <c r="H40" s="1">
        <v>0.0</v>
      </c>
      <c r="I40" s="1">
        <v>23.0</v>
      </c>
      <c r="J40" s="1">
        <v>59.0</v>
      </c>
      <c r="K40" s="1">
        <v>56.0</v>
      </c>
      <c r="L40" s="2"/>
      <c r="M40" s="2"/>
      <c r="N40" s="2"/>
      <c r="O40" s="2"/>
      <c r="P40" s="2"/>
      <c r="Q40" s="2"/>
      <c r="R40" s="2"/>
      <c r="S40" s="2"/>
      <c r="T40" s="2"/>
      <c r="U40" s="2"/>
      <c r="V40" s="2"/>
      <c r="W40" s="2"/>
      <c r="X40" s="2"/>
      <c r="Y40" s="2"/>
      <c r="Z40" s="2"/>
    </row>
    <row r="41" ht="15.75" customHeight="1">
      <c r="A41" s="1" t="s">
        <v>101</v>
      </c>
      <c r="B41" s="1">
        <v>9650.0</v>
      </c>
      <c r="C41" s="1">
        <v>10350.0</v>
      </c>
      <c r="D41" s="1">
        <v>10680.0</v>
      </c>
      <c r="E41" s="1">
        <v>9840.0</v>
      </c>
      <c r="F41" s="1">
        <v>10160.0</v>
      </c>
      <c r="G41" s="1">
        <v>12040.0</v>
      </c>
      <c r="H41" s="1">
        <v>13730.0</v>
      </c>
      <c r="I41" s="1">
        <v>16100.0</v>
      </c>
      <c r="J41" s="1">
        <v>15370.0</v>
      </c>
      <c r="K41" s="1">
        <v>16320.0</v>
      </c>
      <c r="L41" s="2"/>
      <c r="M41" s="2"/>
      <c r="N41" s="2"/>
      <c r="O41" s="2"/>
      <c r="P41" s="2"/>
      <c r="Q41" s="2"/>
      <c r="R41" s="2"/>
      <c r="S41" s="2"/>
      <c r="T41" s="2"/>
      <c r="U41" s="2"/>
      <c r="V41" s="2"/>
      <c r="W41" s="2"/>
      <c r="X41" s="2"/>
      <c r="Y41" s="2"/>
      <c r="Z41" s="2"/>
    </row>
    <row r="42" ht="15.75" customHeight="1">
      <c r="A42" s="1" t="s">
        <v>102</v>
      </c>
      <c r="B42" s="1">
        <v>23470.0</v>
      </c>
      <c r="C42" s="1">
        <v>24700.0</v>
      </c>
      <c r="D42" s="1">
        <v>25400.0</v>
      </c>
      <c r="E42" s="1">
        <v>27180.0</v>
      </c>
      <c r="F42" s="1">
        <v>25410.0</v>
      </c>
      <c r="G42" s="1">
        <v>29070.0</v>
      </c>
      <c r="H42" s="1">
        <v>34970.0</v>
      </c>
      <c r="I42" s="1">
        <v>44360.0</v>
      </c>
      <c r="J42" s="1">
        <v>43060.0</v>
      </c>
      <c r="K42" s="1">
        <v>47060.0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150.0</v>
      </c>
      <c r="C44" s="1">
        <v>148.0</v>
      </c>
      <c r="D44" s="1">
        <v>149.0</v>
      </c>
      <c r="E44" s="1">
        <v>138.0</v>
      </c>
      <c r="F44" s="1">
        <v>136.0</v>
      </c>
      <c r="G44" s="1">
        <v>132.0</v>
      </c>
      <c r="H44" s="1">
        <v>129.0</v>
      </c>
      <c r="I44" s="1">
        <v>127.0</v>
      </c>
      <c r="J44" s="1">
        <v>125.0</v>
      </c>
      <c r="K44" s="1">
        <v>121.0</v>
      </c>
      <c r="L44" s="2"/>
      <c r="M44" s="2"/>
      <c r="N44" s="2"/>
      <c r="O44" s="2"/>
      <c r="P44" s="2"/>
      <c r="Q44" s="2"/>
      <c r="R44" s="2"/>
      <c r="S44" s="2"/>
      <c r="T44" s="2"/>
      <c r="U44" s="2"/>
      <c r="V44" s="2"/>
      <c r="W44" s="2"/>
      <c r="X44" s="2"/>
      <c r="Y44" s="2"/>
      <c r="Z44" s="2"/>
    </row>
    <row r="45" ht="15.75" customHeight="1">
      <c r="A45" s="1" t="s">
        <v>104</v>
      </c>
      <c r="B45" s="1">
        <v>150.0</v>
      </c>
      <c r="C45" s="1">
        <v>148.0</v>
      </c>
      <c r="D45" s="1">
        <v>149.0</v>
      </c>
      <c r="E45" s="1">
        <v>138.0</v>
      </c>
      <c r="F45" s="1">
        <v>136.0</v>
      </c>
      <c r="G45" s="1">
        <v>132.0</v>
      </c>
      <c r="H45" s="1">
        <v>129.0</v>
      </c>
      <c r="I45" s="1">
        <v>129.0</v>
      </c>
      <c r="J45" s="1">
        <v>125.0</v>
      </c>
      <c r="K45" s="1">
        <v>122.0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5360.0</v>
      </c>
      <c r="C47" s="1">
        <v>6720.0</v>
      </c>
      <c r="D47" s="1">
        <v>7130.0</v>
      </c>
      <c r="E47" s="1">
        <v>6340.0</v>
      </c>
      <c r="F47" s="1">
        <v>6020.0</v>
      </c>
      <c r="G47" s="1">
        <v>7930.0</v>
      </c>
      <c r="H47" s="1">
        <v>8950.0</v>
      </c>
      <c r="I47" s="1">
        <v>2350.0</v>
      </c>
      <c r="J47" s="1">
        <v>4400.0</v>
      </c>
      <c r="K47" s="1">
        <v>5020.0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4160.0</v>
      </c>
      <c r="C49" s="1">
        <v>4420.0</v>
      </c>
      <c r="D49" s="1">
        <v>4300.0</v>
      </c>
      <c r="E49" s="1">
        <v>5060.0</v>
      </c>
      <c r="F49" s="1">
        <v>6240.0</v>
      </c>
      <c r="G49" s="1">
        <v>6340.0</v>
      </c>
      <c r="H49" s="1">
        <v>7460.0</v>
      </c>
      <c r="I49" s="1">
        <v>13550.0</v>
      </c>
      <c r="J49" s="1">
        <v>12030.0</v>
      </c>
      <c r="K49" s="1">
        <v>12600.0</v>
      </c>
      <c r="L49" s="2"/>
      <c r="M49" s="2"/>
      <c r="N49" s="2"/>
      <c r="O49" s="2"/>
      <c r="P49" s="2"/>
      <c r="Q49" s="2"/>
      <c r="R49" s="2"/>
      <c r="S49" s="2"/>
      <c r="T49" s="2"/>
      <c r="U49" s="2"/>
      <c r="V49" s="2"/>
      <c r="W49" s="2"/>
      <c r="X49" s="2"/>
      <c r="Y49" s="2"/>
      <c r="Z49" s="2"/>
    </row>
    <row r="50" ht="15.75" customHeight="1">
      <c r="A50" s="1" t="s">
        <v>129</v>
      </c>
      <c r="B50" s="1">
        <v>2220.0</v>
      </c>
      <c r="C50" s="1">
        <v>1850.0</v>
      </c>
      <c r="D50" s="1">
        <v>427.0</v>
      </c>
      <c r="E50" s="1">
        <v>1020.0</v>
      </c>
      <c r="F50" s="1">
        <v>3900.0</v>
      </c>
      <c r="G50" s="1">
        <v>2280.0</v>
      </c>
      <c r="H50" s="1">
        <v>2790.0</v>
      </c>
      <c r="I50" s="1">
        <v>10160.0</v>
      </c>
      <c r="J50" s="1">
        <v>6970.0</v>
      </c>
      <c r="K50" s="1">
        <v>7910.0</v>
      </c>
      <c r="L50" s="2"/>
      <c r="M50" s="2"/>
      <c r="N50" s="2"/>
      <c r="O50" s="2"/>
      <c r="P50" s="2"/>
      <c r="Q50" s="2"/>
      <c r="R50" s="2"/>
      <c r="S50" s="2"/>
      <c r="T50" s="2"/>
      <c r="U50" s="2"/>
      <c r="V50" s="2"/>
      <c r="W50" s="2"/>
      <c r="X50" s="2"/>
      <c r="Y50" s="2"/>
      <c r="Z50" s="2"/>
    </row>
    <row r="51" ht="15.75" customHeight="1">
      <c r="A51" s="1" t="s">
        <v>130</v>
      </c>
      <c r="B51" s="1">
        <v>1700.0</v>
      </c>
      <c r="C51" s="1">
        <v>1410.0</v>
      </c>
      <c r="D51" s="1">
        <v>1220.0</v>
      </c>
      <c r="E51" s="1">
        <v>1370.0</v>
      </c>
      <c r="F51" s="1">
        <v>1080.0</v>
      </c>
      <c r="G51" s="1">
        <v>1530.0</v>
      </c>
      <c r="H51" s="1">
        <v>1580.0</v>
      </c>
      <c r="I51" s="1">
        <v>1680.0</v>
      </c>
      <c r="J51" s="1">
        <v>1860.0</v>
      </c>
      <c r="K51" s="1">
        <v>1590.0</v>
      </c>
      <c r="L51" s="2"/>
      <c r="M51" s="2"/>
      <c r="N51" s="2"/>
      <c r="O51" s="2"/>
      <c r="P51" s="2"/>
      <c r="Q51" s="2"/>
      <c r="R51" s="2"/>
      <c r="S51" s="2"/>
      <c r="T51" s="2"/>
      <c r="U51" s="2"/>
      <c r="V51" s="2"/>
      <c r="W51" s="2"/>
      <c r="X51" s="2"/>
      <c r="Y51" s="2"/>
      <c r="Z51" s="2"/>
    </row>
    <row r="52" ht="15.75" customHeight="1">
      <c r="A52" s="1" t="s">
        <v>131</v>
      </c>
      <c r="B52" s="1">
        <v>0.0</v>
      </c>
      <c r="C52" s="1">
        <v>0.0</v>
      </c>
      <c r="D52" s="1">
        <v>0.0</v>
      </c>
      <c r="E52" s="1">
        <v>0.0</v>
      </c>
      <c r="F52" s="1">
        <v>0.0</v>
      </c>
      <c r="G52" s="1">
        <v>0.0</v>
      </c>
      <c r="H52" s="1">
        <v>0.0</v>
      </c>
      <c r="I52" s="1">
        <v>23.0</v>
      </c>
      <c r="J52" s="1">
        <v>59.0</v>
      </c>
      <c r="K52" s="1">
        <v>56.0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1050.0</v>
      </c>
      <c r="G53" s="1">
        <v>1060.0</v>
      </c>
      <c r="H53" s="1">
        <v>1170.0</v>
      </c>
      <c r="I53" s="1">
        <v>141.0</v>
      </c>
      <c r="J53" s="1">
        <v>749.0</v>
      </c>
      <c r="K53" s="1">
        <v>740.0</v>
      </c>
      <c r="L53" s="2"/>
      <c r="M53" s="2"/>
      <c r="N53" s="2"/>
      <c r="O53" s="2"/>
      <c r="P53" s="2"/>
      <c r="Q53" s="2"/>
      <c r="R53" s="2"/>
      <c r="S53" s="2"/>
      <c r="T53" s="2"/>
      <c r="U53" s="2"/>
      <c r="V53" s="2"/>
      <c r="W53" s="2"/>
      <c r="X53" s="2"/>
      <c r="Y53" s="2"/>
      <c r="Z53" s="2"/>
    </row>
    <row r="54" ht="15.75" customHeight="1">
      <c r="A54" s="1" t="s">
        <v>133</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134</v>
      </c>
      <c r="B55" s="1">
        <v>20.0</v>
      </c>
      <c r="C55" s="1">
        <v>20.0</v>
      </c>
      <c r="D55" s="1">
        <v>20.0</v>
      </c>
      <c r="E55" s="1">
        <v>20.0</v>
      </c>
      <c r="F55" s="1">
        <v>20.0</v>
      </c>
      <c r="G55" s="1">
        <v>20.0</v>
      </c>
      <c r="H55" s="1">
        <v>19.0</v>
      </c>
      <c r="I55" s="1">
        <v>17.0</v>
      </c>
      <c r="J55" s="1">
        <v>17.0</v>
      </c>
      <c r="K55" s="1">
        <v>16.0</v>
      </c>
      <c r="L55" s="2"/>
      <c r="M55" s="2"/>
      <c r="N55" s="2"/>
      <c r="O55" s="2"/>
      <c r="P55" s="2"/>
      <c r="Q55" s="2"/>
      <c r="R55" s="2"/>
      <c r="S55" s="2"/>
      <c r="T55" s="2"/>
      <c r="U55" s="2"/>
      <c r="V55" s="2"/>
      <c r="W55" s="2"/>
      <c r="X55" s="2"/>
      <c r="Y55" s="2"/>
      <c r="Z55" s="2"/>
    </row>
    <row r="56" ht="15.75" customHeight="1">
      <c r="A56" s="1" t="s">
        <v>135</v>
      </c>
      <c r="B56" s="1">
        <v>763.0</v>
      </c>
      <c r="C56" s="1">
        <v>633.0</v>
      </c>
      <c r="D56" s="1">
        <v>681.0</v>
      </c>
      <c r="E56" s="1">
        <v>713.0</v>
      </c>
      <c r="F56" s="1">
        <v>766.0</v>
      </c>
      <c r="G56" s="1">
        <v>874.0</v>
      </c>
      <c r="H56" s="1">
        <v>952.0</v>
      </c>
      <c r="I56" s="1">
        <v>1130.0</v>
      </c>
      <c r="J56" s="1">
        <v>1140.0</v>
      </c>
      <c r="K56" s="1">
        <v>1000.0</v>
      </c>
      <c r="L56" s="2"/>
      <c r="M56" s="2"/>
      <c r="N56" s="2"/>
      <c r="O56" s="2"/>
      <c r="P56" s="2"/>
      <c r="Q56" s="2"/>
      <c r="R56" s="2"/>
      <c r="S56" s="2"/>
      <c r="T56" s="2"/>
      <c r="U56" s="2"/>
      <c r="V56" s="2"/>
      <c r="W56" s="2"/>
      <c r="X56" s="2"/>
      <c r="Y56" s="2"/>
      <c r="Z56" s="2"/>
    </row>
    <row r="57" ht="15.75" customHeight="1">
      <c r="A57" s="1" t="s">
        <v>136</v>
      </c>
      <c r="B57" s="1">
        <v>709.0</v>
      </c>
      <c r="C57" s="1">
        <v>645.0</v>
      </c>
      <c r="D57" s="1">
        <v>750.0</v>
      </c>
      <c r="E57" s="1">
        <v>824.0</v>
      </c>
      <c r="F57" s="1">
        <v>890.0</v>
      </c>
      <c r="G57" s="1">
        <v>922.0</v>
      </c>
      <c r="H57" s="1">
        <v>1010.0</v>
      </c>
      <c r="I57" s="1">
        <v>1150.0</v>
      </c>
      <c r="J57" s="1">
        <v>1250.0</v>
      </c>
      <c r="K57" s="1">
        <v>1320.0</v>
      </c>
      <c r="L57" s="2"/>
      <c r="M57" s="2"/>
      <c r="N57" s="2"/>
      <c r="O57" s="2"/>
      <c r="P57" s="2"/>
      <c r="Q57" s="2"/>
      <c r="R57" s="2"/>
      <c r="S57" s="2"/>
      <c r="T57" s="2"/>
      <c r="U57" s="2"/>
      <c r="V57" s="2"/>
      <c r="W57" s="2"/>
      <c r="X57" s="2"/>
      <c r="Y57" s="2"/>
      <c r="Z57" s="2"/>
    </row>
    <row r="58" ht="15.75" customHeight="1">
      <c r="A58" s="1" t="s">
        <v>137</v>
      </c>
      <c r="B58" s="1">
        <v>5.0</v>
      </c>
      <c r="C58" s="1">
        <v>5.0</v>
      </c>
      <c r="D58" s="1">
        <v>5.0</v>
      </c>
      <c r="E58" s="1">
        <v>4.0</v>
      </c>
      <c r="F58" s="1">
        <v>4.0</v>
      </c>
      <c r="G58" s="1">
        <v>4.0</v>
      </c>
      <c r="H58" s="1">
        <v>4.0</v>
      </c>
      <c r="I58" s="1">
        <v>9.0</v>
      </c>
      <c r="J58" s="1">
        <v>6.0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45960.0</v>
      </c>
      <c r="C2" s="1">
        <v>52410.0</v>
      </c>
      <c r="D2" s="1">
        <v>53020.0</v>
      </c>
      <c r="E2" s="1">
        <v>52380.0</v>
      </c>
      <c r="F2" s="1">
        <v>54940.0</v>
      </c>
      <c r="G2" s="1">
        <v>62950.0</v>
      </c>
      <c r="H2" s="1">
        <v>74190.0</v>
      </c>
      <c r="I2" s="1">
        <v>79820.0</v>
      </c>
      <c r="J2" s="1">
        <v>87710.0</v>
      </c>
      <c r="K2" s="1">
        <v>101000.0</v>
      </c>
      <c r="L2" s="2"/>
      <c r="M2" s="2"/>
      <c r="N2" s="2"/>
      <c r="O2" s="2"/>
      <c r="P2" s="2"/>
      <c r="Q2" s="2"/>
      <c r="R2" s="2"/>
      <c r="S2" s="2"/>
      <c r="T2" s="2"/>
      <c r="U2" s="2"/>
      <c r="V2" s="2"/>
      <c r="W2" s="2"/>
      <c r="X2" s="2"/>
      <c r="Y2" s="2"/>
      <c r="Z2" s="2"/>
    </row>
    <row r="3">
      <c r="A3" s="1" t="s">
        <v>139</v>
      </c>
      <c r="B3" s="1">
        <v>357.0</v>
      </c>
      <c r="C3" s="1">
        <v>328.0</v>
      </c>
      <c r="D3" s="1">
        <v>293.0</v>
      </c>
      <c r="E3" s="1">
        <v>391.0</v>
      </c>
      <c r="F3" s="1">
        <v>424.0</v>
      </c>
      <c r="G3" s="1">
        <v>439.0</v>
      </c>
      <c r="H3" s="1">
        <v>316.0</v>
      </c>
      <c r="I3" s="1">
        <v>317.0</v>
      </c>
      <c r="J3" s="1">
        <v>587.0</v>
      </c>
      <c r="K3" s="1">
        <v>1120.0</v>
      </c>
      <c r="L3" s="2"/>
      <c r="M3" s="2"/>
      <c r="N3" s="2"/>
      <c r="O3" s="2"/>
      <c r="P3" s="2"/>
      <c r="Q3" s="2"/>
      <c r="R3" s="2"/>
      <c r="S3" s="2"/>
      <c r="T3" s="2"/>
      <c r="U3" s="2"/>
      <c r="V3" s="2"/>
      <c r="W3" s="2"/>
      <c r="X3" s="2"/>
      <c r="Y3" s="2"/>
      <c r="Z3" s="2"/>
    </row>
    <row r="4">
      <c r="A4" s="1" t="s">
        <v>140</v>
      </c>
      <c r="B4" s="1">
        <v>20.0</v>
      </c>
      <c r="C4" s="1">
        <v>146.0</v>
      </c>
      <c r="D4" s="1">
        <v>96.0</v>
      </c>
      <c r="E4" s="1">
        <v>14.0</v>
      </c>
      <c r="F4" s="1">
        <v>90.0</v>
      </c>
      <c r="G4" s="1">
        <v>62.0</v>
      </c>
      <c r="H4" s="1">
        <v>838.0</v>
      </c>
      <c r="I4" s="1">
        <v>999.0</v>
      </c>
      <c r="J4" s="1">
        <v>-205.0</v>
      </c>
      <c r="K4" s="1">
        <v>-54.0</v>
      </c>
      <c r="L4" s="2"/>
      <c r="M4" s="2"/>
      <c r="N4" s="2"/>
      <c r="O4" s="2"/>
      <c r="P4" s="2"/>
      <c r="Q4" s="2"/>
      <c r="R4" s="2"/>
      <c r="S4" s="2"/>
      <c r="T4" s="2"/>
      <c r="U4" s="2"/>
      <c r="V4" s="2"/>
      <c r="W4" s="2"/>
      <c r="X4" s="2"/>
      <c r="Y4" s="2"/>
      <c r="Z4" s="2"/>
    </row>
    <row r="5">
      <c r="A5" s="1" t="s">
        <v>141</v>
      </c>
      <c r="B5" s="1">
        <v>2160.0</v>
      </c>
      <c r="C5" s="1">
        <v>1410.0</v>
      </c>
      <c r="D5" s="1">
        <v>969.0</v>
      </c>
      <c r="E5" s="1">
        <v>982.0</v>
      </c>
      <c r="F5" s="1">
        <v>1460.0</v>
      </c>
      <c r="G5" s="1">
        <v>1440.0</v>
      </c>
      <c r="H5" s="1">
        <v>1820.0</v>
      </c>
      <c r="I5" s="1">
        <v>3060.0</v>
      </c>
      <c r="J5" s="1">
        <v>4780.0</v>
      </c>
      <c r="K5" s="1">
        <v>4030.0</v>
      </c>
      <c r="L5" s="2"/>
      <c r="M5" s="2"/>
      <c r="N5" s="2"/>
      <c r="O5" s="2"/>
      <c r="P5" s="2"/>
      <c r="Q5" s="2"/>
      <c r="R5" s="2"/>
      <c r="S5" s="2"/>
      <c r="T5" s="2"/>
      <c r="U5" s="2"/>
      <c r="V5" s="2"/>
      <c r="W5" s="2"/>
      <c r="X5" s="2"/>
      <c r="Y5" s="2"/>
      <c r="Z5" s="2"/>
    </row>
    <row r="6">
      <c r="A6" s="1" t="s">
        <v>142</v>
      </c>
      <c r="B6" s="1">
        <v>48500.0</v>
      </c>
      <c r="C6" s="1">
        <v>54290.0</v>
      </c>
      <c r="D6" s="1">
        <v>54380.0</v>
      </c>
      <c r="E6" s="1">
        <v>53770.0</v>
      </c>
      <c r="F6" s="1">
        <v>56910.0</v>
      </c>
      <c r="G6" s="1">
        <v>64890.0</v>
      </c>
      <c r="H6" s="1">
        <v>77160.0</v>
      </c>
      <c r="I6" s="1">
        <v>84190.0</v>
      </c>
      <c r="J6" s="1">
        <v>92870.0</v>
      </c>
      <c r="K6" s="1">
        <v>106000.0</v>
      </c>
      <c r="L6" s="2"/>
      <c r="M6" s="2"/>
      <c r="N6" s="2"/>
      <c r="O6" s="2"/>
      <c r="P6" s="2"/>
      <c r="Q6" s="2"/>
      <c r="R6" s="2"/>
      <c r="S6" s="2"/>
      <c r="T6" s="2"/>
      <c r="U6" s="2"/>
      <c r="V6" s="2"/>
      <c r="W6" s="2"/>
      <c r="X6" s="2"/>
      <c r="Y6" s="2"/>
      <c r="Z6" s="2"/>
    </row>
    <row r="7">
      <c r="A7" s="1" t="s">
        <v>143</v>
      </c>
      <c r="B7" s="1">
        <v>38170.0</v>
      </c>
      <c r="C7" s="1">
        <v>44270.0</v>
      </c>
      <c r="D7" s="1">
        <v>45010.0</v>
      </c>
      <c r="E7" s="1">
        <v>43500.0</v>
      </c>
      <c r="F7" s="1">
        <v>45880.0</v>
      </c>
      <c r="G7" s="1">
        <v>53860.0</v>
      </c>
      <c r="H7" s="1">
        <v>61630.0</v>
      </c>
      <c r="I7" s="1">
        <v>69200.0</v>
      </c>
      <c r="J7" s="1">
        <v>75690.0</v>
      </c>
      <c r="K7" s="1">
        <v>88390.0</v>
      </c>
      <c r="L7" s="2"/>
      <c r="M7" s="2"/>
      <c r="N7" s="2"/>
      <c r="O7" s="2"/>
      <c r="P7" s="2"/>
      <c r="Q7" s="2"/>
      <c r="R7" s="2"/>
      <c r="S7" s="2"/>
      <c r="T7" s="2"/>
      <c r="U7" s="2"/>
      <c r="V7" s="2"/>
      <c r="W7" s="2"/>
      <c r="X7" s="2"/>
      <c r="Y7" s="2"/>
      <c r="Z7" s="2"/>
    </row>
    <row r="8">
      <c r="A8" s="1" t="s">
        <v>144</v>
      </c>
      <c r="B8" s="1">
        <v>333.0</v>
      </c>
      <c r="C8" s="1">
        <v>355.0</v>
      </c>
      <c r="D8" s="1">
        <v>354.0</v>
      </c>
      <c r="E8" s="1">
        <v>378.0</v>
      </c>
      <c r="F8" s="1">
        <v>393.0</v>
      </c>
      <c r="G8" s="1">
        <v>458.0</v>
      </c>
      <c r="H8" s="1">
        <v>489.0</v>
      </c>
      <c r="I8" s="1">
        <v>596.0</v>
      </c>
      <c r="J8" s="1">
        <v>709.0</v>
      </c>
      <c r="K8" s="1">
        <v>779.0</v>
      </c>
      <c r="L8" s="2"/>
      <c r="M8" s="2"/>
      <c r="N8" s="2"/>
      <c r="O8" s="2"/>
      <c r="P8" s="2"/>
      <c r="Q8" s="2"/>
      <c r="R8" s="2"/>
      <c r="S8" s="2"/>
      <c r="T8" s="2"/>
      <c r="U8" s="2"/>
      <c r="V8" s="2"/>
      <c r="W8" s="2"/>
      <c r="X8" s="2"/>
      <c r="Y8" s="2"/>
      <c r="Z8" s="2"/>
    </row>
    <row r="9">
      <c r="A9" s="1" t="s">
        <v>145</v>
      </c>
      <c r="B9" s="1">
        <v>7640.0</v>
      </c>
      <c r="C9" s="1">
        <v>7320.0</v>
      </c>
      <c r="D9" s="1">
        <v>7170.0</v>
      </c>
      <c r="E9" s="1">
        <v>6420.0</v>
      </c>
      <c r="F9" s="1">
        <v>7520.0</v>
      </c>
      <c r="G9" s="1">
        <v>7330.0</v>
      </c>
      <c r="H9" s="1">
        <v>10050.0</v>
      </c>
      <c r="I9" s="1">
        <v>10120.0</v>
      </c>
      <c r="J9" s="1">
        <v>12200.0</v>
      </c>
      <c r="K9" s="1">
        <v>12630.0</v>
      </c>
      <c r="L9" s="2"/>
      <c r="M9" s="2"/>
      <c r="N9" s="2"/>
      <c r="O9" s="2"/>
      <c r="P9" s="2"/>
      <c r="Q9" s="2"/>
      <c r="R9" s="2"/>
      <c r="S9" s="2"/>
      <c r="T9" s="2"/>
      <c r="U9" s="2"/>
      <c r="V9" s="2"/>
      <c r="W9" s="2"/>
      <c r="X9" s="2"/>
      <c r="Y9" s="2"/>
      <c r="Z9" s="2"/>
    </row>
    <row r="10">
      <c r="A10" s="1" t="s">
        <v>146</v>
      </c>
      <c r="B10" s="1">
        <v>46140.0</v>
      </c>
      <c r="C10" s="1">
        <v>51940.0</v>
      </c>
      <c r="D10" s="1">
        <v>52530.0</v>
      </c>
      <c r="E10" s="1">
        <v>50290.0</v>
      </c>
      <c r="F10" s="1">
        <v>53800.0</v>
      </c>
      <c r="G10" s="1">
        <v>61650.0</v>
      </c>
      <c r="H10" s="1">
        <v>72170.0</v>
      </c>
      <c r="I10" s="1">
        <v>79920.0</v>
      </c>
      <c r="J10" s="1">
        <v>88600.0</v>
      </c>
      <c r="K10" s="1">
        <v>102000.0</v>
      </c>
      <c r="L10" s="2"/>
      <c r="M10" s="2"/>
      <c r="N10" s="2"/>
      <c r="O10" s="2"/>
      <c r="P10" s="2"/>
      <c r="Q10" s="2"/>
      <c r="R10" s="2"/>
      <c r="S10" s="2"/>
      <c r="T10" s="2"/>
      <c r="U10" s="2"/>
      <c r="V10" s="2"/>
      <c r="W10" s="2"/>
      <c r="X10" s="2"/>
      <c r="Y10" s="2"/>
      <c r="Z10" s="2"/>
    </row>
    <row r="11">
      <c r="A11" s="1" t="s">
        <v>147</v>
      </c>
      <c r="B11" s="1">
        <v>2360.0</v>
      </c>
      <c r="C11" s="1">
        <v>2350.0</v>
      </c>
      <c r="D11" s="1">
        <v>1840.0</v>
      </c>
      <c r="E11" s="1">
        <v>3470.0</v>
      </c>
      <c r="F11" s="1">
        <v>3110.0</v>
      </c>
      <c r="G11" s="1">
        <v>3240.0</v>
      </c>
      <c r="H11" s="1">
        <v>4990.0</v>
      </c>
      <c r="I11" s="1">
        <v>4280.0</v>
      </c>
      <c r="J11" s="1">
        <v>4270.0</v>
      </c>
      <c r="K11" s="1">
        <v>4570.0</v>
      </c>
      <c r="L11" s="2"/>
      <c r="M11" s="2"/>
      <c r="N11" s="2"/>
      <c r="O11" s="2"/>
      <c r="P11" s="2"/>
      <c r="Q11" s="2"/>
      <c r="R11" s="2"/>
      <c r="S11" s="2"/>
      <c r="T11" s="2"/>
      <c r="U11" s="2"/>
      <c r="V11" s="2"/>
      <c r="W11" s="2"/>
      <c r="X11" s="2"/>
      <c r="Y11" s="2"/>
      <c r="Z11" s="2"/>
    </row>
    <row r="12">
      <c r="A12" s="1" t="s">
        <v>148</v>
      </c>
      <c r="B12" s="1">
        <v>-192.0</v>
      </c>
      <c r="C12" s="1">
        <v>-186.0</v>
      </c>
      <c r="D12" s="1">
        <v>-189.0</v>
      </c>
      <c r="E12" s="1">
        <v>-242.0</v>
      </c>
      <c r="F12" s="1">
        <v>-218.0</v>
      </c>
      <c r="G12" s="1">
        <v>-242.0</v>
      </c>
      <c r="H12" s="1">
        <v>-283.0</v>
      </c>
      <c r="I12" s="1">
        <v>-326.0</v>
      </c>
      <c r="J12" s="1">
        <v>-401.0</v>
      </c>
      <c r="K12" s="1">
        <v>-493.0</v>
      </c>
      <c r="L12" s="2"/>
      <c r="M12" s="2"/>
      <c r="N12" s="2"/>
      <c r="O12" s="2"/>
      <c r="P12" s="2"/>
      <c r="Q12" s="2"/>
      <c r="R12" s="2"/>
      <c r="S12" s="2"/>
      <c r="T12" s="2"/>
      <c r="U12" s="2"/>
      <c r="V12" s="2"/>
      <c r="W12" s="2"/>
      <c r="X12" s="2"/>
      <c r="Y12" s="2"/>
      <c r="Z12" s="2"/>
    </row>
    <row r="13">
      <c r="A13" s="1" t="s">
        <v>149</v>
      </c>
      <c r="B13" s="1">
        <v>0.0</v>
      </c>
      <c r="C13" s="1">
        <v>0.0</v>
      </c>
      <c r="D13" s="1">
        <v>0.0</v>
      </c>
      <c r="E13" s="1">
        <v>0.0</v>
      </c>
      <c r="F13" s="1">
        <v>11.0</v>
      </c>
      <c r="G13" s="1">
        <v>14.0</v>
      </c>
      <c r="H13" s="1">
        <v>74.0</v>
      </c>
      <c r="I13" s="1">
        <v>65.0</v>
      </c>
      <c r="J13" s="1">
        <v>-4.0</v>
      </c>
      <c r="K13" s="1">
        <v>-63.0</v>
      </c>
      <c r="L13" s="2"/>
      <c r="M13" s="2"/>
      <c r="N13" s="2"/>
      <c r="O13" s="2"/>
      <c r="P13" s="2"/>
      <c r="Q13" s="2"/>
      <c r="R13" s="2"/>
      <c r="S13" s="2"/>
      <c r="T13" s="2"/>
      <c r="U13" s="2"/>
      <c r="V13" s="2"/>
      <c r="W13" s="2"/>
      <c r="X13" s="2"/>
      <c r="Y13" s="2"/>
      <c r="Z13" s="2"/>
    </row>
    <row r="14">
      <c r="A14" s="1" t="s">
        <v>150</v>
      </c>
      <c r="B14" s="1">
        <v>0.0</v>
      </c>
      <c r="C14" s="1">
        <v>0.0</v>
      </c>
      <c r="D14" s="1">
        <v>0.0</v>
      </c>
      <c r="E14" s="1">
        <v>0.0</v>
      </c>
      <c r="F14" s="1">
        <v>-33.0</v>
      </c>
      <c r="G14" s="1">
        <v>506.0</v>
      </c>
      <c r="H14" s="1">
        <v>-103.0</v>
      </c>
      <c r="I14" s="1">
        <v>-597.0</v>
      </c>
      <c r="J14" s="1">
        <v>-68.0</v>
      </c>
      <c r="K14" s="1">
        <v>-137.0</v>
      </c>
      <c r="L14" s="2"/>
      <c r="M14" s="2"/>
      <c r="N14" s="2"/>
      <c r="O14" s="2"/>
      <c r="P14" s="2"/>
      <c r="Q14" s="2"/>
      <c r="R14" s="2"/>
      <c r="S14" s="2"/>
      <c r="T14" s="2"/>
      <c r="U14" s="2"/>
      <c r="V14" s="2"/>
      <c r="W14" s="2"/>
      <c r="X14" s="2"/>
      <c r="Y14" s="2"/>
      <c r="Z14" s="2"/>
    </row>
    <row r="15">
      <c r="A15" s="1" t="s">
        <v>151</v>
      </c>
      <c r="B15" s="1">
        <v>2170.0</v>
      </c>
      <c r="C15" s="1">
        <v>2160.0</v>
      </c>
      <c r="D15" s="1">
        <v>1660.0</v>
      </c>
      <c r="E15" s="1">
        <v>3230.0</v>
      </c>
      <c r="F15" s="1">
        <v>2870.0</v>
      </c>
      <c r="G15" s="1">
        <v>3520.0</v>
      </c>
      <c r="H15" s="1">
        <v>4670.0</v>
      </c>
      <c r="I15" s="1">
        <v>3420.0</v>
      </c>
      <c r="J15" s="1">
        <v>3800.0</v>
      </c>
      <c r="K15" s="1">
        <v>3880.0</v>
      </c>
      <c r="L15" s="2"/>
      <c r="M15" s="2"/>
      <c r="N15" s="2"/>
      <c r="O15" s="2"/>
      <c r="P15" s="2"/>
      <c r="Q15" s="2"/>
      <c r="R15" s="2"/>
      <c r="S15" s="2"/>
      <c r="T15" s="2"/>
      <c r="U15" s="2"/>
      <c r="V15" s="2"/>
      <c r="W15" s="2"/>
      <c r="X15" s="2"/>
      <c r="Y15" s="2"/>
      <c r="Z15" s="2"/>
    </row>
    <row r="16">
      <c r="A16" s="1" t="s">
        <v>152</v>
      </c>
      <c r="B16" s="1">
        <v>0.0</v>
      </c>
      <c r="C16" s="1">
        <v>0.0</v>
      </c>
      <c r="D16" s="1">
        <v>0.0</v>
      </c>
      <c r="E16" s="1">
        <v>-148.0</v>
      </c>
      <c r="F16" s="1">
        <v>0.0</v>
      </c>
      <c r="G16" s="1">
        <v>-47.0</v>
      </c>
      <c r="H16" s="1">
        <v>0.0</v>
      </c>
      <c r="I16" s="1">
        <v>0.0</v>
      </c>
      <c r="J16" s="1">
        <v>-473.0</v>
      </c>
      <c r="K16" s="1">
        <v>-506.0</v>
      </c>
      <c r="L16" s="2"/>
      <c r="M16" s="2"/>
      <c r="N16" s="2"/>
      <c r="O16" s="2"/>
      <c r="P16" s="2"/>
      <c r="Q16" s="2"/>
      <c r="R16" s="2"/>
      <c r="S16" s="2"/>
      <c r="T16" s="2"/>
      <c r="U16" s="2"/>
      <c r="V16" s="2"/>
      <c r="W16" s="2"/>
      <c r="X16" s="2"/>
      <c r="Y16" s="2"/>
      <c r="Z16" s="2"/>
    </row>
    <row r="17">
      <c r="A17" s="1" t="s">
        <v>153</v>
      </c>
      <c r="B17" s="1">
        <v>0.0</v>
      </c>
      <c r="C17" s="1">
        <v>0.0</v>
      </c>
      <c r="D17" s="1">
        <v>-104.0</v>
      </c>
      <c r="E17" s="1">
        <v>936.0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270.0</v>
      </c>
      <c r="D18" s="1">
        <v>0.0</v>
      </c>
      <c r="E18" s="1">
        <v>0.0</v>
      </c>
      <c r="F18" s="1">
        <v>-786.0</v>
      </c>
      <c r="G18" s="1">
        <v>0.0</v>
      </c>
      <c r="H18" s="1">
        <v>0.0</v>
      </c>
      <c r="I18" s="1">
        <v>0.0</v>
      </c>
      <c r="J18" s="1">
        <v>237.0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-12.0</v>
      </c>
      <c r="G19" s="1">
        <v>0.0</v>
      </c>
      <c r="H19" s="1">
        <v>0.0</v>
      </c>
      <c r="I19" s="1">
        <v>0.0</v>
      </c>
      <c r="J19" s="1">
        <v>0.0</v>
      </c>
      <c r="K19" s="1">
        <v>-55.0</v>
      </c>
      <c r="L19" s="2"/>
      <c r="M19" s="2"/>
      <c r="N19" s="2"/>
      <c r="O19" s="2"/>
      <c r="P19" s="2"/>
      <c r="Q19" s="2"/>
      <c r="R19" s="2"/>
      <c r="S19" s="2"/>
      <c r="T19" s="2"/>
      <c r="U19" s="2"/>
      <c r="V19" s="2"/>
      <c r="W19" s="2"/>
      <c r="X19" s="2"/>
      <c r="Y19" s="2"/>
      <c r="Z19" s="2"/>
    </row>
    <row r="20">
      <c r="A20" s="1" t="s">
        <v>156</v>
      </c>
      <c r="B20" s="1">
        <v>2170.0</v>
      </c>
      <c r="C20" s="1">
        <v>2430.0</v>
      </c>
      <c r="D20" s="1">
        <v>1550.0</v>
      </c>
      <c r="E20" s="1">
        <v>4019.0</v>
      </c>
      <c r="F20" s="1">
        <v>2070.0</v>
      </c>
      <c r="G20" s="1">
        <v>3470.0</v>
      </c>
      <c r="H20" s="1">
        <v>4670.0</v>
      </c>
      <c r="I20" s="1">
        <v>3420.0</v>
      </c>
      <c r="J20" s="1">
        <v>3560.0</v>
      </c>
      <c r="K20" s="1">
        <v>3320.0</v>
      </c>
      <c r="L20" s="2"/>
      <c r="M20" s="2"/>
      <c r="N20" s="2"/>
      <c r="O20" s="2"/>
      <c r="P20" s="2"/>
      <c r="Q20" s="2"/>
      <c r="R20" s="2"/>
      <c r="S20" s="2"/>
      <c r="T20" s="2"/>
      <c r="U20" s="2"/>
      <c r="V20" s="2"/>
      <c r="W20" s="2"/>
      <c r="X20" s="2"/>
      <c r="Y20" s="2"/>
      <c r="Z20" s="2"/>
    </row>
    <row r="21" ht="15.75" customHeight="1">
      <c r="A21" s="1" t="s">
        <v>157</v>
      </c>
      <c r="B21" s="1">
        <v>1020.0</v>
      </c>
      <c r="C21" s="1">
        <v>1160.0</v>
      </c>
      <c r="D21" s="1">
        <v>938.0</v>
      </c>
      <c r="E21" s="1">
        <v>1570.0</v>
      </c>
      <c r="F21" s="1">
        <v>391.0</v>
      </c>
      <c r="G21" s="1">
        <v>763.0</v>
      </c>
      <c r="H21" s="1">
        <v>1310.0</v>
      </c>
      <c r="I21" s="1">
        <v>485.0</v>
      </c>
      <c r="J21" s="1">
        <v>762.0</v>
      </c>
      <c r="K21" s="1">
        <v>836.0</v>
      </c>
      <c r="L21" s="2"/>
      <c r="M21" s="2"/>
      <c r="N21" s="2"/>
      <c r="O21" s="2"/>
      <c r="P21" s="2"/>
      <c r="Q21" s="2"/>
      <c r="R21" s="2"/>
      <c r="S21" s="2"/>
      <c r="T21" s="2"/>
      <c r="U21" s="2"/>
      <c r="V21" s="2"/>
      <c r="W21" s="2"/>
      <c r="X21" s="2"/>
      <c r="Y21" s="2"/>
      <c r="Z21" s="2"/>
    </row>
    <row r="22" ht="15.75" customHeight="1">
      <c r="A22" s="1" t="s">
        <v>158</v>
      </c>
      <c r="B22" s="1">
        <v>1150.0</v>
      </c>
      <c r="C22" s="1">
        <v>1280.0</v>
      </c>
      <c r="D22" s="1">
        <v>614.0</v>
      </c>
      <c r="E22" s="1">
        <v>2450.0</v>
      </c>
      <c r="F22" s="1">
        <v>1680.0</v>
      </c>
      <c r="G22" s="1">
        <v>2710.0</v>
      </c>
      <c r="H22" s="1">
        <v>3370.0</v>
      </c>
      <c r="I22" s="1">
        <v>2930.0</v>
      </c>
      <c r="J22" s="1">
        <v>2800.0</v>
      </c>
      <c r="K22" s="1">
        <v>2480.0</v>
      </c>
      <c r="L22" s="2"/>
      <c r="M22" s="2"/>
      <c r="N22" s="2"/>
      <c r="O22" s="2"/>
      <c r="P22" s="2"/>
      <c r="Q22" s="2"/>
      <c r="R22" s="2"/>
      <c r="S22" s="2"/>
      <c r="T22" s="2"/>
      <c r="U22" s="2"/>
      <c r="V22" s="2"/>
      <c r="W22" s="2"/>
      <c r="X22" s="2"/>
      <c r="Y22" s="2"/>
      <c r="Z22" s="2"/>
    </row>
    <row r="23" ht="15.75" customHeight="1">
      <c r="A23" s="1" t="s">
        <v>159</v>
      </c>
      <c r="B23" s="1">
        <v>1150.0</v>
      </c>
      <c r="C23" s="1">
        <v>1280.0</v>
      </c>
      <c r="D23" s="1">
        <v>614.0</v>
      </c>
      <c r="E23" s="1">
        <v>2450.0</v>
      </c>
      <c r="F23" s="1">
        <v>1680.0</v>
      </c>
      <c r="G23" s="1">
        <v>2710.0</v>
      </c>
      <c r="H23" s="1">
        <v>3370.0</v>
      </c>
      <c r="I23" s="1">
        <v>2930.0</v>
      </c>
      <c r="J23" s="1">
        <v>2800.0</v>
      </c>
      <c r="K23" s="1">
        <v>2480.0</v>
      </c>
      <c r="L23" s="2"/>
      <c r="M23" s="2"/>
      <c r="N23" s="2"/>
      <c r="O23" s="2"/>
      <c r="P23" s="2"/>
      <c r="Q23" s="2"/>
      <c r="R23" s="2"/>
      <c r="S23" s="2"/>
      <c r="T23" s="2"/>
      <c r="U23" s="2"/>
      <c r="V23" s="2"/>
      <c r="W23" s="2"/>
      <c r="X23" s="2"/>
      <c r="Y23" s="2"/>
      <c r="Z23" s="2"/>
    </row>
    <row r="24" ht="15.75" customHeight="1">
      <c r="A24" s="1" t="s">
        <v>100</v>
      </c>
      <c r="B24" s="1">
        <v>0.0</v>
      </c>
      <c r="C24" s="1">
        <v>0.0</v>
      </c>
      <c r="D24" s="1">
        <v>0.0</v>
      </c>
      <c r="E24" s="1">
        <v>0.0</v>
      </c>
      <c r="F24" s="1">
        <v>0.0</v>
      </c>
      <c r="G24" s="1">
        <v>0.0</v>
      </c>
      <c r="H24" s="1">
        <v>0.0</v>
      </c>
      <c r="I24" s="1">
        <v>-1.0</v>
      </c>
      <c r="J24" s="1">
        <v>4.0</v>
      </c>
      <c r="K24" s="1">
        <v>5.0</v>
      </c>
      <c r="L24" s="2"/>
      <c r="M24" s="2"/>
      <c r="N24" s="2"/>
      <c r="O24" s="2"/>
      <c r="P24" s="2"/>
      <c r="Q24" s="2"/>
      <c r="R24" s="2"/>
      <c r="S24" s="2"/>
      <c r="T24" s="2"/>
      <c r="U24" s="2"/>
      <c r="V24" s="2"/>
      <c r="W24" s="2"/>
      <c r="X24" s="2"/>
      <c r="Y24" s="2"/>
      <c r="Z24" s="2"/>
    </row>
    <row r="25" ht="15.75" customHeight="1">
      <c r="A25" s="1" t="s">
        <v>160</v>
      </c>
      <c r="B25" s="1">
        <v>1150.0</v>
      </c>
      <c r="C25" s="1">
        <v>1280.0</v>
      </c>
      <c r="D25" s="1">
        <v>614.0</v>
      </c>
      <c r="E25" s="1">
        <v>2450.0</v>
      </c>
      <c r="F25" s="1">
        <v>1680.0</v>
      </c>
      <c r="G25" s="1">
        <v>2710.0</v>
      </c>
      <c r="H25" s="1">
        <v>3370.0</v>
      </c>
      <c r="I25" s="1">
        <v>2930.0</v>
      </c>
      <c r="J25" s="1">
        <v>2810.0</v>
      </c>
      <c r="K25" s="1">
        <v>2490.0</v>
      </c>
      <c r="L25" s="2"/>
      <c r="M25" s="2"/>
      <c r="N25" s="2"/>
      <c r="O25" s="2"/>
      <c r="P25" s="2"/>
      <c r="Q25" s="2"/>
      <c r="R25" s="2"/>
      <c r="S25" s="2"/>
      <c r="T25" s="2"/>
      <c r="U25" s="2"/>
      <c r="V25" s="2"/>
      <c r="W25" s="2"/>
      <c r="X25" s="2"/>
      <c r="Y25" s="2"/>
      <c r="Z25" s="2"/>
    </row>
    <row r="26" ht="15.75" customHeight="1">
      <c r="A26" s="1" t="s">
        <v>161</v>
      </c>
      <c r="B26" s="1">
        <v>1150.0</v>
      </c>
      <c r="C26" s="1">
        <v>1280.0</v>
      </c>
      <c r="D26" s="1">
        <v>614.0</v>
      </c>
      <c r="E26" s="1">
        <v>2450.0</v>
      </c>
      <c r="F26" s="1">
        <v>1680.0</v>
      </c>
      <c r="G26" s="1">
        <v>2710.0</v>
      </c>
      <c r="H26" s="1">
        <v>3370.0</v>
      </c>
      <c r="I26" s="1">
        <v>2930.0</v>
      </c>
      <c r="J26" s="1">
        <v>2810.0</v>
      </c>
      <c r="K26" s="1">
        <v>2490.0</v>
      </c>
      <c r="L26" s="2"/>
      <c r="M26" s="2"/>
      <c r="N26" s="2"/>
      <c r="O26" s="2"/>
      <c r="P26" s="2"/>
      <c r="Q26" s="2"/>
      <c r="R26" s="2"/>
      <c r="S26" s="2"/>
      <c r="T26" s="2"/>
      <c r="U26" s="2"/>
      <c r="V26" s="2"/>
      <c r="W26" s="2"/>
      <c r="X26" s="2"/>
      <c r="Y26" s="2"/>
      <c r="Z26" s="2"/>
    </row>
    <row r="27" ht="15.75" customHeight="1">
      <c r="A27" s="1" t="s">
        <v>162</v>
      </c>
      <c r="B27" s="1">
        <v>1150.0</v>
      </c>
      <c r="C27" s="1">
        <v>1280.0</v>
      </c>
      <c r="D27" s="1">
        <v>614.0</v>
      </c>
      <c r="E27" s="1">
        <v>2450.0</v>
      </c>
      <c r="F27" s="1">
        <v>1680.0</v>
      </c>
      <c r="G27" s="1">
        <v>2710.0</v>
      </c>
      <c r="H27" s="1">
        <v>3370.0</v>
      </c>
      <c r="I27" s="1">
        <v>2930.0</v>
      </c>
      <c r="J27" s="1">
        <v>2810.0</v>
      </c>
      <c r="K27" s="1">
        <v>2490.0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154.0</v>
      </c>
      <c r="C31" s="1">
        <v>149.0</v>
      </c>
      <c r="D31" s="1">
        <v>149.0</v>
      </c>
      <c r="E31" s="1">
        <v>144.0</v>
      </c>
      <c r="F31" s="1">
        <v>137.0</v>
      </c>
      <c r="G31" s="1">
        <v>134.0</v>
      </c>
      <c r="H31" s="1">
        <v>132.0</v>
      </c>
      <c r="I31" s="1">
        <v>129.0</v>
      </c>
      <c r="J31" s="1">
        <v>126.0</v>
      </c>
      <c r="K31" s="1">
        <v>124.0</v>
      </c>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v>20.0</v>
      </c>
      <c r="L32" s="2"/>
      <c r="M32" s="2"/>
      <c r="N32" s="2"/>
      <c r="O32" s="2"/>
      <c r="P32" s="2"/>
      <c r="Q32" s="2"/>
      <c r="R32" s="2"/>
      <c r="S32" s="2"/>
      <c r="T32" s="2"/>
      <c r="U32" s="2"/>
      <c r="V32" s="2"/>
      <c r="W32" s="2"/>
      <c r="X32" s="2"/>
      <c r="Y32" s="2"/>
      <c r="Z32" s="2"/>
    </row>
    <row r="33" ht="15.75" customHeight="1">
      <c r="A33" s="1" t="s">
        <v>187</v>
      </c>
      <c r="B33" s="1" t="s">
        <v>178</v>
      </c>
      <c r="C33" s="1" t="s">
        <v>179</v>
      </c>
      <c r="D33" s="1" t="s">
        <v>180</v>
      </c>
      <c r="E33" s="1" t="s">
        <v>181</v>
      </c>
      <c r="F33" s="1" t="s">
        <v>182</v>
      </c>
      <c r="G33" s="1" t="s">
        <v>183</v>
      </c>
      <c r="H33" s="1" t="s">
        <v>184</v>
      </c>
      <c r="I33" s="1" t="s">
        <v>185</v>
      </c>
      <c r="J33" s="1" t="s">
        <v>186</v>
      </c>
      <c r="K33" s="1">
        <v>20.0</v>
      </c>
      <c r="L33" s="2"/>
      <c r="M33" s="2"/>
      <c r="N33" s="2"/>
      <c r="O33" s="2"/>
      <c r="P33" s="2"/>
      <c r="Q33" s="2"/>
      <c r="R33" s="2"/>
      <c r="S33" s="2"/>
      <c r="T33" s="2"/>
      <c r="U33" s="2"/>
      <c r="V33" s="2"/>
      <c r="W33" s="2"/>
      <c r="X33" s="2"/>
      <c r="Y33" s="2"/>
      <c r="Z33" s="2"/>
    </row>
    <row r="34" ht="15.75" customHeight="1">
      <c r="A34" s="1" t="s">
        <v>188</v>
      </c>
      <c r="B34" s="1">
        <v>156.0</v>
      </c>
      <c r="C34" s="1">
        <v>151.0</v>
      </c>
      <c r="D34" s="1">
        <v>151.0</v>
      </c>
      <c r="E34" s="1">
        <v>146.0</v>
      </c>
      <c r="F34" s="1">
        <v>138.0</v>
      </c>
      <c r="G34" s="1">
        <v>135.0</v>
      </c>
      <c r="H34" s="1">
        <v>133.0</v>
      </c>
      <c r="I34" s="1">
        <v>129.0</v>
      </c>
      <c r="J34" s="1">
        <v>127.0</v>
      </c>
      <c r="K34" s="1">
        <v>124.0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v>2.0</v>
      </c>
      <c r="G37" s="1" t="s">
        <v>216</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v>15.0</v>
      </c>
      <c r="C38" s="1" t="s">
        <v>222</v>
      </c>
      <c r="D38" s="1" t="s">
        <v>223</v>
      </c>
      <c r="E38" s="1" t="s">
        <v>224</v>
      </c>
      <c r="F38" s="1" t="s">
        <v>225</v>
      </c>
      <c r="G38" s="1" t="s">
        <v>226</v>
      </c>
      <c r="H38" s="1" t="s">
        <v>227</v>
      </c>
      <c r="I38" s="1" t="s">
        <v>228</v>
      </c>
      <c r="J38" s="1" t="s">
        <v>229</v>
      </c>
      <c r="K38" s="1" t="s">
        <v>230</v>
      </c>
      <c r="L38" s="2"/>
      <c r="M38" s="2"/>
      <c r="N38" s="2"/>
      <c r="O38" s="2"/>
      <c r="P38" s="2"/>
      <c r="Q38" s="2"/>
      <c r="R38" s="2"/>
      <c r="S38" s="2"/>
      <c r="T38" s="2"/>
      <c r="U38" s="2"/>
      <c r="V38" s="2"/>
      <c r="W38" s="2"/>
      <c r="X38" s="2"/>
      <c r="Y38" s="2"/>
      <c r="Z38" s="2"/>
    </row>
    <row r="39" ht="15.75" customHeight="1">
      <c r="A39" s="1" t="s">
        <v>231</v>
      </c>
      <c r="B39" s="1" t="s">
        <v>232</v>
      </c>
      <c r="C39" s="1" t="s">
        <v>232</v>
      </c>
      <c r="D39" s="1" t="s">
        <v>232</v>
      </c>
      <c r="E39" s="1" t="s">
        <v>232</v>
      </c>
      <c r="F39" s="1" t="s">
        <v>232</v>
      </c>
      <c r="G39" s="1" t="s">
        <v>232</v>
      </c>
      <c r="H39" s="1" t="s">
        <v>232</v>
      </c>
      <c r="I39" s="1" t="s">
        <v>232</v>
      </c>
      <c r="J39" s="1" t="s">
        <v>232</v>
      </c>
      <c r="K39" s="1" t="s">
        <v>232</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233</v>
      </c>
      <c r="B41" s="1">
        <v>2620.0</v>
      </c>
      <c r="C41" s="1">
        <v>2570.0</v>
      </c>
      <c r="D41" s="1">
        <v>2060.0</v>
      </c>
      <c r="E41" s="1">
        <v>3670.0</v>
      </c>
      <c r="F41" s="1">
        <v>3340.0</v>
      </c>
      <c r="G41" s="1">
        <v>3470.0</v>
      </c>
      <c r="H41" s="1">
        <v>5250.0</v>
      </c>
      <c r="I41" s="1">
        <v>4550.0</v>
      </c>
      <c r="J41" s="1">
        <v>4590.0</v>
      </c>
      <c r="K41" s="1">
        <v>4900.0</v>
      </c>
      <c r="L41" s="2"/>
      <c r="M41" s="2"/>
      <c r="N41" s="2"/>
      <c r="O41" s="2"/>
      <c r="P41" s="2"/>
      <c r="Q41" s="2"/>
      <c r="R41" s="2"/>
      <c r="S41" s="2"/>
      <c r="T41" s="2"/>
      <c r="U41" s="2"/>
      <c r="V41" s="2"/>
      <c r="W41" s="2"/>
      <c r="X41" s="2"/>
      <c r="Y41" s="2"/>
      <c r="Z41" s="2"/>
    </row>
    <row r="42" ht="15.75" customHeight="1">
      <c r="A42" s="1" t="s">
        <v>234</v>
      </c>
      <c r="B42" s="1">
        <v>2480.0</v>
      </c>
      <c r="C42" s="1">
        <v>2440.0</v>
      </c>
      <c r="D42" s="1">
        <v>1920.0</v>
      </c>
      <c r="E42" s="1">
        <v>3550.0</v>
      </c>
      <c r="F42" s="1">
        <v>3190.0</v>
      </c>
      <c r="G42" s="1">
        <v>3310.0</v>
      </c>
      <c r="H42" s="1">
        <v>5070.0</v>
      </c>
      <c r="I42" s="1">
        <v>4350.0</v>
      </c>
      <c r="J42" s="1">
        <v>4370.0</v>
      </c>
      <c r="K42" s="1">
        <v>4640.0</v>
      </c>
      <c r="L42" s="2"/>
      <c r="M42" s="2"/>
      <c r="N42" s="2"/>
      <c r="O42" s="2"/>
      <c r="P42" s="2"/>
      <c r="Q42" s="2"/>
      <c r="R42" s="2"/>
      <c r="S42" s="2"/>
      <c r="T42" s="2"/>
      <c r="U42" s="2"/>
      <c r="V42" s="2"/>
      <c r="W42" s="2"/>
      <c r="X42" s="2"/>
      <c r="Y42" s="2"/>
      <c r="Z42" s="2"/>
    </row>
    <row r="43" ht="15.75" customHeight="1">
      <c r="A43" s="1" t="s">
        <v>235</v>
      </c>
      <c r="B43" s="1">
        <v>2360.0</v>
      </c>
      <c r="C43" s="1">
        <v>2350.0</v>
      </c>
      <c r="D43" s="1">
        <v>1840.0</v>
      </c>
      <c r="E43" s="1">
        <v>3470.0</v>
      </c>
      <c r="F43" s="1">
        <v>3110.0</v>
      </c>
      <c r="G43" s="1">
        <v>3240.0</v>
      </c>
      <c r="H43" s="1">
        <v>4990.0</v>
      </c>
      <c r="I43" s="1">
        <v>4280.0</v>
      </c>
      <c r="J43" s="1">
        <v>4270.0</v>
      </c>
      <c r="K43" s="1">
        <v>4570.0</v>
      </c>
      <c r="L43" s="2"/>
      <c r="M43" s="2"/>
      <c r="N43" s="2"/>
      <c r="O43" s="2"/>
      <c r="P43" s="2"/>
      <c r="Q43" s="2"/>
      <c r="R43" s="2"/>
      <c r="S43" s="2"/>
      <c r="T43" s="2"/>
      <c r="U43" s="2"/>
      <c r="V43" s="2"/>
      <c r="W43" s="2"/>
      <c r="X43" s="2"/>
      <c r="Y43" s="2"/>
      <c r="Z43" s="2"/>
    </row>
    <row r="44" ht="15.75" customHeight="1">
      <c r="A44" s="1" t="s">
        <v>236</v>
      </c>
      <c r="B44" s="1">
        <v>2830.0</v>
      </c>
      <c r="C44" s="1">
        <v>2750.0</v>
      </c>
      <c r="D44" s="1">
        <v>2210.0</v>
      </c>
      <c r="E44" s="1">
        <v>3840.0</v>
      </c>
      <c r="F44" s="1">
        <v>3470.0</v>
      </c>
      <c r="G44" s="1">
        <v>3660.0</v>
      </c>
      <c r="H44" s="1">
        <v>5450.0</v>
      </c>
      <c r="I44" s="1">
        <v>4760.0</v>
      </c>
      <c r="J44" s="1">
        <v>4820.0</v>
      </c>
      <c r="K44" s="1">
        <v>5100.0</v>
      </c>
      <c r="L44" s="2"/>
      <c r="M44" s="2"/>
      <c r="N44" s="2"/>
      <c r="O44" s="2"/>
      <c r="P44" s="2"/>
      <c r="Q44" s="2"/>
      <c r="R44" s="2"/>
      <c r="S44" s="2"/>
      <c r="T44" s="2"/>
      <c r="U44" s="2"/>
      <c r="V44" s="2"/>
      <c r="W44" s="2"/>
      <c r="X44" s="2"/>
      <c r="Y44" s="2"/>
      <c r="Z44" s="2"/>
    </row>
    <row r="45" ht="15.75" customHeight="1">
      <c r="A45" s="1" t="s">
        <v>237</v>
      </c>
      <c r="B45" s="1">
        <v>48500.0</v>
      </c>
      <c r="C45" s="1">
        <v>54290.0</v>
      </c>
      <c r="D45" s="1">
        <v>54380.0</v>
      </c>
      <c r="E45" s="1">
        <v>53770.0</v>
      </c>
      <c r="F45" s="1">
        <v>56910.0</v>
      </c>
      <c r="G45" s="1">
        <v>64890.0</v>
      </c>
      <c r="H45" s="1">
        <v>77160.0</v>
      </c>
      <c r="I45" s="1">
        <v>83060.0</v>
      </c>
      <c r="J45" s="1">
        <v>92870.0</v>
      </c>
      <c r="K45" s="1">
        <v>106000.0</v>
      </c>
      <c r="L45" s="2"/>
      <c r="M45" s="2"/>
      <c r="N45" s="2"/>
      <c r="O45" s="2"/>
      <c r="P45" s="2"/>
      <c r="Q45" s="2"/>
      <c r="R45" s="2"/>
      <c r="S45" s="2"/>
      <c r="T45" s="2"/>
      <c r="U45" s="2"/>
      <c r="V45" s="2"/>
      <c r="W45" s="2"/>
      <c r="X45" s="2"/>
      <c r="Y45" s="2"/>
      <c r="Z45" s="2"/>
    </row>
    <row r="46" ht="15.75" customHeight="1">
      <c r="A46" s="1" t="s">
        <v>238</v>
      </c>
      <c r="B46" s="1" t="s">
        <v>239</v>
      </c>
      <c r="C46" s="1" t="s">
        <v>240</v>
      </c>
      <c r="D46" s="1" t="s">
        <v>241</v>
      </c>
      <c r="E46" s="1" t="s">
        <v>242</v>
      </c>
      <c r="F46" s="1" t="s">
        <v>243</v>
      </c>
      <c r="G46" s="1" t="s">
        <v>244</v>
      </c>
      <c r="H46" s="1" t="s">
        <v>245</v>
      </c>
      <c r="I46" s="1" t="s">
        <v>246</v>
      </c>
      <c r="J46" s="1" t="s">
        <v>247</v>
      </c>
      <c r="K46" s="1" t="s">
        <v>248</v>
      </c>
      <c r="L46" s="2"/>
      <c r="M46" s="2"/>
      <c r="N46" s="2"/>
      <c r="O46" s="2"/>
      <c r="P46" s="2"/>
      <c r="Q46" s="2"/>
      <c r="R46" s="2"/>
      <c r="S46" s="2"/>
      <c r="T46" s="2"/>
      <c r="U46" s="2"/>
      <c r="V46" s="2"/>
      <c r="W46" s="2"/>
      <c r="X46" s="2"/>
      <c r="Y46" s="2"/>
      <c r="Z46" s="2"/>
    </row>
    <row r="47" ht="15.75" customHeight="1">
      <c r="A47" s="1" t="s">
        <v>249</v>
      </c>
      <c r="B47" s="1">
        <v>1090.0</v>
      </c>
      <c r="C47" s="1">
        <v>1160.0</v>
      </c>
      <c r="D47" s="1">
        <v>1010.0</v>
      </c>
      <c r="E47" s="1">
        <v>1440.0</v>
      </c>
      <c r="F47" s="1">
        <v>197.0</v>
      </c>
      <c r="G47" s="1">
        <v>601.0</v>
      </c>
      <c r="H47" s="1">
        <v>1110.0</v>
      </c>
      <c r="I47" s="1">
        <v>470.0</v>
      </c>
      <c r="J47" s="1">
        <v>862.0</v>
      </c>
      <c r="K47" s="1">
        <v>1000.0</v>
      </c>
      <c r="L47" s="2"/>
      <c r="M47" s="2"/>
      <c r="N47" s="2"/>
      <c r="O47" s="2"/>
      <c r="P47" s="2"/>
      <c r="Q47" s="2"/>
      <c r="R47" s="2"/>
      <c r="S47" s="2"/>
      <c r="T47" s="2"/>
      <c r="U47" s="2"/>
      <c r="V47" s="2"/>
      <c r="W47" s="2"/>
      <c r="X47" s="2"/>
      <c r="Y47" s="2"/>
      <c r="Z47" s="2"/>
    </row>
    <row r="48" ht="15.75" customHeight="1">
      <c r="A48" s="1" t="s">
        <v>250</v>
      </c>
      <c r="B48" s="1">
        <v>1090.0</v>
      </c>
      <c r="C48" s="1">
        <v>1160.0</v>
      </c>
      <c r="D48" s="1">
        <v>1010.0</v>
      </c>
      <c r="E48" s="1">
        <v>1440.0</v>
      </c>
      <c r="F48" s="1">
        <v>197.0</v>
      </c>
      <c r="G48" s="1">
        <v>601.0</v>
      </c>
      <c r="H48" s="1">
        <v>1110.0</v>
      </c>
      <c r="I48" s="1">
        <v>470.0</v>
      </c>
      <c r="J48" s="1">
        <v>862.0</v>
      </c>
      <c r="K48" s="1">
        <v>1000.0</v>
      </c>
      <c r="L48" s="2"/>
      <c r="M48" s="2"/>
      <c r="N48" s="2"/>
      <c r="O48" s="2"/>
      <c r="P48" s="2"/>
      <c r="Q48" s="2"/>
      <c r="R48" s="2"/>
      <c r="S48" s="2"/>
      <c r="T48" s="2"/>
      <c r="U48" s="2"/>
      <c r="V48" s="2"/>
      <c r="W48" s="2"/>
      <c r="X48" s="2"/>
      <c r="Y48" s="2"/>
      <c r="Z48" s="2"/>
    </row>
    <row r="49" ht="15.75" customHeight="1">
      <c r="A49" s="1" t="s">
        <v>251</v>
      </c>
      <c r="B49" s="1">
        <v>-64.0</v>
      </c>
      <c r="C49" s="1">
        <v>-2.0</v>
      </c>
      <c r="D49" s="1">
        <v>-71.0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252</v>
      </c>
      <c r="B50" s="1">
        <v>-64.0</v>
      </c>
      <c r="C50" s="1">
        <v>-2.0</v>
      </c>
      <c r="D50" s="1">
        <v>-71.0</v>
      </c>
      <c r="E50" s="1">
        <v>132.0</v>
      </c>
      <c r="F50" s="1">
        <v>194.0</v>
      </c>
      <c r="G50" s="1">
        <v>162.0</v>
      </c>
      <c r="H50" s="1">
        <v>195.0</v>
      </c>
      <c r="I50" s="1">
        <v>15.0</v>
      </c>
      <c r="J50" s="1">
        <v>-100.0</v>
      </c>
      <c r="K50" s="1">
        <v>-164.0</v>
      </c>
      <c r="L50" s="2"/>
      <c r="M50" s="2"/>
      <c r="N50" s="2"/>
      <c r="O50" s="2"/>
      <c r="P50" s="2"/>
      <c r="Q50" s="2"/>
      <c r="R50" s="2"/>
      <c r="S50" s="2"/>
      <c r="T50" s="2"/>
      <c r="U50" s="2"/>
      <c r="V50" s="2"/>
      <c r="W50" s="2"/>
      <c r="X50" s="2"/>
      <c r="Y50" s="2"/>
      <c r="Z50" s="2"/>
    </row>
    <row r="51" ht="15.75" customHeight="1">
      <c r="A51" s="1" t="s">
        <v>253</v>
      </c>
      <c r="B51" s="1">
        <v>1360.0</v>
      </c>
      <c r="C51" s="1">
        <v>1350.0</v>
      </c>
      <c r="D51" s="1">
        <v>1040.0</v>
      </c>
      <c r="E51" s="1">
        <v>2020.0</v>
      </c>
      <c r="F51" s="1">
        <v>1800.0</v>
      </c>
      <c r="G51" s="1">
        <v>2200.0</v>
      </c>
      <c r="H51" s="1">
        <v>2920.0</v>
      </c>
      <c r="I51" s="1">
        <v>2140.0</v>
      </c>
      <c r="J51" s="1">
        <v>2380.0</v>
      </c>
      <c r="K51" s="1">
        <v>2430.0</v>
      </c>
      <c r="L51" s="2"/>
      <c r="M51" s="2"/>
      <c r="N51" s="2"/>
      <c r="O51" s="2"/>
      <c r="P51" s="2"/>
      <c r="Q51" s="2"/>
      <c r="R51" s="2"/>
      <c r="S51" s="2"/>
      <c r="T51" s="2"/>
      <c r="U51" s="2"/>
      <c r="V51" s="2"/>
      <c r="W51" s="2"/>
      <c r="X51" s="2"/>
      <c r="Y51" s="2"/>
      <c r="Z51" s="2"/>
    </row>
    <row r="52" ht="15.75" customHeight="1">
      <c r="A52" s="1" t="s">
        <v>254</v>
      </c>
      <c r="B52" s="1">
        <v>192.0</v>
      </c>
      <c r="C52" s="1">
        <v>1.0</v>
      </c>
      <c r="D52" s="1">
        <v>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256</v>
      </c>
      <c r="B54" s="1">
        <v>212.0</v>
      </c>
      <c r="C54" s="1">
        <v>176.0</v>
      </c>
      <c r="D54" s="1">
        <v>153.0</v>
      </c>
      <c r="E54" s="1">
        <v>171.0</v>
      </c>
      <c r="F54" s="1">
        <v>135.0</v>
      </c>
      <c r="G54" s="1">
        <v>191.0</v>
      </c>
      <c r="H54" s="1">
        <v>197.0</v>
      </c>
      <c r="I54" s="1">
        <v>210.0</v>
      </c>
      <c r="J54" s="1">
        <v>232.0</v>
      </c>
      <c r="K54" s="1">
        <v>199.0</v>
      </c>
      <c r="L54" s="2"/>
      <c r="M54" s="2"/>
      <c r="N54" s="2"/>
      <c r="O54" s="2"/>
      <c r="P54" s="2"/>
      <c r="Q54" s="2"/>
      <c r="R54" s="2"/>
      <c r="S54" s="2"/>
      <c r="T54" s="2"/>
      <c r="U54" s="2"/>
      <c r="V54" s="2"/>
      <c r="W54" s="2"/>
      <c r="X54" s="2"/>
      <c r="Y54" s="2"/>
      <c r="Z54" s="2"/>
    </row>
    <row r="55" ht="15.75" customHeight="1">
      <c r="A55" s="1" t="s">
        <v>257</v>
      </c>
      <c r="B55" s="1">
        <v>90.0</v>
      </c>
      <c r="C55" s="1">
        <v>61.0</v>
      </c>
      <c r="D55" s="1">
        <v>53.0</v>
      </c>
      <c r="E55" s="1">
        <v>70.0</v>
      </c>
      <c r="F55" s="1">
        <v>41.0</v>
      </c>
      <c r="G55" s="1">
        <v>58.0</v>
      </c>
      <c r="H55" s="1">
        <v>64.0</v>
      </c>
      <c r="I55" s="1">
        <v>52.0</v>
      </c>
      <c r="J55" s="1">
        <v>58.0</v>
      </c>
      <c r="K55" s="1">
        <v>63.0</v>
      </c>
      <c r="L55" s="2"/>
      <c r="M55" s="2"/>
      <c r="N55" s="2"/>
      <c r="O55" s="2"/>
      <c r="P55" s="2"/>
      <c r="Q55" s="2"/>
      <c r="R55" s="2"/>
      <c r="S55" s="2"/>
      <c r="T55" s="2"/>
      <c r="U55" s="2"/>
      <c r="V55" s="2"/>
      <c r="W55" s="2"/>
      <c r="X55" s="2"/>
      <c r="Y55" s="2"/>
      <c r="Z55" s="2"/>
    </row>
    <row r="56" ht="15.75" customHeight="1">
      <c r="A56" s="1" t="s">
        <v>258</v>
      </c>
      <c r="B56" s="1">
        <v>121.0</v>
      </c>
      <c r="C56" s="1">
        <v>115.0</v>
      </c>
      <c r="D56" s="1">
        <v>99.0</v>
      </c>
      <c r="E56" s="1">
        <v>100.0</v>
      </c>
      <c r="F56" s="1">
        <v>93.0</v>
      </c>
      <c r="G56" s="1">
        <v>132.0</v>
      </c>
      <c r="H56" s="1">
        <v>132.0</v>
      </c>
      <c r="I56" s="1">
        <v>158.0</v>
      </c>
      <c r="J56" s="1">
        <v>174.0</v>
      </c>
      <c r="K56" s="1">
        <v>135.0</v>
      </c>
      <c r="L56" s="2"/>
      <c r="M56" s="2"/>
      <c r="N56" s="2"/>
      <c r="O56" s="2"/>
      <c r="P56" s="2"/>
      <c r="Q56" s="2"/>
      <c r="R56" s="2"/>
      <c r="S56" s="2"/>
      <c r="T56" s="2"/>
      <c r="U56" s="2"/>
      <c r="V56" s="2"/>
      <c r="W56" s="2"/>
      <c r="X56" s="2"/>
      <c r="Y56" s="2"/>
      <c r="Z56" s="2"/>
    </row>
    <row r="57" ht="15.75" customHeight="1">
      <c r="A57" s="1" t="s">
        <v>259</v>
      </c>
      <c r="B57" s="1">
        <v>98.0</v>
      </c>
      <c r="C57" s="1">
        <v>109.0</v>
      </c>
      <c r="D57" s="1">
        <v>115.0</v>
      </c>
      <c r="E57" s="1">
        <v>157.0</v>
      </c>
      <c r="F57" s="1">
        <v>137.0</v>
      </c>
      <c r="G57" s="1">
        <v>163.0</v>
      </c>
      <c r="H57" s="1">
        <v>181.0</v>
      </c>
      <c r="I57" s="1">
        <v>180.0</v>
      </c>
      <c r="J57" s="1">
        <v>216.0</v>
      </c>
      <c r="K57" s="1">
        <v>175.0</v>
      </c>
      <c r="L57" s="2"/>
      <c r="M57" s="2"/>
      <c r="N57" s="2"/>
      <c r="O57" s="2"/>
      <c r="P57" s="2"/>
      <c r="Q57" s="2"/>
      <c r="R57" s="2"/>
      <c r="S57" s="2"/>
      <c r="T57" s="2"/>
      <c r="U57" s="2"/>
      <c r="V57" s="2"/>
      <c r="W57" s="2"/>
      <c r="X57" s="2"/>
      <c r="Y57" s="2"/>
      <c r="Z57" s="2"/>
    </row>
    <row r="58" ht="15.75" customHeight="1">
      <c r="A58" s="1" t="s">
        <v>260</v>
      </c>
      <c r="B58" s="1">
        <v>98.0</v>
      </c>
      <c r="C58" s="1">
        <v>109.0</v>
      </c>
      <c r="D58" s="1">
        <v>115.0</v>
      </c>
      <c r="E58" s="1">
        <v>157.0</v>
      </c>
      <c r="F58" s="1">
        <v>137.0</v>
      </c>
      <c r="G58" s="1">
        <v>163.0</v>
      </c>
      <c r="H58" s="1">
        <v>181.0</v>
      </c>
      <c r="I58" s="1">
        <v>180.0</v>
      </c>
      <c r="J58" s="1">
        <v>216.0</v>
      </c>
      <c r="K58" s="1">
        <v>175.0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225</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289</v>
      </c>
      <c r="H6" s="1" t="s">
        <v>290</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v>17.0</v>
      </c>
      <c r="H8" s="1" t="s">
        <v>305</v>
      </c>
      <c r="I8" s="1" t="s">
        <v>292</v>
      </c>
      <c r="J8" s="1" t="s">
        <v>306</v>
      </c>
      <c r="K8" s="1" t="s">
        <v>307</v>
      </c>
      <c r="L8" s="2"/>
      <c r="M8" s="2"/>
      <c r="N8" s="2"/>
      <c r="O8" s="2"/>
      <c r="P8" s="2"/>
      <c r="Q8" s="2"/>
      <c r="R8" s="2"/>
      <c r="S8" s="2"/>
      <c r="T8" s="2"/>
      <c r="U8" s="2"/>
      <c r="V8" s="2"/>
      <c r="W8" s="2"/>
      <c r="X8" s="2"/>
      <c r="Y8" s="2"/>
      <c r="Z8" s="2"/>
    </row>
    <row r="9">
      <c r="A9" s="1" t="s">
        <v>308</v>
      </c>
      <c r="B9" s="1" t="s">
        <v>225</v>
      </c>
      <c r="C9" s="1" t="s">
        <v>222</v>
      </c>
      <c r="D9" s="1" t="s">
        <v>309</v>
      </c>
      <c r="E9" s="1" t="s">
        <v>310</v>
      </c>
      <c r="F9" s="1" t="s">
        <v>311</v>
      </c>
      <c r="G9" s="1" t="s">
        <v>274</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317</v>
      </c>
      <c r="J10" s="1" t="s">
        <v>324</v>
      </c>
      <c r="K10" s="1" t="s">
        <v>265</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340</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335</v>
      </c>
      <c r="I13" s="1" t="s">
        <v>353</v>
      </c>
      <c r="J13" s="1" t="s">
        <v>354</v>
      </c>
      <c r="K13" s="1" t="s">
        <v>355</v>
      </c>
      <c r="L13" s="2"/>
      <c r="M13" s="2"/>
      <c r="N13" s="2"/>
      <c r="O13" s="2"/>
      <c r="P13" s="2"/>
      <c r="Q13" s="2"/>
      <c r="R13" s="2"/>
      <c r="S13" s="2"/>
      <c r="T13" s="2"/>
      <c r="U13" s="2"/>
      <c r="V13" s="2"/>
      <c r="W13" s="2"/>
      <c r="X13" s="2"/>
      <c r="Y13" s="2"/>
      <c r="Z13" s="2"/>
    </row>
    <row r="14">
      <c r="A14" s="1" t="s">
        <v>356</v>
      </c>
      <c r="B14" s="1" t="s">
        <v>347</v>
      </c>
      <c r="C14" s="1" t="s">
        <v>348</v>
      </c>
      <c r="D14" s="1" t="s">
        <v>349</v>
      </c>
      <c r="E14" s="1" t="s">
        <v>350</v>
      </c>
      <c r="F14" s="1" t="s">
        <v>351</v>
      </c>
      <c r="G14" s="1" t="s">
        <v>352</v>
      </c>
      <c r="H14" s="1" t="s">
        <v>335</v>
      </c>
      <c r="I14" s="1" t="s">
        <v>353</v>
      </c>
      <c r="J14" s="1" t="s">
        <v>354</v>
      </c>
      <c r="K14" s="1" t="s">
        <v>355</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351</v>
      </c>
      <c r="G15" s="1" t="s">
        <v>352</v>
      </c>
      <c r="H15" s="1" t="s">
        <v>335</v>
      </c>
      <c r="I15" s="1" t="s">
        <v>353</v>
      </c>
      <c r="J15" s="1" t="s">
        <v>354</v>
      </c>
      <c r="K15" s="1" t="s">
        <v>355</v>
      </c>
      <c r="L15" s="2"/>
      <c r="M15" s="2"/>
      <c r="N15" s="2"/>
      <c r="O15" s="2"/>
      <c r="P15" s="2"/>
      <c r="Q15" s="2"/>
      <c r="R15" s="2"/>
      <c r="S15" s="2"/>
      <c r="T15" s="2"/>
      <c r="U15" s="2"/>
      <c r="V15" s="2"/>
      <c r="W15" s="2"/>
      <c r="X15" s="2"/>
      <c r="Y15" s="2"/>
      <c r="Z15" s="2"/>
    </row>
    <row r="16">
      <c r="A16" s="1" t="s">
        <v>358</v>
      </c>
      <c r="B16" s="1" t="s">
        <v>218</v>
      </c>
      <c r="C16" s="1" t="s">
        <v>359</v>
      </c>
      <c r="D16" s="1" t="s">
        <v>360</v>
      </c>
      <c r="E16" s="1" t="s">
        <v>361</v>
      </c>
      <c r="F16" s="1" t="s">
        <v>219</v>
      </c>
      <c r="G16" s="1" t="s">
        <v>339</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326</v>
      </c>
      <c r="K18" s="1">
        <v>1.0</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394</v>
      </c>
      <c r="K20" s="1" t="s">
        <v>347</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399</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v>2.0</v>
      </c>
      <c r="C24" s="1" t="s">
        <v>419</v>
      </c>
      <c r="D24" s="1" t="s">
        <v>420</v>
      </c>
      <c r="E24" s="1" t="s">
        <v>421</v>
      </c>
      <c r="F24" s="1" t="s">
        <v>422</v>
      </c>
      <c r="G24" s="1" t="s">
        <v>423</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427</v>
      </c>
      <c r="H25" s="1" t="s">
        <v>434</v>
      </c>
      <c r="I25" s="1" t="s">
        <v>433</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438</v>
      </c>
      <c r="G26" s="1" t="s">
        <v>442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1" t="s">
        <v>493</v>
      </c>
      <c r="C32" s="1" t="s">
        <v>494</v>
      </c>
      <c r="D32" s="1" t="s">
        <v>495</v>
      </c>
      <c r="E32" s="1" t="s">
        <v>496</v>
      </c>
      <c r="F32" s="1" t="s">
        <v>497</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v>13.0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427</v>
      </c>
      <c r="C38" s="1" t="s">
        <v>558</v>
      </c>
      <c r="D38" s="1" t="s">
        <v>559</v>
      </c>
      <c r="E38" s="1" t="s">
        <v>560</v>
      </c>
      <c r="F38" s="1" t="s">
        <v>561</v>
      </c>
      <c r="G38" s="1" t="s">
        <v>562</v>
      </c>
      <c r="H38" s="1" t="s">
        <v>563</v>
      </c>
      <c r="I38" s="1" t="s">
        <v>564</v>
      </c>
      <c r="J38" s="1" t="s">
        <v>359</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446</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391</v>
      </c>
      <c r="D40" s="1" t="s">
        <v>578</v>
      </c>
      <c r="E40" s="1" t="s">
        <v>579</v>
      </c>
      <c r="F40" s="1" t="s">
        <v>580</v>
      </c>
      <c r="G40" s="1" t="s">
        <v>389</v>
      </c>
      <c r="H40" s="1" t="s">
        <v>581</v>
      </c>
      <c r="I40" s="1" t="s">
        <v>582</v>
      </c>
      <c r="J40" s="1" t="s">
        <v>583</v>
      </c>
      <c r="K40" s="1" t="s">
        <v>369</v>
      </c>
      <c r="L40" s="2"/>
      <c r="M40" s="2"/>
      <c r="N40" s="2"/>
      <c r="O40" s="2"/>
      <c r="P40" s="2"/>
      <c r="Q40" s="2"/>
      <c r="R40" s="2"/>
      <c r="S40" s="2"/>
      <c r="T40" s="2"/>
      <c r="U40" s="2"/>
      <c r="V40" s="2"/>
      <c r="W40" s="2"/>
      <c r="X40" s="2"/>
      <c r="Y40" s="2"/>
      <c r="Z40" s="2"/>
    </row>
    <row r="41" ht="15.75" customHeight="1">
      <c r="A41" s="1" t="s">
        <v>584</v>
      </c>
      <c r="B41" s="1" t="s">
        <v>585</v>
      </c>
      <c r="C41" s="1" t="s">
        <v>586</v>
      </c>
      <c r="D41" s="1" t="s">
        <v>569</v>
      </c>
      <c r="E41" s="1" t="s">
        <v>587</v>
      </c>
      <c r="F41" s="1" t="s">
        <v>588</v>
      </c>
      <c r="G41" s="1" t="s">
        <v>589</v>
      </c>
      <c r="H41" s="1" t="s">
        <v>571</v>
      </c>
      <c r="I41" s="1" t="s">
        <v>590</v>
      </c>
      <c r="J41" s="1" t="s">
        <v>591</v>
      </c>
      <c r="K41" s="1" t="s">
        <v>419</v>
      </c>
      <c r="L41" s="2"/>
      <c r="M41" s="2"/>
      <c r="N41" s="2"/>
      <c r="O41" s="2"/>
      <c r="P41" s="2"/>
      <c r="Q41" s="2"/>
      <c r="R41" s="2"/>
      <c r="S41" s="2"/>
      <c r="T41" s="2"/>
      <c r="U41" s="2"/>
      <c r="V41" s="2"/>
      <c r="W41" s="2"/>
      <c r="X41" s="2"/>
      <c r="Y41" s="2"/>
      <c r="Z41" s="2"/>
    </row>
    <row r="42" ht="15.75" customHeight="1">
      <c r="A42" s="1" t="s">
        <v>592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593</v>
      </c>
      <c r="B43" s="1" t="s">
        <v>594</v>
      </c>
      <c r="C43" s="1" t="s">
        <v>310</v>
      </c>
      <c r="D43" s="1" t="s">
        <v>595</v>
      </c>
      <c r="E43" s="1" t="s">
        <v>596</v>
      </c>
      <c r="F43" s="1" t="s">
        <v>597</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227</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1" t="s">
        <v>614</v>
      </c>
      <c r="C45" s="1" t="s">
        <v>615</v>
      </c>
      <c r="D45" s="1" t="s">
        <v>616</v>
      </c>
      <c r="E45" s="1" t="s">
        <v>617</v>
      </c>
      <c r="F45" s="1" t="s">
        <v>618</v>
      </c>
      <c r="G45" s="1" t="s">
        <v>619</v>
      </c>
      <c r="H45" s="1" t="s">
        <v>620</v>
      </c>
      <c r="I45" s="1" t="s">
        <v>621</v>
      </c>
      <c r="J45" s="1" t="s">
        <v>622</v>
      </c>
      <c r="K45" s="1" t="s">
        <v>623</v>
      </c>
      <c r="L45" s="2"/>
      <c r="M45" s="2"/>
      <c r="N45" s="2"/>
      <c r="O45" s="2"/>
      <c r="P45" s="2"/>
      <c r="Q45" s="2"/>
      <c r="R45" s="2"/>
      <c r="S45" s="2"/>
      <c r="T45" s="2"/>
      <c r="U45" s="2"/>
      <c r="V45" s="2"/>
      <c r="W45" s="2"/>
      <c r="X45" s="2"/>
      <c r="Y45" s="2"/>
      <c r="Z45" s="2"/>
    </row>
    <row r="46" ht="15.75" customHeight="1">
      <c r="A46" s="1" t="s">
        <v>624</v>
      </c>
      <c r="B46" s="1">
        <v>14.0</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646</v>
      </c>
      <c r="C49" s="1" t="s">
        <v>647</v>
      </c>
      <c r="D49" s="1" t="s">
        <v>648</v>
      </c>
      <c r="E49" s="1" t="s">
        <v>649</v>
      </c>
      <c r="F49" s="1" t="s">
        <v>650</v>
      </c>
      <c r="G49" s="1" t="s">
        <v>651</v>
      </c>
      <c r="H49" s="1" t="s">
        <v>652</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389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t="s">
        <v>687</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243</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614</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220</v>
      </c>
      <c r="C55" s="1" t="s">
        <v>713</v>
      </c>
      <c r="D55" s="1" t="s">
        <v>714</v>
      </c>
      <c r="E55" s="1" t="s">
        <v>715</v>
      </c>
      <c r="F55" s="1" t="s">
        <v>716</v>
      </c>
      <c r="G55" s="1" t="s">
        <v>301</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264</v>
      </c>
      <c r="E56" s="1" t="s">
        <v>724</v>
      </c>
      <c r="F56" s="1" t="s">
        <v>725</v>
      </c>
      <c r="G56" s="1" t="s">
        <v>726</v>
      </c>
      <c r="H56" s="1" t="s">
        <v>727</v>
      </c>
      <c r="I56" s="1" t="s">
        <v>728</v>
      </c>
      <c r="J56" s="1" t="s">
        <v>729</v>
      </c>
      <c r="K56" s="1" t="s">
        <v>730</v>
      </c>
      <c r="L56" s="2"/>
      <c r="M56" s="2"/>
      <c r="N56" s="2"/>
      <c r="O56" s="2"/>
      <c r="P56" s="2"/>
      <c r="Q56" s="2"/>
      <c r="R56" s="2"/>
      <c r="S56" s="2"/>
      <c r="T56" s="2"/>
      <c r="U56" s="2"/>
      <c r="V56" s="2"/>
      <c r="W56" s="2"/>
      <c r="X56" s="2"/>
      <c r="Y56" s="2"/>
      <c r="Z56" s="2"/>
    </row>
    <row r="57" ht="15.75" customHeight="1">
      <c r="A57" s="1" t="s">
        <v>731</v>
      </c>
      <c r="B57" s="1" t="s">
        <v>732</v>
      </c>
      <c r="C57" s="1" t="s">
        <v>733</v>
      </c>
      <c r="D57" s="1" t="s">
        <v>734</v>
      </c>
      <c r="E57" s="1" t="s">
        <v>735</v>
      </c>
      <c r="F57" s="1" t="s">
        <v>736</v>
      </c>
      <c r="G57" s="1" t="s">
        <v>737</v>
      </c>
      <c r="H57" s="1" t="s">
        <v>455</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v>0.0</v>
      </c>
      <c r="D59" s="1" t="s">
        <v>754</v>
      </c>
      <c r="E59" s="1" t="s">
        <v>755</v>
      </c>
      <c r="F59" s="1" t="s">
        <v>756</v>
      </c>
      <c r="G59" s="1" t="s">
        <v>757</v>
      </c>
      <c r="H59" s="1" t="s">
        <v>758</v>
      </c>
      <c r="I59" s="1" t="s">
        <v>759</v>
      </c>
      <c r="J59" s="1">
        <v>1.0</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v>0.0</v>
      </c>
      <c r="H60" s="1" t="s">
        <v>767</v>
      </c>
      <c r="I60" s="1" t="s">
        <v>768</v>
      </c>
      <c r="J60" s="1">
        <v>0.0</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v>25.0</v>
      </c>
      <c r="G61" s="1">
        <v>10.0</v>
      </c>
      <c r="H61" s="1" t="s">
        <v>775</v>
      </c>
      <c r="I61" s="1">
        <v>12.0</v>
      </c>
      <c r="J61" s="1" t="s">
        <v>551</v>
      </c>
      <c r="K61" s="1" t="s">
        <v>776</v>
      </c>
      <c r="L61" s="2"/>
      <c r="M61" s="2"/>
      <c r="N61" s="2"/>
      <c r="O61" s="2"/>
      <c r="P61" s="2"/>
      <c r="Q61" s="2"/>
      <c r="R61" s="2"/>
      <c r="S61" s="2"/>
      <c r="T61" s="2"/>
      <c r="U61" s="2"/>
      <c r="V61" s="2"/>
      <c r="W61" s="2"/>
      <c r="X61" s="2"/>
      <c r="Y61" s="2"/>
      <c r="Z61" s="2"/>
    </row>
    <row r="62" ht="15.75" customHeight="1">
      <c r="A62" s="1" t="s">
        <v>777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705</v>
      </c>
      <c r="D64" s="1" t="s">
        <v>791</v>
      </c>
      <c r="E64" s="1" t="s">
        <v>792</v>
      </c>
      <c r="F64" s="1" t="s">
        <v>793</v>
      </c>
      <c r="G64" s="1" t="s">
        <v>794</v>
      </c>
      <c r="H64" s="1" t="s">
        <v>795</v>
      </c>
      <c r="I64" s="1" t="s">
        <v>796</v>
      </c>
      <c r="J64" s="1" t="s">
        <v>797</v>
      </c>
      <c r="K64" s="1" t="s">
        <v>204</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1" t="s">
        <v>810</v>
      </c>
      <c r="C66" s="1" t="s">
        <v>286</v>
      </c>
      <c r="D66" s="1" t="s">
        <v>811</v>
      </c>
      <c r="E66" s="1" t="s">
        <v>812</v>
      </c>
      <c r="F66" s="1" t="s">
        <v>223</v>
      </c>
      <c r="G66" s="1" t="s">
        <v>813</v>
      </c>
      <c r="H66" s="1" t="s">
        <v>814</v>
      </c>
      <c r="I66" s="1" t="s">
        <v>815</v>
      </c>
      <c r="J66" s="1" t="s">
        <v>816</v>
      </c>
      <c r="K66" s="1" t="s">
        <v>812</v>
      </c>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813</v>
      </c>
      <c r="H67" s="1" t="s">
        <v>823</v>
      </c>
      <c r="I67" s="1" t="s">
        <v>225</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167</v>
      </c>
      <c r="J68" s="1" t="s">
        <v>834</v>
      </c>
      <c r="K68" s="1" t="s">
        <v>835</v>
      </c>
      <c r="L68" s="2"/>
      <c r="M68" s="2"/>
      <c r="N68" s="2"/>
      <c r="O68" s="2"/>
      <c r="P68" s="2"/>
      <c r="Q68" s="2"/>
      <c r="R68" s="2"/>
      <c r="S68" s="2"/>
      <c r="T68" s="2"/>
      <c r="U68" s="2"/>
      <c r="V68" s="2"/>
      <c r="W68" s="2"/>
      <c r="X68" s="2"/>
      <c r="Y68" s="2"/>
      <c r="Z68" s="2"/>
    </row>
    <row r="69" ht="15.75" customHeight="1">
      <c r="A69" s="1" t="s">
        <v>836</v>
      </c>
      <c r="B69" s="1" t="s">
        <v>827</v>
      </c>
      <c r="C69" s="1" t="s">
        <v>828</v>
      </c>
      <c r="D69" s="1" t="s">
        <v>829</v>
      </c>
      <c r="E69" s="1" t="s">
        <v>830</v>
      </c>
      <c r="F69" s="1" t="s">
        <v>831</v>
      </c>
      <c r="G69" s="1" t="s">
        <v>832</v>
      </c>
      <c r="H69" s="1" t="s">
        <v>833</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338</v>
      </c>
      <c r="H70" s="1" t="s">
        <v>846</v>
      </c>
      <c r="I70" s="1" t="s">
        <v>847</v>
      </c>
      <c r="J70" s="1" t="s">
        <v>848</v>
      </c>
      <c r="K70" s="1" t="s">
        <v>263</v>
      </c>
      <c r="L70" s="2"/>
      <c r="M70" s="2"/>
      <c r="N70" s="2"/>
      <c r="O70" s="2"/>
      <c r="P70" s="2"/>
      <c r="Q70" s="2"/>
      <c r="R70" s="2"/>
      <c r="S70" s="2"/>
      <c r="T70" s="2"/>
      <c r="U70" s="2"/>
      <c r="V70" s="2"/>
      <c r="W70" s="2"/>
      <c r="X70" s="2"/>
      <c r="Y70" s="2"/>
      <c r="Z70" s="2"/>
    </row>
    <row r="71" ht="15.75" customHeight="1">
      <c r="A71" s="1" t="s">
        <v>849</v>
      </c>
      <c r="B71" s="1" t="s">
        <v>850</v>
      </c>
      <c r="C71" s="1" t="s">
        <v>327</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329</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695</v>
      </c>
      <c r="E73" s="1" t="s">
        <v>872</v>
      </c>
      <c r="F73" s="1" t="s">
        <v>873</v>
      </c>
      <c r="G73" s="1" t="s">
        <v>874</v>
      </c>
      <c r="H73" s="1" t="s">
        <v>781</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450</v>
      </c>
      <c r="C74" s="1" t="s">
        <v>879</v>
      </c>
      <c r="D74" s="1" t="s">
        <v>880</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370</v>
      </c>
      <c r="D75" s="1" t="s">
        <v>685</v>
      </c>
      <c r="E75" s="1" t="s">
        <v>890</v>
      </c>
      <c r="F75" s="1" t="s">
        <v>891</v>
      </c>
      <c r="G75" s="1" t="s">
        <v>892</v>
      </c>
      <c r="H75" s="1" t="s">
        <v>893</v>
      </c>
      <c r="I75" s="1" t="s">
        <v>894</v>
      </c>
      <c r="J75" s="1" t="s">
        <v>330</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710</v>
      </c>
      <c r="F76" s="1" t="s">
        <v>900</v>
      </c>
      <c r="G76" s="1" t="s">
        <v>901</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222</v>
      </c>
      <c r="C78" s="1" t="s">
        <v>918</v>
      </c>
      <c r="D78" s="1" t="s">
        <v>643</v>
      </c>
      <c r="E78" s="1" t="s">
        <v>385</v>
      </c>
      <c r="F78" s="1" t="s">
        <v>276</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890</v>
      </c>
      <c r="C79" s="1" t="s">
        <v>925</v>
      </c>
      <c r="D79" s="1" t="s">
        <v>926</v>
      </c>
      <c r="E79" s="1" t="s">
        <v>927</v>
      </c>
      <c r="F79" s="1" t="s">
        <v>928</v>
      </c>
      <c r="G79" s="1" t="s">
        <v>929</v>
      </c>
      <c r="H79" s="1" t="s">
        <v>930</v>
      </c>
      <c r="I79" s="1" t="s">
        <v>931</v>
      </c>
      <c r="J79" s="1" t="s">
        <v>932</v>
      </c>
      <c r="K79" s="1" t="s">
        <v>344</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383</v>
      </c>
      <c r="C81" s="1" t="s">
        <v>945</v>
      </c>
      <c r="D81" s="1" t="s">
        <v>946</v>
      </c>
      <c r="E81" s="1" t="s">
        <v>947</v>
      </c>
      <c r="F81" s="1" t="s">
        <v>948</v>
      </c>
      <c r="G81" s="1" t="s">
        <v>898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954</v>
      </c>
      <c r="B83" s="1" t="s">
        <v>955</v>
      </c>
      <c r="C83" s="1" t="s">
        <v>956</v>
      </c>
      <c r="D83" s="1" t="s">
        <v>227</v>
      </c>
      <c r="E83" s="1" t="s">
        <v>957</v>
      </c>
      <c r="F83" s="1" t="s">
        <v>427</v>
      </c>
      <c r="G83" s="1" t="s">
        <v>958</v>
      </c>
      <c r="H83" s="1" t="s">
        <v>959</v>
      </c>
      <c r="I83" s="1" t="s">
        <v>960</v>
      </c>
      <c r="J83" s="1" t="s">
        <v>961</v>
      </c>
      <c r="K83" s="1" t="s">
        <v>274</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583</v>
      </c>
      <c r="G84" s="1" t="s">
        <v>967</v>
      </c>
      <c r="H84" s="1" t="s">
        <v>968</v>
      </c>
      <c r="I84" s="1" t="s">
        <v>969</v>
      </c>
      <c r="J84" s="1" t="s">
        <v>970</v>
      </c>
      <c r="K84" s="1" t="s">
        <v>703</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539</v>
      </c>
      <c r="J85" s="1" t="s">
        <v>979</v>
      </c>
      <c r="K85" s="1" t="s">
        <v>980</v>
      </c>
      <c r="L85" s="2"/>
      <c r="M85" s="2"/>
      <c r="N85" s="2"/>
      <c r="O85" s="2"/>
      <c r="P85" s="2"/>
      <c r="Q85" s="2"/>
      <c r="R85" s="2"/>
      <c r="S85" s="2"/>
      <c r="T85" s="2"/>
      <c r="U85" s="2"/>
      <c r="V85" s="2"/>
      <c r="W85" s="2"/>
      <c r="X85" s="2"/>
      <c r="Y85" s="2"/>
      <c r="Z85" s="2"/>
    </row>
    <row r="86" ht="15.75" customHeight="1">
      <c r="A86" s="1" t="s">
        <v>981</v>
      </c>
      <c r="B86" s="1" t="s">
        <v>570</v>
      </c>
      <c r="C86" s="1" t="s">
        <v>982</v>
      </c>
      <c r="D86" s="1" t="s">
        <v>983</v>
      </c>
      <c r="E86" s="1" t="s">
        <v>984</v>
      </c>
      <c r="F86" s="1">
        <v>9.0</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991</v>
      </c>
      <c r="C87" s="1" t="s">
        <v>992</v>
      </c>
      <c r="D87" s="1" t="s">
        <v>993</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429</v>
      </c>
      <c r="D88" s="1" t="s">
        <v>1003</v>
      </c>
      <c r="E88" s="1" t="s">
        <v>1004</v>
      </c>
      <c r="F88" s="1" t="s">
        <v>722</v>
      </c>
      <c r="G88" s="1" t="s">
        <v>1005</v>
      </c>
      <c r="H88" s="1" t="s">
        <v>1006</v>
      </c>
      <c r="I88" s="1" t="s">
        <v>1007</v>
      </c>
      <c r="J88" s="1" t="s">
        <v>214</v>
      </c>
      <c r="K88" s="1" t="s">
        <v>1008</v>
      </c>
      <c r="L88" s="2"/>
      <c r="M88" s="2"/>
      <c r="N88" s="2"/>
      <c r="O88" s="2"/>
      <c r="P88" s="2"/>
      <c r="Q88" s="2"/>
      <c r="R88" s="2"/>
      <c r="S88" s="2"/>
      <c r="T88" s="2"/>
      <c r="U88" s="2"/>
      <c r="V88" s="2"/>
      <c r="W88" s="2"/>
      <c r="X88" s="2"/>
      <c r="Y88" s="2"/>
      <c r="Z88" s="2"/>
    </row>
    <row r="89" ht="15.75" customHeight="1">
      <c r="A89" s="1" t="s">
        <v>1009</v>
      </c>
      <c r="B89" s="1" t="s">
        <v>1002</v>
      </c>
      <c r="C89" s="1" t="s">
        <v>429</v>
      </c>
      <c r="D89" s="1" t="s">
        <v>1003</v>
      </c>
      <c r="E89" s="1" t="s">
        <v>1004</v>
      </c>
      <c r="F89" s="1" t="s">
        <v>722</v>
      </c>
      <c r="G89" s="1" t="s">
        <v>1005</v>
      </c>
      <c r="H89" s="1" t="s">
        <v>1006</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845</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1035</v>
      </c>
      <c r="C92" s="1" t="s">
        <v>1036</v>
      </c>
      <c r="D92" s="1" t="s">
        <v>1037</v>
      </c>
      <c r="E92" s="1" t="s">
        <v>1038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1026</v>
      </c>
      <c r="C93" s="1" t="s">
        <v>1046</v>
      </c>
      <c r="D93" s="1" t="s">
        <v>1047</v>
      </c>
      <c r="E93" s="1" t="s">
        <v>1048</v>
      </c>
      <c r="F93" s="1" t="s">
        <v>1049</v>
      </c>
      <c r="G93" s="1" t="s">
        <v>1050</v>
      </c>
      <c r="H93" s="1" t="s">
        <v>1051</v>
      </c>
      <c r="I93" s="1" t="s">
        <v>1052</v>
      </c>
      <c r="J93" s="1" t="s">
        <v>197</v>
      </c>
      <c r="K93" s="1" t="s">
        <v>247</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1057</v>
      </c>
      <c r="F94" s="1" t="s">
        <v>1058</v>
      </c>
      <c r="G94" s="1" t="s">
        <v>265</v>
      </c>
      <c r="H94" s="1" t="s">
        <v>1059</v>
      </c>
      <c r="I94" s="1" t="s">
        <v>1060</v>
      </c>
      <c r="J94" s="1" t="s">
        <v>193</v>
      </c>
      <c r="K94" s="1" t="s">
        <v>1061</v>
      </c>
      <c r="L94" s="2"/>
      <c r="M94" s="2"/>
      <c r="N94" s="2"/>
      <c r="O94" s="2"/>
      <c r="P94" s="2"/>
      <c r="Q94" s="2"/>
      <c r="R94" s="2"/>
      <c r="S94" s="2"/>
      <c r="T94" s="2"/>
      <c r="U94" s="2"/>
      <c r="V94" s="2"/>
      <c r="W94" s="2"/>
      <c r="X94" s="2"/>
      <c r="Y94" s="2"/>
      <c r="Z94" s="2"/>
    </row>
    <row r="95" ht="15.75" customHeight="1">
      <c r="A95" s="1" t="s">
        <v>1062</v>
      </c>
      <c r="B95" s="1" t="s">
        <v>452</v>
      </c>
      <c r="C95" s="1" t="s">
        <v>1063</v>
      </c>
      <c r="D95" s="1" t="s">
        <v>1064</v>
      </c>
      <c r="E95" s="1" t="s">
        <v>1065</v>
      </c>
      <c r="F95" s="1" t="s">
        <v>1066</v>
      </c>
      <c r="G95" s="1" t="s">
        <v>619</v>
      </c>
      <c r="H95" s="1" t="s">
        <v>1067</v>
      </c>
      <c r="I95" s="1" t="s">
        <v>1068</v>
      </c>
      <c r="J95" s="1" t="s">
        <v>448</v>
      </c>
      <c r="K95" s="1" t="s">
        <v>1069</v>
      </c>
      <c r="L95" s="2"/>
      <c r="M95" s="2"/>
      <c r="N95" s="2"/>
      <c r="O95" s="2"/>
      <c r="P95" s="2"/>
      <c r="Q95" s="2"/>
      <c r="R95" s="2"/>
      <c r="S95" s="2"/>
      <c r="T95" s="2"/>
      <c r="U95" s="2"/>
      <c r="V95" s="2"/>
      <c r="W95" s="2"/>
      <c r="X95" s="2"/>
      <c r="Y95" s="2"/>
      <c r="Z95" s="2"/>
    </row>
    <row r="96" ht="15.75" customHeight="1">
      <c r="A96" s="1" t="s">
        <v>1070</v>
      </c>
      <c r="B96" s="1" t="s">
        <v>1071</v>
      </c>
      <c r="C96" s="1" t="s">
        <v>277</v>
      </c>
      <c r="D96" s="1" t="s">
        <v>1072</v>
      </c>
      <c r="E96" s="1" t="s">
        <v>1073</v>
      </c>
      <c r="F96" s="1" t="s">
        <v>993</v>
      </c>
      <c r="G96" s="1" t="s">
        <v>772</v>
      </c>
      <c r="H96" s="1" t="s">
        <v>1074</v>
      </c>
      <c r="I96" s="1" t="s">
        <v>1075</v>
      </c>
      <c r="J96" s="1" t="s">
        <v>1076</v>
      </c>
      <c r="K96" s="1" t="s">
        <v>1077</v>
      </c>
      <c r="L96" s="2"/>
      <c r="M96" s="2"/>
      <c r="N96" s="2"/>
      <c r="O96" s="2"/>
      <c r="P96" s="2"/>
      <c r="Q96" s="2"/>
      <c r="R96" s="2"/>
      <c r="S96" s="2"/>
      <c r="T96" s="2"/>
      <c r="U96" s="2"/>
      <c r="V96" s="2"/>
      <c r="W96" s="2"/>
      <c r="X96" s="2"/>
      <c r="Y96" s="2"/>
      <c r="Z96" s="2"/>
    </row>
    <row r="97" ht="15.75" customHeight="1">
      <c r="A97" s="1" t="s">
        <v>1078</v>
      </c>
      <c r="B97" s="1" t="s">
        <v>1079</v>
      </c>
      <c r="C97" s="1" t="s">
        <v>1080</v>
      </c>
      <c r="D97" s="1" t="s">
        <v>1081</v>
      </c>
      <c r="E97" s="1" t="s">
        <v>1082</v>
      </c>
      <c r="F97" s="1" t="s">
        <v>1083</v>
      </c>
      <c r="G97" s="1" t="s">
        <v>1084</v>
      </c>
      <c r="H97" s="1" t="s">
        <v>1085</v>
      </c>
      <c r="I97" s="1" t="s">
        <v>430</v>
      </c>
      <c r="J97" s="1" t="s">
        <v>1086</v>
      </c>
      <c r="K97" s="1" t="s">
        <v>1087</v>
      </c>
      <c r="L97" s="2"/>
      <c r="M97" s="2"/>
      <c r="N97" s="2"/>
      <c r="O97" s="2"/>
      <c r="P97" s="2"/>
      <c r="Q97" s="2"/>
      <c r="R97" s="2"/>
      <c r="S97" s="2"/>
      <c r="T97" s="2"/>
      <c r="U97" s="2"/>
      <c r="V97" s="2"/>
      <c r="W97" s="2"/>
      <c r="X97" s="2"/>
      <c r="Y97" s="2"/>
      <c r="Z97" s="2"/>
    </row>
    <row r="98" ht="15.75" customHeight="1">
      <c r="A98" s="1" t="s">
        <v>1088</v>
      </c>
      <c r="B98" s="1" t="s">
        <v>542</v>
      </c>
      <c r="C98" s="1" t="s">
        <v>1089</v>
      </c>
      <c r="D98" s="1" t="s">
        <v>1090</v>
      </c>
      <c r="E98" s="1" t="s">
        <v>1091</v>
      </c>
      <c r="F98" s="1" t="s">
        <v>370</v>
      </c>
      <c r="G98" s="1" t="s">
        <v>1092</v>
      </c>
      <c r="H98" s="1" t="s">
        <v>1093</v>
      </c>
      <c r="I98" s="1" t="s">
        <v>1094</v>
      </c>
      <c r="J98" s="1" t="s">
        <v>1095</v>
      </c>
      <c r="K98" s="1" t="s">
        <v>436</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1101</v>
      </c>
      <c r="G99" s="1" t="s">
        <v>1102</v>
      </c>
      <c r="H99" s="1" t="s">
        <v>1103</v>
      </c>
      <c r="I99" s="1" t="s">
        <v>1104</v>
      </c>
      <c r="J99" s="1" t="s">
        <v>1105</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1110</v>
      </c>
      <c r="E100" s="1" t="s">
        <v>1111</v>
      </c>
      <c r="F100" s="1" t="s">
        <v>1112</v>
      </c>
      <c r="G100" s="1" t="s">
        <v>1113</v>
      </c>
      <c r="H100" s="1" t="s">
        <v>1114</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730</v>
      </c>
      <c r="C101" s="1" t="s">
        <v>771</v>
      </c>
      <c r="D101" s="1" t="s">
        <v>1119</v>
      </c>
      <c r="E101" s="1" t="s">
        <v>661</v>
      </c>
      <c r="F101" s="1" t="s">
        <v>747</v>
      </c>
      <c r="G101" s="1" t="s">
        <v>1120</v>
      </c>
      <c r="H101" s="1" t="s">
        <v>1121</v>
      </c>
      <c r="I101" s="1" t="s">
        <v>315</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841</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279</v>
      </c>
      <c r="C104" s="1" t="s">
        <v>1136</v>
      </c>
      <c r="D104" s="1" t="s">
        <v>1137</v>
      </c>
      <c r="E104" s="1" t="s">
        <v>1138</v>
      </c>
      <c r="F104" s="1" t="s">
        <v>318</v>
      </c>
      <c r="G104" s="1" t="s">
        <v>1139</v>
      </c>
      <c r="H104" s="1" t="s">
        <v>1140</v>
      </c>
      <c r="I104" s="1" t="s">
        <v>1141</v>
      </c>
      <c r="J104" s="1" t="s">
        <v>1142</v>
      </c>
      <c r="K104" s="1" t="s">
        <v>275</v>
      </c>
      <c r="L104" s="2"/>
      <c r="M104" s="2"/>
      <c r="N104" s="2"/>
      <c r="O104" s="2"/>
      <c r="P104" s="2"/>
      <c r="Q104" s="2"/>
      <c r="R104" s="2"/>
      <c r="S104" s="2"/>
      <c r="T104" s="2"/>
      <c r="U104" s="2"/>
      <c r="V104" s="2"/>
      <c r="W104" s="2"/>
      <c r="X104" s="2"/>
      <c r="Y104" s="2"/>
      <c r="Z104" s="2"/>
    </row>
    <row r="105" ht="15.75" customHeight="1">
      <c r="A105" s="1" t="s">
        <v>1143</v>
      </c>
      <c r="B105" s="1" t="s">
        <v>268</v>
      </c>
      <c r="C105" s="1" t="s">
        <v>370</v>
      </c>
      <c r="D105" s="1" t="s">
        <v>1144</v>
      </c>
      <c r="E105" s="1" t="s">
        <v>1145</v>
      </c>
      <c r="F105" s="1" t="s">
        <v>1146</v>
      </c>
      <c r="G105" s="1" t="s">
        <v>1147</v>
      </c>
      <c r="H105" s="1" t="s">
        <v>1148</v>
      </c>
      <c r="I105" s="1" t="s">
        <v>1149</v>
      </c>
      <c r="J105" s="1" t="s">
        <v>1150</v>
      </c>
      <c r="K105" s="1">
        <v>8.0</v>
      </c>
      <c r="L105" s="2"/>
      <c r="M105" s="2"/>
      <c r="N105" s="2"/>
      <c r="O105" s="2"/>
      <c r="P105" s="2"/>
      <c r="Q105" s="2"/>
      <c r="R105" s="2"/>
      <c r="S105" s="2"/>
      <c r="T105" s="2"/>
      <c r="U105" s="2"/>
      <c r="V105" s="2"/>
      <c r="W105" s="2"/>
      <c r="X105" s="2"/>
      <c r="Y105" s="2"/>
      <c r="Z105" s="2"/>
    </row>
    <row r="106" ht="15.75" customHeight="1">
      <c r="A106" s="1" t="s">
        <v>1151</v>
      </c>
      <c r="B106" s="1" t="s">
        <v>1037</v>
      </c>
      <c r="C106" s="1" t="s">
        <v>1152</v>
      </c>
      <c r="D106" s="1" t="s">
        <v>658</v>
      </c>
      <c r="E106" s="1" t="s">
        <v>1153</v>
      </c>
      <c r="F106" s="1" t="s">
        <v>1154</v>
      </c>
      <c r="G106" s="1" t="s">
        <v>1155</v>
      </c>
      <c r="H106" s="1" t="s">
        <v>1156</v>
      </c>
      <c r="I106" s="1" t="s">
        <v>1157</v>
      </c>
      <c r="J106" s="1" t="s">
        <v>1158</v>
      </c>
      <c r="K106" s="1" t="s">
        <v>922</v>
      </c>
      <c r="L106" s="2"/>
      <c r="M106" s="2"/>
      <c r="N106" s="2"/>
      <c r="O106" s="2"/>
      <c r="P106" s="2"/>
      <c r="Q106" s="2"/>
      <c r="R106" s="2"/>
      <c r="S106" s="2"/>
      <c r="T106" s="2"/>
      <c r="U106" s="2"/>
      <c r="V106" s="2"/>
      <c r="W106" s="2"/>
      <c r="X106" s="2"/>
      <c r="Y106" s="2"/>
      <c r="Z106" s="2"/>
    </row>
    <row r="107" ht="15.75" customHeight="1">
      <c r="A107" s="1" t="s">
        <v>1159</v>
      </c>
      <c r="B107" s="1" t="s">
        <v>1160</v>
      </c>
      <c r="C107" s="1" t="s">
        <v>1161</v>
      </c>
      <c r="D107" s="1" t="s">
        <v>1162</v>
      </c>
      <c r="E107" s="1" t="s">
        <v>1163</v>
      </c>
      <c r="F107" s="1" t="s">
        <v>1164</v>
      </c>
      <c r="G107" s="1" t="s">
        <v>1165</v>
      </c>
      <c r="H107" s="1" t="s">
        <v>1121</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1" t="s">
        <v>1170</v>
      </c>
      <c r="C108" s="1" t="s">
        <v>1171</v>
      </c>
      <c r="D108" s="1" t="s">
        <v>1172</v>
      </c>
      <c r="E108" s="1" t="s">
        <v>1173</v>
      </c>
      <c r="F108" s="1" t="s">
        <v>1174</v>
      </c>
      <c r="G108" s="1" t="s">
        <v>1175</v>
      </c>
      <c r="H108" s="1" t="s">
        <v>1176</v>
      </c>
      <c r="I108" s="1" t="s">
        <v>1177</v>
      </c>
      <c r="J108" s="1" t="s">
        <v>1178</v>
      </c>
      <c r="K108" s="1" t="s">
        <v>1128</v>
      </c>
      <c r="L108" s="2"/>
      <c r="M108" s="2"/>
      <c r="N108" s="2"/>
      <c r="O108" s="2"/>
      <c r="P108" s="2"/>
      <c r="Q108" s="2"/>
      <c r="R108" s="2"/>
      <c r="S108" s="2"/>
      <c r="T108" s="2"/>
      <c r="U108" s="2"/>
      <c r="V108" s="2"/>
      <c r="W108" s="2"/>
      <c r="X108" s="2"/>
      <c r="Y108" s="2"/>
      <c r="Z108" s="2"/>
    </row>
    <row r="109" ht="15.75" customHeight="1">
      <c r="A109" s="1" t="s">
        <v>1179</v>
      </c>
      <c r="B109" s="1" t="s">
        <v>1170</v>
      </c>
      <c r="C109" s="1" t="s">
        <v>1171</v>
      </c>
      <c r="D109" s="1" t="s">
        <v>1172</v>
      </c>
      <c r="E109" s="1" t="s">
        <v>1173</v>
      </c>
      <c r="F109" s="1" t="s">
        <v>1174</v>
      </c>
      <c r="G109" s="1" t="s">
        <v>1175</v>
      </c>
      <c r="H109" s="1" t="s">
        <v>1176</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338</v>
      </c>
      <c r="D110" s="1" t="s">
        <v>1185</v>
      </c>
      <c r="E110" s="1" t="s">
        <v>1186</v>
      </c>
      <c r="F110" s="1" t="s">
        <v>450</v>
      </c>
      <c r="G110" s="1" t="s">
        <v>1187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1198</v>
      </c>
      <c r="H111" s="1" t="s">
        <v>1199</v>
      </c>
      <c r="I111" s="1" t="s">
        <v>1200</v>
      </c>
      <c r="J111" s="1" t="s">
        <v>330</v>
      </c>
      <c r="K111" s="1" t="s">
        <v>1201</v>
      </c>
      <c r="L111" s="2"/>
      <c r="M111" s="2"/>
      <c r="N111" s="2"/>
      <c r="O111" s="2"/>
      <c r="P111" s="2"/>
      <c r="Q111" s="2"/>
      <c r="R111" s="2"/>
      <c r="S111" s="2"/>
      <c r="T111" s="2"/>
      <c r="U111" s="2"/>
      <c r="V111" s="2"/>
      <c r="W111" s="2"/>
      <c r="X111" s="2"/>
      <c r="Y111" s="2"/>
      <c r="Z111" s="2"/>
    </row>
    <row r="112" ht="15.75" customHeight="1">
      <c r="A112" s="1" t="s">
        <v>1202</v>
      </c>
      <c r="B112" s="1" t="s">
        <v>1035</v>
      </c>
      <c r="C112" s="1" t="s">
        <v>1203</v>
      </c>
      <c r="D112" s="1" t="s">
        <v>1204</v>
      </c>
      <c r="E112" s="1" t="s">
        <v>1205</v>
      </c>
      <c r="F112" s="1" t="s">
        <v>1055</v>
      </c>
      <c r="G112" s="1" t="s">
        <v>598</v>
      </c>
      <c r="H112" s="1" t="s">
        <v>1206</v>
      </c>
      <c r="I112" s="1" t="s">
        <v>812</v>
      </c>
      <c r="J112" s="1" t="s">
        <v>209</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880</v>
      </c>
      <c r="D113" s="1" t="s">
        <v>335</v>
      </c>
      <c r="E113" s="1" t="s">
        <v>1210</v>
      </c>
      <c r="F113" s="1" t="s">
        <v>433</v>
      </c>
      <c r="G113" s="1" t="s">
        <v>1211</v>
      </c>
      <c r="H113" s="1" t="s">
        <v>690</v>
      </c>
      <c r="I113" s="1" t="s">
        <v>1212</v>
      </c>
      <c r="J113" s="1" t="s">
        <v>707</v>
      </c>
      <c r="K113" s="1" t="s">
        <v>1213</v>
      </c>
      <c r="L113" s="2"/>
      <c r="M113" s="2"/>
      <c r="N113" s="2"/>
      <c r="O113" s="2"/>
      <c r="P113" s="2"/>
      <c r="Q113" s="2"/>
      <c r="R113" s="2"/>
      <c r="S113" s="2"/>
      <c r="T113" s="2"/>
      <c r="U113" s="2"/>
      <c r="V113" s="2"/>
      <c r="W113" s="2"/>
      <c r="X113" s="2"/>
      <c r="Y113" s="2"/>
      <c r="Z113" s="2"/>
    </row>
    <row r="114" ht="15.75" customHeight="1">
      <c r="A114" s="1" t="s">
        <v>1214</v>
      </c>
      <c r="B114" s="1" t="s">
        <v>1215</v>
      </c>
      <c r="C114" s="1" t="s">
        <v>202</v>
      </c>
      <c r="D114" s="1" t="s">
        <v>1216</v>
      </c>
      <c r="E114" s="1" t="s">
        <v>1217</v>
      </c>
      <c r="F114" s="1" t="s">
        <v>1026</v>
      </c>
      <c r="G114" s="1" t="s">
        <v>338</v>
      </c>
      <c r="H114" s="1" t="s">
        <v>1212</v>
      </c>
      <c r="I114" s="1" t="s">
        <v>949</v>
      </c>
      <c r="J114" s="1" t="s">
        <v>1218</v>
      </c>
      <c r="K114" s="1" t="s">
        <v>533</v>
      </c>
      <c r="L114" s="2"/>
      <c r="M114" s="2"/>
      <c r="N114" s="2"/>
      <c r="O114" s="2"/>
      <c r="P114" s="2"/>
      <c r="Q114" s="2"/>
      <c r="R114" s="2"/>
      <c r="S114" s="2"/>
      <c r="T114" s="2"/>
      <c r="U114" s="2"/>
      <c r="V114" s="2"/>
      <c r="W114" s="2"/>
      <c r="X114" s="2"/>
      <c r="Y114" s="2"/>
      <c r="Z114" s="2"/>
    </row>
    <row r="115" ht="15.75" customHeight="1">
      <c r="A115" s="1" t="s">
        <v>1219</v>
      </c>
      <c r="B115" s="1" t="s">
        <v>1220</v>
      </c>
      <c r="C115" s="1" t="s">
        <v>1221</v>
      </c>
      <c r="D115" s="1" t="s">
        <v>1147</v>
      </c>
      <c r="E115" s="1" t="s">
        <v>1222</v>
      </c>
      <c r="F115" s="1" t="s">
        <v>1223</v>
      </c>
      <c r="G115" s="1" t="s">
        <v>1224</v>
      </c>
      <c r="H115" s="1" t="s">
        <v>1225</v>
      </c>
      <c r="I115" s="1" t="s">
        <v>1226</v>
      </c>
      <c r="J115" s="1" t="s">
        <v>555</v>
      </c>
      <c r="K115" s="1" t="s">
        <v>784</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1158</v>
      </c>
      <c r="G116" s="1" t="s">
        <v>1232</v>
      </c>
      <c r="H116" s="1" t="s">
        <v>781</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1242</v>
      </c>
      <c r="H117" s="1" t="s">
        <v>1243</v>
      </c>
      <c r="I117" s="1" t="s">
        <v>1244</v>
      </c>
      <c r="J117" s="1" t="s">
        <v>1245</v>
      </c>
      <c r="K117" s="1" t="s">
        <v>937</v>
      </c>
      <c r="L117" s="2"/>
      <c r="M117" s="2"/>
      <c r="N117" s="2"/>
      <c r="O117" s="2"/>
      <c r="P117" s="2"/>
      <c r="Q117" s="2"/>
      <c r="R117" s="2"/>
      <c r="S117" s="2"/>
      <c r="T117" s="2"/>
      <c r="U117" s="2"/>
      <c r="V117" s="2"/>
      <c r="W117" s="2"/>
      <c r="X117" s="2"/>
      <c r="Y117" s="2"/>
      <c r="Z117" s="2"/>
    </row>
    <row r="118" ht="15.75" customHeight="1">
      <c r="A118" s="1" t="s">
        <v>1246</v>
      </c>
      <c r="B118" s="1" t="s">
        <v>1247</v>
      </c>
      <c r="C118" s="1" t="s">
        <v>1248</v>
      </c>
      <c r="D118" s="1" t="s">
        <v>1249</v>
      </c>
      <c r="E118" s="1" t="s">
        <v>1250</v>
      </c>
      <c r="F118" s="1" t="s">
        <v>1251</v>
      </c>
      <c r="G118" s="1" t="s">
        <v>1252</v>
      </c>
      <c r="H118" s="1" t="s">
        <v>1253</v>
      </c>
      <c r="I118" s="1" t="s">
        <v>174</v>
      </c>
      <c r="J118" s="1" t="s">
        <v>1254</v>
      </c>
      <c r="K118" s="1" t="s">
        <v>1061</v>
      </c>
      <c r="L118" s="2"/>
      <c r="M118" s="2"/>
      <c r="N118" s="2"/>
      <c r="O118" s="2"/>
      <c r="P118" s="2"/>
      <c r="Q118" s="2"/>
      <c r="R118" s="2"/>
      <c r="S118" s="2"/>
      <c r="T118" s="2"/>
      <c r="U118" s="2"/>
      <c r="V118" s="2"/>
      <c r="W118" s="2"/>
      <c r="X118" s="2"/>
      <c r="Y118" s="2"/>
      <c r="Z118" s="2"/>
    </row>
    <row r="119" ht="15.75" customHeight="1">
      <c r="A119" s="1" t="s">
        <v>1255</v>
      </c>
      <c r="B119" s="1" t="s">
        <v>1256</v>
      </c>
      <c r="C119" s="1" t="s">
        <v>1257</v>
      </c>
      <c r="D119" s="1" t="s">
        <v>1258</v>
      </c>
      <c r="E119" s="1" t="s">
        <v>1259</v>
      </c>
      <c r="F119" s="1" t="s">
        <v>1260</v>
      </c>
      <c r="G119" s="1" t="s">
        <v>1261</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t="s">
        <v>1267</v>
      </c>
      <c r="C120" s="1" t="s">
        <v>1268</v>
      </c>
      <c r="D120" s="1">
        <v>26.0</v>
      </c>
      <c r="E120" s="1" t="s">
        <v>1269</v>
      </c>
      <c r="F120" s="1">
        <v>-20.0</v>
      </c>
      <c r="G120" s="1" t="s">
        <v>1270</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v>0.0</v>
      </c>
      <c r="C121" s="1">
        <v>0.0</v>
      </c>
      <c r="D121" s="1" t="s">
        <v>1136</v>
      </c>
      <c r="E121" s="1" t="s">
        <v>1276</v>
      </c>
      <c r="F121" s="1" t="s">
        <v>1134</v>
      </c>
      <c r="G121" s="1" t="s">
        <v>1277</v>
      </c>
      <c r="H121" s="1" t="s">
        <v>1278</v>
      </c>
      <c r="I121" s="1" t="s">
        <v>1279</v>
      </c>
      <c r="J121" s="1" t="s">
        <v>1280</v>
      </c>
      <c r="K121" s="1" t="s">
        <v>284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1295</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1303</v>
      </c>
      <c r="I3" s="1" t="s">
        <v>1296</v>
      </c>
      <c r="J3" s="2"/>
      <c r="K3" s="2"/>
      <c r="L3" s="2"/>
      <c r="M3" s="2"/>
      <c r="N3" s="2"/>
      <c r="O3" s="2"/>
      <c r="P3" s="2"/>
      <c r="Q3" s="2"/>
      <c r="R3" s="2"/>
      <c r="S3" s="2"/>
      <c r="T3" s="2"/>
      <c r="U3" s="2"/>
      <c r="V3" s="2"/>
      <c r="W3" s="2"/>
      <c r="X3" s="2"/>
      <c r="Y3" s="2"/>
      <c r="Z3" s="2"/>
    </row>
    <row r="4">
      <c r="A4" s="1" t="s">
        <v>1304</v>
      </c>
      <c r="B4" s="1" t="s">
        <v>1305</v>
      </c>
      <c r="C4" s="1" t="s">
        <v>1306</v>
      </c>
      <c r="D4" s="1" t="s">
        <v>1307</v>
      </c>
      <c r="E4" s="1" t="s">
        <v>1308</v>
      </c>
      <c r="F4" s="1" t="s">
        <v>1309</v>
      </c>
      <c r="G4" s="1" t="s">
        <v>1310</v>
      </c>
      <c r="H4" s="1" t="s">
        <v>1311</v>
      </c>
      <c r="I4" s="1" t="s">
        <v>1312</v>
      </c>
      <c r="J4" s="2"/>
      <c r="K4" s="2"/>
      <c r="L4" s="2"/>
      <c r="M4" s="2"/>
      <c r="N4" s="2"/>
      <c r="O4" s="2"/>
      <c r="P4" s="2"/>
      <c r="Q4" s="2"/>
      <c r="R4" s="2"/>
      <c r="S4" s="2"/>
      <c r="T4" s="2"/>
      <c r="U4" s="2"/>
      <c r="V4" s="2"/>
      <c r="W4" s="2"/>
      <c r="X4" s="2"/>
      <c r="Y4" s="2"/>
      <c r="Z4" s="2"/>
    </row>
    <row r="5">
      <c r="A5" s="1" t="s">
        <v>1297</v>
      </c>
      <c r="B5" s="1" t="s">
        <v>1296</v>
      </c>
      <c r="C5" s="1" t="s">
        <v>1313</v>
      </c>
      <c r="D5" s="1" t="s">
        <v>1314</v>
      </c>
      <c r="E5" s="1" t="s">
        <v>1315</v>
      </c>
      <c r="F5" s="1" t="s">
        <v>1316</v>
      </c>
      <c r="G5" s="1" t="s">
        <v>1317</v>
      </c>
      <c r="H5" s="1" t="s">
        <v>1318</v>
      </c>
      <c r="I5" s="1" t="s">
        <v>1319</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1328</v>
      </c>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1" t="s">
        <v>1336</v>
      </c>
      <c r="I7" s="1" t="s">
        <v>1337</v>
      </c>
      <c r="J7" s="2"/>
      <c r="K7" s="2"/>
      <c r="L7" s="2"/>
      <c r="M7" s="2"/>
      <c r="N7" s="2"/>
      <c r="O7" s="2"/>
      <c r="P7" s="2"/>
      <c r="Q7" s="2"/>
      <c r="R7" s="2"/>
      <c r="S7" s="2"/>
      <c r="T7" s="2"/>
      <c r="U7" s="2"/>
      <c r="V7" s="2"/>
      <c r="W7" s="2"/>
      <c r="X7" s="2"/>
      <c r="Y7" s="2"/>
      <c r="Z7" s="2"/>
    </row>
    <row r="8">
      <c r="A8" s="1" t="s">
        <v>1338</v>
      </c>
      <c r="B8" s="1" t="s">
        <v>1296</v>
      </c>
      <c r="C8" s="1" t="s">
        <v>1339</v>
      </c>
      <c r="D8" s="1" t="s">
        <v>1340</v>
      </c>
      <c r="E8" s="1" t="s">
        <v>1341</v>
      </c>
      <c r="F8" s="1" t="s">
        <v>1342</v>
      </c>
      <c r="G8" s="1" t="s">
        <v>1343</v>
      </c>
      <c r="H8" s="1" t="s">
        <v>1344</v>
      </c>
      <c r="I8" s="1" t="s">
        <v>1345</v>
      </c>
      <c r="J8" s="2"/>
      <c r="K8" s="2"/>
      <c r="L8" s="2"/>
      <c r="M8" s="2"/>
      <c r="N8" s="2"/>
      <c r="O8" s="2"/>
      <c r="P8" s="2"/>
      <c r="Q8" s="2"/>
      <c r="R8" s="2"/>
      <c r="S8" s="2"/>
      <c r="T8" s="2"/>
      <c r="U8" s="2"/>
      <c r="V8" s="2"/>
      <c r="W8" s="2"/>
      <c r="X8" s="2"/>
      <c r="Y8" s="2"/>
      <c r="Z8" s="2"/>
    </row>
    <row r="9">
      <c r="A9" s="1" t="s">
        <v>1346</v>
      </c>
      <c r="B9" s="1" t="s">
        <v>1347</v>
      </c>
      <c r="C9" s="1" t="s">
        <v>1348</v>
      </c>
      <c r="D9" s="1" t="s">
        <v>1349</v>
      </c>
      <c r="E9" s="1" t="s">
        <v>1348</v>
      </c>
      <c r="F9" s="1" t="s">
        <v>1350</v>
      </c>
      <c r="G9" s="1" t="s">
        <v>1351</v>
      </c>
      <c r="H9" s="1" t="s">
        <v>1352</v>
      </c>
      <c r="I9" s="1" t="s">
        <v>1352</v>
      </c>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1339</v>
      </c>
      <c r="G10" s="1" t="s">
        <v>1358</v>
      </c>
      <c r="H10" s="1" t="s">
        <v>1358</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1375</v>
      </c>
      <c r="D13" s="1" t="s">
        <v>1379</v>
      </c>
      <c r="E13" s="1" t="s">
        <v>1323</v>
      </c>
      <c r="F13" s="1" t="s">
        <v>1380</v>
      </c>
      <c r="G13" s="1" t="s">
        <v>1381</v>
      </c>
      <c r="H13" s="1" t="s">
        <v>1382</v>
      </c>
      <c r="I13" s="1" t="s">
        <v>1327</v>
      </c>
      <c r="J13" s="2"/>
      <c r="K13" s="2"/>
      <c r="L13" s="2"/>
      <c r="M13" s="2"/>
      <c r="N13" s="2"/>
      <c r="O13" s="2"/>
      <c r="P13" s="2"/>
      <c r="Q13" s="2"/>
      <c r="R13" s="2"/>
      <c r="S13" s="2"/>
      <c r="T13" s="2"/>
      <c r="U13" s="2"/>
      <c r="V13" s="2"/>
      <c r="W13" s="2"/>
      <c r="X13" s="2"/>
      <c r="Y13" s="2"/>
      <c r="Z13" s="2"/>
    </row>
    <row r="14">
      <c r="A14" s="1" t="s">
        <v>1383</v>
      </c>
      <c r="B14" s="1" t="s">
        <v>1384</v>
      </c>
      <c r="C14" s="1" t="s">
        <v>1385</v>
      </c>
      <c r="D14" s="1" t="s">
        <v>1386</v>
      </c>
      <c r="E14" s="1" t="s">
        <v>1387</v>
      </c>
      <c r="F14" s="1" t="s">
        <v>1388</v>
      </c>
      <c r="G14" s="1" t="s">
        <v>1389</v>
      </c>
      <c r="H14" s="1" t="s">
        <v>1390</v>
      </c>
      <c r="I14" s="1" t="s">
        <v>1391</v>
      </c>
      <c r="J14" s="2"/>
      <c r="K14" s="2"/>
      <c r="L14" s="2"/>
      <c r="M14" s="2"/>
      <c r="N14" s="2"/>
      <c r="O14" s="2"/>
      <c r="P14" s="2"/>
      <c r="Q14" s="2"/>
      <c r="R14" s="2"/>
      <c r="S14" s="2"/>
      <c r="T14" s="2"/>
      <c r="U14" s="2"/>
      <c r="V14" s="2"/>
      <c r="W14" s="2"/>
      <c r="X14" s="2"/>
      <c r="Y14" s="2"/>
      <c r="Z14" s="2"/>
    </row>
    <row r="15">
      <c r="A15" s="1" t="s">
        <v>1392</v>
      </c>
      <c r="B15" s="1" t="s">
        <v>216</v>
      </c>
      <c r="C15" s="1" t="s">
        <v>217</v>
      </c>
      <c r="D15" s="1" t="s">
        <v>1393</v>
      </c>
      <c r="E15" s="1" t="s">
        <v>219</v>
      </c>
      <c r="F15" s="1" t="s">
        <v>220</v>
      </c>
      <c r="G15" s="1" t="s">
        <v>1394</v>
      </c>
      <c r="H15" s="1" t="s">
        <v>1395</v>
      </c>
      <c r="I15" s="1" t="s">
        <v>1396</v>
      </c>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1401</v>
      </c>
      <c r="F16" s="1" t="s">
        <v>1402</v>
      </c>
      <c r="G16" s="1" t="s">
        <v>1403</v>
      </c>
      <c r="H16" s="1" t="s">
        <v>1404</v>
      </c>
      <c r="I16" s="1" t="s">
        <v>1405</v>
      </c>
      <c r="J16" s="2"/>
      <c r="K16" s="2"/>
      <c r="L16" s="2"/>
      <c r="M16" s="2"/>
      <c r="N16" s="2"/>
      <c r="O16" s="2"/>
      <c r="P16" s="2"/>
      <c r="Q16" s="2"/>
      <c r="R16" s="2"/>
      <c r="S16" s="2"/>
      <c r="T16" s="2"/>
      <c r="U16" s="2"/>
      <c r="V16" s="2"/>
      <c r="W16" s="2"/>
      <c r="X16" s="2"/>
      <c r="Y16" s="2"/>
      <c r="Z16" s="2"/>
    </row>
    <row r="17">
      <c r="A17" s="1" t="s">
        <v>1406</v>
      </c>
      <c r="B17" s="1" t="s">
        <v>183</v>
      </c>
      <c r="C17" s="1" t="s">
        <v>184</v>
      </c>
      <c r="D17" s="1" t="s">
        <v>185</v>
      </c>
      <c r="E17" s="1" t="s">
        <v>186</v>
      </c>
      <c r="F17" s="1" t="s">
        <v>1407</v>
      </c>
      <c r="G17" s="1" t="s">
        <v>960</v>
      </c>
      <c r="H17" s="1" t="s">
        <v>1408</v>
      </c>
      <c r="I17" s="1" t="s">
        <v>786</v>
      </c>
      <c r="J17" s="2"/>
      <c r="K17" s="2"/>
      <c r="L17" s="2"/>
      <c r="M17" s="2"/>
      <c r="N17" s="2"/>
      <c r="O17" s="2"/>
      <c r="P17" s="2"/>
      <c r="Q17" s="2"/>
      <c r="R17" s="2"/>
      <c r="S17" s="2"/>
      <c r="T17" s="2"/>
      <c r="U17" s="2"/>
      <c r="V17" s="2"/>
      <c r="W17" s="2"/>
      <c r="X17" s="2"/>
      <c r="Y17" s="2"/>
      <c r="Z17" s="2"/>
    </row>
    <row r="18">
      <c r="A18" s="1" t="s">
        <v>1409</v>
      </c>
      <c r="B18" s="1" t="s">
        <v>1410</v>
      </c>
      <c r="C18" s="1" t="s">
        <v>1411</v>
      </c>
      <c r="D18" s="1" t="s">
        <v>1412</v>
      </c>
      <c r="E18" s="1" t="s">
        <v>1413</v>
      </c>
      <c r="F18" s="1" t="s">
        <v>1414</v>
      </c>
      <c r="G18" s="1" t="s">
        <v>1415</v>
      </c>
      <c r="H18" s="1" t="s">
        <v>1416</v>
      </c>
      <c r="I18" s="1" t="s">
        <v>1417</v>
      </c>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1" t="s">
        <v>1425</v>
      </c>
      <c r="I19" s="1" t="s">
        <v>1426</v>
      </c>
      <c r="J19" s="2"/>
      <c r="K19" s="2"/>
      <c r="L19" s="2"/>
      <c r="M19" s="2"/>
      <c r="N19" s="2"/>
      <c r="O19" s="2"/>
      <c r="P19" s="2"/>
      <c r="Q19" s="2"/>
      <c r="R19" s="2"/>
      <c r="S19" s="2"/>
      <c r="T19" s="2"/>
      <c r="U19" s="2"/>
      <c r="V19" s="2"/>
      <c r="W19" s="2"/>
      <c r="X19" s="2"/>
      <c r="Y19" s="2"/>
      <c r="Z19" s="2"/>
    </row>
    <row r="20">
      <c r="A20" s="1" t="s">
        <v>1427</v>
      </c>
      <c r="B20" s="1" t="s">
        <v>1428</v>
      </c>
      <c r="C20" s="1" t="s">
        <v>1429</v>
      </c>
      <c r="D20" s="1" t="s">
        <v>1430</v>
      </c>
      <c r="E20" s="1" t="s">
        <v>1431</v>
      </c>
      <c r="F20" s="1" t="s">
        <v>1432</v>
      </c>
      <c r="G20" s="1" t="s">
        <v>1433</v>
      </c>
      <c r="H20" s="1" t="s">
        <v>1434</v>
      </c>
      <c r="I20" s="1" t="s">
        <v>1435</v>
      </c>
      <c r="J20" s="2"/>
      <c r="K20" s="2"/>
      <c r="L20" s="2"/>
      <c r="M20" s="2"/>
      <c r="N20" s="2"/>
      <c r="O20" s="2"/>
      <c r="P20" s="2"/>
      <c r="Q20" s="2"/>
      <c r="R20" s="2"/>
      <c r="S20" s="2"/>
      <c r="T20" s="2"/>
      <c r="U20" s="2"/>
      <c r="V20" s="2"/>
      <c r="W20" s="2"/>
      <c r="X20" s="2"/>
      <c r="Y20" s="2"/>
      <c r="Z20" s="2"/>
    </row>
    <row r="21" ht="15.75" customHeight="1">
      <c r="A21" s="1" t="s">
        <v>1436</v>
      </c>
      <c r="B21" s="1" t="s">
        <v>1437</v>
      </c>
      <c r="C21" s="1" t="s">
        <v>1438</v>
      </c>
      <c r="D21" s="1" t="s">
        <v>1439</v>
      </c>
      <c r="E21" s="1" t="s">
        <v>1440</v>
      </c>
      <c r="F21" s="1" t="s">
        <v>1441</v>
      </c>
      <c r="G21" s="1" t="s">
        <v>1442</v>
      </c>
      <c r="H21" s="1" t="s">
        <v>1443</v>
      </c>
      <c r="I21" s="1" t="s">
        <v>1444</v>
      </c>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1451</v>
      </c>
      <c r="H22" s="1" t="s">
        <v>1452</v>
      </c>
      <c r="I22" s="1" t="s">
        <v>1453</v>
      </c>
      <c r="J22" s="2"/>
      <c r="K22" s="2"/>
      <c r="L22" s="2"/>
      <c r="M22" s="2"/>
      <c r="N22" s="2"/>
      <c r="O22" s="2"/>
      <c r="P22" s="2"/>
      <c r="Q22" s="2"/>
      <c r="R22" s="2"/>
      <c r="S22" s="2"/>
      <c r="T22" s="2"/>
      <c r="U22" s="2"/>
      <c r="V22" s="2"/>
      <c r="W22" s="2"/>
      <c r="X22" s="2"/>
      <c r="Y22" s="2"/>
      <c r="Z22" s="2"/>
    </row>
    <row r="23" ht="15.75" customHeight="1">
      <c r="A23" s="1" t="s">
        <v>1454</v>
      </c>
      <c r="B23" s="1" t="s">
        <v>1455</v>
      </c>
      <c r="C23" s="1" t="s">
        <v>1456</v>
      </c>
      <c r="D23" s="1" t="s">
        <v>1457</v>
      </c>
      <c r="E23" s="1" t="s">
        <v>1458</v>
      </c>
      <c r="F23" s="1" t="s">
        <v>1459</v>
      </c>
      <c r="G23" s="1" t="s">
        <v>1460</v>
      </c>
      <c r="H23" s="1" t="s">
        <v>1461</v>
      </c>
      <c r="I23" s="1" t="s">
        <v>1462</v>
      </c>
      <c r="J23" s="2"/>
      <c r="K23" s="2"/>
      <c r="L23" s="2"/>
      <c r="M23" s="2"/>
      <c r="N23" s="2"/>
      <c r="O23" s="2"/>
      <c r="P23" s="2"/>
      <c r="Q23" s="2"/>
      <c r="R23" s="2"/>
      <c r="S23" s="2"/>
      <c r="T23" s="2"/>
      <c r="U23" s="2"/>
      <c r="V23" s="2"/>
      <c r="W23" s="2"/>
      <c r="X23" s="2"/>
      <c r="Y23" s="2"/>
      <c r="Z23" s="2"/>
    </row>
    <row r="24" ht="15.75" customHeight="1">
      <c r="A24" s="1" t="s">
        <v>1463</v>
      </c>
      <c r="B24" s="1" t="s">
        <v>1464</v>
      </c>
      <c r="C24" s="1" t="s">
        <v>1465</v>
      </c>
      <c r="D24" s="1" t="s">
        <v>1466</v>
      </c>
      <c r="E24" s="1" t="s">
        <v>1467</v>
      </c>
      <c r="F24" s="1" t="s">
        <v>1468</v>
      </c>
      <c r="G24" s="1" t="s">
        <v>1469</v>
      </c>
      <c r="H24" s="1" t="s">
        <v>1469</v>
      </c>
      <c r="I24" s="1" t="s">
        <v>1469</v>
      </c>
      <c r="J24" s="2"/>
      <c r="K24" s="2"/>
      <c r="L24" s="2"/>
      <c r="M24" s="2"/>
      <c r="N24" s="2"/>
      <c r="O24" s="2"/>
      <c r="P24" s="2"/>
      <c r="Q24" s="2"/>
      <c r="R24" s="2"/>
      <c r="S24" s="2"/>
      <c r="T24" s="2"/>
      <c r="U24" s="2"/>
      <c r="V24" s="2"/>
      <c r="W24" s="2"/>
      <c r="X24" s="2"/>
      <c r="Y24" s="2"/>
      <c r="Z24" s="2"/>
    </row>
    <row r="25" ht="15.75" customHeight="1">
      <c r="A25" s="1" t="s">
        <v>1470</v>
      </c>
      <c r="B25" s="1" t="s">
        <v>1471</v>
      </c>
      <c r="C25" s="1" t="s">
        <v>1472</v>
      </c>
      <c r="D25" s="1" t="s">
        <v>1473</v>
      </c>
      <c r="E25" s="1" t="s">
        <v>1474</v>
      </c>
      <c r="F25" s="1" t="s">
        <v>1475</v>
      </c>
      <c r="G25" s="1" t="s">
        <v>1476</v>
      </c>
      <c r="H25" s="1" t="s">
        <v>1476</v>
      </c>
      <c r="I25" s="1" t="s">
        <v>1296</v>
      </c>
      <c r="J25" s="2"/>
      <c r="K25" s="2"/>
      <c r="L25" s="2"/>
      <c r="M25" s="2"/>
      <c r="N25" s="2"/>
      <c r="O25" s="2"/>
      <c r="P25" s="2"/>
      <c r="Q25" s="2"/>
      <c r="R25" s="2"/>
      <c r="S25" s="2"/>
      <c r="T25" s="2"/>
      <c r="U25" s="2"/>
      <c r="V25" s="2"/>
      <c r="W25" s="2"/>
      <c r="X25" s="2"/>
      <c r="Y25" s="2"/>
      <c r="Z25" s="2"/>
    </row>
    <row r="26" ht="15.75" customHeight="1">
      <c r="A26" s="1" t="s">
        <v>1477</v>
      </c>
      <c r="B26" s="1" t="s">
        <v>1478</v>
      </c>
      <c r="C26" s="1" t="s">
        <v>1479</v>
      </c>
      <c r="D26" s="1" t="s">
        <v>1480</v>
      </c>
      <c r="E26" s="1" t="s">
        <v>1481</v>
      </c>
      <c r="F26" s="1" t="s">
        <v>1482</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1483</v>
      </c>
      <c r="B2" s="1" t="s">
        <v>1484</v>
      </c>
      <c r="C2" s="2"/>
      <c r="D2" s="2"/>
      <c r="E2" s="2"/>
      <c r="F2" s="2"/>
      <c r="G2" s="2"/>
      <c r="H2" s="2"/>
      <c r="I2" s="2"/>
      <c r="J2" s="2"/>
      <c r="K2" s="2"/>
      <c r="L2" s="2"/>
      <c r="M2" s="2"/>
      <c r="N2" s="2"/>
      <c r="O2" s="2"/>
      <c r="P2" s="2"/>
      <c r="Q2" s="2"/>
      <c r="R2" s="2"/>
      <c r="S2" s="2"/>
      <c r="T2" s="2"/>
      <c r="U2" s="2"/>
      <c r="V2" s="2"/>
      <c r="W2" s="2"/>
      <c r="X2" s="2"/>
      <c r="Y2" s="2"/>
      <c r="Z2" s="2"/>
    </row>
    <row r="3">
      <c r="A3" s="3" t="s">
        <v>1485</v>
      </c>
      <c r="B3" s="1" t="s">
        <v>1486</v>
      </c>
      <c r="C3" s="2"/>
      <c r="D3" s="2"/>
      <c r="E3" s="2"/>
      <c r="F3" s="2"/>
      <c r="G3" s="2"/>
      <c r="H3" s="2"/>
      <c r="I3" s="2"/>
      <c r="J3" s="2"/>
      <c r="K3" s="2"/>
      <c r="L3" s="2"/>
      <c r="M3" s="2"/>
      <c r="N3" s="2"/>
      <c r="O3" s="2"/>
      <c r="P3" s="2"/>
      <c r="Q3" s="2"/>
      <c r="R3" s="2"/>
      <c r="S3" s="2"/>
      <c r="T3" s="2"/>
      <c r="U3" s="2"/>
      <c r="V3" s="2"/>
      <c r="W3" s="2"/>
      <c r="X3" s="2"/>
      <c r="Y3" s="2"/>
      <c r="Z3" s="2"/>
    </row>
    <row r="4">
      <c r="A4" s="3" t="s">
        <v>1487</v>
      </c>
      <c r="B4" s="1" t="s">
        <v>1488</v>
      </c>
      <c r="C4" s="2"/>
      <c r="D4" s="2"/>
      <c r="E4" s="2"/>
      <c r="F4" s="2"/>
      <c r="G4" s="2"/>
      <c r="H4" s="2"/>
      <c r="I4" s="2"/>
      <c r="J4" s="2"/>
      <c r="K4" s="2"/>
      <c r="L4" s="2"/>
      <c r="M4" s="2"/>
      <c r="N4" s="2"/>
      <c r="O4" s="2"/>
      <c r="P4" s="2"/>
      <c r="Q4" s="2"/>
      <c r="R4" s="2"/>
      <c r="S4" s="2"/>
      <c r="T4" s="2"/>
      <c r="U4" s="2"/>
      <c r="V4" s="2"/>
      <c r="W4" s="2"/>
      <c r="X4" s="2"/>
      <c r="Y4" s="2"/>
      <c r="Z4" s="2"/>
    </row>
    <row r="5">
      <c r="A5" s="3" t="s">
        <v>1489</v>
      </c>
      <c r="B5" s="1" t="s">
        <v>1490</v>
      </c>
      <c r="C5" s="2"/>
      <c r="D5" s="2"/>
      <c r="E5" s="2"/>
      <c r="F5" s="2"/>
      <c r="G5" s="2"/>
      <c r="H5" s="2"/>
      <c r="I5" s="2"/>
      <c r="J5" s="2"/>
      <c r="K5" s="2"/>
      <c r="L5" s="2"/>
      <c r="M5" s="2"/>
      <c r="N5" s="2"/>
      <c r="O5" s="2"/>
      <c r="P5" s="2"/>
      <c r="Q5" s="2"/>
      <c r="R5" s="2"/>
      <c r="S5" s="2"/>
      <c r="T5" s="2"/>
      <c r="U5" s="2"/>
      <c r="V5" s="2"/>
      <c r="W5" s="2"/>
      <c r="X5" s="2"/>
      <c r="Y5" s="2"/>
      <c r="Z5" s="2"/>
    </row>
    <row r="6">
      <c r="A6" s="3" t="s">
        <v>1491</v>
      </c>
      <c r="B6" s="1" t="s">
        <v>1492</v>
      </c>
      <c r="C6" s="2"/>
      <c r="D6" s="2"/>
      <c r="E6" s="2"/>
      <c r="F6" s="2"/>
      <c r="G6" s="2"/>
      <c r="H6" s="2"/>
      <c r="I6" s="2"/>
      <c r="J6" s="2"/>
      <c r="K6" s="2"/>
      <c r="L6" s="2"/>
      <c r="M6" s="2"/>
      <c r="N6" s="2"/>
      <c r="O6" s="2"/>
      <c r="P6" s="2"/>
      <c r="Q6" s="2"/>
      <c r="R6" s="2"/>
      <c r="S6" s="2"/>
      <c r="T6" s="2"/>
      <c r="U6" s="2"/>
      <c r="V6" s="2"/>
      <c r="W6" s="2"/>
      <c r="X6" s="2"/>
      <c r="Y6" s="2"/>
      <c r="Z6" s="2"/>
    </row>
    <row r="7">
      <c r="A7" s="3" t="s">
        <v>1493</v>
      </c>
      <c r="B7" s="1" t="s">
        <v>11</v>
      </c>
      <c r="C7" s="2"/>
      <c r="D7" s="2"/>
      <c r="E7" s="2"/>
      <c r="F7" s="2"/>
      <c r="G7" s="2"/>
      <c r="H7" s="2"/>
      <c r="I7" s="2"/>
      <c r="J7" s="2"/>
      <c r="K7" s="2"/>
      <c r="L7" s="2"/>
      <c r="M7" s="2"/>
      <c r="N7" s="2"/>
      <c r="O7" s="2"/>
      <c r="P7" s="2"/>
      <c r="Q7" s="2"/>
      <c r="R7" s="2"/>
      <c r="S7" s="2"/>
      <c r="T7" s="2"/>
      <c r="U7" s="2"/>
      <c r="V7" s="2"/>
      <c r="W7" s="2"/>
      <c r="X7" s="2"/>
      <c r="Y7" s="2"/>
      <c r="Z7" s="2"/>
    </row>
    <row r="8">
      <c r="A8" s="3" t="s">
        <v>1494</v>
      </c>
      <c r="B8" s="1" t="s">
        <v>1495</v>
      </c>
      <c r="C8" s="2"/>
      <c r="D8" s="2"/>
      <c r="E8" s="2"/>
      <c r="F8" s="2"/>
      <c r="G8" s="2"/>
      <c r="H8" s="2"/>
      <c r="I8" s="2"/>
      <c r="J8" s="2"/>
      <c r="K8" s="2"/>
      <c r="L8" s="2"/>
      <c r="M8" s="2"/>
      <c r="N8" s="2"/>
      <c r="O8" s="2"/>
      <c r="P8" s="2"/>
      <c r="Q8" s="2"/>
      <c r="R8" s="2"/>
      <c r="S8" s="2"/>
      <c r="T8" s="2"/>
      <c r="U8" s="2"/>
      <c r="V8" s="2"/>
      <c r="W8" s="2"/>
      <c r="X8" s="2"/>
      <c r="Y8" s="2"/>
      <c r="Z8" s="2"/>
    </row>
    <row r="9">
      <c r="A9" s="3" t="s">
        <v>1496</v>
      </c>
      <c r="B9" s="4" t="s">
        <v>1497</v>
      </c>
      <c r="C9" s="2"/>
      <c r="D9" s="2"/>
      <c r="E9" s="2"/>
      <c r="F9" s="2"/>
      <c r="G9" s="2"/>
      <c r="H9" s="2"/>
      <c r="I9" s="2"/>
      <c r="J9" s="2"/>
      <c r="K9" s="2"/>
      <c r="L9" s="2"/>
      <c r="M9" s="2"/>
      <c r="N9" s="2"/>
      <c r="O9" s="2"/>
      <c r="P9" s="2"/>
      <c r="Q9" s="2"/>
      <c r="R9" s="2"/>
      <c r="S9" s="2"/>
      <c r="T9" s="2"/>
      <c r="U9" s="2"/>
      <c r="V9" s="2"/>
      <c r="W9" s="2"/>
      <c r="X9" s="2"/>
      <c r="Y9" s="2"/>
      <c r="Z9" s="2"/>
    </row>
    <row r="10">
      <c r="A10" s="3" t="s">
        <v>1498</v>
      </c>
      <c r="B10" s="1" t="s">
        <v>1499</v>
      </c>
      <c r="C10" s="2"/>
      <c r="D10" s="2"/>
      <c r="E10" s="2"/>
      <c r="F10" s="2"/>
      <c r="G10" s="2"/>
      <c r="H10" s="2"/>
      <c r="I10" s="2"/>
      <c r="J10" s="2"/>
      <c r="K10" s="2"/>
      <c r="L10" s="2"/>
      <c r="M10" s="2"/>
      <c r="N10" s="2"/>
      <c r="O10" s="2"/>
      <c r="P10" s="2"/>
      <c r="Q10" s="2"/>
      <c r="R10" s="2"/>
      <c r="S10" s="2"/>
      <c r="T10" s="2"/>
      <c r="U10" s="2"/>
      <c r="V10" s="2"/>
      <c r="W10" s="2"/>
      <c r="X10" s="2"/>
      <c r="Y10" s="2"/>
      <c r="Z10" s="2"/>
    </row>
    <row r="11">
      <c r="A11" s="3" t="s">
        <v>1500</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1502</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1503</v>
      </c>
      <c r="B13" s="1" t="s">
        <v>1504</v>
      </c>
      <c r="C13" s="2"/>
      <c r="D13" s="2"/>
      <c r="E13" s="2"/>
      <c r="F13" s="2"/>
      <c r="G13" s="2"/>
      <c r="H13" s="2"/>
      <c r="I13" s="2"/>
      <c r="J13" s="2"/>
      <c r="K13" s="2"/>
      <c r="L13" s="2"/>
      <c r="M13" s="2"/>
      <c r="N13" s="2"/>
      <c r="O13" s="2"/>
      <c r="P13" s="2"/>
      <c r="Q13" s="2"/>
      <c r="R13" s="2"/>
      <c r="S13" s="2"/>
      <c r="T13" s="2"/>
      <c r="U13" s="2"/>
      <c r="V13" s="2"/>
      <c r="W13" s="2"/>
      <c r="X13" s="2"/>
      <c r="Y13" s="2"/>
      <c r="Z13" s="2"/>
    </row>
    <row r="14">
      <c r="A14" s="3" t="s">
        <v>1505</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1507</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1508</v>
      </c>
      <c r="B16" s="1" t="s">
        <v>1509</v>
      </c>
      <c r="C16" s="2"/>
      <c r="D16" s="2"/>
      <c r="E16" s="2"/>
      <c r="F16" s="2"/>
      <c r="G16" s="2"/>
      <c r="H16" s="2"/>
      <c r="I16" s="2"/>
      <c r="J16" s="2"/>
      <c r="K16" s="2"/>
      <c r="L16" s="2"/>
      <c r="M16" s="2"/>
      <c r="N16" s="2"/>
      <c r="O16" s="2"/>
      <c r="P16" s="2"/>
      <c r="Q16" s="2"/>
      <c r="R16" s="2"/>
      <c r="S16" s="2"/>
      <c r="T16" s="2"/>
      <c r="U16" s="2"/>
      <c r="V16" s="2"/>
      <c r="W16" s="2"/>
      <c r="X16" s="2"/>
      <c r="Y16" s="2"/>
      <c r="Z16" s="2"/>
    </row>
    <row r="17">
      <c r="A17" s="3" t="s">
        <v>1510</v>
      </c>
      <c r="B17" s="1">
        <v>67600.0</v>
      </c>
      <c r="C17" s="2"/>
      <c r="D17" s="2"/>
      <c r="E17" s="2"/>
      <c r="F17" s="2"/>
      <c r="G17" s="2"/>
      <c r="H17" s="2"/>
      <c r="I17" s="2"/>
      <c r="J17" s="2"/>
      <c r="K17" s="2"/>
      <c r="L17" s="2"/>
      <c r="M17" s="2"/>
      <c r="N17" s="2"/>
      <c r="O17" s="2"/>
      <c r="P17" s="2"/>
      <c r="Q17" s="2"/>
      <c r="R17" s="2"/>
      <c r="S17" s="2"/>
      <c r="T17" s="2"/>
      <c r="U17" s="2"/>
      <c r="V17" s="2"/>
      <c r="W17" s="2"/>
      <c r="X17" s="2"/>
      <c r="Y17" s="2"/>
      <c r="Z17" s="2"/>
    </row>
    <row r="18">
      <c r="A18" s="3" t="s">
        <v>1511</v>
      </c>
      <c r="B18" s="1" t="s">
        <v>1512</v>
      </c>
      <c r="C18" s="2"/>
      <c r="D18" s="2"/>
      <c r="E18" s="2"/>
      <c r="F18" s="2"/>
      <c r="G18" s="2"/>
      <c r="H18" s="2"/>
      <c r="I18" s="2"/>
      <c r="J18" s="2"/>
      <c r="K18" s="2"/>
      <c r="L18" s="2"/>
      <c r="M18" s="2"/>
      <c r="N18" s="2"/>
      <c r="O18" s="2"/>
      <c r="P18" s="2"/>
      <c r="Q18" s="2"/>
      <c r="R18" s="2"/>
      <c r="S18" s="2"/>
      <c r="T18" s="2"/>
      <c r="U18" s="2"/>
      <c r="V18" s="2"/>
      <c r="W18" s="2"/>
      <c r="X18" s="2"/>
      <c r="Y18" s="2"/>
      <c r="Z18" s="2"/>
    </row>
    <row r="19">
      <c r="A19" s="3" t="s">
        <v>1513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1520</v>
      </c>
      <c r="B26" s="4" t="s">
        <v>1521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267.21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266.62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260.45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268.91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267.21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266.62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260.45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268.91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3.54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0.013200001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0.3089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0.73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0.52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23.417467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15.459116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863667.0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863667.0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1987954.0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1006310.0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1006310.0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3.2285802496E10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213.31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455.53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0.2807217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272.4374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319.6192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3.54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v>0.013248008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1555</v>
      </c>
      <c r="B60" s="1" t="s">
        <v>1556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v>2.1573894144E10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0.011820001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1.20012781E8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1.20411E8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4451197.0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4546653.0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0.037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0.0020299999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0.94628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2.91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0.037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1.20411E8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145.875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1.8380805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-0.423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1.359000064E9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11.45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16.84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t="s">
        <v>1581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1582</v>
      </c>
      <c r="B85" s="1">
        <v>6.810048E8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1583</v>
      </c>
      <c r="B86" s="1">
        <v>0.188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1584</v>
      </c>
      <c r="B87" s="1">
        <v>5.709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v>-0.38882178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1586</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1587</v>
      </c>
      <c r="B90" s="1">
        <v>0.885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t="s">
        <v>1590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t="s">
        <v>1596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t="s">
        <v>1596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v>3.78657E8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t="s">
        <v>1600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t="s">
        <v>1602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1603</v>
      </c>
      <c r="B101" s="1" t="s">
        <v>1604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1605</v>
      </c>
      <c r="B102" s="1" t="s">
        <v>1606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1608</v>
      </c>
      <c r="B104" s="1">
        <v>268.13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1609</v>
      </c>
      <c r="B105" s="1">
        <v>425.0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1610</v>
      </c>
      <c r="B106" s="1">
        <v>248.0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1611</v>
      </c>
      <c r="B107" s="1">
        <v>296.09546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1612</v>
      </c>
      <c r="B108" s="1">
        <v>286.5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1613</v>
      </c>
      <c r="B109" s="1">
        <v>2.38462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1614</v>
      </c>
      <c r="B110" s="1" t="s">
        <v>1615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1616</v>
      </c>
      <c r="B111" s="1">
        <v>22.0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1617</v>
      </c>
      <c r="B112" s="1">
        <v>2.4149000192E10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1618</v>
      </c>
      <c r="B113" s="1">
        <v>200.554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1619</v>
      </c>
      <c r="B114" s="1">
        <v>3.779000064E9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1620</v>
      </c>
      <c r="B115" s="1">
        <v>1.3377999872E10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1621</v>
      </c>
      <c r="B116" s="1">
        <v>1.404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1622</v>
      </c>
      <c r="B117" s="1">
        <v>1.758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1623</v>
      </c>
      <c r="B118" s="1">
        <v>1.15010002944E11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1624</v>
      </c>
      <c r="B119" s="1">
        <v>75.908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1625</v>
      </c>
      <c r="B120" s="1">
        <v>949.935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1626</v>
      </c>
      <c r="B121" s="1">
        <v>0.040149998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1627</v>
      </c>
      <c r="B122" s="1">
        <v>0.078379996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1628</v>
      </c>
      <c r="B123" s="1">
        <v>-1.0629000192E10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1629</v>
      </c>
      <c r="B124" s="1">
        <v>-3.64E9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1630</v>
      </c>
      <c r="B125" s="1">
        <v>-0.407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1631</v>
      </c>
      <c r="B126" s="1">
        <v>0.113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1632</v>
      </c>
      <c r="B127" s="1">
        <v>0.14734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1633</v>
      </c>
      <c r="B128" s="1">
        <v>0.03286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1634</v>
      </c>
      <c r="B129" s="1">
        <v>0.02664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1635</v>
      </c>
      <c r="B130" s="1" t="s">
        <v>1556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1636</v>
      </c>
      <c r="B131" s="1">
        <v>1.2656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981.0</v>
      </c>
      <c r="C3" s="1">
        <v>2380.0</v>
      </c>
      <c r="D3" s="1">
        <v>1790.0</v>
      </c>
      <c r="E3" s="1">
        <v>3050.0</v>
      </c>
      <c r="F3" s="1">
        <v>-156.0</v>
      </c>
      <c r="G3" s="1">
        <v>2470.0</v>
      </c>
      <c r="H3" s="1">
        <v>2270.0</v>
      </c>
      <c r="I3" s="1">
        <v>241.0</v>
      </c>
      <c r="J3" s="1">
        <v>4760.0</v>
      </c>
      <c r="K3" s="1">
        <v>1070.0</v>
      </c>
      <c r="L3" s="1">
        <f>IF(K3*FORECAST(L2,B3:K3,B2:K2)&gt;0,FORECAST(L2,B3:K3,B2:K2),K3)*$X$1</f>
        <v>2219</v>
      </c>
      <c r="M3" s="1">
        <f>IF(L3*FORECAST(M2,B3:L3,B2:L2)&gt;0,FORECAST(M2,B3:L3,B2:L2),L3)*$X$1</f>
        <v>2279.618182</v>
      </c>
      <c r="N3" s="1">
        <f>IF(M3*FORECAST(N2,B3:M3,B2:M2)&gt;0,FORECAST(N2,B3:M3,B2:M2),M3)*$X$1</f>
        <v>2340.236364</v>
      </c>
      <c r="O3" s="1">
        <f>IF(N3*FORECAST(O2,B3:N3,B2:N2)&gt;0,FORECAST(O2,B3:N3,B2:N2),N3)*$X$1</f>
        <v>2400.854545</v>
      </c>
      <c r="P3" s="1">
        <f>IF(O3*FORECAST(P2,B3:O3,B2:O2)&gt;0,FORECAST(P2,B3:O3,B2:O2),O3)*$X$1</f>
        <v>2461.472727</v>
      </c>
      <c r="Q3" s="1">
        <f>IF(P3*FORECAST(Q2,B3:P3,B2:P2)&gt;0,FORECAST(Q2,B3:P3,B2:P2),P3)*$X$1</f>
        <v>2522.090909</v>
      </c>
      <c r="R3" s="1">
        <f>IF(Q3*FORECAST(R2,B3:Q3,B2:Q2)&gt;0,FORECAST(R2,B3:Q3,B2:Q2),Q3)*$X$1</f>
        <v>2582.709091</v>
      </c>
      <c r="S3" s="5">
        <f>IF(R3*FORECAST(S2,B3:R3,B2:R2)&gt;0,FORECAST(S2,B3:R3,B2:R2),R3)*$X$1</f>
        <v>2643.327273</v>
      </c>
      <c r="T3" s="5">
        <f>IF(S3*FORECAST(T2,B3:S3,B2:S2)&gt;0,FORECAST(T2,B3:S3,B2:S2),S3)*$X$1</f>
        <v>2703.945455</v>
      </c>
      <c r="U3" s="5">
        <f>IF(T3*FORECAST(U2,B3:T3,B2:T2)&gt;0,FORECAST(U2,B3:T3,B2:T2),T3)*$X$1</f>
        <v>2764.563636</v>
      </c>
      <c r="V3" s="5">
        <f>IF(U3*FORECAST(V2,B3:U3,B2:U2)&gt;0,FORECAST(V2,B3:U3,B2:U2),U3)*$X$1</f>
        <v>2825.181818</v>
      </c>
      <c r="W3" s="5">
        <f>IF(V3*FORECAST(W2,B3:V3,B2:V2)&gt;0,FORECAST(W2,B3:V3,B2:V2),V3)*$X$1</f>
        <v>2885.8</v>
      </c>
      <c r="X3" s="2"/>
      <c r="Y3" s="2"/>
      <c r="Z3" s="2"/>
    </row>
    <row r="4">
      <c r="A4" s="3" t="s">
        <v>128</v>
      </c>
      <c r="B4" s="1">
        <v>2220.0</v>
      </c>
      <c r="C4" s="1">
        <v>1850.0</v>
      </c>
      <c r="D4" s="1">
        <v>427.0</v>
      </c>
      <c r="E4" s="1">
        <v>1020.0</v>
      </c>
      <c r="F4" s="1">
        <v>3900.0</v>
      </c>
      <c r="G4" s="1">
        <v>2280.0</v>
      </c>
      <c r="H4" s="1">
        <v>2790.0</v>
      </c>
      <c r="I4" s="1">
        <v>10160.0</v>
      </c>
      <c r="J4" s="1">
        <v>6970.0</v>
      </c>
      <c r="K4" s="1">
        <v>7910.0</v>
      </c>
      <c r="L4" s="2"/>
      <c r="M4" s="2"/>
      <c r="N4" s="2"/>
      <c r="O4" s="2"/>
      <c r="P4" s="2"/>
      <c r="Q4" s="2"/>
      <c r="R4" s="2"/>
      <c r="S4" s="2"/>
      <c r="T4" s="2"/>
      <c r="U4" s="2"/>
      <c r="V4" s="2"/>
      <c r="W4" s="2"/>
      <c r="X4" s="2"/>
      <c r="Y4" s="2"/>
      <c r="Z4" s="2"/>
    </row>
    <row r="5">
      <c r="A5" s="3" t="s">
        <v>1637</v>
      </c>
      <c r="B5" s="1">
        <v>156.0</v>
      </c>
      <c r="C5" s="1">
        <v>151.0</v>
      </c>
      <c r="D5" s="1">
        <v>151.0</v>
      </c>
      <c r="E5" s="1">
        <v>146.0</v>
      </c>
      <c r="F5" s="1">
        <v>138.0</v>
      </c>
      <c r="G5" s="1">
        <v>135.0</v>
      </c>
      <c r="H5" s="1">
        <v>133.0</v>
      </c>
      <c r="I5" s="1">
        <v>129.0</v>
      </c>
      <c r="J5" s="1">
        <v>127.0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(1+0.02)/(0.0789-0.02)</f>
        <v>49974.80475</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NPV(0.0789,M3:W3)</f>
        <v>18210.07882</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NPV(0.0789,M16:W16)</f>
        <v>21674.94389</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39885.02271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7910.0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31975.02271</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257.8630864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49974.80475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1150.0</v>
      </c>
      <c r="C3" s="1">
        <v>1280.0</v>
      </c>
      <c r="D3" s="1">
        <v>614.0</v>
      </c>
      <c r="E3" s="1">
        <v>2450.0</v>
      </c>
      <c r="F3" s="1">
        <v>1680.0</v>
      </c>
      <c r="G3" s="1">
        <v>2710.0</v>
      </c>
      <c r="H3" s="1">
        <v>3370.0</v>
      </c>
      <c r="I3" s="1">
        <v>2930.0</v>
      </c>
      <c r="J3" s="1">
        <v>2800.0</v>
      </c>
      <c r="K3" s="1">
        <v>2480.0</v>
      </c>
      <c r="L3" s="1">
        <f>IF(K3*FORECAST(L2,B3:K3,B2:K2)&gt;0,FORECAST(L2,B3:K3,B2:K2),K3)*$X$1</f>
        <v>3412.4</v>
      </c>
      <c r="M3" s="1">
        <f>IF(L3*FORECAST(M2,B3:L3,B2:L2)&gt;0,FORECAST(M2,B3:L3,B2:L2),L3)*$X$1</f>
        <v>3642.581818</v>
      </c>
      <c r="N3" s="1">
        <f>IF(M3*FORECAST(N2,B3:M3,B2:M2)&gt;0,FORECAST(N2,B3:M3,B2:M2),M3)*$X$1</f>
        <v>3872.763636</v>
      </c>
      <c r="O3" s="1">
        <f>IF(N3*FORECAST(O2,B3:N3,B2:N2)&gt;0,FORECAST(O2,B3:N3,B2:N2),N3)*$X$1</f>
        <v>4102.945455</v>
      </c>
      <c r="P3" s="1">
        <f>IF(O3*FORECAST(P2,B3:O3,B2:O2)&gt;0,FORECAST(P2,B3:O3,B2:O2),O3)*$X$1</f>
        <v>4333.127273</v>
      </c>
      <c r="Q3" s="1">
        <f>IF(P3*FORECAST(Q2,B3:P3,B2:P2)&gt;0,FORECAST(Q2,B3:P3,B2:P2),P3)*$X$1</f>
        <v>4563.309091</v>
      </c>
      <c r="R3" s="1">
        <f>IF(Q3*FORECAST(R2,B3:Q3,B2:Q2)&gt;0,FORECAST(R2,B3:Q3,B2:Q2),Q3)*$X$1</f>
        <v>4793.490909</v>
      </c>
      <c r="S3" s="5">
        <f>IF(R3*FORECAST(S2,B3:R3,B2:R2)&gt;0,FORECAST(S2,B3:R3,B2:R2),R3)*$X$1</f>
        <v>5023.672727</v>
      </c>
      <c r="T3" s="5">
        <f>IF(S3*FORECAST(T2,B3:S3,B2:S2)&gt;0,FORECAST(T2,B3:S3,B2:S2),S3)*$X$1</f>
        <v>5253.854545</v>
      </c>
      <c r="U3" s="5">
        <f>IF(T3*FORECAST(U2,B3:T3,B2:T2)&gt;0,FORECAST(U2,B3:T3,B2:T2),T3)*$X$1</f>
        <v>5484.036364</v>
      </c>
      <c r="V3" s="5">
        <f>IF(U3*FORECAST(V2,B3:U3,B2:U2)&gt;0,FORECAST(V2,B3:U3,B2:U2),U3)*$X$1</f>
        <v>5714.218182</v>
      </c>
      <c r="W3" s="5">
        <f>IF(V3*FORECAST(W2,B3:V3,B2:V2)&gt;0,FORECAST(W2,B3:V3,B2:V2),V3)*$X$1</f>
        <v>5944.4</v>
      </c>
      <c r="X3" s="2"/>
      <c r="Y3" s="2"/>
      <c r="Z3" s="2"/>
    </row>
    <row r="4">
      <c r="A4" s="3" t="s">
        <v>128</v>
      </c>
      <c r="B4" s="1">
        <v>2220.0</v>
      </c>
      <c r="C4" s="1">
        <v>1850.0</v>
      </c>
      <c r="D4" s="1">
        <v>427.0</v>
      </c>
      <c r="E4" s="1">
        <v>1020.0</v>
      </c>
      <c r="F4" s="1">
        <v>3900.0</v>
      </c>
      <c r="G4" s="1">
        <v>2280.0</v>
      </c>
      <c r="H4" s="1">
        <v>2790.0</v>
      </c>
      <c r="I4" s="1">
        <v>10160.0</v>
      </c>
      <c r="J4" s="1">
        <v>6970.0</v>
      </c>
      <c r="K4" s="1">
        <v>7910.0</v>
      </c>
      <c r="L4" s="2"/>
      <c r="M4" s="2"/>
      <c r="N4" s="2"/>
      <c r="O4" s="2"/>
      <c r="P4" s="2"/>
      <c r="Q4" s="2"/>
      <c r="R4" s="2"/>
      <c r="S4" s="2"/>
      <c r="T4" s="2"/>
      <c r="U4" s="2"/>
      <c r="V4" s="2"/>
      <c r="W4" s="2"/>
      <c r="X4" s="2"/>
      <c r="Y4" s="2"/>
      <c r="Z4" s="2"/>
    </row>
    <row r="5">
      <c r="A5" s="3" t="s">
        <v>1637</v>
      </c>
      <c r="B5" s="1">
        <v>156.0</v>
      </c>
      <c r="C5" s="1">
        <v>151.0</v>
      </c>
      <c r="D5" s="1">
        <v>151.0</v>
      </c>
      <c r="E5" s="1">
        <v>146.0</v>
      </c>
      <c r="F5" s="1">
        <v>138.0</v>
      </c>
      <c r="G5" s="1">
        <v>135.0</v>
      </c>
      <c r="H5" s="1">
        <v>133.0</v>
      </c>
      <c r="I5" s="1">
        <v>129.0</v>
      </c>
      <c r="J5" s="1">
        <v>127.0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(1+0.02)/(0.0789-0.02)</f>
        <v>102942.0713</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NPV(0.0789,M3:W3)</f>
        <v>33163.79405</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NPV(0.0789,M16:W16)</f>
        <v>44647.77063</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77811.56468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7910.0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69901.56468</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563.7222958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102942.0713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