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<sst xmlns="http://schemas.openxmlformats.org/spreadsheetml/2006/main" count="1968" uniqueCount="1709">
  <si>
    <t>ticker</t>
  </si>
  <si>
    <t>HOLX</t>
  </si>
  <si>
    <t>nombre</t>
  </si>
  <si>
    <t>HOLOGIC INC</t>
  </si>
  <si>
    <t>empresa</t>
  </si>
  <si>
    <t>Advanced Medical Equipment &amp; Technology</t>
  </si>
  <si>
    <t>Open</t>
  </si>
  <si>
    <t>Target Price</t>
  </si>
  <si>
    <t>Upside</t>
  </si>
  <si>
    <t>97.61%</t>
  </si>
  <si>
    <t>Country</t>
  </si>
  <si>
    <t>United States</t>
  </si>
  <si>
    <t>Market Cap</t>
  </si>
  <si>
    <t>Book Value</t>
  </si>
  <si>
    <t>Pe ratio</t>
  </si>
  <si>
    <t>Dividend Ratio</t>
  </si>
  <si>
    <t>No encontrado</t>
  </si>
  <si>
    <t>Net Debt Growth</t>
  </si>
  <si>
    <t>12.01%</t>
  </si>
  <si>
    <t>Total Assets Growth</t>
  </si>
  <si>
    <t>4.78%</t>
  </si>
  <si>
    <t>Net Property, Plant and Equipment Growth</t>
  </si>
  <si>
    <t>-0.65%</t>
  </si>
  <si>
    <t>EBITDA Growth</t>
  </si>
  <si>
    <t>1.86%</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</si>
  <si>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</si>
  <si>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</si>
  <si>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</si>
  <si>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</si>
  <si>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</si>
  <si>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</si>
  <si>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</si>
  <si>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</si>
  <si>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</si>
  <si>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</si>
  <si>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</si>
  <si>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</si>
  <si>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</si>
  <si>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</si>
  <si>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</si>
  <si>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</si>
  <si>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</si>
  <si>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</si>
  <si>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</si>
  <si>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</si>
  <si>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</si>
  <si>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</si>
  <si>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</si>
  <si>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</si>
  <si>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</si>
  <si>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</si>
  <si>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</si>
  <si>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</si>
  <si>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</si>
  <si>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</si>
  <si>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</si>
  <si>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</si>
  <si>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</si>
  <si>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</si>
  <si>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</si>
  <si>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</si>
  <si>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</si>
  <si>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</si>
  <si>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</si>
  <si>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</si>
  <si>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</si>
  <si>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</si>
  <si>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</si>
  <si>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</si>
  <si>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</si>
  <si>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</si>
  <si>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</si>
  <si>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</si>
  <si>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</si>
  <si>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</si>
  <si>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</si>
  <si>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</si>
  <si>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</si>
  <si>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</si>
  <si>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</si>
  <si>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</si>
  <si>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</si>
  <si>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</si>
  <si>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</si>
  <si>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</si>
  <si>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</si>
  <si>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</si>
  <si>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</si>
  <si>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</si>
  <si>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</si>
  <si>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</si>
  <si>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</si>
  <si>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</si>
  <si>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</si>
  <si>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</si>
  <si>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</si>
  <si>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</si>
  <si>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</si>
  <si>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</si>
  <si>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</si>
  <si>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</si>
  <si>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</si>
  <si>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</si>
  <si>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</si>
  <si>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</si>
  <si>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</si>
  <si>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</si>
  <si>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</si>
  <si>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</si>
  <si>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</si>
  <si>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</si>
  <si>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</si>
  <si>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</si>
  <si>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</si>
  <si>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</si>
  <si>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</si>
  <si>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</si>
  <si>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</si>
  <si>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</si>
  <si>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</si>
  <si>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7.36</t>
  </si>
  <si>
    <t>7.72</t>
  </si>
  <si>
    <t>10.12</t>
  </si>
  <si>
    <t>8.99</t>
  </si>
  <si>
    <t>7.9</t>
  </si>
  <si>
    <t>10.51</t>
  </si>
  <si>
    <t>16.63</t>
  </si>
  <si>
    <t>19.73</t>
  </si>
  <si>
    <t>20.76</t>
  </si>
  <si>
    <t>22.14</t>
  </si>
  <si>
    <t>Tangible Book Value</t>
  </si>
  <si>
    <t>Tangible Book Value Per Share</t>
  </si>
  <si>
    <t>-13.28</t>
  </si>
  <si>
    <t>-11.9</t>
  </si>
  <si>
    <t>-11.41</t>
  </si>
  <si>
    <t>-9.27</t>
  </si>
  <si>
    <t>-7.13</t>
  </si>
  <si>
    <t>-4.89</t>
  </si>
  <si>
    <t>-2.85</t>
  </si>
  <si>
    <t>1.45</t>
  </si>
  <si>
    <t>3.5</t>
  </si>
  <si>
    <t>3.63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</si>
  <si>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</si>
  <si>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</si>
  <si>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</si>
  <si>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</si>
  <si>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</si>
  <si>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</si>
  <si>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</si>
  <si>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</si>
  <si>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</si>
  <si>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</si>
  <si>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</si>
  <si>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</si>
  <si>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</si>
  <si>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</si>
  <si>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</si>
  <si>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</si>
  <si>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</si>
  <si>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</si>
  <si>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</si>
  <si>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</si>
  <si>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</si>
  <si>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</si>
  <si>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</si>
  <si>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</si>
  <si>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</si>
  <si>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</si>
  <si>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</si>
  <si>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</si>
  <si>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</si>
  <si>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</si>
  <si>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</si>
  <si>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</si>
  <si>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</si>
  <si>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</si>
  <si>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</si>
  <si>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</si>
  <si>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</si>
  <si>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</si>
  <si>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</si>
  <si>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</si>
  <si>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</si>
  <si>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</si>
  <si>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</si>
  <si>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</si>
  <si>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</si>
  <si>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</si>
  <si>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</si>
  <si>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</si>
  <si>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</si>
  <si>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</si>
  <si>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</si>
  <si>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</si>
  <si>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</si>
  <si>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1.18</t>
  </si>
  <si>
    <t>2.7</t>
  </si>
  <si>
    <t>-0.4</t>
  </si>
  <si>
    <t>-0.76</t>
  </si>
  <si>
    <t>4.24</t>
  </si>
  <si>
    <t>7.28</t>
  </si>
  <si>
    <t>5.18</t>
  </si>
  <si>
    <t>1.85</t>
  </si>
  <si>
    <t>3.35</t>
  </si>
  <si>
    <t>Basic EPS - Continuing Operations</t>
  </si>
  <si>
    <t>Basic Weighted Average Shares Outstanding</t>
  </si>
  <si>
    <t>Net EPS - Diluted</t>
  </si>
  <si>
    <t>0.45</t>
  </si>
  <si>
    <t>1.16</t>
  </si>
  <si>
    <t>2.64</t>
  </si>
  <si>
    <t>4.21</t>
  </si>
  <si>
    <t>7.21</t>
  </si>
  <si>
    <t>5.13</t>
  </si>
  <si>
    <t>1.83</t>
  </si>
  <si>
    <t>3.32</t>
  </si>
  <si>
    <t>Diluted EPS - Continuing Operations</t>
  </si>
  <si>
    <t>Diluted Weighted Average Shares Outstanding</t>
  </si>
  <si>
    <t>Normalized Basic EPS</t>
  </si>
  <si>
    <t>0.62</t>
  </si>
  <si>
    <t>0.94</t>
  </si>
  <si>
    <t>0.93</t>
  </si>
  <si>
    <t>1.05</t>
  </si>
  <si>
    <t>2.52</t>
  </si>
  <si>
    <t>5.82</t>
  </si>
  <si>
    <t>3.98</t>
  </si>
  <si>
    <t>2.45</t>
  </si>
  <si>
    <t>2.53</t>
  </si>
  <si>
    <t>Normalized Diluted EPS</t>
  </si>
  <si>
    <t>0.6</t>
  </si>
  <si>
    <t>0.92</t>
  </si>
  <si>
    <t>2.5</t>
  </si>
  <si>
    <t>5.76</t>
  </si>
  <si>
    <t>3.95</t>
  </si>
  <si>
    <t>2.43</t>
  </si>
  <si>
    <t>2.51</t>
  </si>
  <si>
    <t>American Depositary Receipts Ratio (ADR)</t>
  </si>
  <si>
    <t>EBITDA</t>
  </si>
  <si>
    <t>EBITA</t>
  </si>
  <si>
    <t>EBIT</t>
  </si>
  <si>
    <t>EBITDAR</t>
  </si>
  <si>
    <t>Total Revenues (As Reported)</t>
  </si>
  <si>
    <t>Effective Tax Rate - (Ratio)</t>
  </si>
  <si>
    <t>25.73</t>
  </si>
  <si>
    <t>20.35</t>
  </si>
  <si>
    <t>38.6</t>
  </si>
  <si>
    <t>73.41</t>
  </si>
  <si>
    <t>20.99</t>
  </si>
  <si>
    <t>-10.84</t>
  </si>
  <si>
    <t>20.81</t>
  </si>
  <si>
    <t>18.02</t>
  </si>
  <si>
    <t>32.55</t>
  </si>
  <si>
    <t>8.74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</si>
  <si>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</si>
  <si>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</si>
  <si>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</si>
  <si>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</si>
  <si>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</si>
  <si>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</si>
  <si>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</si>
  <si>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</si>
  <si>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</si>
  <si>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</si>
  <si>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</si>
  <si>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</si>
  <si>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</si>
  <si>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</si>
  <si>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</si>
  <si>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</si>
  <si>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</si>
  <si>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</si>
  <si>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</si>
  <si>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</si>
  <si>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</si>
  <si>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</si>
  <si>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</si>
  <si>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</si>
  <si>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</si>
  <si>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3.76</t>
  </si>
  <si>
    <t>4.77</t>
  </si>
  <si>
    <t>4.62</t>
  </si>
  <si>
    <t>4.47</t>
  </si>
  <si>
    <t>5.37</t>
  </si>
  <si>
    <t>10.61</t>
  </si>
  <si>
    <t>19.28</t>
  </si>
  <si>
    <t>11.45</t>
  </si>
  <si>
    <t>6.58</t>
  </si>
  <si>
    <t>6.63</t>
  </si>
  <si>
    <t>Return on Total Capital</t>
  </si>
  <si>
    <t>4.99</t>
  </si>
  <si>
    <t>6.35</t>
  </si>
  <si>
    <t>6.04</t>
  </si>
  <si>
    <t>5.69</t>
  </si>
  <si>
    <t>6.67</t>
  </si>
  <si>
    <t>13.03</t>
  </si>
  <si>
    <t>23.45</t>
  </si>
  <si>
    <t>13.57</t>
  </si>
  <si>
    <t>7.62</t>
  </si>
  <si>
    <t>Return On Equity %</t>
  </si>
  <si>
    <t>15.67</t>
  </si>
  <si>
    <t>30.67</t>
  </si>
  <si>
    <t>-4.27</t>
  </si>
  <si>
    <t>-8.96</t>
  </si>
  <si>
    <t>46.05</t>
  </si>
  <si>
    <t>53.99</t>
  </si>
  <si>
    <t>28.63</t>
  </si>
  <si>
    <t>9.22</t>
  </si>
  <si>
    <t>15.56</t>
  </si>
  <si>
    <t>Return on Common Equity</t>
  </si>
  <si>
    <t>46.27</t>
  </si>
  <si>
    <t>54.06</t>
  </si>
  <si>
    <t>Margin Analysis</t>
  </si>
  <si>
    <t>Gross Profit Margin %</t>
  </si>
  <si>
    <t>64.61</t>
  </si>
  <si>
    <t>65.55</t>
  </si>
  <si>
    <t>63.99</t>
  </si>
  <si>
    <t>62.69</t>
  </si>
  <si>
    <t>61.63</t>
  </si>
  <si>
    <t>66.55</t>
  </si>
  <si>
    <t>72.35</t>
  </si>
  <si>
    <t>68.08</t>
  </si>
  <si>
    <t>61.57</t>
  </si>
  <si>
    <t>60.73</t>
  </si>
  <si>
    <t>SG&amp;A Margin</t>
  </si>
  <si>
    <t>23.27</t>
  </si>
  <si>
    <t>23.88</t>
  </si>
  <si>
    <t>26.15</t>
  </si>
  <si>
    <t>27.22</t>
  </si>
  <si>
    <t>26.28</t>
  </si>
  <si>
    <t>22.34</t>
  </si>
  <si>
    <t>17.25</t>
  </si>
  <si>
    <t>21.35</t>
  </si>
  <si>
    <t>24.69</t>
  </si>
  <si>
    <t>24.68</t>
  </si>
  <si>
    <t>EBITDA Margin %</t>
  </si>
  <si>
    <t>36.36</t>
  </si>
  <si>
    <t>36.38</t>
  </si>
  <si>
    <t>33.06</t>
  </si>
  <si>
    <t>31.64</t>
  </si>
  <si>
    <t>31.2</t>
  </si>
  <si>
    <t>40.6</t>
  </si>
  <si>
    <t>51.35</t>
  </si>
  <si>
    <t>42.74</t>
  </si>
  <si>
    <t>31.8</t>
  </si>
  <si>
    <t>31.56</t>
  </si>
  <si>
    <t>EBITA Margin %</t>
  </si>
  <si>
    <t>33.32</t>
  </si>
  <si>
    <t>33.47</t>
  </si>
  <si>
    <t>30.23</t>
  </si>
  <si>
    <t>28.67</t>
  </si>
  <si>
    <t>28.45</t>
  </si>
  <si>
    <t>38.4</t>
  </si>
  <si>
    <t>49.79</t>
  </si>
  <si>
    <t>40.9</t>
  </si>
  <si>
    <t>29.58</t>
  </si>
  <si>
    <t>29.28</t>
  </si>
  <si>
    <t>EBIT Margin %</t>
  </si>
  <si>
    <t>18.04</t>
  </si>
  <si>
    <t>20.17</t>
  </si>
  <si>
    <t>18.47</t>
  </si>
  <si>
    <t>16.9</t>
  </si>
  <si>
    <t>17.45</t>
  </si>
  <si>
    <t>30.65</t>
  </si>
  <si>
    <t>44.12</t>
  </si>
  <si>
    <t>33.89</t>
  </si>
  <si>
    <t>23.78</t>
  </si>
  <si>
    <t>24.07</t>
  </si>
  <si>
    <t>Income From Continuing Operations Margin %</t>
  </si>
  <si>
    <t>4.91</t>
  </si>
  <si>
    <t>11.68</t>
  </si>
  <si>
    <t>24.7</t>
  </si>
  <si>
    <t>-3.46</t>
  </si>
  <si>
    <t>-6.05</t>
  </si>
  <si>
    <t>29.41</t>
  </si>
  <si>
    <t>33.2</t>
  </si>
  <si>
    <t>26.77</t>
  </si>
  <si>
    <t>11.31</t>
  </si>
  <si>
    <t>19.59</t>
  </si>
  <si>
    <t>Net Income Margin %</t>
  </si>
  <si>
    <t>29.53</t>
  </si>
  <si>
    <t>33.23</t>
  </si>
  <si>
    <t>Net Avail. For Common Margin %</t>
  </si>
  <si>
    <t>Normalized Net Income Margin</t>
  </si>
  <si>
    <t>6.44</t>
  </si>
  <si>
    <t>9.25</t>
  </si>
  <si>
    <t>8.64</t>
  </si>
  <si>
    <t>7.96</t>
  </si>
  <si>
    <t>8.42</t>
  </si>
  <si>
    <t>17.52</t>
  </si>
  <si>
    <t>26.55</t>
  </si>
  <si>
    <t>20.6</t>
  </si>
  <si>
    <t>14.98</t>
  </si>
  <si>
    <t>14.77</t>
  </si>
  <si>
    <t>Levered Free Cash Flow Margin</t>
  </si>
  <si>
    <t>27.5</t>
  </si>
  <si>
    <t>20.08</t>
  </si>
  <si>
    <t>20.29</t>
  </si>
  <si>
    <t>16.21</t>
  </si>
  <si>
    <t>18.94</t>
  </si>
  <si>
    <t>25.23</t>
  </si>
  <si>
    <t>36.44</t>
  </si>
  <si>
    <t>20.53</t>
  </si>
  <si>
    <t>20.07</t>
  </si>
  <si>
    <t>Unlevered Free Cash Flow Margin</t>
  </si>
  <si>
    <t>32.29</t>
  </si>
  <si>
    <t>29.42</t>
  </si>
  <si>
    <t>23.21</t>
  </si>
  <si>
    <t>23.17</t>
  </si>
  <si>
    <t>18.82</t>
  </si>
  <si>
    <t>20.87</t>
  </si>
  <si>
    <t>26.27</t>
  </si>
  <si>
    <t>37.67</t>
  </si>
  <si>
    <t>22.26</t>
  </si>
  <si>
    <t>21.96</t>
  </si>
  <si>
    <t>Asset Turnover</t>
  </si>
  <si>
    <t>0.33</t>
  </si>
  <si>
    <t>0.38</t>
  </si>
  <si>
    <t>0.4</t>
  </si>
  <si>
    <t>0.42</t>
  </si>
  <si>
    <t>0.49</t>
  </si>
  <si>
    <t>0.55</t>
  </si>
  <si>
    <t>0.7</t>
  </si>
  <si>
    <t>0.54</t>
  </si>
  <si>
    <t>0.44</t>
  </si>
  <si>
    <t>Fixed Assets Turnover</t>
  </si>
  <si>
    <t>5.84</t>
  </si>
  <si>
    <t>6.18</t>
  </si>
  <si>
    <t>6.43</t>
  </si>
  <si>
    <t>6.77</t>
  </si>
  <si>
    <t>7.1</t>
  </si>
  <si>
    <t>7.24</t>
  </si>
  <si>
    <t>9.23</t>
  </si>
  <si>
    <t>8.11</t>
  </si>
  <si>
    <t>7.13</t>
  </si>
  <si>
    <t>6.66</t>
  </si>
  <si>
    <t>Receivables Turnover (Average Receivables)</t>
  </si>
  <si>
    <t>6.6</t>
  </si>
  <si>
    <t>6.56</t>
  </si>
  <si>
    <t>6.24</t>
  </si>
  <si>
    <t>5.78</t>
  </si>
  <si>
    <t>5.48</t>
  </si>
  <si>
    <t>4.5</t>
  </si>
  <si>
    <t>5.71</t>
  </si>
  <si>
    <t>6.23</t>
  </si>
  <si>
    <t>6.48</t>
  </si>
  <si>
    <t>6.57</t>
  </si>
  <si>
    <t>Inventory Turnover (Average Inventory)</t>
  </si>
  <si>
    <t>3.09</t>
  </si>
  <si>
    <t>3.36</t>
  </si>
  <si>
    <t>3.12</t>
  </si>
  <si>
    <t>3.01</t>
  </si>
  <si>
    <t>3.48</t>
  </si>
  <si>
    <t>2.76</t>
  </si>
  <si>
    <t>2.44</t>
  </si>
  <si>
    <t>Short Term Liquidity</t>
  </si>
  <si>
    <t>Current Ratio</t>
  </si>
  <si>
    <t>1.34</t>
  </si>
  <si>
    <t>1.47</t>
  </si>
  <si>
    <t>0.79</t>
  </si>
  <si>
    <t>1.23</t>
  </si>
  <si>
    <t>1.68</t>
  </si>
  <si>
    <t>1.79</t>
  </si>
  <si>
    <t>2.39</t>
  </si>
  <si>
    <t>4.12</t>
  </si>
  <si>
    <t>3.47</t>
  </si>
  <si>
    <t>3.69</t>
  </si>
  <si>
    <t>Quick Ratio</t>
  </si>
  <si>
    <t>0.96</t>
  </si>
  <si>
    <t>1.1</t>
  </si>
  <si>
    <t>0.58</t>
  </si>
  <si>
    <t>0.89</t>
  </si>
  <si>
    <t>1.17</t>
  </si>
  <si>
    <t>1.4</t>
  </si>
  <si>
    <t>1.59</t>
  </si>
  <si>
    <t>3.19</t>
  </si>
  <si>
    <t>2.79</t>
  </si>
  <si>
    <t>2.83</t>
  </si>
  <si>
    <t>Operating Cash Flow to Current Liabilities</t>
  </si>
  <si>
    <t>0.83</t>
  </si>
  <si>
    <t>0.87</t>
  </si>
  <si>
    <t>0</t>
  </si>
  <si>
    <t>0.52</t>
  </si>
  <si>
    <t>0.61</t>
  </si>
  <si>
    <t>0.72</t>
  </si>
  <si>
    <t>1.76</t>
  </si>
  <si>
    <t>2.27</t>
  </si>
  <si>
    <t>1.24</t>
  </si>
  <si>
    <t>Days Sales Outstanding (Average Receivables)</t>
  </si>
  <si>
    <t>55.12</t>
  </si>
  <si>
    <t>55.45</t>
  </si>
  <si>
    <t>59.46</t>
  </si>
  <si>
    <t>62.93</t>
  </si>
  <si>
    <t>66.37</t>
  </si>
  <si>
    <t>80.85</t>
  </si>
  <si>
    <t>63.71</t>
  </si>
  <si>
    <t>58.4</t>
  </si>
  <si>
    <t>57.22</t>
  </si>
  <si>
    <t>55.36</t>
  </si>
  <si>
    <t>Days Outstanding Inventory (Average Inventory)</t>
  </si>
  <si>
    <t>117.7</t>
  </si>
  <si>
    <t>104.02</t>
  </si>
  <si>
    <t>102.11</t>
  </si>
  <si>
    <t>108.48</t>
  </si>
  <si>
    <t>116.77</t>
  </si>
  <si>
    <t>121.04</t>
  </si>
  <si>
    <t>104.74</t>
  </si>
  <si>
    <t>131.89</t>
  </si>
  <si>
    <t>148.65</t>
  </si>
  <si>
    <t>149.18</t>
  </si>
  <si>
    <t>Average Days Payable Outstanding</t>
  </si>
  <si>
    <t>42.21</t>
  </si>
  <si>
    <t>51.52</t>
  </si>
  <si>
    <t>51.81</t>
  </si>
  <si>
    <t>52.11</t>
  </si>
  <si>
    <t>50.94</t>
  </si>
  <si>
    <t>54.8</t>
  </si>
  <si>
    <t>43.18</t>
  </si>
  <si>
    <t>44.95</t>
  </si>
  <si>
    <t>44.83</t>
  </si>
  <si>
    <t>41.93</t>
  </si>
  <si>
    <t>Cash Conversion Cycle (Average Days)</t>
  </si>
  <si>
    <t>130.6</t>
  </si>
  <si>
    <t>107.95</t>
  </si>
  <si>
    <t>109.77</t>
  </si>
  <si>
    <t>119.31</t>
  </si>
  <si>
    <t>132.19</t>
  </si>
  <si>
    <t>147.09</t>
  </si>
  <si>
    <t>125.26</t>
  </si>
  <si>
    <t>145.34</t>
  </si>
  <si>
    <t>161.04</t>
  </si>
  <si>
    <t>162.61</t>
  </si>
  <si>
    <t>Long Term Solvency</t>
  </si>
  <si>
    <t>Total Debt/Equity</t>
  </si>
  <si>
    <t>176.69</t>
  </si>
  <si>
    <t>157.75</t>
  </si>
  <si>
    <t>121.42</t>
  </si>
  <si>
    <t>138.44</t>
  </si>
  <si>
    <t>146.98</t>
  </si>
  <si>
    <t>117.1</t>
  </si>
  <si>
    <t>74.72</t>
  </si>
  <si>
    <t>59.92</t>
  </si>
  <si>
    <t>57.89</t>
  </si>
  <si>
    <t>Total Debt / Total Capital</t>
  </si>
  <si>
    <t>63.86</t>
  </si>
  <si>
    <t>61.2</t>
  </si>
  <si>
    <t>54.84</t>
  </si>
  <si>
    <t>58.06</t>
  </si>
  <si>
    <t>59.51</t>
  </si>
  <si>
    <t>53.94</t>
  </si>
  <si>
    <t>42.77</t>
  </si>
  <si>
    <t>37.47</t>
  </si>
  <si>
    <t>36.66</t>
  </si>
  <si>
    <t>34.13</t>
  </si>
  <si>
    <t>LT Debt/Equity</t>
  </si>
  <si>
    <t>157.85</t>
  </si>
  <si>
    <t>143.94</t>
  </si>
  <si>
    <t>80.04</t>
  </si>
  <si>
    <t>113.68</t>
  </si>
  <si>
    <t>134.07</t>
  </si>
  <si>
    <t>104.16</t>
  </si>
  <si>
    <t>66.58</t>
  </si>
  <si>
    <t>59.07</t>
  </si>
  <si>
    <t>51.7</t>
  </si>
  <si>
    <t>50.55</t>
  </si>
  <si>
    <t>Long-Term Debt / Total Capital</t>
  </si>
  <si>
    <t>57.05</t>
  </si>
  <si>
    <t>55.84</t>
  </si>
  <si>
    <t>36.15</t>
  </si>
  <si>
    <t>47.68</t>
  </si>
  <si>
    <t>54.28</t>
  </si>
  <si>
    <t>47.98</t>
  </si>
  <si>
    <t>38.11</t>
  </si>
  <si>
    <t>36.94</t>
  </si>
  <si>
    <t>32.74</t>
  </si>
  <si>
    <t>33.3</t>
  </si>
  <si>
    <t>Total Liabilities / Total Assets</t>
  </si>
  <si>
    <t>72.89</t>
  </si>
  <si>
    <t>70.72</t>
  </si>
  <si>
    <t>65.1</t>
  </si>
  <si>
    <t>66.41</t>
  </si>
  <si>
    <t>67.16</t>
  </si>
  <si>
    <t>62.38</t>
  </si>
  <si>
    <t>52.71</t>
  </si>
  <si>
    <t>46.25</t>
  </si>
  <si>
    <t>45.11</t>
  </si>
  <si>
    <t>43.97</t>
  </si>
  <si>
    <t>EBIT / Interest Expense</t>
  </si>
  <si>
    <t>2.35</t>
  </si>
  <si>
    <t>3.68</t>
  </si>
  <si>
    <t>3.66</t>
  </si>
  <si>
    <t>4.17</t>
  </si>
  <si>
    <t>9.93</t>
  </si>
  <si>
    <t>17.33</t>
  </si>
  <si>
    <t>8.63</t>
  </si>
  <si>
    <t>7.95</t>
  </si>
  <si>
    <t>EBITDA / Interest Expense</t>
  </si>
  <si>
    <t>4.74</t>
  </si>
  <si>
    <t>6.64</t>
  </si>
  <si>
    <t>6.85</t>
  </si>
  <si>
    <t>7.46</t>
  </si>
  <si>
    <t>13.4</t>
  </si>
  <si>
    <t>31.22</t>
  </si>
  <si>
    <t>22.15</t>
  </si>
  <si>
    <t>11.81</t>
  </si>
  <si>
    <t>10.76</t>
  </si>
  <si>
    <t>(EBITDA - Capex) / Interest Expense</t>
  </si>
  <si>
    <t>4.31</t>
  </si>
  <si>
    <t>6.03</t>
  </si>
  <si>
    <t>5.9</t>
  </si>
  <si>
    <t>6.14</t>
  </si>
  <si>
    <t>6.69</t>
  </si>
  <si>
    <t>12.05</t>
  </si>
  <si>
    <t>29.55</t>
  </si>
  <si>
    <t>20.82</t>
  </si>
  <si>
    <t>10.45</t>
  </si>
  <si>
    <t>9.69</t>
  </si>
  <si>
    <t>Total Debt / EBITDA</t>
  </si>
  <si>
    <t>3.77</t>
  </si>
  <si>
    <t>3.28</t>
  </si>
  <si>
    <t>3.34</t>
  </si>
  <si>
    <t>3.3</t>
  </si>
  <si>
    <t>2.96</t>
  </si>
  <si>
    <t>2.03</t>
  </si>
  <si>
    <t>1.08</t>
  </si>
  <si>
    <t>1.39</t>
  </si>
  <si>
    <t>2.21</t>
  </si>
  <si>
    <t>2.02</t>
  </si>
  <si>
    <t>Net Debt / EBITDA</t>
  </si>
  <si>
    <t>3.25</t>
  </si>
  <si>
    <t>2.75</t>
  </si>
  <si>
    <t>2.81</t>
  </si>
  <si>
    <t>1.58</t>
  </si>
  <si>
    <t>0.68</t>
  </si>
  <si>
    <t>0.26</t>
  </si>
  <si>
    <t>0.13</t>
  </si>
  <si>
    <t>0.24</t>
  </si>
  <si>
    <t>Total Debt / (EBITDA - Capex)</t>
  </si>
  <si>
    <t>4.15</t>
  </si>
  <si>
    <t>3.61</t>
  </si>
  <si>
    <t>3.74</t>
  </si>
  <si>
    <t>2.26</t>
  </si>
  <si>
    <t>1.14</t>
  </si>
  <si>
    <t>1.48</t>
  </si>
  <si>
    <t>2.25</t>
  </si>
  <si>
    <t>Net Debt / (EBITDA - Capex)</t>
  </si>
  <si>
    <t>3.58</t>
  </si>
  <si>
    <t>3.02</t>
  </si>
  <si>
    <t>3.14</t>
  </si>
  <si>
    <t>2.95</t>
  </si>
  <si>
    <t>2.66</t>
  </si>
  <si>
    <t>0.28</t>
  </si>
  <si>
    <t>0.14</t>
  </si>
  <si>
    <t>0.27</t>
  </si>
  <si>
    <t>Growth Over Prior Year</t>
  </si>
  <si>
    <t>Total Revenues, 1 Yr. Growth %</t>
  </si>
  <si>
    <t>6.88</t>
  </si>
  <si>
    <t>4.72</t>
  </si>
  <si>
    <t>7.98</t>
  </si>
  <si>
    <t>5.2</t>
  </si>
  <si>
    <t>4.64</t>
  </si>
  <si>
    <t>12.15</t>
  </si>
  <si>
    <t>49.14</t>
  </si>
  <si>
    <t>-13.66</t>
  </si>
  <si>
    <t>-17.12</t>
  </si>
  <si>
    <t>Gross Profit, 1 Yr. Growth %</t>
  </si>
  <si>
    <t>9.16</t>
  </si>
  <si>
    <t>7.18</t>
  </si>
  <si>
    <t>5.42</t>
  </si>
  <si>
    <t>3.06</t>
  </si>
  <si>
    <t>2.88</t>
  </si>
  <si>
    <t>21.11</t>
  </si>
  <si>
    <t>62.13</t>
  </si>
  <si>
    <t>-18.71</t>
  </si>
  <si>
    <t>-25.04</t>
  </si>
  <si>
    <t>-0.37</t>
  </si>
  <si>
    <t>EBITDA, 1 Yr. Growth %</t>
  </si>
  <si>
    <t>9.76</t>
  </si>
  <si>
    <t>-1.86</t>
  </si>
  <si>
    <t>0.69</t>
  </si>
  <si>
    <t>3.17</t>
  </si>
  <si>
    <t>46.18</t>
  </si>
  <si>
    <t>88.58</t>
  </si>
  <si>
    <t>-28.08</t>
  </si>
  <si>
    <t>-38.33</t>
  </si>
  <si>
    <t>1.19</t>
  </si>
  <si>
    <t>EBITA, 1 Yr. Growth %</t>
  </si>
  <si>
    <t>12.59</t>
  </si>
  <si>
    <t>6.12</t>
  </si>
  <si>
    <t>-2.48</t>
  </si>
  <si>
    <t>-0.23</t>
  </si>
  <si>
    <t>3.85</t>
  </si>
  <si>
    <t>51.63</t>
  </si>
  <si>
    <t>93.32</t>
  </si>
  <si>
    <t>-29.01</t>
  </si>
  <si>
    <t>-40.07</t>
  </si>
  <si>
    <t>1.07</t>
  </si>
  <si>
    <t>EBIT, 1 Yr. Growth %</t>
  </si>
  <si>
    <t>32.46</t>
  </si>
  <si>
    <t>18.13</t>
  </si>
  <si>
    <t>-1.09</t>
  </si>
  <si>
    <t>-3.75</t>
  </si>
  <si>
    <t>8.02</t>
  </si>
  <si>
    <t>97.56</t>
  </si>
  <si>
    <t>114.69</t>
  </si>
  <si>
    <t>-33.62</t>
  </si>
  <si>
    <t>-41.86</t>
  </si>
  <si>
    <t>3.92</t>
  </si>
  <si>
    <t>Earnings From Cont. Operations, 1 Yr. Growth %</t>
  </si>
  <si>
    <t>660.69</t>
  </si>
  <si>
    <t>151.37</t>
  </si>
  <si>
    <t>128.39</t>
  </si>
  <si>
    <t>-114.73</t>
  </si>
  <si>
    <t>82.93</t>
  </si>
  <si>
    <t>-645.43</t>
  </si>
  <si>
    <t>68.37</t>
  </si>
  <si>
    <t>-30.36</t>
  </si>
  <si>
    <t>-64.98</t>
  </si>
  <si>
    <t>73.14</t>
  </si>
  <si>
    <t>Net Income, 1 Yr. Growth %</t>
  </si>
  <si>
    <t>-647.74</t>
  </si>
  <si>
    <t>67.82</t>
  </si>
  <si>
    <t>-30.43</t>
  </si>
  <si>
    <t>Normalized Net Income, 1 Yr. Growth %</t>
  </si>
  <si>
    <t>86.87</t>
  </si>
  <si>
    <t>0.88</t>
  </si>
  <si>
    <t>-3.14</t>
  </si>
  <si>
    <t>10.69</t>
  </si>
  <si>
    <t>134.29</t>
  </si>
  <si>
    <t>125.94</t>
  </si>
  <si>
    <t>-32.94</t>
  </si>
  <si>
    <t>-39.73</t>
  </si>
  <si>
    <t>1.21</t>
  </si>
  <si>
    <t>Diluted EPS Before Extra, 1 Yr. Growth %</t>
  </si>
  <si>
    <t>157.78</t>
  </si>
  <si>
    <t>127.59</t>
  </si>
  <si>
    <t>-115.32</t>
  </si>
  <si>
    <t>87.85</t>
  </si>
  <si>
    <t>-653.95</t>
  </si>
  <si>
    <t>71.26</t>
  </si>
  <si>
    <t>-28.85</t>
  </si>
  <si>
    <t>-64.33</t>
  </si>
  <si>
    <t>81.42</t>
  </si>
  <si>
    <t>Accounts Receivable, 1 Yr. Growth %</t>
  </si>
  <si>
    <t>5.08</t>
  </si>
  <si>
    <t>7.43</t>
  </si>
  <si>
    <t>19.35</t>
  </si>
  <si>
    <t>8.57</t>
  </si>
  <si>
    <t>58.61</t>
  </si>
  <si>
    <t>-8.38</t>
  </si>
  <si>
    <t>-34.49</t>
  </si>
  <si>
    <t>1.3</t>
  </si>
  <si>
    <t>-4.03</t>
  </si>
  <si>
    <t>Inventory, 1 Yr. Growth %</t>
  </si>
  <si>
    <t>-14.37</t>
  </si>
  <si>
    <t>-2.97</t>
  </si>
  <si>
    <t>20.71</t>
  </si>
  <si>
    <t>15.83</t>
  </si>
  <si>
    <t>-11.19</t>
  </si>
  <si>
    <t>26.85</t>
  </si>
  <si>
    <t>24.44</t>
  </si>
  <si>
    <t>-0.98</t>
  </si>
  <si>
    <t>10.07</t>
  </si>
  <si>
    <t>Net Property, Plant and Equip., 1 Yr. Growth %</t>
  </si>
  <si>
    <t>-1.04</t>
  </si>
  <si>
    <t>6.74</t>
  </si>
  <si>
    <t>-1.53</t>
  </si>
  <si>
    <t>21.51</t>
  </si>
  <si>
    <t>13.3</t>
  </si>
  <si>
    <t>-15.09</t>
  </si>
  <si>
    <t>5.3</t>
  </si>
  <si>
    <t>8.68</t>
  </si>
  <si>
    <t>Total Assets, 1 Yr. Growth %</t>
  </si>
  <si>
    <t>-8.85</t>
  </si>
  <si>
    <t>-4.26</t>
  </si>
  <si>
    <t>9.06</t>
  </si>
  <si>
    <t>-9.38</t>
  </si>
  <si>
    <t>-10.91</t>
  </si>
  <si>
    <t>11.7</t>
  </si>
  <si>
    <t>23.96</t>
  </si>
  <si>
    <t>1.7</t>
  </si>
  <si>
    <t>0.75</t>
  </si>
  <si>
    <t>0.18</t>
  </si>
  <si>
    <t>Tangible Book Value, 1 Yr. Growth %</t>
  </si>
  <si>
    <t>-10.26</t>
  </si>
  <si>
    <t>-11.95</t>
  </si>
  <si>
    <t>-5.23</t>
  </si>
  <si>
    <t>-20.76</t>
  </si>
  <si>
    <t>-23.78</t>
  </si>
  <si>
    <t>-33.94</t>
  </si>
  <si>
    <t>-42.69</t>
  </si>
  <si>
    <t>-149.72</t>
  </si>
  <si>
    <t>135.87</t>
  </si>
  <si>
    <t>-0.55</t>
  </si>
  <si>
    <t>Common Equity, 1 Yr. Growth %</t>
  </si>
  <si>
    <t>3.05</t>
  </si>
  <si>
    <t>29.96</t>
  </si>
  <si>
    <t>-12.78</t>
  </si>
  <si>
    <t>-12.89</t>
  </si>
  <si>
    <t>27.86</t>
  </si>
  <si>
    <t>55.94</t>
  </si>
  <si>
    <t>15.59</t>
  </si>
  <si>
    <t>2.89</t>
  </si>
  <si>
    <t>Cash From Operations, 1 Yr. Growth %</t>
  </si>
  <si>
    <t>54.62</t>
  </si>
  <si>
    <t>-98.96</t>
  </si>
  <si>
    <t>-11.38</t>
  </si>
  <si>
    <t>38.04</t>
  </si>
  <si>
    <t>159.92</t>
  </si>
  <si>
    <t>-8.78</t>
  </si>
  <si>
    <t>-50.55</t>
  </si>
  <si>
    <t>Capital Expenditures, 1 Yr. Growth %</t>
  </si>
  <si>
    <t>11.47</t>
  </si>
  <si>
    <t>5.7</t>
  </si>
  <si>
    <t>13.86</t>
  </si>
  <si>
    <t>3.31</t>
  </si>
  <si>
    <t>43.35</t>
  </si>
  <si>
    <t>-0.13</t>
  </si>
  <si>
    <t>-28.42</t>
  </si>
  <si>
    <t>18.08</t>
  </si>
  <si>
    <t>-13.32</t>
  </si>
  <si>
    <t>Levered Free Cash Flow, 1 Yr. Growth %</t>
  </si>
  <si>
    <t>37.64</t>
  </si>
  <si>
    <t>-16.59</t>
  </si>
  <si>
    <t>6.28</t>
  </si>
  <si>
    <t>-16.41</t>
  </si>
  <si>
    <t>31.36</t>
  </si>
  <si>
    <t>98.6</t>
  </si>
  <si>
    <t>27.76</t>
  </si>
  <si>
    <t>-53.3</t>
  </si>
  <si>
    <t>-0.42</t>
  </si>
  <si>
    <t>Unlevered Free Cash Flow, 1 Yr. Growth %</t>
  </si>
  <si>
    <t>28.54</t>
  </si>
  <si>
    <t>-3.82</t>
  </si>
  <si>
    <t>-14.81</t>
  </si>
  <si>
    <t>5.04</t>
  </si>
  <si>
    <t>-15.03</t>
  </si>
  <si>
    <t>24.59</t>
  </si>
  <si>
    <t>87.68</t>
  </si>
  <si>
    <t>26.7</t>
  </si>
  <si>
    <t>-51.03</t>
  </si>
  <si>
    <t>0.39</t>
  </si>
  <si>
    <t>Compound Annual Growth Rate Over Two Years</t>
  </si>
  <si>
    <t>Total Revenues, 2 Yr. CAGR %</t>
  </si>
  <si>
    <t>3.72</t>
  </si>
  <si>
    <t>5.8</t>
  </si>
  <si>
    <t>6.34</t>
  </si>
  <si>
    <t>4.92</t>
  </si>
  <si>
    <t>8.33</t>
  </si>
  <si>
    <t>29.33</t>
  </si>
  <si>
    <t>13.48</t>
  </si>
  <si>
    <t>-15.41</t>
  </si>
  <si>
    <t>Gross Profit, 2 Yr. CAGR %</t>
  </si>
  <si>
    <t>6.42</t>
  </si>
  <si>
    <t>8.16</t>
  </si>
  <si>
    <t>6.3</t>
  </si>
  <si>
    <t>4.23</t>
  </si>
  <si>
    <t>2.97</t>
  </si>
  <si>
    <t>11.65</t>
  </si>
  <si>
    <t>40.37</t>
  </si>
  <si>
    <t>14.92</t>
  </si>
  <si>
    <t>-21.94</t>
  </si>
  <si>
    <t>-14.02</t>
  </si>
  <si>
    <t>EBITDA, 2 Yr. CAGR %</t>
  </si>
  <si>
    <t>7.17</t>
  </si>
  <si>
    <t>7.71</t>
  </si>
  <si>
    <t>1.84</t>
  </si>
  <si>
    <t>-0.59</t>
  </si>
  <si>
    <t>24.56</t>
  </si>
  <si>
    <t>67.46</t>
  </si>
  <si>
    <t>16.67</t>
  </si>
  <si>
    <t>-33.4</t>
  </si>
  <si>
    <t>-21.77</t>
  </si>
  <si>
    <t>EBITA, 2 Yr. CAGR %</t>
  </si>
  <si>
    <t>8.9</t>
  </si>
  <si>
    <t>9.31</t>
  </si>
  <si>
    <t>1.73</t>
  </si>
  <si>
    <t>-1.36</t>
  </si>
  <si>
    <t>2.84</t>
  </si>
  <si>
    <t>27.89</t>
  </si>
  <si>
    <t>72.83</t>
  </si>
  <si>
    <t>17.38</t>
  </si>
  <si>
    <t>-34.77</t>
  </si>
  <si>
    <t>-22.98</t>
  </si>
  <si>
    <t>EBIT, 2 Yr. CAGR %</t>
  </si>
  <si>
    <t>25.09</t>
  </si>
  <si>
    <t>8.1</t>
  </si>
  <si>
    <t>-2.43</t>
  </si>
  <si>
    <t>3.7</t>
  </si>
  <si>
    <t>109.14</t>
  </si>
  <si>
    <t>19.68</t>
  </si>
  <si>
    <t>-37.87</t>
  </si>
  <si>
    <t>-23.28</t>
  </si>
  <si>
    <t>Earnings From Cont. Operations, 2 Yr. CAGR %</t>
  </si>
  <si>
    <t>-66.5</t>
  </si>
  <si>
    <t>337.28</t>
  </si>
  <si>
    <t>139.6</t>
  </si>
  <si>
    <t>-48.09</t>
  </si>
  <si>
    <t>215.87</t>
  </si>
  <si>
    <t>203.04</t>
  </si>
  <si>
    <t>8.28</t>
  </si>
  <si>
    <t>-50.61</t>
  </si>
  <si>
    <t>-22.13</t>
  </si>
  <si>
    <t>Net Income, 2 Yr. CAGR %</t>
  </si>
  <si>
    <t>216.54</t>
  </si>
  <si>
    <t>203.18</t>
  </si>
  <si>
    <t>8.05</t>
  </si>
  <si>
    <t>-50.64</t>
  </si>
  <si>
    <t>Normalized Net Income, 2 Yr. CAGR %</t>
  </si>
  <si>
    <t>114.91</t>
  </si>
  <si>
    <t>68.43</t>
  </si>
  <si>
    <t>23.75</t>
  </si>
  <si>
    <t>-1.15</t>
  </si>
  <si>
    <t>5.92</t>
  </si>
  <si>
    <t>68.41</t>
  </si>
  <si>
    <t>134.48</t>
  </si>
  <si>
    <t>23.24</t>
  </si>
  <si>
    <t>-36.4</t>
  </si>
  <si>
    <t>-22.86</t>
  </si>
  <si>
    <t>Diluted EPS Before Extra, 2 Yr. CAGR %</t>
  </si>
  <si>
    <t>-67.89</t>
  </si>
  <si>
    <t>339.7</t>
  </si>
  <si>
    <t>142.21</t>
  </si>
  <si>
    <t>-40.94</t>
  </si>
  <si>
    <t>-46.35</t>
  </si>
  <si>
    <t>222.58</t>
  </si>
  <si>
    <t>208.01</t>
  </si>
  <si>
    <t>10.39</t>
  </si>
  <si>
    <t>-49.62</t>
  </si>
  <si>
    <t>-19.55</t>
  </si>
  <si>
    <t>Accounts Receivable, 2 Yr. CAGR %</t>
  </si>
  <si>
    <t>13.23</t>
  </si>
  <si>
    <t>13.83</t>
  </si>
  <si>
    <t>10.27</t>
  </si>
  <si>
    <t>33.28</t>
  </si>
  <si>
    <t>20.55</t>
  </si>
  <si>
    <t>-22.52</t>
  </si>
  <si>
    <t>-18.54</t>
  </si>
  <si>
    <t>-1.4</t>
  </si>
  <si>
    <t>Inventory, 2 Yr. CAGR %</t>
  </si>
  <si>
    <t>8.23</t>
  </si>
  <si>
    <t>18.25</t>
  </si>
  <si>
    <t>1.42</t>
  </si>
  <si>
    <t>25.64</t>
  </si>
  <si>
    <t>11.01</t>
  </si>
  <si>
    <t>4.4</t>
  </si>
  <si>
    <t>Net Property, Plant and Equip., 2 Yr. CAGR %</t>
  </si>
  <si>
    <t>-3.56</t>
  </si>
  <si>
    <t>-0.18</t>
  </si>
  <si>
    <t>1.94</t>
  </si>
  <si>
    <t>-0.2</t>
  </si>
  <si>
    <t>9.39</t>
  </si>
  <si>
    <t>-1.91</t>
  </si>
  <si>
    <t>-5.44</t>
  </si>
  <si>
    <t>6.98</t>
  </si>
  <si>
    <t>Total Assets, 2 Yr. CAGR %</t>
  </si>
  <si>
    <t>-7.69</t>
  </si>
  <si>
    <t>-6.75</t>
  </si>
  <si>
    <t>2.18</t>
  </si>
  <si>
    <t>-10.15</t>
  </si>
  <si>
    <t>-0.24</t>
  </si>
  <si>
    <t>17.67</t>
  </si>
  <si>
    <t>12.28</t>
  </si>
  <si>
    <t>1.22</t>
  </si>
  <si>
    <t>Tangible Book Value, 2 Yr. CAGR %</t>
  </si>
  <si>
    <t>-11.4</t>
  </si>
  <si>
    <t>-11.11</t>
  </si>
  <si>
    <t>-8.52</t>
  </si>
  <si>
    <t>-13.09</t>
  </si>
  <si>
    <t>-22.28</t>
  </si>
  <si>
    <t>-29.04</t>
  </si>
  <si>
    <t>-38.47</t>
  </si>
  <si>
    <t>-46.62</t>
  </si>
  <si>
    <t>8.3</t>
  </si>
  <si>
    <t>53.15</t>
  </si>
  <si>
    <t>Common Equity, 2 Yr. CAGR %</t>
  </si>
  <si>
    <t>3.49</t>
  </si>
  <si>
    <t>1.91</t>
  </si>
  <si>
    <t>15.73</t>
  </si>
  <si>
    <t>6.47</t>
  </si>
  <si>
    <t>-12.84</t>
  </si>
  <si>
    <t>5.54</t>
  </si>
  <si>
    <t>41.21</t>
  </si>
  <si>
    <t>34.26</t>
  </si>
  <si>
    <t>9.05</t>
  </si>
  <si>
    <t>2.57</t>
  </si>
  <si>
    <t>Cash From Operations, 2 Yr. CAGR %</t>
  </si>
  <si>
    <t>26.17</t>
  </si>
  <si>
    <t>24.43</t>
  </si>
  <si>
    <t>-89.79</t>
  </si>
  <si>
    <t>-4.18</t>
  </si>
  <si>
    <t>784.61</t>
  </si>
  <si>
    <t>89.42</t>
  </si>
  <si>
    <t>53.98</t>
  </si>
  <si>
    <t>-32.84</t>
  </si>
  <si>
    <t>-22.24</t>
  </si>
  <si>
    <t>Capital Expenditures, 2 Yr. CAGR %</t>
  </si>
  <si>
    <t>-0.39</t>
  </si>
  <si>
    <t>8.55</t>
  </si>
  <si>
    <t>9.71</t>
  </si>
  <si>
    <t>21.7</t>
  </si>
  <si>
    <t>19.65</t>
  </si>
  <si>
    <t>-9.82</t>
  </si>
  <si>
    <t>-8.06</t>
  </si>
  <si>
    <t>Levered Free Cash Flow, 2 Yr. CAGR %</t>
  </si>
  <si>
    <t>17.23</t>
  </si>
  <si>
    <t>-6.1</t>
  </si>
  <si>
    <t>-4.83</t>
  </si>
  <si>
    <t>63.19</t>
  </si>
  <si>
    <t>57.84</t>
  </si>
  <si>
    <t>-22.76</t>
  </si>
  <si>
    <t>-32.45</t>
  </si>
  <si>
    <t>Unlevered Free Cash Flow, 2 Yr. CAGR %</t>
  </si>
  <si>
    <t>-0.51</t>
  </si>
  <si>
    <t>11.23</t>
  </si>
  <si>
    <t>-9.48</t>
  </si>
  <si>
    <t>-5.64</t>
  </si>
  <si>
    <t>-4.73</t>
  </si>
  <si>
    <t>3.97</t>
  </si>
  <si>
    <t>52.83</t>
  </si>
  <si>
    <t>-21.23</t>
  </si>
  <si>
    <t>-30.49</t>
  </si>
  <si>
    <t>Compound Annual Growth Rate Over Three Years</t>
  </si>
  <si>
    <t>Total Revenues, 3 Yr. CAGR %</t>
  </si>
  <si>
    <t>10.22</t>
  </si>
  <si>
    <t>4.36</t>
  </si>
  <si>
    <t>6.52</t>
  </si>
  <si>
    <t>5.96</t>
  </si>
  <si>
    <t>5.93</t>
  </si>
  <si>
    <t>20.51</t>
  </si>
  <si>
    <t>2.19</t>
  </si>
  <si>
    <t>-10.56</t>
  </si>
  <si>
    <t>Gross Profit, 3 Yr. CAGR %</t>
  </si>
  <si>
    <t>11.93</t>
  </si>
  <si>
    <t>3.78</t>
  </si>
  <si>
    <t>8.69</t>
  </si>
  <si>
    <t>26.43</t>
  </si>
  <si>
    <t>16.98</t>
  </si>
  <si>
    <t>-0.33</t>
  </si>
  <si>
    <t>-15.61</t>
  </si>
  <si>
    <t>EBITDA, 3 Yr. CAGR %</t>
  </si>
  <si>
    <t>13.45</t>
  </si>
  <si>
    <t>6.68</t>
  </si>
  <si>
    <t>4.42</t>
  </si>
  <si>
    <t>1.46</t>
  </si>
  <si>
    <t>0.65</t>
  </si>
  <si>
    <t>15.6</t>
  </si>
  <si>
    <t>43.03</t>
  </si>
  <si>
    <t>26.31</t>
  </si>
  <si>
    <t>-5.67</t>
  </si>
  <si>
    <t>-23.93</t>
  </si>
  <si>
    <t>EBITA, 3 Yr. CAGR %</t>
  </si>
  <si>
    <t>14.46</t>
  </si>
  <si>
    <t>7.97</t>
  </si>
  <si>
    <t>5.23</t>
  </si>
  <si>
    <t>0.35</t>
  </si>
  <si>
    <t>46.78</t>
  </si>
  <si>
    <t>28.44</t>
  </si>
  <si>
    <t>-6.18</t>
  </si>
  <si>
    <t>EBIT, 3 Yr. CAGR %</t>
  </si>
  <si>
    <t>14.53</t>
  </si>
  <si>
    <t>19.72</t>
  </si>
  <si>
    <t>3.99</t>
  </si>
  <si>
    <t>28.43</t>
  </si>
  <si>
    <t>69.76</t>
  </si>
  <si>
    <t>42.62</t>
  </si>
  <si>
    <t>-5.92</t>
  </si>
  <si>
    <t>-26.89</t>
  </si>
  <si>
    <t>Earnings From Cont. Operations, 3 Yr. CAGR %</t>
  </si>
  <si>
    <t>21.37</t>
  </si>
  <si>
    <t>-34.42</t>
  </si>
  <si>
    <t>252.15</t>
  </si>
  <si>
    <t>-5.43</t>
  </si>
  <si>
    <t>-14.94</t>
  </si>
  <si>
    <t>13.7</t>
  </si>
  <si>
    <t>156.11</t>
  </si>
  <si>
    <t>85.61</t>
  </si>
  <si>
    <t>-25.67</t>
  </si>
  <si>
    <t>-24.98</t>
  </si>
  <si>
    <t>Net Income, 3 Yr. CAGR %</t>
  </si>
  <si>
    <t>156.19</t>
  </si>
  <si>
    <t>-25.78</t>
  </si>
  <si>
    <t>Normalized Net Income, 3 Yr. CAGR %</t>
  </si>
  <si>
    <t>13.52</t>
  </si>
  <si>
    <t>91.4</t>
  </si>
  <si>
    <t>41.98</t>
  </si>
  <si>
    <t>14.05</t>
  </si>
  <si>
    <t>2.65</t>
  </si>
  <si>
    <t>37.84</t>
  </si>
  <si>
    <t>85.76</t>
  </si>
  <si>
    <t>54.44</t>
  </si>
  <si>
    <t>-2.9</t>
  </si>
  <si>
    <t>-26.39</t>
  </si>
  <si>
    <t>Diluted EPS Before Extra, 3 Yr. CAGR %</t>
  </si>
  <si>
    <t>17.13</t>
  </si>
  <si>
    <t>-35.71</t>
  </si>
  <si>
    <t>253.03</t>
  </si>
  <si>
    <t>-3.49</t>
  </si>
  <si>
    <t>-13.15</t>
  </si>
  <si>
    <t>16.83</t>
  </si>
  <si>
    <t>161.2</t>
  </si>
  <si>
    <t>88.99</t>
  </si>
  <si>
    <t>-24.25</t>
  </si>
  <si>
    <t>-22.78</t>
  </si>
  <si>
    <t>Accounts Receivable, 3 Yr. CAGR %</t>
  </si>
  <si>
    <t>2.98</t>
  </si>
  <si>
    <t>13.22</t>
  </si>
  <si>
    <t>24.47</t>
  </si>
  <si>
    <t>17.63</t>
  </si>
  <si>
    <t>-1.62</t>
  </si>
  <si>
    <t>-15.28</t>
  </si>
  <si>
    <t>-13.96</t>
  </si>
  <si>
    <t>Inventory, 3 Yr. CAGR %</t>
  </si>
  <si>
    <t>-8.3</t>
  </si>
  <si>
    <t>-1.72</t>
  </si>
  <si>
    <t>0.1</t>
  </si>
  <si>
    <t>10.71</t>
  </si>
  <si>
    <t>17.44</t>
  </si>
  <si>
    <t>6.01</t>
  </si>
  <si>
    <t>9.28</t>
  </si>
  <si>
    <t>11.92</t>
  </si>
  <si>
    <t>16.06</t>
  </si>
  <si>
    <t>Net Property, Plant and Equip., 3 Yr. CAGR %</t>
  </si>
  <si>
    <t>-2.17</t>
  </si>
  <si>
    <t>2.07</t>
  </si>
  <si>
    <t>1.52</t>
  </si>
  <si>
    <t>0.77</t>
  </si>
  <si>
    <t>10.68</t>
  </si>
  <si>
    <t>5.34</t>
  </si>
  <si>
    <t>-0.95</t>
  </si>
  <si>
    <t>Total Assets, 3 Yr. CAGR %</t>
  </si>
  <si>
    <t>-9.87</t>
  </si>
  <si>
    <t>-6.67</t>
  </si>
  <si>
    <t>-1.75</t>
  </si>
  <si>
    <t>-1.83</t>
  </si>
  <si>
    <t>-4.16</t>
  </si>
  <si>
    <t>-3.39</t>
  </si>
  <si>
    <t>7.25</t>
  </si>
  <si>
    <t>12.08</t>
  </si>
  <si>
    <t>Tangible Book Value, 3 Yr. CAGR %</t>
  </si>
  <si>
    <t>-10.78</t>
  </si>
  <si>
    <t>-11.58</t>
  </si>
  <si>
    <t>-9.1</t>
  </si>
  <si>
    <t>-12.62</t>
  </si>
  <si>
    <t>-16.81</t>
  </si>
  <si>
    <t>-26.38</t>
  </si>
  <si>
    <t>-33.92</t>
  </si>
  <si>
    <t>-12.4</t>
  </si>
  <si>
    <t>5.26</t>
  </si>
  <si>
    <t>Common Equity, 3 Yr. CAGR %</t>
  </si>
  <si>
    <t>-11.12</t>
  </si>
  <si>
    <t>10.52</t>
  </si>
  <si>
    <t>5.32</t>
  </si>
  <si>
    <t>-0.96</t>
  </si>
  <si>
    <t>20.21</t>
  </si>
  <si>
    <t>32.09</t>
  </si>
  <si>
    <t>22.86</t>
  </si>
  <si>
    <t>Cash From Operations, 3 Yr. CAGR %</t>
  </si>
  <si>
    <t>28.53</t>
  </si>
  <si>
    <t>16.82</t>
  </si>
  <si>
    <t>-74.63</t>
  </si>
  <si>
    <t>-2.75</t>
  </si>
  <si>
    <t>-6.64</t>
  </si>
  <si>
    <t>376.26</t>
  </si>
  <si>
    <t>47.05</t>
  </si>
  <si>
    <t>48.47</t>
  </si>
  <si>
    <t>5.45</t>
  </si>
  <si>
    <t>-17.99</t>
  </si>
  <si>
    <t>Capital Expenditures, 3 Yr. CAGR %</t>
  </si>
  <si>
    <t>4.34</t>
  </si>
  <si>
    <t>1.6</t>
  </si>
  <si>
    <t>10.29</t>
  </si>
  <si>
    <t>13.28</t>
  </si>
  <si>
    <t>13.94</t>
  </si>
  <si>
    <t>5.25</t>
  </si>
  <si>
    <t>-1.34</t>
  </si>
  <si>
    <t>-9.85</t>
  </si>
  <si>
    <t>Levered Free Cash Flow, 3 Yr. CAGR %</t>
  </si>
  <si>
    <t>49.34</t>
  </si>
  <si>
    <t>1.74</t>
  </si>
  <si>
    <t>4.66</t>
  </si>
  <si>
    <t>-4.01</t>
  </si>
  <si>
    <t>-9.67</t>
  </si>
  <si>
    <t>5.89</t>
  </si>
  <si>
    <t>30.72</t>
  </si>
  <si>
    <t>49.2</t>
  </si>
  <si>
    <t>-16.46</t>
  </si>
  <si>
    <t>Unlevered Free Cash Flow, 3 Yr. CAGR %</t>
  </si>
  <si>
    <t>-1.61</t>
  </si>
  <si>
    <t>-4.88</t>
  </si>
  <si>
    <t>-8.88</t>
  </si>
  <si>
    <t>26.6</t>
  </si>
  <si>
    <t>43.36</t>
  </si>
  <si>
    <t>4.59</t>
  </si>
  <si>
    <t>Compound Annual Growth Rate Over Five Years</t>
  </si>
  <si>
    <t>Total Revenues, 5 Yr. CAGR %</t>
  </si>
  <si>
    <t>9.81</t>
  </si>
  <si>
    <t>9.62</t>
  </si>
  <si>
    <t>8.84</t>
  </si>
  <si>
    <t>5.24</t>
  </si>
  <si>
    <t>5.88</t>
  </si>
  <si>
    <t>6.9</t>
  </si>
  <si>
    <t>14.74</t>
  </si>
  <si>
    <t>9.72</t>
  </si>
  <si>
    <t>4.61</t>
  </si>
  <si>
    <t>Gross Profit, 5 Yr. CAGR %</t>
  </si>
  <si>
    <t>10.55</t>
  </si>
  <si>
    <t>10.64</t>
  </si>
  <si>
    <t>9.64</t>
  </si>
  <si>
    <t>5.51</t>
  </si>
  <si>
    <t>7.73</t>
  </si>
  <si>
    <t>17.02</t>
  </si>
  <si>
    <t>11.08</t>
  </si>
  <si>
    <t>3.43</t>
  </si>
  <si>
    <t>EBITDA, 5 Yr. CAGR %</t>
  </si>
  <si>
    <t>10.2</t>
  </si>
  <si>
    <t>11.18</t>
  </si>
  <si>
    <t>8.66</t>
  </si>
  <si>
    <t>3.71</t>
  </si>
  <si>
    <t>3.41</t>
  </si>
  <si>
    <t>9.48</t>
  </si>
  <si>
    <t>22.92</t>
  </si>
  <si>
    <t>15.93</t>
  </si>
  <si>
    <t>4.28</t>
  </si>
  <si>
    <t>EBITA, 5 Yr. CAGR %</t>
  </si>
  <si>
    <t>10.95</t>
  </si>
  <si>
    <t>12.02</t>
  </si>
  <si>
    <t>9.19</t>
  </si>
  <si>
    <t>4.14</t>
  </si>
  <si>
    <t>3.84</t>
  </si>
  <si>
    <t>10.17</t>
  </si>
  <si>
    <t>24.22</t>
  </si>
  <si>
    <t>17.03</t>
  </si>
  <si>
    <t>6.1</t>
  </si>
  <si>
    <t>4.68</t>
  </si>
  <si>
    <t>EBIT, 5 Yr. CAGR %</t>
  </si>
  <si>
    <t>9.65</t>
  </si>
  <si>
    <t>13.61</t>
  </si>
  <si>
    <t>11.91</t>
  </si>
  <si>
    <t>10.32</t>
  </si>
  <si>
    <t>9.98</t>
  </si>
  <si>
    <t>19.07</t>
  </si>
  <si>
    <t>34.18</t>
  </si>
  <si>
    <t>24.71</t>
  </si>
  <si>
    <t>13.53</t>
  </si>
  <si>
    <t>11.29</t>
  </si>
  <si>
    <t>Earnings From Cont. Operations, 5 Yr. CAGR %</t>
  </si>
  <si>
    <t>15.94</t>
  </si>
  <si>
    <t>16.05</t>
  </si>
  <si>
    <t>59.32</t>
  </si>
  <si>
    <t>-37.56</t>
  </si>
  <si>
    <t>63.74</t>
  </si>
  <si>
    <t>53.2</t>
  </si>
  <si>
    <t>41.4</t>
  </si>
  <si>
    <t>11.5</t>
  </si>
  <si>
    <t>32.58</t>
  </si>
  <si>
    <t>31.13</t>
  </si>
  <si>
    <t>Net Income, 5 Yr. CAGR %</t>
  </si>
  <si>
    <t>53.33</t>
  </si>
  <si>
    <t>41.42</t>
  </si>
  <si>
    <t>Normalized Net Income, 5 Yr. CAGR %</t>
  </si>
  <si>
    <t>8.79</t>
  </si>
  <si>
    <t>17.51</t>
  </si>
  <si>
    <t>46.94</t>
  </si>
  <si>
    <t>25.14</t>
  </si>
  <si>
    <t>30.83</t>
  </si>
  <si>
    <t>41.66</t>
  </si>
  <si>
    <t>31.72</t>
  </si>
  <si>
    <t>20.95</t>
  </si>
  <si>
    <t>16.97</t>
  </si>
  <si>
    <t>Diluted EPS Before Extra, 5 Yr. CAGR %</t>
  </si>
  <si>
    <t>13.14</t>
  </si>
  <si>
    <t>14.48</t>
  </si>
  <si>
    <t>56.64</t>
  </si>
  <si>
    <t>-37.85</t>
  </si>
  <si>
    <t>66.16</t>
  </si>
  <si>
    <t>56.39</t>
  </si>
  <si>
    <t>44.11</t>
  </si>
  <si>
    <t>14.21</t>
  </si>
  <si>
    <t>35.24</t>
  </si>
  <si>
    <t>34.3</t>
  </si>
  <si>
    <t>Accounts Receivable, 5 Yr. CAGR %</t>
  </si>
  <si>
    <t>8.01</t>
  </si>
  <si>
    <t>5.44</t>
  </si>
  <si>
    <t>7.19</t>
  </si>
  <si>
    <t>10.37</t>
  </si>
  <si>
    <t>19.85</t>
  </si>
  <si>
    <t>16.09</t>
  </si>
  <si>
    <t>1.55</t>
  </si>
  <si>
    <t>-1.54</t>
  </si>
  <si>
    <t>Inventory, 5 Yr. CAGR %</t>
  </si>
  <si>
    <t>3.57</t>
  </si>
  <si>
    <t>-2.02</t>
  </si>
  <si>
    <t>5.83</t>
  </si>
  <si>
    <t>6.89</t>
  </si>
  <si>
    <t>12.78</t>
  </si>
  <si>
    <t>13.47</t>
  </si>
  <si>
    <t>9.96</t>
  </si>
  <si>
    <t>8.85</t>
  </si>
  <si>
    <t>Net Property, Plant and Equip., 5 Yr. CAGR %</t>
  </si>
  <si>
    <t>12.67</t>
  </si>
  <si>
    <t>14.03</t>
  </si>
  <si>
    <t>-0.67</t>
  </si>
  <si>
    <t>7.09</t>
  </si>
  <si>
    <t>5.99</t>
  </si>
  <si>
    <t>Total Assets, 5 Yr. CAGR %</t>
  </si>
  <si>
    <t>6.4</t>
  </si>
  <si>
    <t>4.02</t>
  </si>
  <si>
    <t>-5.3</t>
  </si>
  <si>
    <t>-4.28</t>
  </si>
  <si>
    <t>-5.2</t>
  </si>
  <si>
    <t>-1.2</t>
  </si>
  <si>
    <t>4.04</t>
  </si>
  <si>
    <t>2.6</t>
  </si>
  <si>
    <t>4.8</t>
  </si>
  <si>
    <t>Tangible Book Value, 5 Yr. CAGR %</t>
  </si>
  <si>
    <t>19.66</t>
  </si>
  <si>
    <t>-9.88</t>
  </si>
  <si>
    <t>-12.14</t>
  </si>
  <si>
    <t>-14.52</t>
  </si>
  <si>
    <t>-19.6</t>
  </si>
  <si>
    <t>-26.27</t>
  </si>
  <si>
    <t>-35.27</t>
  </si>
  <si>
    <t>-19.48</t>
  </si>
  <si>
    <t>-15.08</t>
  </si>
  <si>
    <t>Common Equity, 5 Yr. CAGR %</t>
  </si>
  <si>
    <t>-5.08</t>
  </si>
  <si>
    <t>-6.11</t>
  </si>
  <si>
    <t>-1.22</t>
  </si>
  <si>
    <t>4.58</t>
  </si>
  <si>
    <t>0.51</t>
  </si>
  <si>
    <t>5.4</t>
  </si>
  <si>
    <t>14.51</t>
  </si>
  <si>
    <t>11.86</t>
  </si>
  <si>
    <t>15.61</t>
  </si>
  <si>
    <t>19.38</t>
  </si>
  <si>
    <t>Cash From Operations, 5 Yr. CAGR %</t>
  </si>
  <si>
    <t>11.54</t>
  </si>
  <si>
    <t>-53.21</t>
  </si>
  <si>
    <t>8.22</t>
  </si>
  <si>
    <t>5.02</t>
  </si>
  <si>
    <t>23.9</t>
  </si>
  <si>
    <t>203.17</t>
  </si>
  <si>
    <t>7.48</t>
  </si>
  <si>
    <t>14.62</t>
  </si>
  <si>
    <t>Capital Expenditures, 5 Yr. CAGR %</t>
  </si>
  <si>
    <t>13.89</t>
  </si>
  <si>
    <t>11.17</t>
  </si>
  <si>
    <t>6.46</t>
  </si>
  <si>
    <t>3.23</t>
  </si>
  <si>
    <t>11.84</t>
  </si>
  <si>
    <t>10.57</t>
  </si>
  <si>
    <t>3.4</t>
  </si>
  <si>
    <t>7.3</t>
  </si>
  <si>
    <t>3.6</t>
  </si>
  <si>
    <t>Levered Free Cash Flow, 5 Yr. CAGR %</t>
  </si>
  <si>
    <t>3.04</t>
  </si>
  <si>
    <t>22.63</t>
  </si>
  <si>
    <t>-1.37</t>
  </si>
  <si>
    <t>0.37</t>
  </si>
  <si>
    <t>-0.62</t>
  </si>
  <si>
    <t>13.93</t>
  </si>
  <si>
    <t>24.08</t>
  </si>
  <si>
    <t>8.67</t>
  </si>
  <si>
    <t>Unlevered Free Cash Flow, 5 Yr. CAGR %</t>
  </si>
  <si>
    <t>6.32</t>
  </si>
  <si>
    <t>10.54</t>
  </si>
  <si>
    <t>24.55</t>
  </si>
  <si>
    <t>-1.88</t>
  </si>
  <si>
    <t>12.06</t>
  </si>
  <si>
    <t>21.27</t>
  </si>
  <si>
    <t>7.32</t>
  </si>
  <si>
    <t>2020</t>
  </si>
  <si>
    <t>2021</t>
  </si>
  <si>
    <t>2022</t>
  </si>
  <si>
    <t>2023</t>
  </si>
  <si>
    <t>2024</t>
  </si>
  <si>
    <t>2025</t>
  </si>
  <si>
    <t>2026</t>
  </si>
  <si>
    <t>2027</t>
  </si>
  <si>
    <t>Capitalization
                                    1</t>
  </si>
  <si>
    <t>17,033</t>
  </si>
  <si>
    <t>18,472</t>
  </si>
  <si>
    <t>16,285</t>
  </si>
  <si>
    <t>17,158</t>
  </si>
  <si>
    <t>18,772</t>
  </si>
  <si>
    <t>16,272</t>
  </si>
  <si>
    <t>-</t>
  </si>
  <si>
    <t>Change</t>
  </si>
  <si>
    <t>8.44%</t>
  </si>
  <si>
    <t>-11.84%</t>
  </si>
  <si>
    <t>5.36%</t>
  </si>
  <si>
    <t>9.41%</t>
  </si>
  <si>
    <t>-13.32%</t>
  </si>
  <si>
    <t>Enterprise Value (EV)
                                    1</t>
  </si>
  <si>
    <t>19,371</t>
  </si>
  <si>
    <t>20,327</t>
  </si>
  <si>
    <t>16,769</t>
  </si>
  <si>
    <t>17,254</t>
  </si>
  <si>
    <t>18,973</t>
  </si>
  <si>
    <t>15,806</t>
  </si>
  <si>
    <t>14,477</t>
  </si>
  <si>
    <t>14,543</t>
  </si>
  <si>
    <t>4.93%</t>
  </si>
  <si>
    <t>-17.5%</t>
  </si>
  <si>
    <t>2.89%</t>
  </si>
  <si>
    <t>9.96%</t>
  </si>
  <si>
    <t>-16.69%</t>
  </si>
  <si>
    <t>-8.41%</t>
  </si>
  <si>
    <t>0.46%</t>
  </si>
  <si>
    <t>P/E ratio</t>
  </si>
  <si>
    <t>15.6x</t>
  </si>
  <si>
    <t>10.1x</t>
  </si>
  <si>
    <t>12.7x</t>
  </si>
  <si>
    <t>38.3x</t>
  </si>
  <si>
    <t>24.3x</t>
  </si>
  <si>
    <t>21x</t>
  </si>
  <si>
    <t>18.5x</t>
  </si>
  <si>
    <t>16.9x</t>
  </si>
  <si>
    <t>PBR</t>
  </si>
  <si>
    <t>6.25x</t>
  </si>
  <si>
    <t>4.38x</t>
  </si>
  <si>
    <t>3.4x</t>
  </si>
  <si>
    <t>3.47x</t>
  </si>
  <si>
    <t>3.74x</t>
  </si>
  <si>
    <t>2.95x</t>
  </si>
  <si>
    <t>2.65x</t>
  </si>
  <si>
    <t>2.37x</t>
  </si>
  <si>
    <t>PEG</t>
  </si>
  <si>
    <t>0.1x</t>
  </si>
  <si>
    <t>-0.4x</t>
  </si>
  <si>
    <t>-0.6x</t>
  </si>
  <si>
    <t>0.3x</t>
  </si>
  <si>
    <t>6.95x</t>
  </si>
  <si>
    <t>1.4x</t>
  </si>
  <si>
    <t>1.77x</t>
  </si>
  <si>
    <t>Capitalization / Revenue</t>
  </si>
  <si>
    <t>4.51x</t>
  </si>
  <si>
    <t>3.28x</t>
  </si>
  <si>
    <t>3.35x</t>
  </si>
  <si>
    <t>4.26x</t>
  </si>
  <si>
    <t>4.66x</t>
  </si>
  <si>
    <t>3.91x</t>
  </si>
  <si>
    <t>3.69x</t>
  </si>
  <si>
    <t>3.51x</t>
  </si>
  <si>
    <t>EV / Revenue</t>
  </si>
  <si>
    <t>5.13x</t>
  </si>
  <si>
    <t>3.61x</t>
  </si>
  <si>
    <t>3.45x</t>
  </si>
  <si>
    <t>4.28x</t>
  </si>
  <si>
    <t>4.71x</t>
  </si>
  <si>
    <t>3.8x</t>
  </si>
  <si>
    <t>3.29x</t>
  </si>
  <si>
    <t>3.14x</t>
  </si>
  <si>
    <t>EV / EBITDA</t>
  </si>
  <si>
    <t>12.4x</t>
  </si>
  <si>
    <t>6.88x</t>
  </si>
  <si>
    <t>7.97x</t>
  </si>
  <si>
    <t>13.2x</t>
  </si>
  <si>
    <t>14.5x</t>
  </si>
  <si>
    <t>11.4x</t>
  </si>
  <si>
    <t>9.7x</t>
  </si>
  <si>
    <t>9.17x</t>
  </si>
  <si>
    <t>EV / EBIT</t>
  </si>
  <si>
    <t>7.09x</t>
  </si>
  <si>
    <t>8.39x</t>
  </si>
  <si>
    <t>14.3x</t>
  </si>
  <si>
    <t>15.7x</t>
  </si>
  <si>
    <t>12.3x</t>
  </si>
  <si>
    <t>10.4x</t>
  </si>
  <si>
    <t>9.78x</t>
  </si>
  <si>
    <t>EV / FCF</t>
  </si>
  <si>
    <t>26.2x</t>
  </si>
  <si>
    <t>9.1x</t>
  </si>
  <si>
    <t>8.16x</t>
  </si>
  <si>
    <t>18x</t>
  </si>
  <si>
    <t>14.8x</t>
  </si>
  <si>
    <t>12.6x</t>
  </si>
  <si>
    <t>11.7x</t>
  </si>
  <si>
    <t>FCF Yield</t>
  </si>
  <si>
    <t>3.82%</t>
  </si>
  <si>
    <t>11%</t>
  </si>
  <si>
    <t>12.3%</t>
  </si>
  <si>
    <t>5.56%</t>
  </si>
  <si>
    <t>6.39%</t>
  </si>
  <si>
    <t>6.75%</t>
  </si>
  <si>
    <t>7.97%</t>
  </si>
  <si>
    <t>8.53%</t>
  </si>
  <si>
    <t>Dividend per Share
                                    2</t>
  </si>
  <si>
    <t>Rate of return</t>
  </si>
  <si>
    <t>EPS
                                    2</t>
  </si>
  <si>
    <t>3.42</t>
  </si>
  <si>
    <t>3.878</t>
  </si>
  <si>
    <t>4.249</t>
  </si>
  <si>
    <t>Distribution rate</t>
  </si>
  <si>
    <t>Net sales
                                    1</t>
  </si>
  <si>
    <t>3,776</t>
  </si>
  <si>
    <t>5,632</t>
  </si>
  <si>
    <t>4,863</t>
  </si>
  <si>
    <t>4,030</t>
  </si>
  <si>
    <t>4,160</t>
  </si>
  <si>
    <t>4,404</t>
  </si>
  <si>
    <t>4,638</t>
  </si>
  <si>
    <t>EBITDA
                                    1</t>
  </si>
  <si>
    <t>1,558</t>
  </si>
  <si>
    <t>2,956</t>
  </si>
  <si>
    <t>2,104</t>
  </si>
  <si>
    <t>1,307</t>
  </si>
  <si>
    <t>1,313</t>
  </si>
  <si>
    <t>1,383</t>
  </si>
  <si>
    <t>1,492</t>
  </si>
  <si>
    <t>1,587</t>
  </si>
  <si>
    <t>EBIT
                                    1</t>
  </si>
  <si>
    <t>1,467</t>
  </si>
  <si>
    <t>2,866</t>
  </si>
  <si>
    <t>1,998</t>
  </si>
  <si>
    <t>1,207</t>
  </si>
  <si>
    <t>1,210</t>
  </si>
  <si>
    <t>1,289</t>
  </si>
  <si>
    <t>1,389</t>
  </si>
  <si>
    <t>1,487</t>
  </si>
  <si>
    <t>Net income
                                    1</t>
  </si>
  <si>
    <t>1,115</t>
  </si>
  <si>
    <t>1,872</t>
  </si>
  <si>
    <t>1,302</t>
  </si>
  <si>
    <t>456</t>
  </si>
  <si>
    <t>789.5</t>
  </si>
  <si>
    <t>808.4</t>
  </si>
  <si>
    <t>899.5</t>
  </si>
  <si>
    <t>974.8</t>
  </si>
  <si>
    <t>Net Debt
                                    1</t>
  </si>
  <si>
    <t>2,338</t>
  </si>
  <si>
    <t>1,855</t>
  </si>
  <si>
    <t>483.9</t>
  </si>
  <si>
    <t>95.7</t>
  </si>
  <si>
    <t>201</t>
  </si>
  <si>
    <t>-465.6</t>
  </si>
  <si>
    <t>-1,795</t>
  </si>
  <si>
    <t>-1,729</t>
  </si>
  <si>
    <t>Reference price
                                    2</t>
  </si>
  <si>
    <t>65.77</t>
  </si>
  <si>
    <t>72.87</t>
  </si>
  <si>
    <t>65.23</t>
  </si>
  <si>
    <t>70.05</t>
  </si>
  <si>
    <t>80.82</t>
  </si>
  <si>
    <t>71.70</t>
  </si>
  <si>
    <t>Nbr of stocks (in thousands)</t>
  </si>
  <si>
    <t>258,985</t>
  </si>
  <si>
    <t>253,487</t>
  </si>
  <si>
    <t>249,653</t>
  </si>
  <si>
    <t>244,942</t>
  </si>
  <si>
    <t>232,272</t>
  </si>
  <si>
    <t>226,941</t>
  </si>
  <si>
    <t>Announcement Date</t>
  </si>
  <si>
    <t>11/4/20</t>
  </si>
  <si>
    <t>11/1/21</t>
  </si>
  <si>
    <t>10/31/22</t>
  </si>
  <si>
    <t>11/9/23</t>
  </si>
  <si>
    <t>11/4/24</t>
  </si>
  <si>
    <t>address1</t>
  </si>
  <si>
    <t>250 Campus Drive</t>
  </si>
  <si>
    <t>city</t>
  </si>
  <si>
    <t>Marlborough</t>
  </si>
  <si>
    <t>state</t>
  </si>
  <si>
    <t>MA</t>
  </si>
  <si>
    <t>zip</t>
  </si>
  <si>
    <t>01752</t>
  </si>
  <si>
    <t>country</t>
  </si>
  <si>
    <t>phone</t>
  </si>
  <si>
    <t>508 263 2900</t>
  </si>
  <si>
    <t>website</t>
  </si>
  <si>
    <t>https://www.hologic.com</t>
  </si>
  <si>
    <t>industry</t>
  </si>
  <si>
    <t>Medical Instruments &amp; Supplies</t>
  </si>
  <si>
    <t>industryKey</t>
  </si>
  <si>
    <t>medical-instruments-supplies</t>
  </si>
  <si>
    <t>industryDisp</t>
  </si>
  <si>
    <t>sector</t>
  </si>
  <si>
    <t>Healthcare</t>
  </si>
  <si>
    <t>sectorKey</t>
  </si>
  <si>
    <t>healthcare</t>
  </si>
  <si>
    <t>sectorDisp</t>
  </si>
  <si>
    <t>longBusinessSummary</t>
  </si>
  <si>
    <t>Hologic, Inc. engages in the development, manufacture, and supply of diagnostics products, medical imaging systems, and surgical products for women's health through early detection and treatment worldwide. The company operates through four segments: Diagnostics, Breast Health, GYN Surgical, and Skeletal Health. It provides Aptima molecular diagnostic assays to detect the infectious microorganisms; Aptima viral load assays for Hepatitis B virus, Hepatitis C virus, human immunodeficiency virus, and human cytomegalo virus; Aptima bacterial vaginosis and candida vaginitis assays for the diagnosis of vaginitis; Aptima SARS-CoV-2 and Panther Fusion SARS-CoV-2 assays to detect SARS-CoV-2; ThinPrep System for cytology applications; and Rapid Fetal Fibronectin Test that assists physicians in assessing the risk of pre-term birth. The company also offers breast cancer care solutions in the areas of radiology, breast surgery, pathology, and treatment, such as 3D digital mammography systems, image analytics software, reading workstations, minimally invasive breast biopsy guidance systems, breast biopsy site markers, localization, and specimen radiology solutions; and breast conserving surgery products. In addition, it provides MyoSure Hysteroscopic Tissue Removal System for the removal of fibroids and polyps in the uterus; NovaSure Endometrial Ablation System to treat abnormal uterine bleeding; Fluent Fluid Management System that provides liquid distention during diagnostic and operative hysteroscopic procedures; Acessa ProVu system to treat various fibroids; and CoolSeal portfolio, such as bipolar vessel sealing devices. Further, it offers Horizon DXA, a dual energy X-ray system; and Fluoroscan Insight FD mini C-arm to perform minimally invasive orthopedic surgical procedures. It sells its products through direct sales, service forces, independent distributors, and sales representatives. The company was incorporated in 1985 and is headquartered in Marlborough, Massachusetts.</t>
  </si>
  <si>
    <t>fullTimeEmployees</t>
  </si>
  <si>
    <t>companyOfficers</t>
  </si>
  <si>
    <t>[{'maxAge': 1, 'name': 'Mr. Stephen P. MacMillan', 'age': 59, 'title': 'Chairman, CEO &amp; President', 'yearBorn': 1964, 'fiscalYear': 2023, 'totalPay': 4119480, 'exercisedValue': 4725908, 'unexercisedValue': 46869276}, {'maxAge': 1, 'name': 'Ms. Karleen M. Oberton CPA', 'age': 53, 'title': 'Chief Financial Officer', 'yearBorn': 1970, 'fiscalYear': 2023, 'totalPay': 1595726, 'exercisedValue': 490437, 'unexercisedValue': 1495004}, {'maxAge': 1, 'name': 'Mr. Essex D. Mitchell', 'age': 43, 'title': 'Chief Operating Officer', 'yearBorn': 1980, 'fiscalYear': 2023, 'totalPay': 925293, 'exercisedValue': 0, 'unexercisedValue': 113385}, {'maxAge': 1, 'name': 'Mr. John M. Griffin J.D.', 'age': 62, 'title': 'General Counsel', 'yearBorn': 1961, 'fiscalYear': 2023, 'totalPay': 1469937, 'exercisedValue': 948949, 'unexercisedValue': 1322373}, {'maxAge': 1, 'name': 'Mr. Jan  Verstreken', 'age': 55, 'title': 'Group President of International', 'yearBorn': 1968, 'fiscalYear': 2023, 'totalPay': 1444998, 'exercisedValue': 0, 'unexercisedValue': 1521205}, {'maxAge': 1, 'name': 'Mr. Paul  Malenchini', 'title': 'Chief Information Officer', 'fiscalYear': 2023, 'exercisedValue': 0, 'unexercisedValue': 0}, {'maxAge': 1, 'name': 'Mr. Ryan M. Simon', 'title': 'Vice President of Investor Relations', 'fiscalYear': 2023, 'exercisedValue': 0, 'unexercisedValue': 0}, {'maxAge': 1, 'name': 'Ms. Diana  De Walt SPHR', 'title': 'Senior Vice President of Global Human Resources', 'fiscalYear': 2023, 'exercisedValue': 0, 'unexercisedValue': 0}, {'maxAge': 1, 'name': 'Ms. Monica Aguirre Berthelot', 'title': 'VP &amp; Chief of Staff', 'fiscalYear': 2023, 'exercisedValue': 0, 'unexercisedValue': 0}, {'maxAge': 1, 'name': 'Mr. Erik S. Anderson', 'age': 41, 'title': 'Division President of Breast &amp; Skeletal Health Solutions', 'yearBorn': 1982, 'fiscalYear': 2023, 'exercisedValue': 0, 'unexercisedValue': 0}]</t>
  </si>
  <si>
    <t>auditRisk</t>
  </si>
  <si>
    <t>boardRisk</t>
  </si>
  <si>
    <t>compensationRisk</t>
  </si>
  <si>
    <t>shareHolderRightsRisk</t>
  </si>
  <si>
    <t>overallRisk</t>
  </si>
  <si>
    <t>governanceEpochDate</t>
  </si>
  <si>
    <t>compensationAsOfEpochDate</t>
  </si>
  <si>
    <t>irWebsite</t>
  </si>
  <si>
    <t>http://investors.hologic.com/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</si>
  <si>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</si>
  <si>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</si>
  <si>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</si>
  <si>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</si>
  <si>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</si>
  <si>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</si>
  <si>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</si>
  <si>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</si>
  <si>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</si>
  <si>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</si>
  <si>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</si>
  <si>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</si>
  <si>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</si>
  <si>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</si>
  <si>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</si>
  <si>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</si>
  <si>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</si>
  <si>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</si>
  <si>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</si>
  <si>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</si>
  <si>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</si>
  <si>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</si>
  <si>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</si>
  <si>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</si>
  <si>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</si>
  <si>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</si>
  <si>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</si>
  <si>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</si>
  <si>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</si>
  <si>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</si>
  <si>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</si>
  <si>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</si>
  <si>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</si>
  <si>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</si>
  <si>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</si>
  <si>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</si>
  <si>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</si>
  <si>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</si>
  <si>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</si>
  <si>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</si>
  <si>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</si>
  <si>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</si>
  <si>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</si>
  <si>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</si>
  <si>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</si>
  <si>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</si>
  <si>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</si>
  <si>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</si>
  <si>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</si>
  <si>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</si>
  <si>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</si>
  <si>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</si>
  <si>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</si>
  <si>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</si>
  <si>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</si>
  <si>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</si>
  <si>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</si>
  <si>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</si>
  <si>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</si>
  <si>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</si>
  <si>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</si>
  <si>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</si>
  <si>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</si>
  <si>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</si>
  <si>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</si>
  <si>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</si>
  <si>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</si>
  <si>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Hologic, Inc.</t>
  </si>
  <si>
    <t>longName</t>
  </si>
  <si>
    <t>firstTradeDateEpochUtc</t>
  </si>
  <si>
    <t>timeZoneFullName</t>
  </si>
  <si>
    <t>America/New_York</t>
  </si>
  <si>
    <t>timeZoneShortName</t>
  </si>
  <si>
    <t>EST</t>
  </si>
  <si>
    <t>uuid</t>
  </si>
  <si>
    <t>1ee39b1d-2fdb-3e89-8451-1d8ac5dfb834</t>
  </si>
  <si>
    <t>messageBoardId</t>
  </si>
  <si>
    <t>finmb_108544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</si>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</sst>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logic.com/" TargetMode="External"/><Relationship Id="rId2" Type="http://schemas.openxmlformats.org/officeDocument/2006/relationships/hyperlink" Target="http://investors.hologi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72.31</v>
      </c>
      <c r="C4" s="2"/>
      <c r="D4" s="2"/>
      <c r="E4" s="2"/>
      <c r="F4" s="2"/>
      <c r="G4" s="2"/>
      <c r="H4" s="2"/>
      <c r="I4" s="2"/>
      <c r="J4" s="2"/>
      <c r="K4" s="2"/>
      <c r="L4" s="2"/>
      <c r="M4" s="2"/>
      <c r="N4" s="2"/>
      <c r="O4" s="2"/>
      <c r="P4" s="2"/>
      <c r="Q4" s="2"/>
      <c r="R4" s="2"/>
      <c r="S4" s="2"/>
      <c r="T4" s="2"/>
      <c r="U4" s="2"/>
      <c r="V4" s="2"/>
      <c r="W4" s="2"/>
      <c r="X4" s="2"/>
      <c r="Y4" s="2"/>
      <c r="Z4" s="2"/>
    </row>
    <row r="5">
      <c r="A5" s="1" t="s">
        <v>7</v>
      </c>
      <c r="B5" s="1">
        <v>142.8920678775207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1.6271668224E10</v>
      </c>
      <c r="C8" s="2"/>
      <c r="D8" s="2"/>
      <c r="E8" s="2"/>
      <c r="F8" s="2"/>
      <c r="G8" s="2"/>
      <c r="H8" s="2"/>
      <c r="I8" s="2"/>
      <c r="J8" s="2"/>
      <c r="K8" s="2"/>
      <c r="L8" s="2"/>
      <c r="M8" s="2"/>
      <c r="N8" s="2"/>
      <c r="O8" s="2"/>
      <c r="P8" s="2"/>
      <c r="Q8" s="2"/>
      <c r="R8" s="2"/>
      <c r="S8" s="2"/>
      <c r="T8" s="2"/>
      <c r="U8" s="2"/>
      <c r="V8" s="2"/>
      <c r="W8" s="2"/>
      <c r="X8" s="2"/>
      <c r="Y8" s="2"/>
      <c r="Z8" s="2"/>
    </row>
    <row r="9">
      <c r="A9" s="1" t="s">
        <v>13</v>
      </c>
      <c r="B9" s="1">
        <v>21.944</v>
      </c>
      <c r="C9" s="2"/>
      <c r="D9" s="2"/>
      <c r="E9" s="2"/>
      <c r="F9" s="2"/>
      <c r="G9" s="2"/>
      <c r="H9" s="2"/>
      <c r="I9" s="2"/>
      <c r="J9" s="2"/>
      <c r="K9" s="2"/>
      <c r="L9" s="2"/>
      <c r="M9" s="2"/>
      <c r="N9" s="2"/>
      <c r="O9" s="2"/>
      <c r="P9" s="2"/>
      <c r="Q9" s="2"/>
      <c r="R9" s="2"/>
      <c r="S9" s="2"/>
      <c r="T9" s="2"/>
      <c r="U9" s="2"/>
      <c r="V9" s="2"/>
      <c r="W9" s="2"/>
      <c r="X9" s="2"/>
      <c r="Y9" s="2"/>
      <c r="Z9" s="2"/>
    </row>
    <row r="10">
      <c r="A10" s="1" t="s">
        <v>14</v>
      </c>
      <c r="B10" s="1">
        <v>15.201338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132.0</v>
      </c>
      <c r="C2" s="1">
        <v>331.0</v>
      </c>
      <c r="D2" s="1">
        <v>756.0</v>
      </c>
      <c r="E2" s="1">
        <v>-111.0</v>
      </c>
      <c r="F2" s="1">
        <v>-204.0</v>
      </c>
      <c r="G2" s="1">
        <v>1120.0</v>
      </c>
      <c r="H2" s="1">
        <v>1870.0</v>
      </c>
      <c r="I2" s="1">
        <v>1300.0</v>
      </c>
      <c r="J2" s="1">
        <v>456.0</v>
      </c>
      <c r="K2" s="1">
        <v>790.0</v>
      </c>
      <c r="L2" s="2"/>
      <c r="M2" s="2"/>
      <c r="N2" s="2"/>
      <c r="O2" s="2"/>
      <c r="P2" s="2"/>
      <c r="Q2" s="2"/>
      <c r="R2" s="2"/>
      <c r="S2" s="2"/>
      <c r="T2" s="2"/>
      <c r="U2" s="2"/>
      <c r="V2" s="2"/>
      <c r="W2" s="2"/>
      <c r="X2" s="2"/>
      <c r="Y2" s="2"/>
      <c r="Z2" s="2"/>
    </row>
    <row r="3">
      <c r="A3" s="1" t="s">
        <v>27</v>
      </c>
      <c r="B3" s="1">
        <v>81.0</v>
      </c>
      <c r="C3" s="1">
        <v>82.0</v>
      </c>
      <c r="D3" s="1">
        <v>86.0</v>
      </c>
      <c r="E3" s="1">
        <v>95.0</v>
      </c>
      <c r="F3" s="1">
        <v>92.0</v>
      </c>
      <c r="G3" s="1">
        <v>83.0</v>
      </c>
      <c r="H3" s="1">
        <v>88.0</v>
      </c>
      <c r="I3" s="1">
        <v>89.0</v>
      </c>
      <c r="J3" s="1">
        <v>89.0</v>
      </c>
      <c r="K3" s="1">
        <v>92.0</v>
      </c>
      <c r="L3" s="2"/>
      <c r="M3" s="2"/>
      <c r="N3" s="2"/>
      <c r="O3" s="2"/>
      <c r="P3" s="2"/>
      <c r="Q3" s="2"/>
      <c r="R3" s="2"/>
      <c r="S3" s="2"/>
      <c r="T3" s="2"/>
      <c r="U3" s="2"/>
      <c r="V3" s="2"/>
      <c r="W3" s="2"/>
      <c r="X3" s="2"/>
      <c r="Y3" s="2"/>
      <c r="Z3" s="2"/>
    </row>
    <row r="4">
      <c r="A4" s="1" t="s">
        <v>28</v>
      </c>
      <c r="B4" s="1">
        <v>410.0</v>
      </c>
      <c r="C4" s="1">
        <v>377.0</v>
      </c>
      <c r="D4" s="1">
        <v>360.0</v>
      </c>
      <c r="E4" s="1">
        <v>379.0</v>
      </c>
      <c r="F4" s="1">
        <v>371.0</v>
      </c>
      <c r="G4" s="1">
        <v>293.0</v>
      </c>
      <c r="H4" s="1">
        <v>319.0</v>
      </c>
      <c r="I4" s="1">
        <v>341.0</v>
      </c>
      <c r="J4" s="1">
        <v>234.0</v>
      </c>
      <c r="K4" s="1">
        <v>210.0</v>
      </c>
      <c r="L4" s="2"/>
      <c r="M4" s="2"/>
      <c r="N4" s="2"/>
      <c r="O4" s="2"/>
      <c r="P4" s="2"/>
      <c r="Q4" s="2"/>
      <c r="R4" s="2"/>
      <c r="S4" s="2"/>
      <c r="T4" s="2"/>
      <c r="U4" s="2"/>
      <c r="V4" s="2"/>
      <c r="W4" s="2"/>
      <c r="X4" s="2"/>
      <c r="Y4" s="2"/>
      <c r="Z4" s="2"/>
    </row>
    <row r="5">
      <c r="A5" s="1" t="s">
        <v>29</v>
      </c>
      <c r="B5" s="1">
        <v>491.0</v>
      </c>
      <c r="C5" s="1">
        <v>459.0</v>
      </c>
      <c r="D5" s="1">
        <v>446.0</v>
      </c>
      <c r="E5" s="1">
        <v>474.0</v>
      </c>
      <c r="F5" s="1">
        <v>463.0</v>
      </c>
      <c r="G5" s="1">
        <v>376.0</v>
      </c>
      <c r="H5" s="1">
        <v>407.0</v>
      </c>
      <c r="I5" s="1">
        <v>430.0</v>
      </c>
      <c r="J5" s="1">
        <v>323.0</v>
      </c>
      <c r="K5" s="1">
        <v>302.0</v>
      </c>
      <c r="L5" s="2"/>
      <c r="M5" s="2"/>
      <c r="N5" s="2"/>
      <c r="O5" s="2"/>
      <c r="P5" s="2"/>
      <c r="Q5" s="2"/>
      <c r="R5" s="2"/>
      <c r="S5" s="2"/>
      <c r="T5" s="2"/>
      <c r="U5" s="2"/>
      <c r="V5" s="2"/>
      <c r="W5" s="2"/>
      <c r="X5" s="2"/>
      <c r="Y5" s="2"/>
      <c r="Z5" s="2"/>
    </row>
    <row r="6">
      <c r="A6" s="1" t="s">
        <v>30</v>
      </c>
      <c r="B6" s="1">
        <v>16.0</v>
      </c>
      <c r="C6" s="1">
        <v>5.0</v>
      </c>
      <c r="D6" s="1">
        <v>-900.0</v>
      </c>
      <c r="E6" s="1">
        <v>0.0</v>
      </c>
      <c r="F6" s="1">
        <v>0.0</v>
      </c>
      <c r="G6" s="1">
        <v>0.0</v>
      </c>
      <c r="H6" s="1">
        <v>0.0</v>
      </c>
      <c r="I6" s="1">
        <v>0.0</v>
      </c>
      <c r="J6" s="1">
        <v>51.0</v>
      </c>
      <c r="K6" s="1">
        <v>0.0</v>
      </c>
      <c r="L6" s="2"/>
      <c r="M6" s="2"/>
      <c r="N6" s="2"/>
      <c r="O6" s="2"/>
      <c r="P6" s="2"/>
      <c r="Q6" s="2"/>
      <c r="R6" s="2"/>
      <c r="S6" s="2"/>
      <c r="T6" s="2"/>
      <c r="U6" s="2"/>
      <c r="V6" s="2"/>
      <c r="W6" s="2"/>
      <c r="X6" s="2"/>
      <c r="Y6" s="2"/>
      <c r="Z6" s="2"/>
    </row>
    <row r="7">
      <c r="A7" s="1" t="s">
        <v>31</v>
      </c>
      <c r="B7" s="1">
        <v>7.0</v>
      </c>
      <c r="C7" s="1">
        <v>-24.0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6.0</v>
      </c>
      <c r="D8" s="1">
        <v>3.0</v>
      </c>
      <c r="E8" s="1">
        <v>738.0</v>
      </c>
      <c r="F8" s="1">
        <v>685.0</v>
      </c>
      <c r="G8" s="1">
        <v>30.0</v>
      </c>
      <c r="H8" s="1">
        <v>0.0</v>
      </c>
      <c r="I8" s="1">
        <v>45.0</v>
      </c>
      <c r="J8" s="1">
        <v>224.0</v>
      </c>
      <c r="K8" s="1">
        <v>52.0</v>
      </c>
      <c r="L8" s="2"/>
      <c r="M8" s="2"/>
      <c r="N8" s="2"/>
      <c r="O8" s="2"/>
      <c r="P8" s="2"/>
      <c r="Q8" s="2"/>
      <c r="R8" s="2"/>
      <c r="S8" s="2"/>
      <c r="T8" s="2"/>
      <c r="U8" s="2"/>
      <c r="V8" s="2"/>
      <c r="W8" s="2"/>
      <c r="X8" s="2"/>
      <c r="Y8" s="2"/>
      <c r="Z8" s="2"/>
    </row>
    <row r="9">
      <c r="A9" s="1" t="s">
        <v>33</v>
      </c>
      <c r="B9" s="1">
        <v>59.0</v>
      </c>
      <c r="C9" s="1">
        <v>65.0</v>
      </c>
      <c r="D9" s="1">
        <v>68.0</v>
      </c>
      <c r="E9" s="1">
        <v>65.0</v>
      </c>
      <c r="F9" s="1">
        <v>62.0</v>
      </c>
      <c r="G9" s="1">
        <v>83.0</v>
      </c>
      <c r="H9" s="1">
        <v>65.0</v>
      </c>
      <c r="I9" s="1">
        <v>66.0</v>
      </c>
      <c r="J9" s="1">
        <v>79.0</v>
      </c>
      <c r="K9" s="1">
        <v>82.0</v>
      </c>
      <c r="L9" s="2"/>
      <c r="M9" s="2"/>
      <c r="N9" s="2"/>
      <c r="O9" s="2"/>
      <c r="P9" s="2"/>
      <c r="Q9" s="2"/>
      <c r="R9" s="2"/>
      <c r="S9" s="2"/>
      <c r="T9" s="2"/>
      <c r="U9" s="2"/>
      <c r="V9" s="2"/>
      <c r="W9" s="2"/>
      <c r="X9" s="2"/>
      <c r="Y9" s="2"/>
      <c r="Z9" s="2"/>
    </row>
    <row r="10">
      <c r="A10" s="1" t="s">
        <v>34</v>
      </c>
      <c r="B10" s="1">
        <v>-10.0</v>
      </c>
      <c r="C10" s="1">
        <v>-11.0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-8.0</v>
      </c>
      <c r="C11" s="1">
        <v>-101.0</v>
      </c>
      <c r="D11" s="1">
        <v>-256.0</v>
      </c>
      <c r="E11" s="1">
        <v>-407.0</v>
      </c>
      <c r="F11" s="1">
        <v>-201.0</v>
      </c>
      <c r="G11" s="1">
        <v>-71.0</v>
      </c>
      <c r="H11" s="1">
        <v>-26.0</v>
      </c>
      <c r="I11" s="1">
        <v>-172.0</v>
      </c>
      <c r="J11" s="1">
        <v>-95.0</v>
      </c>
      <c r="K11" s="1">
        <v>-24.0</v>
      </c>
      <c r="L11" s="2"/>
      <c r="M11" s="2"/>
      <c r="N11" s="2"/>
      <c r="O11" s="2"/>
      <c r="P11" s="2"/>
      <c r="Q11" s="2"/>
      <c r="R11" s="2"/>
      <c r="S11" s="2"/>
      <c r="T11" s="2"/>
      <c r="U11" s="2"/>
      <c r="V11" s="2"/>
      <c r="W11" s="2"/>
      <c r="X11" s="2"/>
      <c r="Y11" s="2"/>
      <c r="Z11" s="2"/>
    </row>
    <row r="12">
      <c r="A12" s="1" t="s">
        <v>36</v>
      </c>
      <c r="B12" s="1">
        <v>-30.0</v>
      </c>
      <c r="C12" s="1">
        <v>-31.0</v>
      </c>
      <c r="D12" s="1">
        <v>-41.0</v>
      </c>
      <c r="E12" s="1">
        <v>-38.0</v>
      </c>
      <c r="F12" s="1">
        <v>-76.0</v>
      </c>
      <c r="G12" s="1">
        <v>-427.0</v>
      </c>
      <c r="H12" s="1">
        <v>111.0</v>
      </c>
      <c r="I12" s="1">
        <v>272.0</v>
      </c>
      <c r="J12" s="1">
        <v>-1.0</v>
      </c>
      <c r="K12" s="1">
        <v>41.0</v>
      </c>
      <c r="L12" s="2"/>
      <c r="M12" s="2"/>
      <c r="N12" s="2"/>
      <c r="O12" s="2"/>
      <c r="P12" s="2"/>
      <c r="Q12" s="2"/>
      <c r="R12" s="2"/>
      <c r="S12" s="2"/>
      <c r="T12" s="2"/>
      <c r="U12" s="2"/>
      <c r="V12" s="2"/>
      <c r="W12" s="2"/>
      <c r="X12" s="2"/>
      <c r="Y12" s="2"/>
      <c r="Z12" s="2"/>
    </row>
    <row r="13">
      <c r="A13" s="1" t="s">
        <v>37</v>
      </c>
      <c r="B13" s="1">
        <v>43.0</v>
      </c>
      <c r="C13" s="1">
        <v>7.0</v>
      </c>
      <c r="D13" s="1">
        <v>-11.0</v>
      </c>
      <c r="E13" s="1">
        <v>-50.0</v>
      </c>
      <c r="F13" s="1">
        <v>-63.0</v>
      </c>
      <c r="G13" s="1">
        <v>-25.0</v>
      </c>
      <c r="H13" s="1">
        <v>-84.0</v>
      </c>
      <c r="I13" s="1">
        <v>-137.0</v>
      </c>
      <c r="J13" s="1">
        <v>-4.0</v>
      </c>
      <c r="K13" s="1">
        <v>-47.0</v>
      </c>
      <c r="L13" s="2"/>
      <c r="M13" s="2"/>
      <c r="N13" s="2"/>
      <c r="O13" s="2"/>
      <c r="P13" s="2"/>
      <c r="Q13" s="2"/>
      <c r="R13" s="2"/>
      <c r="S13" s="2"/>
      <c r="T13" s="2"/>
      <c r="U13" s="2"/>
      <c r="V13" s="2"/>
      <c r="W13" s="2"/>
      <c r="X13" s="2"/>
      <c r="Y13" s="2"/>
      <c r="Z13" s="2"/>
    </row>
    <row r="14">
      <c r="A14" s="1" t="s">
        <v>38</v>
      </c>
      <c r="B14" s="1">
        <v>25.0</v>
      </c>
      <c r="C14" s="1">
        <v>40.0</v>
      </c>
      <c r="D14" s="1">
        <v>-10.0</v>
      </c>
      <c r="E14" s="1">
        <v>23.0</v>
      </c>
      <c r="F14" s="1">
        <v>-5.0</v>
      </c>
      <c r="G14" s="1">
        <v>-4.0</v>
      </c>
      <c r="H14" s="1">
        <v>20.0</v>
      </c>
      <c r="I14" s="1">
        <v>-14.0</v>
      </c>
      <c r="J14" s="1">
        <v>-23.0</v>
      </c>
      <c r="K14" s="1">
        <v>22.0</v>
      </c>
      <c r="L14" s="2"/>
      <c r="M14" s="2"/>
      <c r="N14" s="2"/>
      <c r="O14" s="2"/>
      <c r="P14" s="2"/>
      <c r="Q14" s="2"/>
      <c r="R14" s="2"/>
      <c r="S14" s="2"/>
      <c r="T14" s="2"/>
      <c r="U14" s="2"/>
      <c r="V14" s="2"/>
      <c r="W14" s="2"/>
      <c r="X14" s="2"/>
      <c r="Y14" s="2"/>
      <c r="Z14" s="2"/>
    </row>
    <row r="15">
      <c r="A15" s="1" t="s">
        <v>39</v>
      </c>
      <c r="B15" s="1">
        <v>16.0</v>
      </c>
      <c r="C15" s="1">
        <v>-4.0</v>
      </c>
      <c r="D15" s="1">
        <v>-10.0</v>
      </c>
      <c r="E15" s="1">
        <v>-1.0</v>
      </c>
      <c r="F15" s="1">
        <v>14.0</v>
      </c>
      <c r="G15" s="1">
        <v>15.0</v>
      </c>
      <c r="H15" s="1">
        <v>14.0</v>
      </c>
      <c r="I15" s="1">
        <v>-12.0</v>
      </c>
      <c r="J15" s="1">
        <v>14.0</v>
      </c>
      <c r="K15" s="1">
        <v>9.0</v>
      </c>
      <c r="L15" s="2"/>
      <c r="M15" s="2"/>
      <c r="N15" s="2"/>
      <c r="O15" s="2"/>
      <c r="P15" s="2"/>
      <c r="Q15" s="2"/>
      <c r="R15" s="2"/>
      <c r="S15" s="2"/>
      <c r="T15" s="2"/>
      <c r="U15" s="2"/>
      <c r="V15" s="2"/>
      <c r="W15" s="2"/>
      <c r="X15" s="2"/>
      <c r="Y15" s="2"/>
      <c r="Z15" s="2"/>
    </row>
    <row r="16">
      <c r="A16" s="1" t="s">
        <v>40</v>
      </c>
      <c r="B16" s="1">
        <v>70.0</v>
      </c>
      <c r="C16" s="1">
        <v>4.0</v>
      </c>
      <c r="D16" s="1">
        <v>-8.0</v>
      </c>
      <c r="E16" s="1">
        <v>-9.0</v>
      </c>
      <c r="F16" s="1">
        <v>-3.0</v>
      </c>
      <c r="G16" s="1">
        <v>-3.0</v>
      </c>
      <c r="H16" s="1">
        <v>13.0</v>
      </c>
      <c r="I16" s="1">
        <v>-23.0</v>
      </c>
      <c r="J16" s="1">
        <v>17.0</v>
      </c>
      <c r="K16" s="1">
        <v>-21.0</v>
      </c>
      <c r="L16" s="2"/>
      <c r="M16" s="2"/>
      <c r="N16" s="2"/>
      <c r="O16" s="2"/>
      <c r="P16" s="2"/>
      <c r="Q16" s="2"/>
      <c r="R16" s="2"/>
      <c r="S16" s="2"/>
      <c r="T16" s="2"/>
      <c r="U16" s="2"/>
      <c r="V16" s="2"/>
      <c r="W16" s="2"/>
      <c r="X16" s="2"/>
      <c r="Y16" s="2"/>
      <c r="Z16" s="2"/>
    </row>
    <row r="17">
      <c r="A17" s="1" t="s">
        <v>41</v>
      </c>
      <c r="B17" s="1">
        <v>42.0</v>
      </c>
      <c r="C17" s="1">
        <v>40.0</v>
      </c>
      <c r="D17" s="1">
        <v>-20.0</v>
      </c>
      <c r="E17" s="1">
        <v>49.0</v>
      </c>
      <c r="F17" s="1">
        <v>-22.0</v>
      </c>
      <c r="G17" s="1">
        <v>-190.0</v>
      </c>
      <c r="H17" s="1">
        <v>-61.0</v>
      </c>
      <c r="I17" s="1">
        <v>368.0</v>
      </c>
      <c r="J17" s="1">
        <v>9.0</v>
      </c>
      <c r="K17" s="1">
        <v>80.0</v>
      </c>
      <c r="L17" s="2"/>
      <c r="M17" s="2"/>
      <c r="N17" s="2"/>
      <c r="O17" s="2"/>
      <c r="P17" s="2"/>
      <c r="Q17" s="2"/>
      <c r="R17" s="2"/>
      <c r="S17" s="2"/>
      <c r="T17" s="2"/>
      <c r="U17" s="2"/>
      <c r="V17" s="2"/>
      <c r="W17" s="2"/>
      <c r="X17" s="2"/>
      <c r="Y17" s="2"/>
      <c r="Z17" s="2"/>
    </row>
    <row r="18">
      <c r="A18" s="1" t="s">
        <v>42</v>
      </c>
      <c r="B18" s="1">
        <v>786.0</v>
      </c>
      <c r="C18" s="1">
        <v>787.0</v>
      </c>
      <c r="D18" s="1">
        <v>8.0</v>
      </c>
      <c r="E18" s="1">
        <v>733.0</v>
      </c>
      <c r="F18" s="1">
        <v>650.0</v>
      </c>
      <c r="G18" s="1">
        <v>897.0</v>
      </c>
      <c r="H18" s="1">
        <v>2330.0</v>
      </c>
      <c r="I18" s="1">
        <v>2130.0</v>
      </c>
      <c r="J18" s="1">
        <v>1050.0</v>
      </c>
      <c r="K18" s="1">
        <v>1290.0</v>
      </c>
      <c r="L18" s="2"/>
      <c r="M18" s="2"/>
      <c r="N18" s="2"/>
      <c r="O18" s="2"/>
      <c r="P18" s="2"/>
      <c r="Q18" s="2"/>
      <c r="R18" s="2"/>
      <c r="S18" s="2"/>
      <c r="T18" s="2"/>
      <c r="U18" s="2"/>
      <c r="V18" s="2"/>
      <c r="W18" s="2"/>
      <c r="X18" s="2"/>
      <c r="Y18" s="2"/>
      <c r="Z18" s="2"/>
    </row>
    <row r="19">
      <c r="A19" s="1" t="s">
        <v>43</v>
      </c>
      <c r="B19" s="1">
        <v>-89.0</v>
      </c>
      <c r="C19" s="1">
        <v>-94.0</v>
      </c>
      <c r="D19" s="1">
        <v>-108.0</v>
      </c>
      <c r="E19" s="1">
        <v>-106.0</v>
      </c>
      <c r="F19" s="1">
        <v>-109.0</v>
      </c>
      <c r="G19" s="1">
        <v>-156.0</v>
      </c>
      <c r="H19" s="1">
        <v>-156.0</v>
      </c>
      <c r="I19" s="1">
        <v>-127.0</v>
      </c>
      <c r="J19" s="1">
        <v>-150.0</v>
      </c>
      <c r="K19" s="1">
        <v>-130.0</v>
      </c>
      <c r="L19" s="2"/>
      <c r="M19" s="2"/>
      <c r="N19" s="2"/>
      <c r="O19" s="2"/>
      <c r="P19" s="2"/>
      <c r="Q19" s="2"/>
      <c r="R19" s="2"/>
      <c r="S19" s="2"/>
      <c r="T19" s="2"/>
      <c r="U19" s="2"/>
      <c r="V19" s="2"/>
      <c r="W19" s="2"/>
      <c r="X19" s="2"/>
      <c r="Y19" s="2"/>
      <c r="Z19" s="2"/>
    </row>
    <row r="20">
      <c r="A20" s="1" t="s">
        <v>44</v>
      </c>
      <c r="B20" s="1">
        <v>0.0</v>
      </c>
      <c r="C20" s="1">
        <v>0.0</v>
      </c>
      <c r="D20" s="1">
        <v>-1560.0</v>
      </c>
      <c r="E20" s="1">
        <v>-76.0</v>
      </c>
      <c r="F20" s="1">
        <v>-111.0</v>
      </c>
      <c r="G20" s="1">
        <v>-119.0</v>
      </c>
      <c r="H20" s="1">
        <v>-1160.0</v>
      </c>
      <c r="I20" s="1">
        <v>-159.0</v>
      </c>
      <c r="J20" s="1">
        <v>-5.0</v>
      </c>
      <c r="K20" s="1">
        <v>-297.0</v>
      </c>
      <c r="L20" s="2"/>
      <c r="M20" s="2"/>
      <c r="N20" s="2"/>
      <c r="O20" s="2"/>
      <c r="P20" s="2"/>
      <c r="Q20" s="2"/>
      <c r="R20" s="2"/>
      <c r="S20" s="2"/>
      <c r="T20" s="2"/>
      <c r="U20" s="2"/>
      <c r="V20" s="2"/>
      <c r="W20" s="2"/>
      <c r="X20" s="2"/>
      <c r="Y20" s="2"/>
      <c r="Z20" s="2"/>
    </row>
    <row r="21" ht="15.75" customHeight="1">
      <c r="A21" s="1" t="s">
        <v>45</v>
      </c>
      <c r="B21" s="1">
        <v>0.0</v>
      </c>
      <c r="C21" s="1">
        <v>0.0</v>
      </c>
      <c r="D21" s="1">
        <v>1860.0</v>
      </c>
      <c r="E21" s="1">
        <v>0.0</v>
      </c>
      <c r="F21" s="1">
        <v>0.0</v>
      </c>
      <c r="G21" s="1">
        <v>139.0</v>
      </c>
      <c r="H21" s="1">
        <v>0.0</v>
      </c>
      <c r="I21" s="1">
        <v>0.0</v>
      </c>
      <c r="J21" s="1">
        <v>0.0</v>
      </c>
      <c r="K21" s="1">
        <v>-31.0</v>
      </c>
      <c r="L21" s="2"/>
      <c r="M21" s="2"/>
      <c r="N21" s="2"/>
      <c r="O21" s="2"/>
      <c r="P21" s="2"/>
      <c r="Q21" s="2"/>
      <c r="R21" s="2"/>
      <c r="S21" s="2"/>
      <c r="T21" s="2"/>
      <c r="U21" s="2"/>
      <c r="V21" s="2"/>
      <c r="W21" s="2"/>
      <c r="X21" s="2"/>
      <c r="Y21" s="2"/>
      <c r="Z21" s="2"/>
    </row>
    <row r="22" ht="15.75" customHeight="1">
      <c r="A22" s="1" t="s">
        <v>46</v>
      </c>
      <c r="B22" s="1">
        <v>0.0</v>
      </c>
      <c r="C22" s="1">
        <v>-4.0</v>
      </c>
      <c r="D22" s="1">
        <v>0.0</v>
      </c>
      <c r="E22" s="1">
        <v>0.0</v>
      </c>
      <c r="F22" s="1">
        <v>-4.0</v>
      </c>
      <c r="G22" s="1">
        <v>0.0</v>
      </c>
      <c r="H22" s="1">
        <v>-6.0</v>
      </c>
      <c r="I22" s="1">
        <v>0.0</v>
      </c>
      <c r="J22" s="1">
        <v>0.0</v>
      </c>
      <c r="K22" s="1">
        <v>-10.0</v>
      </c>
      <c r="L22" s="2"/>
      <c r="M22" s="2"/>
      <c r="N22" s="2"/>
      <c r="O22" s="2"/>
      <c r="P22" s="2"/>
      <c r="Q22" s="2"/>
      <c r="R22" s="2"/>
      <c r="S22" s="2"/>
      <c r="T22" s="2"/>
      <c r="U22" s="2"/>
      <c r="V22" s="2"/>
      <c r="W22" s="2"/>
      <c r="X22" s="2"/>
      <c r="Y22" s="2"/>
      <c r="Z22" s="2"/>
    </row>
    <row r="23" ht="15.75" customHeight="1">
      <c r="A23" s="1" t="s">
        <v>47</v>
      </c>
      <c r="B23" s="1">
        <v>10.0</v>
      </c>
      <c r="C23" s="1">
        <v>36.0</v>
      </c>
      <c r="D23" s="1">
        <v>87.0</v>
      </c>
      <c r="E23" s="1">
        <v>-5.0</v>
      </c>
      <c r="F23" s="1">
        <v>-21.0</v>
      </c>
      <c r="G23" s="1">
        <v>0.0</v>
      </c>
      <c r="H23" s="1">
        <v>0.0</v>
      </c>
      <c r="I23" s="1">
        <v>0.0</v>
      </c>
      <c r="J23" s="1">
        <v>-10.0</v>
      </c>
      <c r="K23" s="1">
        <v>-310.0</v>
      </c>
      <c r="L23" s="2"/>
      <c r="M23" s="2"/>
      <c r="N23" s="2"/>
      <c r="O23" s="2"/>
      <c r="P23" s="2"/>
      <c r="Q23" s="2"/>
      <c r="R23" s="2"/>
      <c r="S23" s="2"/>
      <c r="T23" s="2"/>
      <c r="U23" s="2"/>
      <c r="V23" s="2"/>
      <c r="W23" s="2"/>
      <c r="X23" s="2"/>
      <c r="Y23" s="2"/>
      <c r="Z23" s="2"/>
    </row>
    <row r="24" ht="15.75" customHeight="1">
      <c r="A24" s="1" t="s">
        <v>48</v>
      </c>
      <c r="B24" s="1">
        <v>-6.0</v>
      </c>
      <c r="C24" s="1">
        <v>-6.0</v>
      </c>
      <c r="D24" s="1">
        <v>-60.0</v>
      </c>
      <c r="E24" s="1">
        <v>-7.0</v>
      </c>
      <c r="F24" s="1">
        <v>-35.0</v>
      </c>
      <c r="G24" s="1">
        <v>-5.0</v>
      </c>
      <c r="H24" s="1">
        <v>-2.0</v>
      </c>
      <c r="I24" s="1">
        <v>79.0</v>
      </c>
      <c r="J24" s="1">
        <v>13.0</v>
      </c>
      <c r="K24" s="1">
        <v>-2.0</v>
      </c>
      <c r="L24" s="2"/>
      <c r="M24" s="2"/>
      <c r="N24" s="2"/>
      <c r="O24" s="2"/>
      <c r="P24" s="2"/>
      <c r="Q24" s="2"/>
      <c r="R24" s="2"/>
      <c r="S24" s="2"/>
      <c r="T24" s="2"/>
      <c r="U24" s="2"/>
      <c r="V24" s="2"/>
      <c r="W24" s="2"/>
      <c r="X24" s="2"/>
      <c r="Y24" s="2"/>
      <c r="Z24" s="2"/>
    </row>
    <row r="25" ht="15.75" customHeight="1">
      <c r="A25" s="1" t="s">
        <v>49</v>
      </c>
      <c r="B25" s="1">
        <v>-86.0</v>
      </c>
      <c r="C25" s="1">
        <v>-68.0</v>
      </c>
      <c r="D25" s="1">
        <v>286.0</v>
      </c>
      <c r="E25" s="1">
        <v>-195.0</v>
      </c>
      <c r="F25" s="1">
        <v>-281.0</v>
      </c>
      <c r="G25" s="1">
        <v>-142.0</v>
      </c>
      <c r="H25" s="1">
        <v>-1330.0</v>
      </c>
      <c r="I25" s="1">
        <v>-206.0</v>
      </c>
      <c r="J25" s="1">
        <v>-152.0</v>
      </c>
      <c r="K25" s="1">
        <v>-781.0</v>
      </c>
      <c r="L25" s="2"/>
      <c r="M25" s="2"/>
      <c r="N25" s="2"/>
      <c r="O25" s="2"/>
      <c r="P25" s="2"/>
      <c r="Q25" s="2"/>
      <c r="R25" s="2"/>
      <c r="S25" s="2"/>
      <c r="T25" s="2"/>
      <c r="U25" s="2"/>
      <c r="V25" s="2"/>
      <c r="W25" s="2"/>
      <c r="X25" s="2"/>
      <c r="Y25" s="2"/>
      <c r="Z25" s="2"/>
    </row>
    <row r="26" ht="15.75" customHeight="1">
      <c r="A26" s="1" t="s">
        <v>50</v>
      </c>
      <c r="B26" s="1">
        <v>358.0</v>
      </c>
      <c r="C26" s="1">
        <v>250.0</v>
      </c>
      <c r="D26" s="1">
        <v>345.0</v>
      </c>
      <c r="E26" s="1">
        <v>1180.0</v>
      </c>
      <c r="F26" s="1">
        <v>0.0</v>
      </c>
      <c r="G26" s="1">
        <v>766.0</v>
      </c>
      <c r="H26" s="1">
        <v>320.0</v>
      </c>
      <c r="I26" s="1">
        <v>0.0</v>
      </c>
      <c r="J26" s="1">
        <v>0.0</v>
      </c>
      <c r="K26" s="1">
        <v>0.0</v>
      </c>
      <c r="L26" s="2"/>
      <c r="M26" s="2"/>
      <c r="N26" s="2"/>
      <c r="O26" s="2"/>
      <c r="P26" s="2"/>
      <c r="Q26" s="2"/>
      <c r="R26" s="2"/>
      <c r="S26" s="2"/>
      <c r="T26" s="2"/>
      <c r="U26" s="2"/>
      <c r="V26" s="2"/>
      <c r="W26" s="2"/>
      <c r="X26" s="2"/>
      <c r="Y26" s="2"/>
      <c r="Z26" s="2"/>
    </row>
    <row r="27" ht="15.75" customHeight="1">
      <c r="A27" s="1" t="s">
        <v>51</v>
      </c>
      <c r="B27" s="1">
        <v>2500.0</v>
      </c>
      <c r="C27" s="1">
        <v>0.0</v>
      </c>
      <c r="D27" s="1">
        <v>48.0</v>
      </c>
      <c r="E27" s="1">
        <v>2850.0</v>
      </c>
      <c r="F27" s="1">
        <v>2020.0</v>
      </c>
      <c r="G27" s="1">
        <v>0.0</v>
      </c>
      <c r="H27" s="1">
        <v>936.0</v>
      </c>
      <c r="I27" s="1">
        <v>1490.0</v>
      </c>
      <c r="J27" s="1">
        <v>0.0</v>
      </c>
      <c r="K27" s="1">
        <v>0.0</v>
      </c>
      <c r="L27" s="2"/>
      <c r="M27" s="2"/>
      <c r="N27" s="2"/>
      <c r="O27" s="2"/>
      <c r="P27" s="2"/>
      <c r="Q27" s="2"/>
      <c r="R27" s="2"/>
      <c r="S27" s="2"/>
      <c r="T27" s="2"/>
      <c r="U27" s="2"/>
      <c r="V27" s="2"/>
      <c r="W27" s="2"/>
      <c r="X27" s="2"/>
      <c r="Y27" s="2"/>
      <c r="Z27" s="2"/>
    </row>
    <row r="28" ht="15.75" customHeight="1">
      <c r="A28" s="1" t="s">
        <v>52</v>
      </c>
      <c r="B28" s="1">
        <v>2850.0</v>
      </c>
      <c r="C28" s="1">
        <v>250.0</v>
      </c>
      <c r="D28" s="1">
        <v>393.0</v>
      </c>
      <c r="E28" s="1">
        <v>4030.0</v>
      </c>
      <c r="F28" s="1">
        <v>2020.0</v>
      </c>
      <c r="G28" s="1">
        <v>766.0</v>
      </c>
      <c r="H28" s="1">
        <v>1260.0</v>
      </c>
      <c r="I28" s="1">
        <v>1490.0</v>
      </c>
      <c r="J28" s="1">
        <v>0.0</v>
      </c>
      <c r="K28" s="1">
        <v>0.0</v>
      </c>
      <c r="L28" s="2"/>
      <c r="M28" s="2"/>
      <c r="N28" s="2"/>
      <c r="O28" s="2"/>
      <c r="P28" s="2"/>
      <c r="Q28" s="2"/>
      <c r="R28" s="2"/>
      <c r="S28" s="2"/>
      <c r="T28" s="2"/>
      <c r="U28" s="2"/>
      <c r="V28" s="2"/>
      <c r="W28" s="2"/>
      <c r="X28" s="2"/>
      <c r="Y28" s="2"/>
      <c r="Z28" s="2"/>
    </row>
    <row r="29" ht="15.75" customHeight="1">
      <c r="A29" s="1" t="s">
        <v>53</v>
      </c>
      <c r="B29" s="1">
        <v>-183.0</v>
      </c>
      <c r="C29" s="1">
        <v>-225.0</v>
      </c>
      <c r="D29" s="1">
        <v>0.0</v>
      </c>
      <c r="E29" s="1">
        <v>-1200.0</v>
      </c>
      <c r="F29" s="1">
        <v>0.0</v>
      </c>
      <c r="G29" s="1">
        <v>-750.0</v>
      </c>
      <c r="H29" s="1">
        <v>-322.0</v>
      </c>
      <c r="I29" s="1">
        <v>-248.0</v>
      </c>
      <c r="J29" s="1">
        <v>0.0</v>
      </c>
      <c r="K29" s="1">
        <v>0.0</v>
      </c>
      <c r="L29" s="2"/>
      <c r="M29" s="2"/>
      <c r="N29" s="2"/>
      <c r="O29" s="2"/>
      <c r="P29" s="2"/>
      <c r="Q29" s="2"/>
      <c r="R29" s="2"/>
      <c r="S29" s="2"/>
      <c r="T29" s="2"/>
      <c r="U29" s="2"/>
      <c r="V29" s="2"/>
      <c r="W29" s="2"/>
      <c r="X29" s="2"/>
      <c r="Y29" s="2"/>
      <c r="Z29" s="2"/>
    </row>
    <row r="30" ht="15.75" customHeight="1">
      <c r="A30" s="1" t="s">
        <v>54</v>
      </c>
      <c r="B30" s="1">
        <v>-3640.0</v>
      </c>
      <c r="C30" s="1">
        <v>-468.0</v>
      </c>
      <c r="D30" s="1">
        <v>-530.0</v>
      </c>
      <c r="E30" s="1">
        <v>-2950.0</v>
      </c>
      <c r="F30" s="1">
        <v>-2280.0</v>
      </c>
      <c r="G30" s="1">
        <v>-47.0</v>
      </c>
      <c r="H30" s="1">
        <v>-1050.0</v>
      </c>
      <c r="I30" s="1">
        <v>-1460.0</v>
      </c>
      <c r="J30" s="1">
        <v>-19.0</v>
      </c>
      <c r="K30" s="1">
        <v>-291.0</v>
      </c>
      <c r="L30" s="2"/>
      <c r="M30" s="2"/>
      <c r="N30" s="2"/>
      <c r="O30" s="2"/>
      <c r="P30" s="2"/>
      <c r="Q30" s="2"/>
      <c r="R30" s="2"/>
      <c r="S30" s="2"/>
      <c r="T30" s="2"/>
      <c r="U30" s="2"/>
      <c r="V30" s="2"/>
      <c r="W30" s="2"/>
      <c r="X30" s="2"/>
      <c r="Y30" s="2"/>
      <c r="Z30" s="2"/>
    </row>
    <row r="31" ht="15.75" customHeight="1">
      <c r="A31" s="1" t="s">
        <v>55</v>
      </c>
      <c r="B31" s="1">
        <v>-3820.0</v>
      </c>
      <c r="C31" s="1">
        <v>-693.0</v>
      </c>
      <c r="D31" s="1">
        <v>-530.0</v>
      </c>
      <c r="E31" s="1">
        <v>-4150.0</v>
      </c>
      <c r="F31" s="1">
        <v>-2280.0</v>
      </c>
      <c r="G31" s="1">
        <v>-798.0</v>
      </c>
      <c r="H31" s="1">
        <v>-1370.0</v>
      </c>
      <c r="I31" s="1">
        <v>-1700.0</v>
      </c>
      <c r="J31" s="1">
        <v>-19.0</v>
      </c>
      <c r="K31" s="1">
        <v>-291.0</v>
      </c>
      <c r="L31" s="2"/>
      <c r="M31" s="2"/>
      <c r="N31" s="2"/>
      <c r="O31" s="2"/>
      <c r="P31" s="2"/>
      <c r="Q31" s="2"/>
      <c r="R31" s="2"/>
      <c r="S31" s="2"/>
      <c r="T31" s="2"/>
      <c r="U31" s="2"/>
      <c r="V31" s="2"/>
      <c r="W31" s="2"/>
      <c r="X31" s="2"/>
      <c r="Y31" s="2"/>
      <c r="Z31" s="2"/>
    </row>
    <row r="32" ht="15.75" customHeight="1">
      <c r="A32" s="1" t="s">
        <v>56</v>
      </c>
      <c r="B32" s="1">
        <v>70.0</v>
      </c>
      <c r="C32" s="1">
        <v>38.0</v>
      </c>
      <c r="D32" s="1">
        <v>49.0</v>
      </c>
      <c r="E32" s="1">
        <v>33.0</v>
      </c>
      <c r="F32" s="1">
        <v>49.0</v>
      </c>
      <c r="G32" s="1">
        <v>65.0</v>
      </c>
      <c r="H32" s="1">
        <v>51.0</v>
      </c>
      <c r="I32" s="1">
        <v>33.0</v>
      </c>
      <c r="J32" s="1">
        <v>43.0</v>
      </c>
      <c r="K32" s="1">
        <v>37.0</v>
      </c>
      <c r="L32" s="2"/>
      <c r="M32" s="2"/>
      <c r="N32" s="2"/>
      <c r="O32" s="2"/>
      <c r="P32" s="2"/>
      <c r="Q32" s="2"/>
      <c r="R32" s="2"/>
      <c r="S32" s="2"/>
      <c r="T32" s="2"/>
      <c r="U32" s="2"/>
      <c r="V32" s="2"/>
      <c r="W32" s="2"/>
      <c r="X32" s="2"/>
      <c r="Y32" s="2"/>
      <c r="Z32" s="2"/>
    </row>
    <row r="33" ht="15.75" customHeight="1">
      <c r="A33" s="1" t="s">
        <v>57</v>
      </c>
      <c r="B33" s="1">
        <v>-12.0</v>
      </c>
      <c r="C33" s="1">
        <v>-266.0</v>
      </c>
      <c r="D33" s="1">
        <v>-220.0</v>
      </c>
      <c r="E33" s="1">
        <v>-292.0</v>
      </c>
      <c r="F33" s="1">
        <v>-213.0</v>
      </c>
      <c r="G33" s="1">
        <v>-668.0</v>
      </c>
      <c r="H33" s="1">
        <v>-457.0</v>
      </c>
      <c r="I33" s="1">
        <v>-565.0</v>
      </c>
      <c r="J33" s="1">
        <v>-499.0</v>
      </c>
      <c r="K33" s="1">
        <v>-852.0</v>
      </c>
      <c r="L33" s="2"/>
      <c r="M33" s="2"/>
      <c r="N33" s="2"/>
      <c r="O33" s="2"/>
      <c r="P33" s="2"/>
      <c r="Q33" s="2"/>
      <c r="R33" s="2"/>
      <c r="S33" s="2"/>
      <c r="T33" s="2"/>
      <c r="U33" s="2"/>
      <c r="V33" s="2"/>
      <c r="W33" s="2"/>
      <c r="X33" s="2"/>
      <c r="Y33" s="2"/>
      <c r="Z33" s="2"/>
    </row>
    <row r="34" ht="15.75" customHeight="1">
      <c r="A34" s="1" t="s">
        <v>58</v>
      </c>
      <c r="B34" s="1">
        <v>-25.0</v>
      </c>
      <c r="C34" s="1">
        <v>11.0</v>
      </c>
      <c r="D34" s="1">
        <v>-1.0</v>
      </c>
      <c r="E34" s="1">
        <v>-27.0</v>
      </c>
      <c r="F34" s="1">
        <v>-10.0</v>
      </c>
      <c r="G34" s="1">
        <v>-26.0</v>
      </c>
      <c r="H34" s="1">
        <v>-10.0</v>
      </c>
      <c r="I34" s="1">
        <v>-12.0</v>
      </c>
      <c r="J34" s="1">
        <v>-8.0</v>
      </c>
      <c r="K34" s="1">
        <v>-2.0</v>
      </c>
      <c r="L34" s="2"/>
      <c r="M34" s="2"/>
      <c r="N34" s="2"/>
      <c r="O34" s="2"/>
      <c r="P34" s="2"/>
      <c r="Q34" s="2"/>
      <c r="R34" s="2"/>
      <c r="S34" s="2"/>
      <c r="T34" s="2"/>
      <c r="U34" s="2"/>
      <c r="V34" s="2"/>
      <c r="W34" s="2"/>
      <c r="X34" s="2"/>
      <c r="Y34" s="2"/>
      <c r="Z34" s="2"/>
    </row>
    <row r="35" ht="15.75" customHeight="1">
      <c r="A35" s="1" t="s">
        <v>59</v>
      </c>
      <c r="B35" s="1">
        <v>-937.0</v>
      </c>
      <c r="C35" s="1">
        <v>-660.0</v>
      </c>
      <c r="D35" s="1">
        <v>-309.0</v>
      </c>
      <c r="E35" s="1">
        <v>-405.0</v>
      </c>
      <c r="F35" s="1">
        <v>-432.0</v>
      </c>
      <c r="G35" s="1">
        <v>-660.0</v>
      </c>
      <c r="H35" s="1">
        <v>-530.0</v>
      </c>
      <c r="I35" s="1">
        <v>-756.0</v>
      </c>
      <c r="J35" s="1">
        <v>-483.0</v>
      </c>
      <c r="K35" s="1">
        <v>-1110.0</v>
      </c>
      <c r="L35" s="2"/>
      <c r="M35" s="2"/>
      <c r="N35" s="2"/>
      <c r="O35" s="2"/>
      <c r="P35" s="2"/>
      <c r="Q35" s="2"/>
      <c r="R35" s="2"/>
      <c r="S35" s="2"/>
      <c r="T35" s="2"/>
      <c r="U35" s="2"/>
      <c r="V35" s="2"/>
      <c r="W35" s="2"/>
      <c r="X35" s="2"/>
      <c r="Y35" s="2"/>
      <c r="Z35" s="2"/>
    </row>
    <row r="36" ht="15.75" customHeight="1">
      <c r="A36" s="1" t="s">
        <v>60</v>
      </c>
      <c r="B36" s="1">
        <v>-8.0</v>
      </c>
      <c r="C36" s="1">
        <v>-2.0</v>
      </c>
      <c r="D36" s="1">
        <v>7.0</v>
      </c>
      <c r="E36" s="1">
        <v>-6.0</v>
      </c>
      <c r="F36" s="1">
        <v>-2.0</v>
      </c>
      <c r="G36" s="1">
        <v>4.0</v>
      </c>
      <c r="H36" s="1">
        <v>-1.0</v>
      </c>
      <c r="I36" s="1">
        <v>5.0</v>
      </c>
      <c r="J36" s="1">
        <v>30.0</v>
      </c>
      <c r="K36" s="1">
        <v>8.0</v>
      </c>
      <c r="L36" s="2"/>
      <c r="M36" s="2"/>
      <c r="N36" s="2"/>
      <c r="O36" s="2"/>
      <c r="P36" s="2"/>
      <c r="Q36" s="2"/>
      <c r="R36" s="2"/>
      <c r="S36" s="2"/>
      <c r="T36" s="2"/>
      <c r="U36" s="2"/>
      <c r="V36" s="2"/>
      <c r="W36" s="2"/>
      <c r="X36" s="2"/>
      <c r="Y36" s="2"/>
      <c r="Z36" s="2"/>
    </row>
    <row r="37" ht="15.75" customHeight="1">
      <c r="A37" s="1" t="s">
        <v>61</v>
      </c>
      <c r="B37" s="1">
        <v>-245.0</v>
      </c>
      <c r="C37" s="1">
        <v>57.0</v>
      </c>
      <c r="D37" s="1">
        <v>-7.0</v>
      </c>
      <c r="E37" s="1">
        <v>126.0</v>
      </c>
      <c r="F37" s="1">
        <v>-64.0</v>
      </c>
      <c r="G37" s="1">
        <v>99.0</v>
      </c>
      <c r="H37" s="1">
        <v>469.0</v>
      </c>
      <c r="I37" s="1">
        <v>1170.0</v>
      </c>
      <c r="J37" s="1">
        <v>416.0</v>
      </c>
      <c r="K37" s="1">
        <v>-596.0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143.0</v>
      </c>
      <c r="C39" s="1">
        <v>104.0</v>
      </c>
      <c r="D39" s="1">
        <v>102.0</v>
      </c>
      <c r="E39" s="1">
        <v>122.0</v>
      </c>
      <c r="F39" s="1">
        <v>132.0</v>
      </c>
      <c r="G39" s="1">
        <v>110.0</v>
      </c>
      <c r="H39" s="1">
        <v>93.0</v>
      </c>
      <c r="I39" s="1">
        <v>99.0</v>
      </c>
      <c r="J39" s="1">
        <v>105.0</v>
      </c>
      <c r="K39" s="1">
        <v>117.0</v>
      </c>
      <c r="L39" s="2"/>
      <c r="M39" s="2"/>
      <c r="N39" s="2"/>
      <c r="O39" s="2"/>
      <c r="P39" s="2"/>
      <c r="Q39" s="2"/>
      <c r="R39" s="2"/>
      <c r="S39" s="2"/>
      <c r="T39" s="2"/>
      <c r="U39" s="2"/>
      <c r="V39" s="2"/>
      <c r="W39" s="2"/>
      <c r="X39" s="2"/>
      <c r="Y39" s="2"/>
      <c r="Z39" s="2"/>
    </row>
    <row r="40" ht="15.75" customHeight="1">
      <c r="A40" s="1" t="s">
        <v>64</v>
      </c>
      <c r="B40" s="1">
        <v>169.0</v>
      </c>
      <c r="C40" s="1">
        <v>185.0</v>
      </c>
      <c r="D40" s="1">
        <v>868.0</v>
      </c>
      <c r="E40" s="1">
        <v>178.0</v>
      </c>
      <c r="F40" s="1">
        <v>181.0</v>
      </c>
      <c r="G40" s="1">
        <v>266.0</v>
      </c>
      <c r="H40" s="1">
        <v>615.0</v>
      </c>
      <c r="I40" s="1">
        <v>36.0</v>
      </c>
      <c r="J40" s="1">
        <v>296.0</v>
      </c>
      <c r="K40" s="1">
        <v>138.0</v>
      </c>
      <c r="L40" s="2"/>
      <c r="M40" s="2"/>
      <c r="N40" s="2"/>
      <c r="O40" s="2"/>
      <c r="P40" s="2"/>
      <c r="Q40" s="2"/>
      <c r="R40" s="2"/>
      <c r="S40" s="2"/>
      <c r="T40" s="2"/>
      <c r="U40" s="2"/>
      <c r="V40" s="2"/>
      <c r="W40" s="2"/>
      <c r="X40" s="2"/>
      <c r="Y40" s="2"/>
      <c r="Z40" s="2"/>
    </row>
    <row r="41" ht="15.75" customHeight="1">
      <c r="A41" s="1" t="s">
        <v>65</v>
      </c>
      <c r="B41" s="1">
        <v>738.0</v>
      </c>
      <c r="C41" s="1">
        <v>736.0</v>
      </c>
      <c r="D41" s="1">
        <v>614.0</v>
      </c>
      <c r="E41" s="1">
        <v>653.0</v>
      </c>
      <c r="F41" s="1">
        <v>546.0</v>
      </c>
      <c r="G41" s="1">
        <v>715.0</v>
      </c>
      <c r="H41" s="1">
        <v>1420.0</v>
      </c>
      <c r="I41" s="1">
        <v>1770.0</v>
      </c>
      <c r="J41" s="1">
        <v>828.0</v>
      </c>
      <c r="K41" s="1">
        <v>809.0</v>
      </c>
      <c r="L41" s="2"/>
      <c r="M41" s="2"/>
      <c r="N41" s="2"/>
      <c r="O41" s="2"/>
      <c r="P41" s="2"/>
      <c r="Q41" s="2"/>
      <c r="R41" s="2"/>
      <c r="S41" s="2"/>
      <c r="T41" s="2"/>
      <c r="U41" s="2"/>
      <c r="V41" s="2"/>
      <c r="W41" s="2"/>
      <c r="X41" s="2"/>
      <c r="Y41" s="2"/>
      <c r="Z41" s="2"/>
    </row>
    <row r="42" ht="15.75" customHeight="1">
      <c r="A42" s="1" t="s">
        <v>66</v>
      </c>
      <c r="B42" s="1">
        <v>866.0</v>
      </c>
      <c r="C42" s="1">
        <v>833.0</v>
      </c>
      <c r="D42" s="1">
        <v>710.0</v>
      </c>
      <c r="E42" s="1">
        <v>746.0</v>
      </c>
      <c r="F42" s="1">
        <v>634.0</v>
      </c>
      <c r="G42" s="1">
        <v>788.0</v>
      </c>
      <c r="H42" s="1">
        <v>1480.0</v>
      </c>
      <c r="I42" s="1">
        <v>1830.0</v>
      </c>
      <c r="J42" s="1">
        <v>897.0</v>
      </c>
      <c r="K42" s="1">
        <v>885.0</v>
      </c>
      <c r="L42" s="2"/>
      <c r="M42" s="2"/>
      <c r="N42" s="2"/>
      <c r="O42" s="2"/>
      <c r="P42" s="2"/>
      <c r="Q42" s="2"/>
      <c r="R42" s="2"/>
      <c r="S42" s="2"/>
      <c r="T42" s="2"/>
      <c r="U42" s="2"/>
      <c r="V42" s="2"/>
      <c r="W42" s="2"/>
      <c r="X42" s="2"/>
      <c r="Y42" s="2"/>
      <c r="Z42" s="2"/>
    </row>
    <row r="43" ht="15.75" customHeight="1">
      <c r="A43" s="1" t="s">
        <v>67</v>
      </c>
      <c r="B43" s="1">
        <v>-102.0</v>
      </c>
      <c r="C43" s="1">
        <v>-50.0</v>
      </c>
      <c r="D43" s="1">
        <v>50.0</v>
      </c>
      <c r="E43" s="1">
        <v>28.0</v>
      </c>
      <c r="F43" s="1">
        <v>145.0</v>
      </c>
      <c r="G43" s="1">
        <v>238.0</v>
      </c>
      <c r="H43" s="1">
        <v>383.0</v>
      </c>
      <c r="I43" s="1">
        <v>-432.0</v>
      </c>
      <c r="J43" s="1">
        <v>-45.0</v>
      </c>
      <c r="K43" s="1">
        <v>-34.0</v>
      </c>
      <c r="L43" s="2"/>
      <c r="M43" s="2"/>
      <c r="N43" s="2"/>
      <c r="O43" s="2"/>
      <c r="P43" s="2"/>
      <c r="Q43" s="2"/>
      <c r="R43" s="2"/>
      <c r="S43" s="2"/>
      <c r="T43" s="2"/>
      <c r="U43" s="2"/>
      <c r="V43" s="2"/>
      <c r="W43" s="2"/>
      <c r="X43" s="2"/>
      <c r="Y43" s="2"/>
      <c r="Z43" s="2"/>
    </row>
    <row r="44" ht="15.75" customHeight="1">
      <c r="A44" s="1" t="s">
        <v>68</v>
      </c>
      <c r="B44" s="1">
        <v>-969.0</v>
      </c>
      <c r="C44" s="1">
        <v>-443.0</v>
      </c>
      <c r="D44" s="1">
        <v>-136.0</v>
      </c>
      <c r="E44" s="1">
        <v>-118.0</v>
      </c>
      <c r="F44" s="1">
        <v>-258.0</v>
      </c>
      <c r="G44" s="1">
        <v>-31.0</v>
      </c>
      <c r="H44" s="1">
        <v>-113.0</v>
      </c>
      <c r="I44" s="1">
        <v>-212.0</v>
      </c>
      <c r="J44" s="1">
        <v>-19.0</v>
      </c>
      <c r="K44" s="1">
        <v>-291.0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491.0</v>
      </c>
      <c r="C3" s="1">
        <v>548.0</v>
      </c>
      <c r="D3" s="1">
        <v>541.0</v>
      </c>
      <c r="E3" s="1">
        <v>667.0</v>
      </c>
      <c r="F3" s="1">
        <v>602.0</v>
      </c>
      <c r="G3" s="1">
        <v>701.0</v>
      </c>
      <c r="H3" s="1">
        <v>1170.0</v>
      </c>
      <c r="I3" s="1">
        <v>2340.0</v>
      </c>
      <c r="J3" s="1">
        <v>2720.0</v>
      </c>
      <c r="K3" s="1">
        <v>2160.0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0.0</v>
      </c>
      <c r="K4" s="1">
        <v>173.0</v>
      </c>
      <c r="L4" s="2"/>
      <c r="M4" s="2"/>
      <c r="N4" s="2"/>
      <c r="O4" s="2"/>
      <c r="P4" s="2"/>
      <c r="Q4" s="2"/>
      <c r="R4" s="2"/>
      <c r="S4" s="2"/>
      <c r="T4" s="2"/>
      <c r="U4" s="2"/>
      <c r="V4" s="2"/>
      <c r="W4" s="2"/>
      <c r="X4" s="2"/>
      <c r="Y4" s="2"/>
      <c r="Z4" s="2"/>
    </row>
    <row r="5">
      <c r="A5" s="1" t="s">
        <v>72</v>
      </c>
      <c r="B5" s="1">
        <v>70.0</v>
      </c>
      <c r="C5" s="1">
        <v>1.0</v>
      </c>
      <c r="D5" s="1">
        <v>3.0</v>
      </c>
      <c r="E5" s="1">
        <v>6.0</v>
      </c>
      <c r="F5" s="1">
        <v>10.0</v>
      </c>
      <c r="G5" s="1">
        <v>0.0</v>
      </c>
      <c r="H5" s="1">
        <v>0.0</v>
      </c>
      <c r="I5" s="1">
        <v>31.0</v>
      </c>
      <c r="J5" s="1">
        <v>16.0</v>
      </c>
      <c r="K5" s="1">
        <v>3.0</v>
      </c>
      <c r="L5" s="2"/>
      <c r="M5" s="2"/>
      <c r="N5" s="2"/>
      <c r="O5" s="2"/>
      <c r="P5" s="2"/>
      <c r="Q5" s="2"/>
      <c r="R5" s="2"/>
      <c r="S5" s="2"/>
      <c r="T5" s="2"/>
      <c r="U5" s="2"/>
      <c r="V5" s="2"/>
      <c r="W5" s="2"/>
      <c r="X5" s="2"/>
      <c r="Y5" s="2"/>
      <c r="Z5" s="2"/>
    </row>
    <row r="6">
      <c r="A6" s="1" t="s">
        <v>73</v>
      </c>
      <c r="B6" s="1">
        <v>492.0</v>
      </c>
      <c r="C6" s="1">
        <v>549.0</v>
      </c>
      <c r="D6" s="1">
        <v>544.0</v>
      </c>
      <c r="E6" s="1">
        <v>673.0</v>
      </c>
      <c r="F6" s="1">
        <v>602.0</v>
      </c>
      <c r="G6" s="1">
        <v>701.0</v>
      </c>
      <c r="H6" s="1">
        <v>1170.0</v>
      </c>
      <c r="I6" s="1">
        <v>2370.0</v>
      </c>
      <c r="J6" s="1">
        <v>2740.0</v>
      </c>
      <c r="K6" s="1">
        <v>2340.0</v>
      </c>
      <c r="L6" s="2"/>
      <c r="M6" s="2"/>
      <c r="N6" s="2"/>
      <c r="O6" s="2"/>
      <c r="P6" s="2"/>
      <c r="Q6" s="2"/>
      <c r="R6" s="2"/>
      <c r="S6" s="2"/>
      <c r="T6" s="2"/>
      <c r="U6" s="2"/>
      <c r="V6" s="2"/>
      <c r="W6" s="2"/>
      <c r="X6" s="2"/>
      <c r="Y6" s="2"/>
      <c r="Z6" s="2"/>
    </row>
    <row r="7">
      <c r="A7" s="1" t="s">
        <v>74</v>
      </c>
      <c r="B7" s="1">
        <v>416.0</v>
      </c>
      <c r="C7" s="1">
        <v>447.0</v>
      </c>
      <c r="D7" s="1">
        <v>534.0</v>
      </c>
      <c r="E7" s="1">
        <v>579.0</v>
      </c>
      <c r="F7" s="1">
        <v>649.0</v>
      </c>
      <c r="G7" s="1">
        <v>1030.0</v>
      </c>
      <c r="H7" s="1">
        <v>943.0</v>
      </c>
      <c r="I7" s="1">
        <v>618.0</v>
      </c>
      <c r="J7" s="1">
        <v>626.0</v>
      </c>
      <c r="K7" s="1">
        <v>600.0</v>
      </c>
      <c r="L7" s="2"/>
      <c r="M7" s="2"/>
      <c r="N7" s="2"/>
      <c r="O7" s="2"/>
      <c r="P7" s="2"/>
      <c r="Q7" s="2"/>
      <c r="R7" s="2"/>
      <c r="S7" s="2"/>
      <c r="T7" s="2"/>
      <c r="U7" s="2"/>
      <c r="V7" s="2"/>
      <c r="W7" s="2"/>
      <c r="X7" s="2"/>
      <c r="Y7" s="2"/>
      <c r="Z7" s="2"/>
    </row>
    <row r="8">
      <c r="A8" s="1" t="s">
        <v>75</v>
      </c>
      <c r="B8" s="1">
        <v>416.0</v>
      </c>
      <c r="C8" s="1">
        <v>447.0</v>
      </c>
      <c r="D8" s="1">
        <v>534.0</v>
      </c>
      <c r="E8" s="1">
        <v>579.0</v>
      </c>
      <c r="F8" s="1">
        <v>649.0</v>
      </c>
      <c r="G8" s="1">
        <v>1030.0</v>
      </c>
      <c r="H8" s="1">
        <v>943.0</v>
      </c>
      <c r="I8" s="1">
        <v>618.0</v>
      </c>
      <c r="J8" s="1">
        <v>626.0</v>
      </c>
      <c r="K8" s="1">
        <v>600.0</v>
      </c>
      <c r="L8" s="2"/>
      <c r="M8" s="2"/>
      <c r="N8" s="2"/>
      <c r="O8" s="2"/>
      <c r="P8" s="2"/>
      <c r="Q8" s="2"/>
      <c r="R8" s="2"/>
      <c r="S8" s="2"/>
      <c r="T8" s="2"/>
      <c r="U8" s="2"/>
      <c r="V8" s="2"/>
      <c r="W8" s="2"/>
      <c r="X8" s="2"/>
      <c r="Y8" s="2"/>
      <c r="Z8" s="2"/>
    </row>
    <row r="9">
      <c r="A9" s="1" t="s">
        <v>76</v>
      </c>
      <c r="B9" s="1">
        <v>283.0</v>
      </c>
      <c r="C9" s="1">
        <v>275.0</v>
      </c>
      <c r="D9" s="1">
        <v>332.0</v>
      </c>
      <c r="E9" s="1">
        <v>384.0</v>
      </c>
      <c r="F9" s="1">
        <v>445.0</v>
      </c>
      <c r="G9" s="1">
        <v>395.0</v>
      </c>
      <c r="H9" s="1">
        <v>501.0</v>
      </c>
      <c r="I9" s="1">
        <v>624.0</v>
      </c>
      <c r="J9" s="1">
        <v>618.0</v>
      </c>
      <c r="K9" s="1">
        <v>680.0</v>
      </c>
      <c r="L9" s="2"/>
      <c r="M9" s="2"/>
      <c r="N9" s="2"/>
      <c r="O9" s="2"/>
      <c r="P9" s="2"/>
      <c r="Q9" s="2"/>
      <c r="R9" s="2"/>
      <c r="S9" s="2"/>
      <c r="T9" s="2"/>
      <c r="U9" s="2"/>
      <c r="V9" s="2"/>
      <c r="W9" s="2"/>
      <c r="X9" s="2"/>
      <c r="Y9" s="2"/>
      <c r="Z9" s="2"/>
    </row>
    <row r="10">
      <c r="A10" s="1" t="s">
        <v>77</v>
      </c>
      <c r="B10" s="1">
        <v>33.0</v>
      </c>
      <c r="C10" s="1">
        <v>38.0</v>
      </c>
      <c r="D10" s="1">
        <v>46.0</v>
      </c>
      <c r="E10" s="1">
        <v>52.0</v>
      </c>
      <c r="F10" s="1">
        <v>59.0</v>
      </c>
      <c r="G10" s="1">
        <v>47.0</v>
      </c>
      <c r="H10" s="1">
        <v>527.0</v>
      </c>
      <c r="I10" s="1">
        <v>174.0</v>
      </c>
      <c r="J10" s="1">
        <v>151.0</v>
      </c>
      <c r="K10" s="1">
        <v>152.0</v>
      </c>
      <c r="L10" s="2"/>
      <c r="M10" s="2"/>
      <c r="N10" s="2"/>
      <c r="O10" s="2"/>
      <c r="P10" s="2"/>
      <c r="Q10" s="2"/>
      <c r="R10" s="2"/>
      <c r="S10" s="2"/>
      <c r="T10" s="2"/>
      <c r="U10" s="2"/>
      <c r="V10" s="2"/>
      <c r="W10" s="2"/>
      <c r="X10" s="2"/>
      <c r="Y10" s="2"/>
      <c r="Z10" s="2"/>
    </row>
    <row r="11">
      <c r="A11" s="1" t="s">
        <v>78</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21.0</v>
      </c>
      <c r="C13" s="1">
        <v>17.0</v>
      </c>
      <c r="D13" s="1">
        <v>22.0</v>
      </c>
      <c r="E13" s="1">
        <v>34.0</v>
      </c>
      <c r="F13" s="1">
        <v>37.0</v>
      </c>
      <c r="G13" s="1">
        <v>50.0</v>
      </c>
      <c r="H13" s="1">
        <v>27.0</v>
      </c>
      <c r="I13" s="1">
        <v>75.0</v>
      </c>
      <c r="J13" s="1">
        <v>51.0</v>
      </c>
      <c r="K13" s="1">
        <v>54.0</v>
      </c>
      <c r="L13" s="2"/>
      <c r="M13" s="2"/>
      <c r="N13" s="2"/>
      <c r="O13" s="2"/>
      <c r="P13" s="2"/>
      <c r="Q13" s="2"/>
      <c r="R13" s="2"/>
      <c r="S13" s="2"/>
      <c r="T13" s="2"/>
      <c r="U13" s="2"/>
      <c r="V13" s="2"/>
      <c r="W13" s="2"/>
      <c r="X13" s="2"/>
      <c r="Y13" s="2"/>
      <c r="Z13" s="2"/>
    </row>
    <row r="14">
      <c r="A14" s="1" t="s">
        <v>81</v>
      </c>
      <c r="B14" s="1">
        <v>1270.0</v>
      </c>
      <c r="C14" s="1">
        <v>1330.0</v>
      </c>
      <c r="D14" s="1">
        <v>1480.0</v>
      </c>
      <c r="E14" s="1">
        <v>1720.0</v>
      </c>
      <c r="F14" s="1">
        <v>1790.0</v>
      </c>
      <c r="G14" s="1">
        <v>2220.0</v>
      </c>
      <c r="H14" s="1">
        <v>3170.0</v>
      </c>
      <c r="I14" s="1">
        <v>3860.0</v>
      </c>
      <c r="J14" s="1">
        <v>4180.0</v>
      </c>
      <c r="K14" s="1">
        <v>3820.0</v>
      </c>
      <c r="L14" s="2"/>
      <c r="M14" s="2"/>
      <c r="N14" s="2"/>
      <c r="O14" s="2"/>
      <c r="P14" s="2"/>
      <c r="Q14" s="2"/>
      <c r="R14" s="2"/>
      <c r="S14" s="2"/>
      <c r="T14" s="2"/>
      <c r="U14" s="2"/>
      <c r="V14" s="2"/>
      <c r="W14" s="2"/>
      <c r="X14" s="2"/>
      <c r="Y14" s="2"/>
      <c r="Z14" s="2"/>
    </row>
    <row r="15">
      <c r="A15" s="1" t="s">
        <v>82</v>
      </c>
      <c r="B15" s="1">
        <v>982.0</v>
      </c>
      <c r="C15" s="1">
        <v>1040.0</v>
      </c>
      <c r="D15" s="1">
        <v>1090.0</v>
      </c>
      <c r="E15" s="1">
        <v>1090.0</v>
      </c>
      <c r="F15" s="1">
        <v>1140.0</v>
      </c>
      <c r="G15" s="1">
        <v>1270.0</v>
      </c>
      <c r="H15" s="1">
        <v>1340.0</v>
      </c>
      <c r="I15" s="1">
        <v>1260.0</v>
      </c>
      <c r="J15" s="1">
        <v>1290.0</v>
      </c>
      <c r="K15" s="1">
        <v>1360.0</v>
      </c>
      <c r="L15" s="2"/>
      <c r="M15" s="2"/>
      <c r="N15" s="2"/>
      <c r="O15" s="2"/>
      <c r="P15" s="2"/>
      <c r="Q15" s="2"/>
      <c r="R15" s="2"/>
      <c r="S15" s="2"/>
      <c r="T15" s="2"/>
      <c r="U15" s="2"/>
      <c r="V15" s="2"/>
      <c r="W15" s="2"/>
      <c r="X15" s="2"/>
      <c r="Y15" s="2"/>
      <c r="Z15" s="2"/>
    </row>
    <row r="16">
      <c r="A16" s="1" t="s">
        <v>83</v>
      </c>
      <c r="B16" s="1">
        <v>-524.0</v>
      </c>
      <c r="C16" s="1">
        <v>-578.0</v>
      </c>
      <c r="D16" s="1">
        <v>-600.0</v>
      </c>
      <c r="E16" s="1">
        <v>-616.0</v>
      </c>
      <c r="F16" s="1">
        <v>-666.0</v>
      </c>
      <c r="G16" s="1">
        <v>-694.0</v>
      </c>
      <c r="H16" s="1">
        <v>-696.0</v>
      </c>
      <c r="I16" s="1">
        <v>-706.0</v>
      </c>
      <c r="J16" s="1">
        <v>-714.0</v>
      </c>
      <c r="K16" s="1">
        <v>-729.0</v>
      </c>
      <c r="L16" s="2"/>
      <c r="M16" s="2"/>
      <c r="N16" s="2"/>
      <c r="O16" s="2"/>
      <c r="P16" s="2"/>
      <c r="Q16" s="2"/>
      <c r="R16" s="2"/>
      <c r="S16" s="2"/>
      <c r="T16" s="2"/>
      <c r="U16" s="2"/>
      <c r="V16" s="2"/>
      <c r="W16" s="2"/>
      <c r="X16" s="2"/>
      <c r="Y16" s="2"/>
      <c r="Z16" s="2"/>
    </row>
    <row r="17">
      <c r="A17" s="1" t="s">
        <v>84</v>
      </c>
      <c r="B17" s="1">
        <v>457.0</v>
      </c>
      <c r="C17" s="1">
        <v>460.0</v>
      </c>
      <c r="D17" s="1">
        <v>491.0</v>
      </c>
      <c r="E17" s="1">
        <v>478.0</v>
      </c>
      <c r="F17" s="1">
        <v>471.0</v>
      </c>
      <c r="G17" s="1">
        <v>572.0</v>
      </c>
      <c r="H17" s="1">
        <v>648.0</v>
      </c>
      <c r="I17" s="1">
        <v>550.0</v>
      </c>
      <c r="J17" s="1">
        <v>580.0</v>
      </c>
      <c r="K17" s="1">
        <v>630.0</v>
      </c>
      <c r="L17" s="2"/>
      <c r="M17" s="2"/>
      <c r="N17" s="2"/>
      <c r="O17" s="2"/>
      <c r="P17" s="2"/>
      <c r="Q17" s="2"/>
      <c r="R17" s="2"/>
      <c r="S17" s="2"/>
      <c r="T17" s="2"/>
      <c r="U17" s="2"/>
      <c r="V17" s="2"/>
      <c r="W17" s="2"/>
      <c r="X17" s="2"/>
      <c r="Y17" s="2"/>
      <c r="Z17" s="2"/>
    </row>
    <row r="18">
      <c r="A18" s="1" t="s">
        <v>85</v>
      </c>
      <c r="B18" s="1">
        <v>31.0</v>
      </c>
      <c r="C18" s="1">
        <v>4.0</v>
      </c>
      <c r="D18" s="1">
        <v>3.0</v>
      </c>
      <c r="E18" s="1">
        <v>10.0</v>
      </c>
      <c r="F18" s="1">
        <v>58.0</v>
      </c>
      <c r="G18" s="1">
        <v>11.0</v>
      </c>
      <c r="H18" s="1">
        <v>9.0</v>
      </c>
      <c r="I18" s="1">
        <v>12.0</v>
      </c>
      <c r="J18" s="1">
        <v>26.0</v>
      </c>
      <c r="K18" s="1">
        <v>151.0</v>
      </c>
      <c r="L18" s="2"/>
      <c r="M18" s="2"/>
      <c r="N18" s="2"/>
      <c r="O18" s="2"/>
      <c r="P18" s="2"/>
      <c r="Q18" s="2"/>
      <c r="R18" s="2"/>
      <c r="S18" s="2"/>
      <c r="T18" s="2"/>
      <c r="U18" s="2"/>
      <c r="V18" s="2"/>
      <c r="W18" s="2"/>
      <c r="X18" s="2"/>
      <c r="Y18" s="2"/>
      <c r="Z18" s="2"/>
    </row>
    <row r="19">
      <c r="A19" s="1" t="s">
        <v>86</v>
      </c>
      <c r="B19" s="1">
        <v>2810.0</v>
      </c>
      <c r="C19" s="1">
        <v>2800.0</v>
      </c>
      <c r="D19" s="1">
        <v>3170.0</v>
      </c>
      <c r="E19" s="1">
        <v>2530.0</v>
      </c>
      <c r="F19" s="1">
        <v>2560.0</v>
      </c>
      <c r="G19" s="1">
        <v>2660.0</v>
      </c>
      <c r="H19" s="1">
        <v>3280.0</v>
      </c>
      <c r="I19" s="1">
        <v>3240.0</v>
      </c>
      <c r="J19" s="1">
        <v>3280.0</v>
      </c>
      <c r="K19" s="1">
        <v>3440.0</v>
      </c>
      <c r="L19" s="2"/>
      <c r="M19" s="2"/>
      <c r="N19" s="2"/>
      <c r="O19" s="2"/>
      <c r="P19" s="2"/>
      <c r="Q19" s="2"/>
      <c r="R19" s="2"/>
      <c r="S19" s="2"/>
      <c r="T19" s="2"/>
      <c r="U19" s="2"/>
      <c r="V19" s="2"/>
      <c r="W19" s="2"/>
      <c r="X19" s="2"/>
      <c r="Y19" s="2"/>
      <c r="Z19" s="2"/>
    </row>
    <row r="20">
      <c r="A20" s="1" t="s">
        <v>87</v>
      </c>
      <c r="B20" s="1">
        <v>3020.0</v>
      </c>
      <c r="C20" s="1">
        <v>2640.0</v>
      </c>
      <c r="D20" s="1">
        <v>2750.0</v>
      </c>
      <c r="E20" s="1">
        <v>2400.0</v>
      </c>
      <c r="F20" s="1">
        <v>1460.0</v>
      </c>
      <c r="G20" s="1">
        <v>1310.0</v>
      </c>
      <c r="H20" s="1">
        <v>1660.0</v>
      </c>
      <c r="I20" s="1">
        <v>1280.0</v>
      </c>
      <c r="J20" s="1">
        <v>889.0</v>
      </c>
      <c r="K20" s="1">
        <v>845.0</v>
      </c>
      <c r="L20" s="2"/>
      <c r="M20" s="2"/>
      <c r="N20" s="2"/>
      <c r="O20" s="2"/>
      <c r="P20" s="2"/>
      <c r="Q20" s="2"/>
      <c r="R20" s="2"/>
      <c r="S20" s="2"/>
      <c r="T20" s="2"/>
      <c r="U20" s="2"/>
      <c r="V20" s="2"/>
      <c r="W20" s="2"/>
      <c r="X20" s="2"/>
      <c r="Y20" s="2"/>
      <c r="Z20" s="2"/>
    </row>
    <row r="21" ht="15.75" customHeight="1">
      <c r="A21" s="1" t="s">
        <v>88</v>
      </c>
      <c r="B21" s="1">
        <v>0.0</v>
      </c>
      <c r="C21" s="1">
        <v>9.0</v>
      </c>
      <c r="D21" s="1">
        <v>9.0</v>
      </c>
      <c r="E21" s="1">
        <v>12.0</v>
      </c>
      <c r="F21" s="1">
        <v>17.0</v>
      </c>
      <c r="G21" s="1">
        <v>15.0</v>
      </c>
      <c r="H21" s="1">
        <v>21.0</v>
      </c>
      <c r="I21" s="1">
        <v>16.0</v>
      </c>
      <c r="J21" s="1">
        <v>56.0</v>
      </c>
      <c r="K21" s="1">
        <v>129.0</v>
      </c>
      <c r="L21" s="2"/>
      <c r="M21" s="2"/>
      <c r="N21" s="2"/>
      <c r="O21" s="2"/>
      <c r="P21" s="2"/>
      <c r="Q21" s="2"/>
      <c r="R21" s="2"/>
      <c r="S21" s="2"/>
      <c r="T21" s="2"/>
      <c r="U21" s="2"/>
      <c r="V21" s="2"/>
      <c r="W21" s="2"/>
      <c r="X21" s="2"/>
      <c r="Y21" s="2"/>
      <c r="Z21" s="2"/>
    </row>
    <row r="22" ht="15.75" customHeight="1">
      <c r="A22" s="1" t="s">
        <v>89</v>
      </c>
      <c r="B22" s="1">
        <v>38.0</v>
      </c>
      <c r="C22" s="1">
        <v>9.0</v>
      </c>
      <c r="D22" s="1">
        <v>7.0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45.0</v>
      </c>
      <c r="C23" s="1">
        <v>59.0</v>
      </c>
      <c r="D23" s="1">
        <v>65.0</v>
      </c>
      <c r="E23" s="1">
        <v>69.0</v>
      </c>
      <c r="F23" s="1">
        <v>78.0</v>
      </c>
      <c r="G23" s="1">
        <v>409.0</v>
      </c>
      <c r="H23" s="1">
        <v>131.0</v>
      </c>
      <c r="I23" s="1">
        <v>113.0</v>
      </c>
      <c r="J23" s="1">
        <v>122.0</v>
      </c>
      <c r="K23" s="1">
        <v>136.0</v>
      </c>
      <c r="L23" s="2"/>
      <c r="M23" s="2"/>
      <c r="N23" s="2"/>
      <c r="O23" s="2"/>
      <c r="P23" s="2"/>
      <c r="Q23" s="2"/>
      <c r="R23" s="2"/>
      <c r="S23" s="2"/>
      <c r="T23" s="2"/>
      <c r="U23" s="2"/>
      <c r="V23" s="2"/>
      <c r="W23" s="2"/>
      <c r="X23" s="2"/>
      <c r="Y23" s="2"/>
      <c r="Z23" s="2"/>
    </row>
    <row r="24" ht="15.75" customHeight="1">
      <c r="A24" s="1" t="s">
        <v>91</v>
      </c>
      <c r="B24" s="1">
        <v>7670.0</v>
      </c>
      <c r="C24" s="1">
        <v>7320.0</v>
      </c>
      <c r="D24" s="1">
        <v>7980.0</v>
      </c>
      <c r="E24" s="1">
        <v>7230.0</v>
      </c>
      <c r="F24" s="1">
        <v>6440.0</v>
      </c>
      <c r="G24" s="1">
        <v>7200.0</v>
      </c>
      <c r="H24" s="1">
        <v>8920.0</v>
      </c>
      <c r="I24" s="1">
        <v>9070.0</v>
      </c>
      <c r="J24" s="1">
        <v>9140.0</v>
      </c>
      <c r="K24" s="1">
        <v>9160.0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117.0</v>
      </c>
      <c r="C26" s="1">
        <v>157.0</v>
      </c>
      <c r="D26" s="1">
        <v>167.0</v>
      </c>
      <c r="E26" s="1">
        <v>192.0</v>
      </c>
      <c r="F26" s="1">
        <v>186.0</v>
      </c>
      <c r="G26" s="1">
        <v>179.0</v>
      </c>
      <c r="H26" s="1">
        <v>216.0</v>
      </c>
      <c r="I26" s="1">
        <v>198.0</v>
      </c>
      <c r="J26" s="1">
        <v>175.0</v>
      </c>
      <c r="K26" s="1">
        <v>204.0</v>
      </c>
      <c r="L26" s="2"/>
      <c r="M26" s="2"/>
      <c r="N26" s="2"/>
      <c r="O26" s="2"/>
      <c r="P26" s="2"/>
      <c r="Q26" s="2"/>
      <c r="R26" s="2"/>
      <c r="S26" s="2"/>
      <c r="T26" s="2"/>
      <c r="U26" s="2"/>
      <c r="V26" s="2"/>
      <c r="W26" s="2"/>
      <c r="X26" s="2"/>
      <c r="Y26" s="2"/>
      <c r="Z26" s="2"/>
    </row>
    <row r="27" ht="15.75" customHeight="1">
      <c r="A27" s="1" t="s">
        <v>94</v>
      </c>
      <c r="B27" s="1">
        <v>259.0</v>
      </c>
      <c r="C27" s="1">
        <v>249.0</v>
      </c>
      <c r="D27" s="1">
        <v>308.0</v>
      </c>
      <c r="E27" s="1">
        <v>379.0</v>
      </c>
      <c r="F27" s="1">
        <v>375.0</v>
      </c>
      <c r="G27" s="1">
        <v>399.0</v>
      </c>
      <c r="H27" s="1">
        <v>482.0</v>
      </c>
      <c r="I27" s="1">
        <v>456.0</v>
      </c>
      <c r="J27" s="1">
        <v>452.0</v>
      </c>
      <c r="K27" s="1">
        <v>474.0</v>
      </c>
      <c r="L27" s="2"/>
      <c r="M27" s="2"/>
      <c r="N27" s="2"/>
      <c r="O27" s="2"/>
      <c r="P27" s="2"/>
      <c r="Q27" s="2"/>
      <c r="R27" s="2"/>
      <c r="S27" s="2"/>
      <c r="T27" s="2"/>
      <c r="U27" s="2"/>
      <c r="V27" s="2"/>
      <c r="W27" s="2"/>
      <c r="X27" s="2"/>
      <c r="Y27" s="2"/>
      <c r="Z27" s="2"/>
    </row>
    <row r="28" ht="15.75" customHeight="1">
      <c r="A28" s="1" t="s">
        <v>95</v>
      </c>
      <c r="B28" s="1">
        <v>392.0</v>
      </c>
      <c r="C28" s="1">
        <v>296.0</v>
      </c>
      <c r="D28" s="1">
        <v>1150.0</v>
      </c>
      <c r="E28" s="1">
        <v>600.0</v>
      </c>
      <c r="F28" s="1">
        <v>271.0</v>
      </c>
      <c r="G28" s="1">
        <v>325.0</v>
      </c>
      <c r="H28" s="1">
        <v>313.0</v>
      </c>
      <c r="I28" s="1">
        <v>15.0</v>
      </c>
      <c r="J28" s="1">
        <v>287.0</v>
      </c>
      <c r="K28" s="1">
        <v>37.0</v>
      </c>
      <c r="L28" s="2"/>
      <c r="M28" s="2"/>
      <c r="N28" s="2"/>
      <c r="O28" s="2"/>
      <c r="P28" s="2"/>
      <c r="Q28" s="2"/>
      <c r="R28" s="2"/>
      <c r="S28" s="2"/>
      <c r="T28" s="2"/>
      <c r="U28" s="2"/>
      <c r="V28" s="2"/>
      <c r="W28" s="2"/>
      <c r="X28" s="2"/>
      <c r="Y28" s="2"/>
      <c r="Z28" s="2"/>
    </row>
    <row r="29" ht="15.75" customHeight="1">
      <c r="A29" s="1" t="s">
        <v>96</v>
      </c>
      <c r="B29" s="1">
        <v>0.0</v>
      </c>
      <c r="C29" s="1">
        <v>0.0</v>
      </c>
      <c r="D29" s="1">
        <v>1.0</v>
      </c>
      <c r="E29" s="1">
        <v>1.0</v>
      </c>
      <c r="F29" s="1">
        <v>1.0</v>
      </c>
      <c r="G29" s="1">
        <v>25.0</v>
      </c>
      <c r="H29" s="1">
        <v>30.0</v>
      </c>
      <c r="I29" s="1">
        <v>26.0</v>
      </c>
      <c r="J29" s="1">
        <v>23.0</v>
      </c>
      <c r="K29" s="1">
        <v>27.0</v>
      </c>
      <c r="L29" s="2"/>
      <c r="M29" s="2"/>
      <c r="N29" s="2"/>
      <c r="O29" s="2"/>
      <c r="P29" s="2"/>
      <c r="Q29" s="2"/>
      <c r="R29" s="2"/>
      <c r="S29" s="2"/>
      <c r="T29" s="2"/>
      <c r="U29" s="2"/>
      <c r="V29" s="2"/>
      <c r="W29" s="2"/>
      <c r="X29" s="2"/>
      <c r="Y29" s="2"/>
      <c r="Z29" s="2"/>
    </row>
    <row r="30" ht="15.75" customHeight="1">
      <c r="A30" s="1" t="s">
        <v>97</v>
      </c>
      <c r="B30" s="1">
        <v>13.0</v>
      </c>
      <c r="C30" s="1">
        <v>38.0</v>
      </c>
      <c r="D30" s="1">
        <v>66.0</v>
      </c>
      <c r="E30" s="1">
        <v>57.0</v>
      </c>
      <c r="F30" s="1">
        <v>56.0</v>
      </c>
      <c r="G30" s="1">
        <v>125.0</v>
      </c>
      <c r="H30" s="1">
        <v>70.0</v>
      </c>
      <c r="I30" s="1">
        <v>44.0</v>
      </c>
      <c r="J30" s="1">
        <v>62.0</v>
      </c>
      <c r="K30" s="1">
        <v>69.0</v>
      </c>
      <c r="L30" s="2"/>
      <c r="M30" s="2"/>
      <c r="N30" s="2"/>
      <c r="O30" s="2"/>
      <c r="P30" s="2"/>
      <c r="Q30" s="2"/>
      <c r="R30" s="2"/>
      <c r="S30" s="2"/>
      <c r="T30" s="2"/>
      <c r="U30" s="2"/>
      <c r="V30" s="2"/>
      <c r="W30" s="2"/>
      <c r="X30" s="2"/>
      <c r="Y30" s="2"/>
      <c r="Z30" s="2"/>
    </row>
    <row r="31" ht="15.75" customHeight="1">
      <c r="A31" s="1" t="s">
        <v>98</v>
      </c>
      <c r="B31" s="1">
        <v>163.0</v>
      </c>
      <c r="C31" s="1">
        <v>161.0</v>
      </c>
      <c r="D31" s="1">
        <v>171.0</v>
      </c>
      <c r="E31" s="1">
        <v>173.0</v>
      </c>
      <c r="F31" s="1">
        <v>180.0</v>
      </c>
      <c r="G31" s="1">
        <v>186.0</v>
      </c>
      <c r="H31" s="1">
        <v>198.0</v>
      </c>
      <c r="I31" s="1">
        <v>186.0</v>
      </c>
      <c r="J31" s="1">
        <v>199.0</v>
      </c>
      <c r="K31" s="1">
        <v>213.0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16.0</v>
      </c>
      <c r="I32" s="1">
        <v>12.0</v>
      </c>
      <c r="J32" s="1">
        <v>8.0</v>
      </c>
      <c r="K32" s="1">
        <v>12.0</v>
      </c>
      <c r="L32" s="2"/>
      <c r="M32" s="2"/>
      <c r="N32" s="2"/>
      <c r="O32" s="2"/>
      <c r="P32" s="2"/>
      <c r="Q32" s="2"/>
      <c r="R32" s="2"/>
      <c r="S32" s="2"/>
      <c r="T32" s="2"/>
      <c r="U32" s="2"/>
      <c r="V32" s="2"/>
      <c r="W32" s="2"/>
      <c r="X32" s="2"/>
      <c r="Y32" s="2"/>
      <c r="Z32" s="2"/>
    </row>
    <row r="33" ht="15.75" customHeight="1">
      <c r="A33" s="1" t="s">
        <v>100</v>
      </c>
      <c r="B33" s="1">
        <v>944.0</v>
      </c>
      <c r="C33" s="1">
        <v>902.0</v>
      </c>
      <c r="D33" s="1">
        <v>1870.0</v>
      </c>
      <c r="E33" s="1">
        <v>1400.0</v>
      </c>
      <c r="F33" s="1">
        <v>1070.0</v>
      </c>
      <c r="G33" s="1">
        <v>1240.0</v>
      </c>
      <c r="H33" s="1">
        <v>1330.0</v>
      </c>
      <c r="I33" s="1">
        <v>938.0</v>
      </c>
      <c r="J33" s="1">
        <v>1210.0</v>
      </c>
      <c r="K33" s="1">
        <v>1040.0</v>
      </c>
      <c r="L33" s="2"/>
      <c r="M33" s="2"/>
      <c r="N33" s="2"/>
      <c r="O33" s="2"/>
      <c r="P33" s="2"/>
      <c r="Q33" s="2"/>
      <c r="R33" s="2"/>
      <c r="S33" s="2"/>
      <c r="T33" s="2"/>
      <c r="U33" s="2"/>
      <c r="V33" s="2"/>
      <c r="W33" s="2"/>
      <c r="X33" s="2"/>
      <c r="Y33" s="2"/>
      <c r="Z33" s="2"/>
    </row>
    <row r="34" ht="15.75" customHeight="1">
      <c r="A34" s="1" t="s">
        <v>101</v>
      </c>
      <c r="B34" s="1">
        <v>3250.0</v>
      </c>
      <c r="C34" s="1">
        <v>3050.0</v>
      </c>
      <c r="D34" s="1">
        <v>2170.0</v>
      </c>
      <c r="E34" s="1">
        <v>2700.0</v>
      </c>
      <c r="F34" s="1">
        <v>2780.0</v>
      </c>
      <c r="G34" s="1">
        <v>2740.0</v>
      </c>
      <c r="H34" s="1">
        <v>2720.0</v>
      </c>
      <c r="I34" s="1">
        <v>2810.0</v>
      </c>
      <c r="J34" s="1">
        <v>2530.0</v>
      </c>
      <c r="K34" s="1">
        <v>2500.0</v>
      </c>
      <c r="L34" s="2"/>
      <c r="M34" s="2"/>
      <c r="N34" s="2"/>
      <c r="O34" s="2"/>
      <c r="P34" s="2"/>
      <c r="Q34" s="2"/>
      <c r="R34" s="2"/>
      <c r="S34" s="2"/>
      <c r="T34" s="2"/>
      <c r="U34" s="2"/>
      <c r="V34" s="2"/>
      <c r="W34" s="2"/>
      <c r="X34" s="2"/>
      <c r="Y34" s="2"/>
      <c r="Z34" s="2"/>
    </row>
    <row r="35" ht="15.75" customHeight="1">
      <c r="A35" s="1" t="s">
        <v>102</v>
      </c>
      <c r="B35" s="1">
        <v>34.0</v>
      </c>
      <c r="C35" s="1">
        <v>34.0</v>
      </c>
      <c r="D35" s="1">
        <v>56.0</v>
      </c>
      <c r="E35" s="1">
        <v>56.0</v>
      </c>
      <c r="F35" s="1">
        <v>52.0</v>
      </c>
      <c r="G35" s="1">
        <v>83.0</v>
      </c>
      <c r="H35" s="1">
        <v>88.0</v>
      </c>
      <c r="I35" s="1">
        <v>71.0</v>
      </c>
      <c r="J35" s="1">
        <v>62.0</v>
      </c>
      <c r="K35" s="1">
        <v>96.0</v>
      </c>
      <c r="L35" s="2"/>
      <c r="M35" s="2"/>
      <c r="N35" s="2"/>
      <c r="O35" s="2"/>
      <c r="P35" s="2"/>
      <c r="Q35" s="2"/>
      <c r="R35" s="2"/>
      <c r="S35" s="2"/>
      <c r="T35" s="2"/>
      <c r="U35" s="2"/>
      <c r="V35" s="2"/>
      <c r="W35" s="2"/>
      <c r="X35" s="2"/>
      <c r="Y35" s="2"/>
      <c r="Z35" s="2"/>
    </row>
    <row r="36" ht="15.75" customHeight="1">
      <c r="A36" s="1" t="s">
        <v>103</v>
      </c>
      <c r="B36" s="1">
        <v>19.0</v>
      </c>
      <c r="C36" s="1">
        <v>15.0</v>
      </c>
      <c r="D36" s="1">
        <v>20.0</v>
      </c>
      <c r="E36" s="1">
        <v>18.0</v>
      </c>
      <c r="F36" s="1">
        <v>15.0</v>
      </c>
      <c r="G36" s="1">
        <v>12.0</v>
      </c>
      <c r="H36" s="1">
        <v>20.0</v>
      </c>
      <c r="I36" s="1">
        <v>9.0</v>
      </c>
      <c r="J36" s="1">
        <v>13.0</v>
      </c>
      <c r="K36" s="1">
        <v>13.0</v>
      </c>
      <c r="L36" s="2"/>
      <c r="M36" s="2"/>
      <c r="N36" s="2"/>
      <c r="O36" s="2"/>
      <c r="P36" s="2"/>
      <c r="Q36" s="2"/>
      <c r="R36" s="2"/>
      <c r="S36" s="2"/>
      <c r="T36" s="2"/>
      <c r="U36" s="2"/>
      <c r="V36" s="2"/>
      <c r="W36" s="2"/>
      <c r="X36" s="2"/>
      <c r="Y36" s="2"/>
      <c r="Z36" s="2"/>
    </row>
    <row r="37" ht="15.75" customHeight="1">
      <c r="A37" s="1" t="s">
        <v>104</v>
      </c>
      <c r="B37" s="1">
        <v>10.0</v>
      </c>
      <c r="C37" s="1">
        <v>11.0</v>
      </c>
      <c r="D37" s="1">
        <v>10.0</v>
      </c>
      <c r="E37" s="1">
        <v>9.0</v>
      </c>
      <c r="F37" s="1">
        <v>10.0</v>
      </c>
      <c r="G37" s="1">
        <v>11.0</v>
      </c>
      <c r="H37" s="1">
        <v>10.0</v>
      </c>
      <c r="I37" s="1">
        <v>6.0</v>
      </c>
      <c r="J37" s="1">
        <v>0.0</v>
      </c>
      <c r="K37" s="1">
        <v>0.0</v>
      </c>
      <c r="L37" s="2"/>
      <c r="M37" s="2"/>
      <c r="N37" s="2"/>
      <c r="O37" s="2"/>
      <c r="P37" s="2"/>
      <c r="Q37" s="2"/>
      <c r="R37" s="2"/>
      <c r="S37" s="2"/>
      <c r="T37" s="2"/>
      <c r="U37" s="2"/>
      <c r="V37" s="2"/>
      <c r="W37" s="2"/>
      <c r="X37" s="2"/>
      <c r="Y37" s="2"/>
      <c r="Z37" s="2"/>
    </row>
    <row r="38" ht="15.75" customHeight="1">
      <c r="A38" s="1" t="s">
        <v>105</v>
      </c>
      <c r="B38" s="1">
        <v>1180.0</v>
      </c>
      <c r="C38" s="1">
        <v>983.0</v>
      </c>
      <c r="D38" s="1">
        <v>974.0</v>
      </c>
      <c r="E38" s="1">
        <v>498.0</v>
      </c>
      <c r="F38" s="1">
        <v>275.0</v>
      </c>
      <c r="G38" s="1">
        <v>202.0</v>
      </c>
      <c r="H38" s="1">
        <v>250.0</v>
      </c>
      <c r="I38" s="1">
        <v>90.0</v>
      </c>
      <c r="J38" s="1">
        <v>20.0</v>
      </c>
      <c r="K38" s="1">
        <v>59.0</v>
      </c>
      <c r="L38" s="2"/>
      <c r="M38" s="2"/>
      <c r="N38" s="2"/>
      <c r="O38" s="2"/>
      <c r="P38" s="2"/>
      <c r="Q38" s="2"/>
      <c r="R38" s="2"/>
      <c r="S38" s="2"/>
      <c r="T38" s="2"/>
      <c r="U38" s="2"/>
      <c r="V38" s="2"/>
      <c r="W38" s="2"/>
      <c r="X38" s="2"/>
      <c r="Y38" s="2"/>
      <c r="Z38" s="2"/>
    </row>
    <row r="39" ht="15.75" customHeight="1">
      <c r="A39" s="1" t="s">
        <v>106</v>
      </c>
      <c r="B39" s="1">
        <v>157.0</v>
      </c>
      <c r="C39" s="1">
        <v>178.0</v>
      </c>
      <c r="D39" s="1">
        <v>96.0</v>
      </c>
      <c r="E39" s="1">
        <v>112.0</v>
      </c>
      <c r="F39" s="1">
        <v>118.0</v>
      </c>
      <c r="G39" s="1">
        <v>204.0</v>
      </c>
      <c r="H39" s="1">
        <v>285.0</v>
      </c>
      <c r="I39" s="1">
        <v>270.0</v>
      </c>
      <c r="J39" s="1">
        <v>288.0</v>
      </c>
      <c r="K39" s="1">
        <v>322.0</v>
      </c>
      <c r="L39" s="2"/>
      <c r="M39" s="2"/>
      <c r="N39" s="2"/>
      <c r="O39" s="2"/>
      <c r="P39" s="2"/>
      <c r="Q39" s="2"/>
      <c r="R39" s="2"/>
      <c r="S39" s="2"/>
      <c r="T39" s="2"/>
      <c r="U39" s="2"/>
      <c r="V39" s="2"/>
      <c r="W39" s="2"/>
      <c r="X39" s="2"/>
      <c r="Y39" s="2"/>
      <c r="Z39" s="2"/>
    </row>
    <row r="40" ht="15.75" customHeight="1">
      <c r="A40" s="1" t="s">
        <v>107</v>
      </c>
      <c r="B40" s="1">
        <v>5590.0</v>
      </c>
      <c r="C40" s="1">
        <v>5170.0</v>
      </c>
      <c r="D40" s="1">
        <v>5190.0</v>
      </c>
      <c r="E40" s="1">
        <v>4800.0</v>
      </c>
      <c r="F40" s="1">
        <v>4330.0</v>
      </c>
      <c r="G40" s="1">
        <v>4490.0</v>
      </c>
      <c r="H40" s="1">
        <v>4700.0</v>
      </c>
      <c r="I40" s="1">
        <v>4200.0</v>
      </c>
      <c r="J40" s="1">
        <v>4120.0</v>
      </c>
      <c r="K40" s="1">
        <v>4030.0</v>
      </c>
      <c r="L40" s="2"/>
      <c r="M40" s="2"/>
      <c r="N40" s="2"/>
      <c r="O40" s="2"/>
      <c r="P40" s="2"/>
      <c r="Q40" s="2"/>
      <c r="R40" s="2"/>
      <c r="S40" s="2"/>
      <c r="T40" s="2"/>
      <c r="U40" s="2"/>
      <c r="V40" s="2"/>
      <c r="W40" s="2"/>
      <c r="X40" s="2"/>
      <c r="Y40" s="2"/>
      <c r="Z40" s="2"/>
    </row>
    <row r="41" ht="15.75" customHeight="1">
      <c r="A41" s="1" t="s">
        <v>108</v>
      </c>
      <c r="B41" s="1">
        <v>2.0</v>
      </c>
      <c r="C41" s="1">
        <v>2.0</v>
      </c>
      <c r="D41" s="1">
        <v>2.0</v>
      </c>
      <c r="E41" s="1">
        <v>2.0</v>
      </c>
      <c r="F41" s="1">
        <v>2.0</v>
      </c>
      <c r="G41" s="1">
        <v>2.0</v>
      </c>
      <c r="H41" s="1">
        <v>3.0</v>
      </c>
      <c r="I41" s="1">
        <v>3.0</v>
      </c>
      <c r="J41" s="1">
        <v>3.0</v>
      </c>
      <c r="K41" s="1">
        <v>3.0</v>
      </c>
      <c r="L41" s="2"/>
      <c r="M41" s="2"/>
      <c r="N41" s="2"/>
      <c r="O41" s="2"/>
      <c r="P41" s="2"/>
      <c r="Q41" s="2"/>
      <c r="R41" s="2"/>
      <c r="S41" s="2"/>
      <c r="T41" s="2"/>
      <c r="U41" s="2"/>
      <c r="V41" s="2"/>
      <c r="W41" s="2"/>
      <c r="X41" s="2"/>
      <c r="Y41" s="2"/>
      <c r="Z41" s="2"/>
    </row>
    <row r="42" ht="15.75" customHeight="1">
      <c r="A42" s="1" t="s">
        <v>109</v>
      </c>
      <c r="B42" s="1">
        <v>5560.0</v>
      </c>
      <c r="C42" s="1">
        <v>5560.0</v>
      </c>
      <c r="D42" s="1">
        <v>5630.0</v>
      </c>
      <c r="E42" s="1">
        <v>5670.0</v>
      </c>
      <c r="F42" s="1">
        <v>5770.0</v>
      </c>
      <c r="G42" s="1">
        <v>5900.0</v>
      </c>
      <c r="H42" s="1">
        <v>5970.0</v>
      </c>
      <c r="I42" s="1">
        <v>6040.0</v>
      </c>
      <c r="J42" s="1">
        <v>6140.0</v>
      </c>
      <c r="K42" s="1">
        <v>6240.0</v>
      </c>
      <c r="L42" s="2"/>
      <c r="M42" s="2"/>
      <c r="N42" s="2"/>
      <c r="O42" s="2"/>
      <c r="P42" s="2"/>
      <c r="Q42" s="2"/>
      <c r="R42" s="2"/>
      <c r="S42" s="2"/>
      <c r="T42" s="2"/>
      <c r="U42" s="2"/>
      <c r="V42" s="2"/>
      <c r="W42" s="2"/>
      <c r="X42" s="2"/>
      <c r="Y42" s="2"/>
      <c r="Z42" s="2"/>
    </row>
    <row r="43" ht="15.75" customHeight="1">
      <c r="A43" s="1" t="s">
        <v>110</v>
      </c>
      <c r="B43" s="1">
        <v>-3470.0</v>
      </c>
      <c r="C43" s="1">
        <v>-3140.0</v>
      </c>
      <c r="D43" s="1">
        <v>-2380.0</v>
      </c>
      <c r="E43" s="1">
        <v>-2490.0</v>
      </c>
      <c r="F43" s="1">
        <v>-2690.0</v>
      </c>
      <c r="G43" s="1">
        <v>-1570.0</v>
      </c>
      <c r="H43" s="1">
        <v>298.0</v>
      </c>
      <c r="I43" s="1">
        <v>1600.0</v>
      </c>
      <c r="J43" s="1">
        <v>2060.0</v>
      </c>
      <c r="K43" s="1">
        <v>2850.0</v>
      </c>
      <c r="L43" s="2"/>
      <c r="M43" s="2"/>
      <c r="N43" s="2"/>
      <c r="O43" s="2"/>
      <c r="P43" s="2"/>
      <c r="Q43" s="2"/>
      <c r="R43" s="2"/>
      <c r="S43" s="2"/>
      <c r="T43" s="2"/>
      <c r="U43" s="2"/>
      <c r="V43" s="2"/>
      <c r="W43" s="2"/>
      <c r="X43" s="2"/>
      <c r="Y43" s="2"/>
      <c r="Z43" s="2"/>
    </row>
    <row r="44" ht="15.75" customHeight="1">
      <c r="A44" s="1" t="s">
        <v>111</v>
      </c>
      <c r="B44" s="1">
        <v>0.0</v>
      </c>
      <c r="C44" s="1">
        <v>-250.0</v>
      </c>
      <c r="D44" s="1">
        <v>-450.0</v>
      </c>
      <c r="E44" s="1">
        <v>-726.0</v>
      </c>
      <c r="F44" s="1">
        <v>-926.0</v>
      </c>
      <c r="G44" s="1">
        <v>-1580.0</v>
      </c>
      <c r="H44" s="1">
        <v>-1990.0</v>
      </c>
      <c r="I44" s="1">
        <v>-2530.0</v>
      </c>
      <c r="J44" s="1">
        <v>-3040.0</v>
      </c>
      <c r="K44" s="1">
        <v>-3850.0</v>
      </c>
      <c r="L44" s="2"/>
      <c r="M44" s="2"/>
      <c r="N44" s="2"/>
      <c r="O44" s="2"/>
      <c r="P44" s="2"/>
      <c r="Q44" s="2"/>
      <c r="R44" s="2"/>
      <c r="S44" s="2"/>
      <c r="T44" s="2"/>
      <c r="U44" s="2"/>
      <c r="V44" s="2"/>
      <c r="W44" s="2"/>
      <c r="X44" s="2"/>
      <c r="Y44" s="2"/>
      <c r="Z44" s="2"/>
    </row>
    <row r="45" ht="15.75" customHeight="1">
      <c r="A45" s="1" t="s">
        <v>112</v>
      </c>
      <c r="B45" s="1">
        <v>-14.0</v>
      </c>
      <c r="C45" s="1">
        <v>-32.0</v>
      </c>
      <c r="D45" s="1">
        <v>-16.0</v>
      </c>
      <c r="E45" s="1">
        <v>-25.0</v>
      </c>
      <c r="F45" s="1">
        <v>-42.0</v>
      </c>
      <c r="G45" s="1">
        <v>-49.0</v>
      </c>
      <c r="H45" s="1">
        <v>-59.0</v>
      </c>
      <c r="I45" s="1">
        <v>-238.0</v>
      </c>
      <c r="J45" s="1">
        <v>-148.0</v>
      </c>
      <c r="K45" s="1">
        <v>-112.0</v>
      </c>
      <c r="L45" s="2"/>
      <c r="M45" s="2"/>
      <c r="N45" s="2"/>
      <c r="O45" s="2"/>
      <c r="P45" s="2"/>
      <c r="Q45" s="2"/>
      <c r="R45" s="2"/>
      <c r="S45" s="2"/>
      <c r="T45" s="2"/>
      <c r="U45" s="2"/>
      <c r="V45" s="2"/>
      <c r="W45" s="2"/>
      <c r="X45" s="2"/>
      <c r="Y45" s="2"/>
      <c r="Z45" s="2"/>
    </row>
    <row r="46" ht="15.75" customHeight="1">
      <c r="A46" s="1" t="s">
        <v>113</v>
      </c>
      <c r="B46" s="1">
        <v>2080.0</v>
      </c>
      <c r="C46" s="1">
        <v>2140.0</v>
      </c>
      <c r="D46" s="1">
        <v>2780.0</v>
      </c>
      <c r="E46" s="1">
        <v>2430.0</v>
      </c>
      <c r="F46" s="1">
        <v>2120.0</v>
      </c>
      <c r="G46" s="1">
        <v>2710.0</v>
      </c>
      <c r="H46" s="1">
        <v>4220.0</v>
      </c>
      <c r="I46" s="1">
        <v>4880.0</v>
      </c>
      <c r="J46" s="1">
        <v>5020.0</v>
      </c>
      <c r="K46" s="1">
        <v>5130.0</v>
      </c>
      <c r="L46" s="2"/>
      <c r="M46" s="2"/>
      <c r="N46" s="2"/>
      <c r="O46" s="2"/>
      <c r="P46" s="2"/>
      <c r="Q46" s="2"/>
      <c r="R46" s="2"/>
      <c r="S46" s="2"/>
      <c r="T46" s="2"/>
      <c r="U46" s="2"/>
      <c r="V46" s="2"/>
      <c r="W46" s="2"/>
      <c r="X46" s="2"/>
      <c r="Y46" s="2"/>
      <c r="Z46" s="2"/>
    </row>
    <row r="47" ht="15.75" customHeight="1">
      <c r="A47" s="1" t="s">
        <v>114</v>
      </c>
      <c r="B47" s="1">
        <v>0.0</v>
      </c>
      <c r="C47" s="1">
        <v>0.0</v>
      </c>
      <c r="D47" s="1">
        <v>0.0</v>
      </c>
      <c r="E47" s="1">
        <v>0.0</v>
      </c>
      <c r="F47" s="1">
        <v>0.0</v>
      </c>
      <c r="G47" s="1">
        <v>2.0</v>
      </c>
      <c r="H47" s="1">
        <v>0.0</v>
      </c>
      <c r="I47" s="1">
        <v>0.0</v>
      </c>
      <c r="J47" s="1">
        <v>0.0</v>
      </c>
      <c r="K47" s="1">
        <v>0.0</v>
      </c>
      <c r="L47" s="2"/>
      <c r="M47" s="2"/>
      <c r="N47" s="2"/>
      <c r="O47" s="2"/>
      <c r="P47" s="2"/>
      <c r="Q47" s="2"/>
      <c r="R47" s="2"/>
      <c r="S47" s="2"/>
      <c r="T47" s="2"/>
      <c r="U47" s="2"/>
      <c r="V47" s="2"/>
      <c r="W47" s="2"/>
      <c r="X47" s="2"/>
      <c r="Y47" s="2"/>
      <c r="Z47" s="2"/>
    </row>
    <row r="48" ht="15.75" customHeight="1">
      <c r="A48" s="1" t="s">
        <v>115</v>
      </c>
      <c r="B48" s="1">
        <v>2080.0</v>
      </c>
      <c r="C48" s="1">
        <v>2140.0</v>
      </c>
      <c r="D48" s="1">
        <v>2780.0</v>
      </c>
      <c r="E48" s="1">
        <v>2430.0</v>
      </c>
      <c r="F48" s="1">
        <v>2120.0</v>
      </c>
      <c r="G48" s="1">
        <v>2710.0</v>
      </c>
      <c r="H48" s="1">
        <v>4220.0</v>
      </c>
      <c r="I48" s="1">
        <v>4880.0</v>
      </c>
      <c r="J48" s="1">
        <v>5020.0</v>
      </c>
      <c r="K48" s="1">
        <v>5130.0</v>
      </c>
      <c r="L48" s="2"/>
      <c r="M48" s="2"/>
      <c r="N48" s="2"/>
      <c r="O48" s="2"/>
      <c r="P48" s="2"/>
      <c r="Q48" s="2"/>
      <c r="R48" s="2"/>
      <c r="S48" s="2"/>
      <c r="T48" s="2"/>
      <c r="U48" s="2"/>
      <c r="V48" s="2"/>
      <c r="W48" s="2"/>
      <c r="X48" s="2"/>
      <c r="Y48" s="2"/>
      <c r="Z48" s="2"/>
    </row>
    <row r="49" ht="15.75" customHeight="1">
      <c r="A49" s="1" t="s">
        <v>116</v>
      </c>
      <c r="B49" s="1">
        <v>7670.0</v>
      </c>
      <c r="C49" s="1">
        <v>7320.0</v>
      </c>
      <c r="D49" s="1">
        <v>7980.0</v>
      </c>
      <c r="E49" s="1">
        <v>7230.0</v>
      </c>
      <c r="F49" s="1">
        <v>6440.0</v>
      </c>
      <c r="G49" s="1">
        <v>7200.0</v>
      </c>
      <c r="H49" s="1">
        <v>8920.0</v>
      </c>
      <c r="I49" s="1">
        <v>9070.0</v>
      </c>
      <c r="J49" s="1">
        <v>9140.0</v>
      </c>
      <c r="K49" s="1">
        <v>9160.0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283.0</v>
      </c>
      <c r="C51" s="1">
        <v>278.0</v>
      </c>
      <c r="D51" s="1">
        <v>276.0</v>
      </c>
      <c r="E51" s="1">
        <v>289.0</v>
      </c>
      <c r="F51" s="1">
        <v>268.0</v>
      </c>
      <c r="G51" s="1">
        <v>257.0</v>
      </c>
      <c r="H51" s="1">
        <v>251.0</v>
      </c>
      <c r="I51" s="1">
        <v>246.0</v>
      </c>
      <c r="J51" s="1">
        <v>240.0</v>
      </c>
      <c r="K51" s="1">
        <v>227.0</v>
      </c>
      <c r="L51" s="2"/>
      <c r="M51" s="2"/>
      <c r="N51" s="2"/>
      <c r="O51" s="2"/>
      <c r="P51" s="2"/>
      <c r="Q51" s="2"/>
      <c r="R51" s="2"/>
      <c r="S51" s="2"/>
      <c r="T51" s="2"/>
      <c r="U51" s="2"/>
      <c r="V51" s="2"/>
      <c r="W51" s="2"/>
      <c r="X51" s="2"/>
      <c r="Y51" s="2"/>
      <c r="Z51" s="2"/>
    </row>
    <row r="52" ht="15.75" customHeight="1">
      <c r="A52" s="1" t="s">
        <v>118</v>
      </c>
      <c r="B52" s="1">
        <v>282.0</v>
      </c>
      <c r="C52" s="1">
        <v>278.0</v>
      </c>
      <c r="D52" s="1">
        <v>275.0</v>
      </c>
      <c r="E52" s="1">
        <v>270.0</v>
      </c>
      <c r="F52" s="1">
        <v>268.0</v>
      </c>
      <c r="G52" s="1">
        <v>257.0</v>
      </c>
      <c r="H52" s="1">
        <v>254.0</v>
      </c>
      <c r="I52" s="1">
        <v>247.0</v>
      </c>
      <c r="J52" s="1">
        <v>242.0</v>
      </c>
      <c r="K52" s="1">
        <v>232.0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-3750.0</v>
      </c>
      <c r="C54" s="1">
        <v>-3300.0</v>
      </c>
      <c r="D54" s="1">
        <v>-3140.0</v>
      </c>
      <c r="E54" s="1">
        <v>-2500.0</v>
      </c>
      <c r="F54" s="1">
        <v>-1910.0</v>
      </c>
      <c r="G54" s="1">
        <v>-1260.0</v>
      </c>
      <c r="H54" s="1">
        <v>-722.0</v>
      </c>
      <c r="I54" s="1">
        <v>359.0</v>
      </c>
      <c r="J54" s="1">
        <v>847.0</v>
      </c>
      <c r="K54" s="1">
        <v>842.0</v>
      </c>
      <c r="L54" s="2"/>
      <c r="M54" s="2"/>
      <c r="N54" s="2"/>
      <c r="O54" s="2"/>
      <c r="P54" s="2"/>
      <c r="Q54" s="2"/>
      <c r="R54" s="2"/>
      <c r="S54" s="2"/>
      <c r="T54" s="2"/>
      <c r="U54" s="2"/>
      <c r="V54" s="2"/>
      <c r="W54" s="2"/>
      <c r="X54" s="2"/>
      <c r="Y54" s="2"/>
      <c r="Z54" s="2"/>
    </row>
    <row r="55" ht="15.75" customHeight="1">
      <c r="A55" s="1" t="s">
        <v>131</v>
      </c>
      <c r="B55" s="1" t="s">
        <v>132</v>
      </c>
      <c r="C55" s="1" t="s">
        <v>133</v>
      </c>
      <c r="D55" s="1" t="s">
        <v>134</v>
      </c>
      <c r="E55" s="1" t="s">
        <v>135</v>
      </c>
      <c r="F55" s="1" t="s">
        <v>136</v>
      </c>
      <c r="G55" s="1" t="s">
        <v>137</v>
      </c>
      <c r="H55" s="1" t="s">
        <v>138</v>
      </c>
      <c r="I55" s="1" t="s">
        <v>139</v>
      </c>
      <c r="J55" s="1" t="s">
        <v>140</v>
      </c>
      <c r="K55" s="1" t="s">
        <v>141</v>
      </c>
      <c r="L55" s="2"/>
      <c r="M55" s="2"/>
      <c r="N55" s="2"/>
      <c r="O55" s="2"/>
      <c r="P55" s="2"/>
      <c r="Q55" s="2"/>
      <c r="R55" s="2"/>
      <c r="S55" s="2"/>
      <c r="T55" s="2"/>
      <c r="U55" s="2"/>
      <c r="V55" s="2"/>
      <c r="W55" s="2"/>
      <c r="X55" s="2"/>
      <c r="Y55" s="2"/>
      <c r="Z55" s="2"/>
    </row>
    <row r="56" ht="15.75" customHeight="1">
      <c r="A56" s="1" t="s">
        <v>142</v>
      </c>
      <c r="B56" s="1">
        <v>3670.0</v>
      </c>
      <c r="C56" s="1">
        <v>3380.0</v>
      </c>
      <c r="D56" s="1">
        <v>3380.0</v>
      </c>
      <c r="E56" s="1">
        <v>3360.0</v>
      </c>
      <c r="F56" s="1">
        <v>3110.0</v>
      </c>
      <c r="G56" s="1">
        <v>3170.0</v>
      </c>
      <c r="H56" s="1">
        <v>3150.0</v>
      </c>
      <c r="I56" s="1">
        <v>2920.0</v>
      </c>
      <c r="J56" s="1">
        <v>2900.0</v>
      </c>
      <c r="K56" s="1">
        <v>2660.0</v>
      </c>
      <c r="L56" s="2"/>
      <c r="M56" s="2"/>
      <c r="N56" s="2"/>
      <c r="O56" s="2"/>
      <c r="P56" s="2"/>
      <c r="Q56" s="2"/>
      <c r="R56" s="2"/>
      <c r="S56" s="2"/>
      <c r="T56" s="2"/>
      <c r="U56" s="2"/>
      <c r="V56" s="2"/>
      <c r="W56" s="2"/>
      <c r="X56" s="2"/>
      <c r="Y56" s="2"/>
      <c r="Z56" s="2"/>
    </row>
    <row r="57" ht="15.75" customHeight="1">
      <c r="A57" s="1" t="s">
        <v>143</v>
      </c>
      <c r="B57" s="1">
        <v>3170.0</v>
      </c>
      <c r="C57" s="1">
        <v>2830.0</v>
      </c>
      <c r="D57" s="1">
        <v>2840.0</v>
      </c>
      <c r="E57" s="1">
        <v>2690.0</v>
      </c>
      <c r="F57" s="1">
        <v>2510.0</v>
      </c>
      <c r="G57" s="1">
        <v>2470.0</v>
      </c>
      <c r="H57" s="1">
        <v>1980.0</v>
      </c>
      <c r="I57" s="1">
        <v>550.0</v>
      </c>
      <c r="J57" s="1">
        <v>165.0</v>
      </c>
      <c r="K57" s="1">
        <v>321.0</v>
      </c>
      <c r="L57" s="2"/>
      <c r="M57" s="2"/>
      <c r="N57" s="2"/>
      <c r="O57" s="2"/>
      <c r="P57" s="2"/>
      <c r="Q57" s="2"/>
      <c r="R57" s="2"/>
      <c r="S57" s="2"/>
      <c r="T57" s="2"/>
      <c r="U57" s="2"/>
      <c r="V57" s="2"/>
      <c r="W57" s="2"/>
      <c r="X57" s="2"/>
      <c r="Y57" s="2"/>
      <c r="Z57" s="2"/>
    </row>
    <row r="58" ht="15.75" customHeight="1">
      <c r="A58" s="1" t="s">
        <v>144</v>
      </c>
      <c r="B58" s="1">
        <v>10.0</v>
      </c>
      <c r="C58" s="1">
        <v>11.0</v>
      </c>
      <c r="D58" s="1">
        <v>9.0</v>
      </c>
      <c r="E58" s="1">
        <v>9.0</v>
      </c>
      <c r="F58" s="1">
        <v>10.0</v>
      </c>
      <c r="G58" s="1">
        <v>10.0</v>
      </c>
      <c r="H58" s="1">
        <v>10.0</v>
      </c>
      <c r="I58" s="1">
        <v>61.0</v>
      </c>
      <c r="J58" s="1">
        <v>65.0</v>
      </c>
      <c r="K58" s="1">
        <v>82.0</v>
      </c>
      <c r="L58" s="2"/>
      <c r="M58" s="2"/>
      <c r="N58" s="2"/>
      <c r="O58" s="2"/>
      <c r="P58" s="2"/>
      <c r="Q58" s="2"/>
      <c r="R58" s="2"/>
      <c r="S58" s="2"/>
      <c r="T58" s="2"/>
      <c r="U58" s="2"/>
      <c r="V58" s="2"/>
      <c r="W58" s="2"/>
      <c r="X58" s="2"/>
      <c r="Y58" s="2"/>
      <c r="Z58" s="2"/>
    </row>
    <row r="59" ht="15.75" customHeight="1">
      <c r="A59" s="1" t="s">
        <v>145</v>
      </c>
      <c r="B59" s="1">
        <v>154.0</v>
      </c>
      <c r="C59" s="1">
        <v>143.0</v>
      </c>
      <c r="D59" s="1">
        <v>154.0</v>
      </c>
      <c r="E59" s="1">
        <v>185.0</v>
      </c>
      <c r="F59" s="1">
        <v>185.0</v>
      </c>
      <c r="G59" s="1">
        <v>220.0</v>
      </c>
      <c r="H59" s="1">
        <v>241.0</v>
      </c>
      <c r="I59" s="1">
        <v>229.0</v>
      </c>
      <c r="J59" s="1">
        <v>239.0</v>
      </c>
      <c r="K59" s="1">
        <v>330.0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2.0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42.0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149</v>
      </c>
      <c r="B63" s="1">
        <v>98.0</v>
      </c>
      <c r="C63" s="1">
        <v>96.0</v>
      </c>
      <c r="D63" s="1">
        <v>95.0</v>
      </c>
      <c r="E63" s="1">
        <v>135.0</v>
      </c>
      <c r="F63" s="1">
        <v>166.0</v>
      </c>
      <c r="G63" s="1">
        <v>152.0</v>
      </c>
      <c r="H63" s="1">
        <v>163.0</v>
      </c>
      <c r="I63" s="1">
        <v>253.0</v>
      </c>
      <c r="J63" s="1">
        <v>239.0</v>
      </c>
      <c r="K63" s="1">
        <v>251.0</v>
      </c>
      <c r="L63" s="2"/>
      <c r="M63" s="2"/>
      <c r="N63" s="2"/>
      <c r="O63" s="2"/>
      <c r="P63" s="2"/>
      <c r="Q63" s="2"/>
      <c r="R63" s="2"/>
      <c r="S63" s="2"/>
      <c r="T63" s="2"/>
      <c r="U63" s="2"/>
      <c r="V63" s="2"/>
      <c r="W63" s="2"/>
      <c r="X63" s="2"/>
      <c r="Y63" s="2"/>
      <c r="Z63" s="2"/>
    </row>
    <row r="64" ht="15.75" customHeight="1">
      <c r="A64" s="1" t="s">
        <v>150</v>
      </c>
      <c r="B64" s="1">
        <v>58.0</v>
      </c>
      <c r="C64" s="1">
        <v>51.0</v>
      </c>
      <c r="D64" s="1">
        <v>45.0</v>
      </c>
      <c r="E64" s="1">
        <v>52.0</v>
      </c>
      <c r="F64" s="1">
        <v>54.0</v>
      </c>
      <c r="G64" s="1">
        <v>46.0</v>
      </c>
      <c r="H64" s="1">
        <v>53.0</v>
      </c>
      <c r="I64" s="1">
        <v>60.0</v>
      </c>
      <c r="J64" s="1">
        <v>66.0</v>
      </c>
      <c r="K64" s="1">
        <v>62.0</v>
      </c>
      <c r="L64" s="2"/>
      <c r="M64" s="2"/>
      <c r="N64" s="2"/>
      <c r="O64" s="2"/>
      <c r="P64" s="2"/>
      <c r="Q64" s="2"/>
      <c r="R64" s="2"/>
      <c r="S64" s="2"/>
      <c r="T64" s="2"/>
      <c r="U64" s="2"/>
      <c r="V64" s="2"/>
      <c r="W64" s="2"/>
      <c r="X64" s="2"/>
      <c r="Y64" s="2"/>
      <c r="Z64" s="2"/>
    </row>
    <row r="65" ht="15.75" customHeight="1">
      <c r="A65" s="1" t="s">
        <v>151</v>
      </c>
      <c r="B65" s="1">
        <v>126.0</v>
      </c>
      <c r="C65" s="1">
        <v>127.0</v>
      </c>
      <c r="D65" s="1">
        <v>191.0</v>
      </c>
      <c r="E65" s="1">
        <v>197.0</v>
      </c>
      <c r="F65" s="1">
        <v>224.0</v>
      </c>
      <c r="G65" s="1">
        <v>196.0</v>
      </c>
      <c r="H65" s="1">
        <v>285.0</v>
      </c>
      <c r="I65" s="1">
        <v>311.0</v>
      </c>
      <c r="J65" s="1">
        <v>313.0</v>
      </c>
      <c r="K65" s="1">
        <v>366.0</v>
      </c>
      <c r="L65" s="2"/>
      <c r="M65" s="2"/>
      <c r="N65" s="2"/>
      <c r="O65" s="2"/>
      <c r="P65" s="2"/>
      <c r="Q65" s="2"/>
      <c r="R65" s="2"/>
      <c r="S65" s="2"/>
      <c r="T65" s="2"/>
      <c r="U65" s="2"/>
      <c r="V65" s="2"/>
      <c r="W65" s="2"/>
      <c r="X65" s="2"/>
      <c r="Y65" s="2"/>
      <c r="Z65" s="2"/>
    </row>
    <row r="66" ht="15.75" customHeight="1">
      <c r="A66" s="1" t="s">
        <v>152</v>
      </c>
      <c r="B66" s="1">
        <v>51.0</v>
      </c>
      <c r="C66" s="1">
        <v>51.0</v>
      </c>
      <c r="D66" s="1">
        <v>46.0</v>
      </c>
      <c r="E66" s="1">
        <v>46.0</v>
      </c>
      <c r="F66" s="1">
        <v>46.0</v>
      </c>
      <c r="G66" s="1">
        <v>40.0</v>
      </c>
      <c r="H66" s="1">
        <v>41.0</v>
      </c>
      <c r="I66" s="1">
        <v>40.0</v>
      </c>
      <c r="J66" s="1">
        <v>41.0</v>
      </c>
      <c r="K66" s="1">
        <v>40.0</v>
      </c>
      <c r="L66" s="2"/>
      <c r="M66" s="2"/>
      <c r="N66" s="2"/>
      <c r="O66" s="2"/>
      <c r="P66" s="2"/>
      <c r="Q66" s="2"/>
      <c r="R66" s="2"/>
      <c r="S66" s="2"/>
      <c r="T66" s="2"/>
      <c r="U66" s="2"/>
      <c r="V66" s="2"/>
      <c r="W66" s="2"/>
      <c r="X66" s="2"/>
      <c r="Y66" s="2"/>
      <c r="Z66" s="2"/>
    </row>
    <row r="67" ht="15.75" customHeight="1">
      <c r="A67" s="1" t="s">
        <v>153</v>
      </c>
      <c r="B67" s="1">
        <v>182.0</v>
      </c>
      <c r="C67" s="1">
        <v>186.0</v>
      </c>
      <c r="D67" s="1">
        <v>172.0</v>
      </c>
      <c r="E67" s="1">
        <v>175.0</v>
      </c>
      <c r="F67" s="1">
        <v>197.0</v>
      </c>
      <c r="G67" s="1">
        <v>167.0</v>
      </c>
      <c r="H67" s="1">
        <v>191.0</v>
      </c>
      <c r="I67" s="1">
        <v>196.0</v>
      </c>
      <c r="J67" s="1">
        <v>230.0</v>
      </c>
      <c r="K67" s="1">
        <v>247.0</v>
      </c>
      <c r="L67" s="2"/>
      <c r="M67" s="2"/>
      <c r="N67" s="2"/>
      <c r="O67" s="2"/>
      <c r="P67" s="2"/>
      <c r="Q67" s="2"/>
      <c r="R67" s="2"/>
      <c r="S67" s="2"/>
      <c r="T67" s="2"/>
      <c r="U67" s="2"/>
      <c r="V67" s="2"/>
      <c r="W67" s="2"/>
      <c r="X67" s="2"/>
      <c r="Y67" s="2"/>
      <c r="Z67" s="2"/>
    </row>
    <row r="68" ht="15.75" customHeight="1">
      <c r="A68" s="1" t="s">
        <v>154</v>
      </c>
      <c r="B68" s="1">
        <v>689.0</v>
      </c>
      <c r="C68" s="1">
        <v>735.0</v>
      </c>
      <c r="D68" s="1">
        <v>812.0</v>
      </c>
      <c r="E68" s="1">
        <v>810.0</v>
      </c>
      <c r="F68" s="1">
        <v>832.0</v>
      </c>
      <c r="G68" s="1">
        <v>934.0</v>
      </c>
      <c r="H68" s="1">
        <v>968.0</v>
      </c>
      <c r="I68" s="1">
        <v>898.0</v>
      </c>
      <c r="J68" s="1">
        <v>907.0</v>
      </c>
      <c r="K68" s="1">
        <v>926.0</v>
      </c>
      <c r="L68" s="2"/>
      <c r="M68" s="2"/>
      <c r="N68" s="2"/>
      <c r="O68" s="2"/>
      <c r="P68" s="2"/>
      <c r="Q68" s="2"/>
      <c r="R68" s="2"/>
      <c r="S68" s="2"/>
      <c r="T68" s="2"/>
      <c r="U68" s="2"/>
      <c r="V68" s="2"/>
      <c r="W68" s="2"/>
      <c r="X68" s="2"/>
      <c r="Y68" s="2"/>
      <c r="Z68" s="2"/>
    </row>
    <row r="69" ht="15.75" customHeight="1">
      <c r="A69" s="1" t="s">
        <v>155</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156</v>
      </c>
      <c r="B70" s="1">
        <v>11.0</v>
      </c>
      <c r="C70" s="1">
        <v>12.0</v>
      </c>
      <c r="D70" s="1">
        <v>9.0</v>
      </c>
      <c r="E70" s="1">
        <v>16.0</v>
      </c>
      <c r="F70" s="1">
        <v>17.0</v>
      </c>
      <c r="G70" s="1">
        <v>31.0</v>
      </c>
      <c r="H70" s="1">
        <v>40.0</v>
      </c>
      <c r="I70" s="1">
        <v>37.0</v>
      </c>
      <c r="J70" s="1">
        <v>38.0</v>
      </c>
      <c r="K70" s="1">
        <v>41.0</v>
      </c>
      <c r="L70" s="2"/>
      <c r="M70" s="2"/>
      <c r="N70" s="2"/>
      <c r="O70" s="2"/>
      <c r="P70" s="2"/>
      <c r="Q70" s="2"/>
      <c r="R70" s="2"/>
      <c r="S70" s="2"/>
      <c r="T70" s="2"/>
      <c r="U70" s="2"/>
      <c r="V70" s="2"/>
      <c r="W70" s="2"/>
      <c r="X70" s="2"/>
      <c r="Y70" s="2"/>
      <c r="Z70" s="2"/>
    </row>
    <row r="71" ht="15.75" customHeight="1">
      <c r="A71" s="1" t="s">
        <v>157</v>
      </c>
      <c r="B71" s="1">
        <v>409.0</v>
      </c>
      <c r="C71" s="1">
        <v>346.0</v>
      </c>
      <c r="D71" s="1">
        <v>294.0</v>
      </c>
      <c r="E71" s="1">
        <v>264.0</v>
      </c>
      <c r="F71" s="1">
        <v>229.0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2680.0</v>
      </c>
      <c r="C2" s="1">
        <v>2830.0</v>
      </c>
      <c r="D2" s="1">
        <v>3060.0</v>
      </c>
      <c r="E2" s="1">
        <v>3220.0</v>
      </c>
      <c r="F2" s="1">
        <v>3370.0</v>
      </c>
      <c r="G2" s="1">
        <v>3780.0</v>
      </c>
      <c r="H2" s="1">
        <v>5630.0</v>
      </c>
      <c r="I2" s="1">
        <v>4860.0</v>
      </c>
      <c r="J2" s="1">
        <v>4030.0</v>
      </c>
      <c r="K2" s="1">
        <v>4030.0</v>
      </c>
      <c r="L2" s="2"/>
      <c r="M2" s="2"/>
      <c r="N2" s="2"/>
      <c r="O2" s="2"/>
      <c r="P2" s="2"/>
      <c r="Q2" s="2"/>
      <c r="R2" s="2"/>
      <c r="S2" s="2"/>
      <c r="T2" s="2"/>
      <c r="U2" s="2"/>
      <c r="V2" s="2"/>
      <c r="W2" s="2"/>
      <c r="X2" s="2"/>
      <c r="Y2" s="2"/>
      <c r="Z2" s="2"/>
    </row>
    <row r="3">
      <c r="A3" s="1" t="s">
        <v>159</v>
      </c>
      <c r="B3" s="1">
        <v>2680.0</v>
      </c>
      <c r="C3" s="1">
        <v>2830.0</v>
      </c>
      <c r="D3" s="1">
        <v>3060.0</v>
      </c>
      <c r="E3" s="1">
        <v>3220.0</v>
      </c>
      <c r="F3" s="1">
        <v>3370.0</v>
      </c>
      <c r="G3" s="1">
        <v>3780.0</v>
      </c>
      <c r="H3" s="1">
        <v>5630.0</v>
      </c>
      <c r="I3" s="1">
        <v>4860.0</v>
      </c>
      <c r="J3" s="1">
        <v>4030.0</v>
      </c>
      <c r="K3" s="1">
        <v>4030.0</v>
      </c>
      <c r="L3" s="2"/>
      <c r="M3" s="2"/>
      <c r="N3" s="2"/>
      <c r="O3" s="2"/>
      <c r="P3" s="2"/>
      <c r="Q3" s="2"/>
      <c r="R3" s="2"/>
      <c r="S3" s="2"/>
      <c r="T3" s="2"/>
      <c r="U3" s="2"/>
      <c r="V3" s="2"/>
      <c r="W3" s="2"/>
      <c r="X3" s="2"/>
      <c r="Y3" s="2"/>
      <c r="Z3" s="2"/>
    </row>
    <row r="4">
      <c r="A4" s="1" t="s">
        <v>160</v>
      </c>
      <c r="B4" s="1">
        <v>949.0</v>
      </c>
      <c r="C4" s="1">
        <v>976.0</v>
      </c>
      <c r="D4" s="1">
        <v>1100.0</v>
      </c>
      <c r="E4" s="1">
        <v>1200.0</v>
      </c>
      <c r="F4" s="1">
        <v>1290.0</v>
      </c>
      <c r="G4" s="1">
        <v>1260.0</v>
      </c>
      <c r="H4" s="1">
        <v>1560.0</v>
      </c>
      <c r="I4" s="1">
        <v>1550.0</v>
      </c>
      <c r="J4" s="1">
        <v>1550.0</v>
      </c>
      <c r="K4" s="1">
        <v>1580.0</v>
      </c>
      <c r="L4" s="2"/>
      <c r="M4" s="2"/>
      <c r="N4" s="2"/>
      <c r="O4" s="2"/>
      <c r="P4" s="2"/>
      <c r="Q4" s="2"/>
      <c r="R4" s="2"/>
      <c r="S4" s="2"/>
      <c r="T4" s="2"/>
      <c r="U4" s="2"/>
      <c r="V4" s="2"/>
      <c r="W4" s="2"/>
      <c r="X4" s="2"/>
      <c r="Y4" s="2"/>
      <c r="Z4" s="2"/>
    </row>
    <row r="5">
      <c r="A5" s="1" t="s">
        <v>161</v>
      </c>
      <c r="B5" s="1">
        <v>1730.0</v>
      </c>
      <c r="C5" s="1">
        <v>1860.0</v>
      </c>
      <c r="D5" s="1">
        <v>1960.0</v>
      </c>
      <c r="E5" s="1">
        <v>2020.0</v>
      </c>
      <c r="F5" s="1">
        <v>2080.0</v>
      </c>
      <c r="G5" s="1">
        <v>2510.0</v>
      </c>
      <c r="H5" s="1">
        <v>4070.0</v>
      </c>
      <c r="I5" s="1">
        <v>3310.0</v>
      </c>
      <c r="J5" s="1">
        <v>2480.0</v>
      </c>
      <c r="K5" s="1">
        <v>2450.0</v>
      </c>
      <c r="L5" s="2"/>
      <c r="M5" s="2"/>
      <c r="N5" s="2"/>
      <c r="O5" s="2"/>
      <c r="P5" s="2"/>
      <c r="Q5" s="2"/>
      <c r="R5" s="2"/>
      <c r="S5" s="2"/>
      <c r="T5" s="2"/>
      <c r="U5" s="2"/>
      <c r="V5" s="2"/>
      <c r="W5" s="2"/>
      <c r="X5" s="2"/>
      <c r="Y5" s="2"/>
      <c r="Z5" s="2"/>
    </row>
    <row r="6">
      <c r="A6" s="1" t="s">
        <v>162</v>
      </c>
      <c r="B6" s="1">
        <v>624.0</v>
      </c>
      <c r="C6" s="1">
        <v>676.0</v>
      </c>
      <c r="D6" s="1">
        <v>800.0</v>
      </c>
      <c r="E6" s="1">
        <v>876.0</v>
      </c>
      <c r="F6" s="1">
        <v>885.0</v>
      </c>
      <c r="G6" s="1">
        <v>844.0</v>
      </c>
      <c r="H6" s="1">
        <v>972.0</v>
      </c>
      <c r="I6" s="1">
        <v>1040.0</v>
      </c>
      <c r="J6" s="1">
        <v>995.0</v>
      </c>
      <c r="K6" s="1">
        <v>995.0</v>
      </c>
      <c r="L6" s="2"/>
      <c r="M6" s="2"/>
      <c r="N6" s="2"/>
      <c r="O6" s="2"/>
      <c r="P6" s="2"/>
      <c r="Q6" s="2"/>
      <c r="R6" s="2"/>
      <c r="S6" s="2"/>
      <c r="T6" s="2"/>
      <c r="U6" s="2"/>
      <c r="V6" s="2"/>
      <c r="W6" s="2"/>
      <c r="X6" s="2"/>
      <c r="Y6" s="2"/>
      <c r="Z6" s="2"/>
    </row>
    <row r="7">
      <c r="A7" s="1" t="s">
        <v>163</v>
      </c>
      <c r="B7" s="1">
        <v>215.0</v>
      </c>
      <c r="C7" s="1">
        <v>232.0</v>
      </c>
      <c r="D7" s="1">
        <v>233.0</v>
      </c>
      <c r="E7" s="1">
        <v>219.0</v>
      </c>
      <c r="F7" s="1">
        <v>232.0</v>
      </c>
      <c r="G7" s="1">
        <v>222.0</v>
      </c>
      <c r="H7" s="1">
        <v>276.0</v>
      </c>
      <c r="I7" s="1">
        <v>283.0</v>
      </c>
      <c r="J7" s="1">
        <v>294.0</v>
      </c>
      <c r="K7" s="1">
        <v>273.0</v>
      </c>
      <c r="L7" s="2"/>
      <c r="M7" s="2"/>
      <c r="N7" s="2"/>
      <c r="O7" s="2"/>
      <c r="P7" s="2"/>
      <c r="Q7" s="2"/>
      <c r="R7" s="2"/>
      <c r="S7" s="2"/>
      <c r="T7" s="2"/>
      <c r="U7" s="2"/>
      <c r="V7" s="2"/>
      <c r="W7" s="2"/>
      <c r="X7" s="2"/>
      <c r="Y7" s="2"/>
      <c r="Z7" s="2"/>
    </row>
    <row r="8">
      <c r="A8" s="1" t="s">
        <v>164</v>
      </c>
      <c r="B8" s="1">
        <v>410.0</v>
      </c>
      <c r="C8" s="1">
        <v>377.0</v>
      </c>
      <c r="D8" s="1">
        <v>360.0</v>
      </c>
      <c r="E8" s="1">
        <v>379.0</v>
      </c>
      <c r="F8" s="1">
        <v>370.0</v>
      </c>
      <c r="G8" s="1">
        <v>293.0</v>
      </c>
      <c r="H8" s="1">
        <v>319.0</v>
      </c>
      <c r="I8" s="1">
        <v>341.0</v>
      </c>
      <c r="J8" s="1">
        <v>234.0</v>
      </c>
      <c r="K8" s="1">
        <v>210.0</v>
      </c>
      <c r="L8" s="2"/>
      <c r="M8" s="2"/>
      <c r="N8" s="2"/>
      <c r="O8" s="2"/>
      <c r="P8" s="2"/>
      <c r="Q8" s="2"/>
      <c r="R8" s="2"/>
      <c r="S8" s="2"/>
      <c r="T8" s="2"/>
      <c r="U8" s="2"/>
      <c r="V8" s="2"/>
      <c r="W8" s="2"/>
      <c r="X8" s="2"/>
      <c r="Y8" s="2"/>
      <c r="Z8" s="2"/>
    </row>
    <row r="9">
      <c r="A9" s="1" t="s">
        <v>165</v>
      </c>
      <c r="B9" s="1">
        <v>0.0</v>
      </c>
      <c r="C9" s="1">
        <v>0.0</v>
      </c>
      <c r="D9" s="1">
        <v>0.0</v>
      </c>
      <c r="E9" s="1">
        <v>0.0</v>
      </c>
      <c r="F9" s="1">
        <v>0.0</v>
      </c>
      <c r="G9" s="1">
        <v>-2.0</v>
      </c>
      <c r="H9" s="1">
        <v>22.0</v>
      </c>
      <c r="I9" s="1">
        <v>0.0</v>
      </c>
      <c r="J9" s="1">
        <v>0.0</v>
      </c>
      <c r="K9" s="1">
        <v>0.0</v>
      </c>
      <c r="L9" s="2"/>
      <c r="M9" s="2"/>
      <c r="N9" s="2"/>
      <c r="O9" s="2"/>
      <c r="P9" s="2"/>
      <c r="Q9" s="2"/>
      <c r="R9" s="2"/>
      <c r="S9" s="2"/>
      <c r="T9" s="2"/>
      <c r="U9" s="2"/>
      <c r="V9" s="2"/>
      <c r="W9" s="2"/>
      <c r="X9" s="2"/>
      <c r="Y9" s="2"/>
      <c r="Z9" s="2"/>
    </row>
    <row r="10">
      <c r="A10" s="1" t="s">
        <v>166</v>
      </c>
      <c r="B10" s="1">
        <v>1250.0</v>
      </c>
      <c r="C10" s="1">
        <v>1290.0</v>
      </c>
      <c r="D10" s="1">
        <v>1390.0</v>
      </c>
      <c r="E10" s="1">
        <v>1470.0</v>
      </c>
      <c r="F10" s="1">
        <v>1490.0</v>
      </c>
      <c r="G10" s="1">
        <v>1360.0</v>
      </c>
      <c r="H10" s="1">
        <v>1590.0</v>
      </c>
      <c r="I10" s="1">
        <v>1660.0</v>
      </c>
      <c r="J10" s="1">
        <v>1520.0</v>
      </c>
      <c r="K10" s="1">
        <v>1480.0</v>
      </c>
      <c r="L10" s="2"/>
      <c r="M10" s="2"/>
      <c r="N10" s="2"/>
      <c r="O10" s="2"/>
      <c r="P10" s="2"/>
      <c r="Q10" s="2"/>
      <c r="R10" s="2"/>
      <c r="S10" s="2"/>
      <c r="T10" s="2"/>
      <c r="U10" s="2"/>
      <c r="V10" s="2"/>
      <c r="W10" s="2"/>
      <c r="X10" s="2"/>
      <c r="Y10" s="2"/>
      <c r="Z10" s="2"/>
    </row>
    <row r="11">
      <c r="A11" s="1" t="s">
        <v>167</v>
      </c>
      <c r="B11" s="1">
        <v>484.0</v>
      </c>
      <c r="C11" s="1">
        <v>571.0</v>
      </c>
      <c r="D11" s="1">
        <v>565.0</v>
      </c>
      <c r="E11" s="1">
        <v>544.0</v>
      </c>
      <c r="F11" s="1">
        <v>588.0</v>
      </c>
      <c r="G11" s="1">
        <v>1160.0</v>
      </c>
      <c r="H11" s="1">
        <v>2490.0</v>
      </c>
      <c r="I11" s="1">
        <v>1650.0</v>
      </c>
      <c r="J11" s="1">
        <v>958.0</v>
      </c>
      <c r="K11" s="1">
        <v>970.0</v>
      </c>
      <c r="L11" s="2"/>
      <c r="M11" s="2"/>
      <c r="N11" s="2"/>
      <c r="O11" s="2"/>
      <c r="P11" s="2"/>
      <c r="Q11" s="2"/>
      <c r="R11" s="2"/>
      <c r="S11" s="2"/>
      <c r="T11" s="2"/>
      <c r="U11" s="2"/>
      <c r="V11" s="2"/>
      <c r="W11" s="2"/>
      <c r="X11" s="2"/>
      <c r="Y11" s="2"/>
      <c r="Z11" s="2"/>
    </row>
    <row r="12">
      <c r="A12" s="1" t="s">
        <v>168</v>
      </c>
      <c r="B12" s="1">
        <v>-206.0</v>
      </c>
      <c r="C12" s="1">
        <v>-155.0</v>
      </c>
      <c r="D12" s="1">
        <v>-153.0</v>
      </c>
      <c r="E12" s="1">
        <v>-149.0</v>
      </c>
      <c r="F12" s="1">
        <v>-141.0</v>
      </c>
      <c r="G12" s="1">
        <v>-116.0</v>
      </c>
      <c r="H12" s="1">
        <v>-93.0</v>
      </c>
      <c r="I12" s="1">
        <v>-95.0</v>
      </c>
      <c r="J12" s="1">
        <v>-111.0</v>
      </c>
      <c r="K12" s="1">
        <v>-122.0</v>
      </c>
      <c r="L12" s="2"/>
      <c r="M12" s="2"/>
      <c r="N12" s="2"/>
      <c r="O12" s="2"/>
      <c r="P12" s="2"/>
      <c r="Q12" s="2"/>
      <c r="R12" s="2"/>
      <c r="S12" s="2"/>
      <c r="T12" s="2"/>
      <c r="U12" s="2"/>
      <c r="V12" s="2"/>
      <c r="W12" s="2"/>
      <c r="X12" s="2"/>
      <c r="Y12" s="2"/>
      <c r="Z12" s="2"/>
    </row>
    <row r="13">
      <c r="A13" s="1" t="s">
        <v>169</v>
      </c>
      <c r="B13" s="1">
        <v>1.0</v>
      </c>
      <c r="C13" s="1">
        <v>70.0</v>
      </c>
      <c r="D13" s="1">
        <v>3.0</v>
      </c>
      <c r="E13" s="1">
        <v>6.0</v>
      </c>
      <c r="F13" s="1">
        <v>4.0</v>
      </c>
      <c r="G13" s="1">
        <v>4.0</v>
      </c>
      <c r="H13" s="1">
        <v>1.0</v>
      </c>
      <c r="I13" s="1">
        <v>12.0</v>
      </c>
      <c r="J13" s="1">
        <v>120.0</v>
      </c>
      <c r="K13" s="1">
        <v>109.0</v>
      </c>
      <c r="L13" s="2"/>
      <c r="M13" s="2"/>
      <c r="N13" s="2"/>
      <c r="O13" s="2"/>
      <c r="P13" s="2"/>
      <c r="Q13" s="2"/>
      <c r="R13" s="2"/>
      <c r="S13" s="2"/>
      <c r="T13" s="2"/>
      <c r="U13" s="2"/>
      <c r="V13" s="2"/>
      <c r="W13" s="2"/>
      <c r="X13" s="2"/>
      <c r="Y13" s="2"/>
      <c r="Z13" s="2"/>
    </row>
    <row r="14">
      <c r="A14" s="1" t="s">
        <v>170</v>
      </c>
      <c r="B14" s="1">
        <v>-204.0</v>
      </c>
      <c r="C14" s="1">
        <v>-155.0</v>
      </c>
      <c r="D14" s="1">
        <v>-149.0</v>
      </c>
      <c r="E14" s="1">
        <v>-142.0</v>
      </c>
      <c r="F14" s="1">
        <v>-136.0</v>
      </c>
      <c r="G14" s="1">
        <v>-112.0</v>
      </c>
      <c r="H14" s="1">
        <v>-92.0</v>
      </c>
      <c r="I14" s="1">
        <v>-82.0</v>
      </c>
      <c r="J14" s="1">
        <v>9.0</v>
      </c>
      <c r="K14" s="1">
        <v>-13.0</v>
      </c>
      <c r="L14" s="2"/>
      <c r="M14" s="2"/>
      <c r="N14" s="2"/>
      <c r="O14" s="2"/>
      <c r="P14" s="2"/>
      <c r="Q14" s="2"/>
      <c r="R14" s="2"/>
      <c r="S14" s="2"/>
      <c r="T14" s="2"/>
      <c r="U14" s="2"/>
      <c r="V14" s="2"/>
      <c r="W14" s="2"/>
      <c r="X14" s="2"/>
      <c r="Y14" s="2"/>
      <c r="Z14" s="2"/>
    </row>
    <row r="15">
      <c r="A15" s="1" t="s">
        <v>171</v>
      </c>
      <c r="B15" s="1">
        <v>0.0</v>
      </c>
      <c r="C15" s="1">
        <v>0.0</v>
      </c>
      <c r="D15" s="1">
        <v>0.0</v>
      </c>
      <c r="E15" s="1">
        <v>0.0</v>
      </c>
      <c r="F15" s="1">
        <v>-3.0</v>
      </c>
      <c r="G15" s="1">
        <v>0.0</v>
      </c>
      <c r="H15" s="1">
        <v>0.0</v>
      </c>
      <c r="I15" s="1">
        <v>0.0</v>
      </c>
      <c r="J15" s="1">
        <v>0.0</v>
      </c>
      <c r="K15" s="1">
        <v>-3.0</v>
      </c>
      <c r="L15" s="2"/>
      <c r="M15" s="2"/>
      <c r="N15" s="2"/>
      <c r="O15" s="2"/>
      <c r="P15" s="2"/>
      <c r="Q15" s="2"/>
      <c r="R15" s="2"/>
      <c r="S15" s="2"/>
      <c r="T15" s="2"/>
      <c r="U15" s="2"/>
      <c r="V15" s="2"/>
      <c r="W15" s="2"/>
      <c r="X15" s="2"/>
      <c r="Y15" s="2"/>
      <c r="Z15" s="2"/>
    </row>
    <row r="16">
      <c r="A16" s="1" t="s">
        <v>172</v>
      </c>
      <c r="B16" s="1">
        <v>-2.0</v>
      </c>
      <c r="C16" s="1">
        <v>-1.0</v>
      </c>
      <c r="D16" s="1">
        <v>2.0</v>
      </c>
      <c r="E16" s="1">
        <v>5.0</v>
      </c>
      <c r="F16" s="1">
        <v>5.0</v>
      </c>
      <c r="G16" s="1">
        <v>3.0</v>
      </c>
      <c r="H16" s="1">
        <v>-17.0</v>
      </c>
      <c r="I16" s="1">
        <v>48.0</v>
      </c>
      <c r="J16" s="1">
        <v>-7.0</v>
      </c>
      <c r="K16" s="1">
        <v>-21.0</v>
      </c>
      <c r="L16" s="2"/>
      <c r="M16" s="2"/>
      <c r="N16" s="2"/>
      <c r="O16" s="2"/>
      <c r="P16" s="2"/>
      <c r="Q16" s="2"/>
      <c r="R16" s="2"/>
      <c r="S16" s="2"/>
      <c r="T16" s="2"/>
      <c r="U16" s="2"/>
      <c r="V16" s="2"/>
      <c r="W16" s="2"/>
      <c r="X16" s="2"/>
      <c r="Y16" s="2"/>
      <c r="Z16" s="2"/>
    </row>
    <row r="17">
      <c r="A17" s="1" t="s">
        <v>173</v>
      </c>
      <c r="B17" s="1">
        <v>-30.0</v>
      </c>
      <c r="C17" s="1">
        <v>3.0</v>
      </c>
      <c r="D17" s="1">
        <v>5.0</v>
      </c>
      <c r="E17" s="1">
        <v>2.0</v>
      </c>
      <c r="F17" s="1">
        <v>40.0</v>
      </c>
      <c r="G17" s="1">
        <v>2.0</v>
      </c>
      <c r="H17" s="1">
        <v>13.0</v>
      </c>
      <c r="I17" s="1">
        <v>-11.0</v>
      </c>
      <c r="J17" s="1">
        <v>6.0</v>
      </c>
      <c r="K17" s="1">
        <v>20.0</v>
      </c>
      <c r="L17" s="2"/>
      <c r="M17" s="2"/>
      <c r="N17" s="2"/>
      <c r="O17" s="2"/>
      <c r="P17" s="2"/>
      <c r="Q17" s="2"/>
      <c r="R17" s="2"/>
      <c r="S17" s="2"/>
      <c r="T17" s="2"/>
      <c r="U17" s="2"/>
      <c r="V17" s="2"/>
      <c r="W17" s="2"/>
      <c r="X17" s="2"/>
      <c r="Y17" s="2"/>
      <c r="Z17" s="2"/>
    </row>
    <row r="18">
      <c r="A18" s="1" t="s">
        <v>174</v>
      </c>
      <c r="B18" s="1">
        <v>276.0</v>
      </c>
      <c r="C18" s="1">
        <v>419.0</v>
      </c>
      <c r="D18" s="1">
        <v>423.0</v>
      </c>
      <c r="E18" s="1">
        <v>410.0</v>
      </c>
      <c r="F18" s="1">
        <v>454.0</v>
      </c>
      <c r="G18" s="1">
        <v>1050.0</v>
      </c>
      <c r="H18" s="1">
        <v>2390.0</v>
      </c>
      <c r="I18" s="1">
        <v>1600.0</v>
      </c>
      <c r="J18" s="1">
        <v>966.0</v>
      </c>
      <c r="K18" s="1">
        <v>953.0</v>
      </c>
      <c r="L18" s="2"/>
      <c r="M18" s="2"/>
      <c r="N18" s="2"/>
      <c r="O18" s="2"/>
      <c r="P18" s="2"/>
      <c r="Q18" s="2"/>
      <c r="R18" s="2"/>
      <c r="S18" s="2"/>
      <c r="T18" s="2"/>
      <c r="U18" s="2"/>
      <c r="V18" s="2"/>
      <c r="W18" s="2"/>
      <c r="X18" s="2"/>
      <c r="Y18" s="2"/>
      <c r="Z18" s="2"/>
    </row>
    <row r="19">
      <c r="A19" s="1" t="s">
        <v>175</v>
      </c>
      <c r="B19" s="1">
        <v>-28.0</v>
      </c>
      <c r="C19" s="1">
        <v>-16.0</v>
      </c>
      <c r="D19" s="1">
        <v>-13.0</v>
      </c>
      <c r="E19" s="1">
        <v>-14.0</v>
      </c>
      <c r="F19" s="1">
        <v>-6.0</v>
      </c>
      <c r="G19" s="1">
        <v>-15.0</v>
      </c>
      <c r="H19" s="1">
        <v>-9.0</v>
      </c>
      <c r="I19" s="1">
        <v>-2.0</v>
      </c>
      <c r="J19" s="1">
        <v>-36.0</v>
      </c>
      <c r="K19" s="1">
        <v>-41.0</v>
      </c>
      <c r="L19" s="2"/>
      <c r="M19" s="2"/>
      <c r="N19" s="2"/>
      <c r="O19" s="2"/>
      <c r="P19" s="2"/>
      <c r="Q19" s="2"/>
      <c r="R19" s="2"/>
      <c r="S19" s="2"/>
      <c r="T19" s="2"/>
      <c r="U19" s="2"/>
      <c r="V19" s="2"/>
      <c r="W19" s="2"/>
      <c r="X19" s="2"/>
      <c r="Y19" s="2"/>
      <c r="Z19" s="2"/>
    </row>
    <row r="20">
      <c r="A20" s="1" t="s">
        <v>176</v>
      </c>
      <c r="B20" s="1">
        <v>0.0</v>
      </c>
      <c r="C20" s="1">
        <v>0.0</v>
      </c>
      <c r="D20" s="1">
        <v>-81.0</v>
      </c>
      <c r="E20" s="1">
        <v>-1.0</v>
      </c>
      <c r="F20" s="1">
        <v>-7.0</v>
      </c>
      <c r="G20" s="1">
        <v>-6.0</v>
      </c>
      <c r="H20" s="1">
        <v>-2.0</v>
      </c>
      <c r="I20" s="1">
        <v>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-686.0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-7.0</v>
      </c>
      <c r="C22" s="1">
        <v>24.0</v>
      </c>
      <c r="D22" s="1">
        <v>5.0</v>
      </c>
      <c r="E22" s="1">
        <v>-60.0</v>
      </c>
      <c r="F22" s="1">
        <v>90.0</v>
      </c>
      <c r="G22" s="1">
        <v>3.0</v>
      </c>
      <c r="H22" s="1">
        <v>-1.0</v>
      </c>
      <c r="I22" s="1">
        <v>-8.0</v>
      </c>
      <c r="J22" s="1">
        <v>0.0</v>
      </c>
      <c r="K22" s="1">
        <v>0.0</v>
      </c>
      <c r="L22" s="2"/>
      <c r="M22" s="2"/>
      <c r="N22" s="2"/>
      <c r="O22" s="2"/>
      <c r="P22" s="2"/>
      <c r="Q22" s="2"/>
      <c r="R22" s="2"/>
      <c r="S22" s="2"/>
      <c r="T22" s="2"/>
      <c r="U22" s="2"/>
      <c r="V22" s="2"/>
      <c r="W22" s="2"/>
      <c r="X22" s="2"/>
      <c r="Y22" s="2"/>
      <c r="Z22" s="2"/>
    </row>
    <row r="23" ht="15.75" customHeight="1">
      <c r="A23" s="1" t="s">
        <v>179</v>
      </c>
      <c r="B23" s="1">
        <v>0.0</v>
      </c>
      <c r="C23" s="1">
        <v>0.0</v>
      </c>
      <c r="D23" s="1">
        <v>900.0</v>
      </c>
      <c r="E23" s="1">
        <v>0.0</v>
      </c>
      <c r="F23" s="1">
        <v>0.0</v>
      </c>
      <c r="G23" s="1">
        <v>0.0</v>
      </c>
      <c r="H23" s="1">
        <v>0.0</v>
      </c>
      <c r="I23" s="1">
        <v>0.0</v>
      </c>
      <c r="J23" s="1">
        <v>-51.0</v>
      </c>
      <c r="K23" s="1">
        <v>0.0</v>
      </c>
      <c r="L23" s="2"/>
      <c r="M23" s="2"/>
      <c r="N23" s="2"/>
      <c r="O23" s="2"/>
      <c r="P23" s="2"/>
      <c r="Q23" s="2"/>
      <c r="R23" s="2"/>
      <c r="S23" s="2"/>
      <c r="T23" s="2"/>
      <c r="U23" s="2"/>
      <c r="V23" s="2"/>
      <c r="W23" s="2"/>
      <c r="X23" s="2"/>
      <c r="Y23" s="2"/>
      <c r="Z23" s="2"/>
    </row>
    <row r="24" ht="15.75" customHeight="1">
      <c r="A24" s="1" t="s">
        <v>180</v>
      </c>
      <c r="B24" s="1">
        <v>0.0</v>
      </c>
      <c r="C24" s="1">
        <v>0.0</v>
      </c>
      <c r="D24" s="1">
        <v>0.0</v>
      </c>
      <c r="E24" s="1">
        <v>0.0</v>
      </c>
      <c r="F24" s="1">
        <v>-579.0</v>
      </c>
      <c r="G24" s="1">
        <v>-30.0</v>
      </c>
      <c r="H24" s="1">
        <v>0.0</v>
      </c>
      <c r="I24" s="1">
        <v>-45.0</v>
      </c>
      <c r="J24" s="1">
        <v>-224.0</v>
      </c>
      <c r="K24" s="1">
        <v>-44.0</v>
      </c>
      <c r="L24" s="2"/>
      <c r="M24" s="2"/>
      <c r="N24" s="2"/>
      <c r="O24" s="2"/>
      <c r="P24" s="2"/>
      <c r="Q24" s="2"/>
      <c r="R24" s="2"/>
      <c r="S24" s="2"/>
      <c r="T24" s="2"/>
      <c r="U24" s="2"/>
      <c r="V24" s="2"/>
      <c r="W24" s="2"/>
      <c r="X24" s="2"/>
      <c r="Y24" s="2"/>
      <c r="Z24" s="2"/>
    </row>
    <row r="25" ht="15.75" customHeight="1">
      <c r="A25" s="1" t="s">
        <v>181</v>
      </c>
      <c r="B25" s="1">
        <v>0.0</v>
      </c>
      <c r="C25" s="1">
        <v>0.0</v>
      </c>
      <c r="D25" s="1">
        <v>0.0</v>
      </c>
      <c r="E25" s="1">
        <v>-46.0</v>
      </c>
      <c r="F25" s="1">
        <v>-107.0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182</v>
      </c>
      <c r="B26" s="1">
        <v>0.0</v>
      </c>
      <c r="C26" s="1">
        <v>0.0</v>
      </c>
      <c r="D26" s="1">
        <v>0.0</v>
      </c>
      <c r="E26" s="1">
        <v>0.0</v>
      </c>
      <c r="F26" s="1">
        <v>0.0</v>
      </c>
      <c r="G26" s="1">
        <v>0.0</v>
      </c>
      <c r="H26" s="1">
        <v>0.0</v>
      </c>
      <c r="I26" s="1">
        <v>2.0</v>
      </c>
      <c r="J26" s="1">
        <v>0.0</v>
      </c>
      <c r="K26" s="1">
        <v>0.0</v>
      </c>
      <c r="L26" s="2"/>
      <c r="M26" s="2"/>
      <c r="N26" s="2"/>
      <c r="O26" s="2"/>
      <c r="P26" s="2"/>
      <c r="Q26" s="2"/>
      <c r="R26" s="2"/>
      <c r="S26" s="2"/>
      <c r="T26" s="2"/>
      <c r="U26" s="2"/>
      <c r="V26" s="2"/>
      <c r="W26" s="2"/>
      <c r="X26" s="2"/>
      <c r="Y26" s="2"/>
      <c r="Z26" s="2"/>
    </row>
    <row r="27" ht="15.75" customHeight="1">
      <c r="A27" s="1" t="s">
        <v>183</v>
      </c>
      <c r="B27" s="1">
        <v>0.0</v>
      </c>
      <c r="C27" s="1">
        <v>-6.0</v>
      </c>
      <c r="D27" s="1">
        <v>0.0</v>
      </c>
      <c r="E27" s="1">
        <v>-34.0</v>
      </c>
      <c r="F27" s="1">
        <v>-10.0</v>
      </c>
      <c r="G27" s="1">
        <v>0.0</v>
      </c>
      <c r="H27" s="1">
        <v>0.0</v>
      </c>
      <c r="I27" s="1">
        <v>0.0</v>
      </c>
      <c r="J27" s="1">
        <v>7.0</v>
      </c>
      <c r="K27" s="1">
        <v>0.0</v>
      </c>
      <c r="L27" s="2"/>
      <c r="M27" s="2"/>
      <c r="N27" s="2"/>
      <c r="O27" s="2"/>
      <c r="P27" s="2"/>
      <c r="Q27" s="2"/>
      <c r="R27" s="2"/>
      <c r="S27" s="2"/>
      <c r="T27" s="2"/>
      <c r="U27" s="2"/>
      <c r="V27" s="2"/>
      <c r="W27" s="2"/>
      <c r="X27" s="2"/>
      <c r="Y27" s="2"/>
      <c r="Z27" s="2"/>
    </row>
    <row r="28" ht="15.75" customHeight="1">
      <c r="A28" s="1" t="s">
        <v>184</v>
      </c>
      <c r="B28" s="1">
        <v>-62.0</v>
      </c>
      <c r="C28" s="1">
        <v>-5.0</v>
      </c>
      <c r="D28" s="1">
        <v>-3.0</v>
      </c>
      <c r="E28" s="1">
        <v>-45.0</v>
      </c>
      <c r="F28" s="1">
        <v>-2.0</v>
      </c>
      <c r="G28" s="1">
        <v>0.0</v>
      </c>
      <c r="H28" s="1">
        <v>-14.0</v>
      </c>
      <c r="I28" s="1">
        <v>38.0</v>
      </c>
      <c r="J28" s="1">
        <v>14.0</v>
      </c>
      <c r="K28" s="1">
        <v>-1.0</v>
      </c>
      <c r="L28" s="2"/>
      <c r="M28" s="2"/>
      <c r="N28" s="2"/>
      <c r="O28" s="2"/>
      <c r="P28" s="2"/>
      <c r="Q28" s="2"/>
      <c r="R28" s="2"/>
      <c r="S28" s="2"/>
      <c r="T28" s="2"/>
      <c r="U28" s="2"/>
      <c r="V28" s="2"/>
      <c r="W28" s="2"/>
      <c r="X28" s="2"/>
      <c r="Y28" s="2"/>
      <c r="Z28" s="2"/>
    </row>
    <row r="29" ht="15.75" customHeight="1">
      <c r="A29" s="1" t="s">
        <v>185</v>
      </c>
      <c r="B29" s="1">
        <v>177.0</v>
      </c>
      <c r="C29" s="1">
        <v>415.0</v>
      </c>
      <c r="D29" s="1">
        <v>1230.0</v>
      </c>
      <c r="E29" s="1">
        <v>-419.0</v>
      </c>
      <c r="F29" s="1">
        <v>-258.0</v>
      </c>
      <c r="G29" s="1">
        <v>1000.0</v>
      </c>
      <c r="H29" s="1">
        <v>2360.0</v>
      </c>
      <c r="I29" s="1">
        <v>1590.0</v>
      </c>
      <c r="J29" s="1">
        <v>676.0</v>
      </c>
      <c r="K29" s="1">
        <v>865.0</v>
      </c>
      <c r="L29" s="2"/>
      <c r="M29" s="2"/>
      <c r="N29" s="2"/>
      <c r="O29" s="2"/>
      <c r="P29" s="2"/>
      <c r="Q29" s="2"/>
      <c r="R29" s="2"/>
      <c r="S29" s="2"/>
      <c r="T29" s="2"/>
      <c r="U29" s="2"/>
      <c r="V29" s="2"/>
      <c r="W29" s="2"/>
      <c r="X29" s="2"/>
      <c r="Y29" s="2"/>
      <c r="Z29" s="2"/>
    </row>
    <row r="30" ht="15.75" customHeight="1">
      <c r="A30" s="1" t="s">
        <v>186</v>
      </c>
      <c r="B30" s="1">
        <v>45.0</v>
      </c>
      <c r="C30" s="1">
        <v>84.0</v>
      </c>
      <c r="D30" s="1">
        <v>475.0</v>
      </c>
      <c r="E30" s="1">
        <v>-307.0</v>
      </c>
      <c r="F30" s="1">
        <v>-54.0</v>
      </c>
      <c r="G30" s="1">
        <v>-109.0</v>
      </c>
      <c r="H30" s="1">
        <v>491.0</v>
      </c>
      <c r="I30" s="1">
        <v>286.0</v>
      </c>
      <c r="J30" s="1">
        <v>220.0</v>
      </c>
      <c r="K30" s="1">
        <v>75.0</v>
      </c>
      <c r="L30" s="2"/>
      <c r="M30" s="2"/>
      <c r="N30" s="2"/>
      <c r="O30" s="2"/>
      <c r="P30" s="2"/>
      <c r="Q30" s="2"/>
      <c r="R30" s="2"/>
      <c r="S30" s="2"/>
      <c r="T30" s="2"/>
      <c r="U30" s="2"/>
      <c r="V30" s="2"/>
      <c r="W30" s="2"/>
      <c r="X30" s="2"/>
      <c r="Y30" s="2"/>
      <c r="Z30" s="2"/>
    </row>
    <row r="31" ht="15.75" customHeight="1">
      <c r="A31" s="1" t="s">
        <v>187</v>
      </c>
      <c r="B31" s="1">
        <v>132.0</v>
      </c>
      <c r="C31" s="1">
        <v>331.0</v>
      </c>
      <c r="D31" s="1">
        <v>756.0</v>
      </c>
      <c r="E31" s="1">
        <v>-111.0</v>
      </c>
      <c r="F31" s="1">
        <v>-204.0</v>
      </c>
      <c r="G31" s="1">
        <v>1110.0</v>
      </c>
      <c r="H31" s="1">
        <v>1870.0</v>
      </c>
      <c r="I31" s="1">
        <v>1300.0</v>
      </c>
      <c r="J31" s="1">
        <v>456.0</v>
      </c>
      <c r="K31" s="1">
        <v>790.0</v>
      </c>
      <c r="L31" s="2"/>
      <c r="M31" s="2"/>
      <c r="N31" s="2"/>
      <c r="O31" s="2"/>
      <c r="P31" s="2"/>
      <c r="Q31" s="2"/>
      <c r="R31" s="2"/>
      <c r="S31" s="2"/>
      <c r="T31" s="2"/>
      <c r="U31" s="2"/>
      <c r="V31" s="2"/>
      <c r="W31" s="2"/>
      <c r="X31" s="2"/>
      <c r="Y31" s="2"/>
      <c r="Z31" s="2"/>
    </row>
    <row r="32" ht="15.75" customHeight="1">
      <c r="A32" s="1" t="s">
        <v>188</v>
      </c>
      <c r="B32" s="1">
        <v>132.0</v>
      </c>
      <c r="C32" s="1">
        <v>331.0</v>
      </c>
      <c r="D32" s="1">
        <v>756.0</v>
      </c>
      <c r="E32" s="1">
        <v>-111.0</v>
      </c>
      <c r="F32" s="1">
        <v>-204.0</v>
      </c>
      <c r="G32" s="1">
        <v>1110.0</v>
      </c>
      <c r="H32" s="1">
        <v>1870.0</v>
      </c>
      <c r="I32" s="1">
        <v>1300.0</v>
      </c>
      <c r="J32" s="1">
        <v>456.0</v>
      </c>
      <c r="K32" s="1">
        <v>790.0</v>
      </c>
      <c r="L32" s="2"/>
      <c r="M32" s="2"/>
      <c r="N32" s="2"/>
      <c r="O32" s="2"/>
      <c r="P32" s="2"/>
      <c r="Q32" s="2"/>
      <c r="R32" s="2"/>
      <c r="S32" s="2"/>
      <c r="T32" s="2"/>
      <c r="U32" s="2"/>
      <c r="V32" s="2"/>
      <c r="W32" s="2"/>
      <c r="X32" s="2"/>
      <c r="Y32" s="2"/>
      <c r="Z32" s="2"/>
    </row>
    <row r="33" ht="15.75" customHeight="1">
      <c r="A33" s="1" t="s">
        <v>114</v>
      </c>
      <c r="B33" s="1">
        <v>0.0</v>
      </c>
      <c r="C33" s="1">
        <v>0.0</v>
      </c>
      <c r="D33" s="1">
        <v>0.0</v>
      </c>
      <c r="E33" s="1">
        <v>0.0</v>
      </c>
      <c r="F33" s="1">
        <v>0.0</v>
      </c>
      <c r="G33" s="1">
        <v>4.0</v>
      </c>
      <c r="H33" s="1">
        <v>1.0</v>
      </c>
      <c r="I33" s="1">
        <v>0.0</v>
      </c>
      <c r="J33" s="1">
        <v>0.0</v>
      </c>
      <c r="K33" s="1">
        <v>0.0</v>
      </c>
      <c r="L33" s="2"/>
      <c r="M33" s="2"/>
      <c r="N33" s="2"/>
      <c r="O33" s="2"/>
      <c r="P33" s="2"/>
      <c r="Q33" s="2"/>
      <c r="R33" s="2"/>
      <c r="S33" s="2"/>
      <c r="T33" s="2"/>
      <c r="U33" s="2"/>
      <c r="V33" s="2"/>
      <c r="W33" s="2"/>
      <c r="X33" s="2"/>
      <c r="Y33" s="2"/>
      <c r="Z33" s="2"/>
    </row>
    <row r="34" ht="15.75" customHeight="1">
      <c r="A34" s="1" t="s">
        <v>189</v>
      </c>
      <c r="B34" s="1">
        <v>132.0</v>
      </c>
      <c r="C34" s="1">
        <v>331.0</v>
      </c>
      <c r="D34" s="1">
        <v>756.0</v>
      </c>
      <c r="E34" s="1">
        <v>-111.0</v>
      </c>
      <c r="F34" s="1">
        <v>-204.0</v>
      </c>
      <c r="G34" s="1">
        <v>1120.0</v>
      </c>
      <c r="H34" s="1">
        <v>1870.0</v>
      </c>
      <c r="I34" s="1">
        <v>1300.0</v>
      </c>
      <c r="J34" s="1">
        <v>456.0</v>
      </c>
      <c r="K34" s="1">
        <v>790.0</v>
      </c>
      <c r="L34" s="2"/>
      <c r="M34" s="2"/>
      <c r="N34" s="2"/>
      <c r="O34" s="2"/>
      <c r="P34" s="2"/>
      <c r="Q34" s="2"/>
      <c r="R34" s="2"/>
      <c r="S34" s="2"/>
      <c r="T34" s="2"/>
      <c r="U34" s="2"/>
      <c r="V34" s="2"/>
      <c r="W34" s="2"/>
      <c r="X34" s="2"/>
      <c r="Y34" s="2"/>
      <c r="Z34" s="2"/>
    </row>
    <row r="35" ht="15.75" customHeight="1">
      <c r="A35" s="1" t="s">
        <v>190</v>
      </c>
      <c r="B35" s="1">
        <v>132.0</v>
      </c>
      <c r="C35" s="1">
        <v>331.0</v>
      </c>
      <c r="D35" s="1">
        <v>756.0</v>
      </c>
      <c r="E35" s="1">
        <v>-111.0</v>
      </c>
      <c r="F35" s="1">
        <v>-204.0</v>
      </c>
      <c r="G35" s="1">
        <v>1120.0</v>
      </c>
      <c r="H35" s="1">
        <v>1870.0</v>
      </c>
      <c r="I35" s="1">
        <v>1300.0</v>
      </c>
      <c r="J35" s="1">
        <v>456.0</v>
      </c>
      <c r="K35" s="1">
        <v>790.0</v>
      </c>
      <c r="L35" s="2"/>
      <c r="M35" s="2"/>
      <c r="N35" s="2"/>
      <c r="O35" s="2"/>
      <c r="P35" s="2"/>
      <c r="Q35" s="2"/>
      <c r="R35" s="2"/>
      <c r="S35" s="2"/>
      <c r="T35" s="2"/>
      <c r="U35" s="2"/>
      <c r="V35" s="2"/>
      <c r="W35" s="2"/>
      <c r="X35" s="2"/>
      <c r="Y35" s="2"/>
      <c r="Z35" s="2"/>
    </row>
    <row r="36" ht="15.75" customHeight="1">
      <c r="A36" s="1" t="s">
        <v>191</v>
      </c>
      <c r="B36" s="1">
        <v>132.0</v>
      </c>
      <c r="C36" s="1">
        <v>331.0</v>
      </c>
      <c r="D36" s="1">
        <v>756.0</v>
      </c>
      <c r="E36" s="1">
        <v>-111.0</v>
      </c>
      <c r="F36" s="1">
        <v>-204.0</v>
      </c>
      <c r="G36" s="1">
        <v>1120.0</v>
      </c>
      <c r="H36" s="1">
        <v>1870.0</v>
      </c>
      <c r="I36" s="1">
        <v>1300.0</v>
      </c>
      <c r="J36" s="1">
        <v>456.0</v>
      </c>
      <c r="K36" s="1">
        <v>790.0</v>
      </c>
      <c r="L36" s="2"/>
      <c r="M36" s="2"/>
      <c r="N36" s="2"/>
      <c r="O36" s="2"/>
      <c r="P36" s="2"/>
      <c r="Q36" s="2"/>
      <c r="R36" s="2"/>
      <c r="S36" s="2"/>
      <c r="T36" s="2"/>
      <c r="U36" s="2"/>
      <c r="V36" s="2"/>
      <c r="W36" s="2"/>
      <c r="X36" s="2"/>
      <c r="Y36" s="2"/>
      <c r="Z36" s="2"/>
    </row>
    <row r="37" ht="15.75" customHeight="1">
      <c r="A37" s="1" t="s">
        <v>192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205</v>
      </c>
      <c r="B40" s="1">
        <v>281.0</v>
      </c>
      <c r="C40" s="1">
        <v>280.0</v>
      </c>
      <c r="D40" s="1">
        <v>280.0</v>
      </c>
      <c r="E40" s="1">
        <v>275.0</v>
      </c>
      <c r="F40" s="1">
        <v>269.0</v>
      </c>
      <c r="G40" s="1">
        <v>263.0</v>
      </c>
      <c r="H40" s="1">
        <v>257.0</v>
      </c>
      <c r="I40" s="1">
        <v>252.0</v>
      </c>
      <c r="J40" s="1">
        <v>247.0</v>
      </c>
      <c r="K40" s="1">
        <v>236.0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197</v>
      </c>
      <c r="F41" s="1" t="s">
        <v>198</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207</v>
      </c>
      <c r="C42" s="1" t="s">
        <v>208</v>
      </c>
      <c r="D42" s="1" t="s">
        <v>209</v>
      </c>
      <c r="E42" s="1" t="s">
        <v>197</v>
      </c>
      <c r="F42" s="1" t="s">
        <v>198</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216</v>
      </c>
      <c r="B43" s="1">
        <v>290.0</v>
      </c>
      <c r="C43" s="1">
        <v>286.0</v>
      </c>
      <c r="D43" s="1">
        <v>286.0</v>
      </c>
      <c r="E43" s="1">
        <v>275.0</v>
      </c>
      <c r="F43" s="1">
        <v>269.0</v>
      </c>
      <c r="G43" s="1">
        <v>265.0</v>
      </c>
      <c r="H43" s="1">
        <v>260.0</v>
      </c>
      <c r="I43" s="1">
        <v>254.0</v>
      </c>
      <c r="J43" s="1">
        <v>249.0</v>
      </c>
      <c r="K43" s="1">
        <v>238.0</v>
      </c>
      <c r="L43" s="2"/>
      <c r="M43" s="2"/>
      <c r="N43" s="2"/>
      <c r="O43" s="2"/>
      <c r="P43" s="2"/>
      <c r="Q43" s="2"/>
      <c r="R43" s="2"/>
      <c r="S43" s="2"/>
      <c r="T43" s="2"/>
      <c r="U43" s="2"/>
      <c r="V43" s="2"/>
      <c r="W43" s="2"/>
      <c r="X43" s="2"/>
      <c r="Y43" s="2"/>
      <c r="Z43" s="2"/>
    </row>
    <row r="44" ht="15.75" customHeight="1">
      <c r="A44" s="1" t="s">
        <v>217</v>
      </c>
      <c r="B44" s="1" t="s">
        <v>218</v>
      </c>
      <c r="C44" s="1" t="s">
        <v>219</v>
      </c>
      <c r="D44" s="1" t="s">
        <v>219</v>
      </c>
      <c r="E44" s="1" t="s">
        <v>220</v>
      </c>
      <c r="F44" s="1" t="s">
        <v>221</v>
      </c>
      <c r="G44" s="1" t="s">
        <v>222</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t="s">
        <v>228</v>
      </c>
      <c r="C45" s="1" t="s">
        <v>229</v>
      </c>
      <c r="D45" s="1" t="s">
        <v>220</v>
      </c>
      <c r="E45" s="1" t="s">
        <v>220</v>
      </c>
      <c r="F45" s="1" t="s">
        <v>221</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236</v>
      </c>
      <c r="B48" s="1">
        <v>975.0</v>
      </c>
      <c r="C48" s="1">
        <v>1030.0</v>
      </c>
      <c r="D48" s="1">
        <v>1010.0</v>
      </c>
      <c r="E48" s="1">
        <v>1020.0</v>
      </c>
      <c r="F48" s="1">
        <v>1050.0</v>
      </c>
      <c r="G48" s="1">
        <v>1530.0</v>
      </c>
      <c r="H48" s="1">
        <v>2890.0</v>
      </c>
      <c r="I48" s="1">
        <v>2080.0</v>
      </c>
      <c r="J48" s="1">
        <v>1280.0</v>
      </c>
      <c r="K48" s="1">
        <v>1270.0</v>
      </c>
      <c r="L48" s="2"/>
      <c r="M48" s="2"/>
      <c r="N48" s="2"/>
      <c r="O48" s="2"/>
      <c r="P48" s="2"/>
      <c r="Q48" s="2"/>
      <c r="R48" s="2"/>
      <c r="S48" s="2"/>
      <c r="T48" s="2"/>
      <c r="U48" s="2"/>
      <c r="V48" s="2"/>
      <c r="W48" s="2"/>
      <c r="X48" s="2"/>
      <c r="Y48" s="2"/>
      <c r="Z48" s="2"/>
    </row>
    <row r="49" ht="15.75" customHeight="1">
      <c r="A49" s="1" t="s">
        <v>237</v>
      </c>
      <c r="B49" s="1">
        <v>894.0</v>
      </c>
      <c r="C49" s="1">
        <v>948.0</v>
      </c>
      <c r="D49" s="1">
        <v>925.0</v>
      </c>
      <c r="E49" s="1">
        <v>923.0</v>
      </c>
      <c r="F49" s="1">
        <v>958.0</v>
      </c>
      <c r="G49" s="1">
        <v>1450.0</v>
      </c>
      <c r="H49" s="1">
        <v>2800.0</v>
      </c>
      <c r="I49" s="1">
        <v>1990.0</v>
      </c>
      <c r="J49" s="1">
        <v>1190.0</v>
      </c>
      <c r="K49" s="1">
        <v>1180.0</v>
      </c>
      <c r="L49" s="2"/>
      <c r="M49" s="2"/>
      <c r="N49" s="2"/>
      <c r="O49" s="2"/>
      <c r="P49" s="2"/>
      <c r="Q49" s="2"/>
      <c r="R49" s="2"/>
      <c r="S49" s="2"/>
      <c r="T49" s="2"/>
      <c r="U49" s="2"/>
      <c r="V49" s="2"/>
      <c r="W49" s="2"/>
      <c r="X49" s="2"/>
      <c r="Y49" s="2"/>
      <c r="Z49" s="2"/>
    </row>
    <row r="50" ht="15.75" customHeight="1">
      <c r="A50" s="1" t="s">
        <v>238</v>
      </c>
      <c r="B50" s="1">
        <v>484.0</v>
      </c>
      <c r="C50" s="1">
        <v>571.0</v>
      </c>
      <c r="D50" s="1">
        <v>565.0</v>
      </c>
      <c r="E50" s="1">
        <v>544.0</v>
      </c>
      <c r="F50" s="1">
        <v>588.0</v>
      </c>
      <c r="G50" s="1">
        <v>1160.0</v>
      </c>
      <c r="H50" s="1">
        <v>2490.0</v>
      </c>
      <c r="I50" s="1">
        <v>1650.0</v>
      </c>
      <c r="J50" s="1">
        <v>958.0</v>
      </c>
      <c r="K50" s="1">
        <v>970.0</v>
      </c>
      <c r="L50" s="2"/>
      <c r="M50" s="2"/>
      <c r="N50" s="2"/>
      <c r="O50" s="2"/>
      <c r="P50" s="2"/>
      <c r="Q50" s="2"/>
      <c r="R50" s="2"/>
      <c r="S50" s="2"/>
      <c r="T50" s="2"/>
      <c r="U50" s="2"/>
      <c r="V50" s="2"/>
      <c r="W50" s="2"/>
      <c r="X50" s="2"/>
      <c r="Y50" s="2"/>
      <c r="Z50" s="2"/>
    </row>
    <row r="51" ht="15.75" customHeight="1">
      <c r="A51" s="1" t="s">
        <v>239</v>
      </c>
      <c r="B51" s="1">
        <v>994.0</v>
      </c>
      <c r="C51" s="1">
        <v>1050.0</v>
      </c>
      <c r="D51" s="1">
        <v>1030.0</v>
      </c>
      <c r="E51" s="1">
        <v>1040.0</v>
      </c>
      <c r="F51" s="1">
        <v>1070.0</v>
      </c>
      <c r="G51" s="1">
        <v>1560.0</v>
      </c>
      <c r="H51" s="1">
        <v>2920.0</v>
      </c>
      <c r="I51" s="1">
        <v>2110.0</v>
      </c>
      <c r="J51" s="1">
        <v>1310.0</v>
      </c>
      <c r="K51" s="1">
        <v>1310.0</v>
      </c>
      <c r="L51" s="2"/>
      <c r="M51" s="2"/>
      <c r="N51" s="2"/>
      <c r="O51" s="2"/>
      <c r="P51" s="2"/>
      <c r="Q51" s="2"/>
      <c r="R51" s="2"/>
      <c r="S51" s="2"/>
      <c r="T51" s="2"/>
      <c r="U51" s="2"/>
      <c r="V51" s="2"/>
      <c r="W51" s="2"/>
      <c r="X51" s="2"/>
      <c r="Y51" s="2"/>
      <c r="Z51" s="2"/>
    </row>
    <row r="52" ht="15.75" customHeight="1">
      <c r="A52" s="1" t="s">
        <v>240</v>
      </c>
      <c r="B52" s="1">
        <v>2700.0</v>
      </c>
      <c r="C52" s="1">
        <v>2830.0</v>
      </c>
      <c r="D52" s="1">
        <v>3060.0</v>
      </c>
      <c r="E52" s="1">
        <v>3220.0</v>
      </c>
      <c r="F52" s="1">
        <v>3370.0</v>
      </c>
      <c r="G52" s="1">
        <v>3780.0</v>
      </c>
      <c r="H52" s="1">
        <v>5630.0</v>
      </c>
      <c r="I52" s="1">
        <v>4860.0</v>
      </c>
      <c r="J52" s="1">
        <v>4030.0</v>
      </c>
      <c r="K52" s="1">
        <v>4030.0</v>
      </c>
      <c r="L52" s="2"/>
      <c r="M52" s="2"/>
      <c r="N52" s="2"/>
      <c r="O52" s="2"/>
      <c r="P52" s="2"/>
      <c r="Q52" s="2"/>
      <c r="R52" s="2"/>
      <c r="S52" s="2"/>
      <c r="T52" s="2"/>
      <c r="U52" s="2"/>
      <c r="V52" s="2"/>
      <c r="W52" s="2"/>
      <c r="X52" s="2"/>
      <c r="Y52" s="2"/>
      <c r="Z52" s="2"/>
    </row>
    <row r="53" ht="15.75" customHeight="1">
      <c r="A53" s="1" t="s">
        <v>241</v>
      </c>
      <c r="B53" s="1" t="s">
        <v>242</v>
      </c>
      <c r="C53" s="1" t="s">
        <v>243</v>
      </c>
      <c r="D53" s="1" t="s">
        <v>244</v>
      </c>
      <c r="E53" s="1" t="s">
        <v>245</v>
      </c>
      <c r="F53" s="1" t="s">
        <v>246</v>
      </c>
      <c r="G53" s="1" t="s">
        <v>247</v>
      </c>
      <c r="H53" s="1" t="s">
        <v>248</v>
      </c>
      <c r="I53" s="1" t="s">
        <v>249</v>
      </c>
      <c r="J53" s="1" t="s">
        <v>250</v>
      </c>
      <c r="K53" s="1" t="s">
        <v>251</v>
      </c>
      <c r="L53" s="2"/>
      <c r="M53" s="2"/>
      <c r="N53" s="2"/>
      <c r="O53" s="2"/>
      <c r="P53" s="2"/>
      <c r="Q53" s="2"/>
      <c r="R53" s="2"/>
      <c r="S53" s="2"/>
      <c r="T53" s="2"/>
      <c r="U53" s="2"/>
      <c r="V53" s="2"/>
      <c r="W53" s="2"/>
      <c r="X53" s="2"/>
      <c r="Y53" s="2"/>
      <c r="Z53" s="2"/>
    </row>
    <row r="54" ht="15.75" customHeight="1">
      <c r="A54" s="1" t="s">
        <v>252</v>
      </c>
      <c r="B54" s="1">
        <v>189.0</v>
      </c>
      <c r="C54" s="1">
        <v>226.0</v>
      </c>
      <c r="D54" s="1">
        <v>754.0</v>
      </c>
      <c r="E54" s="1">
        <v>148.0</v>
      </c>
      <c r="F54" s="1">
        <v>165.0</v>
      </c>
      <c r="G54" s="1">
        <v>-28.0</v>
      </c>
      <c r="H54" s="1">
        <v>538.0</v>
      </c>
      <c r="I54" s="1">
        <v>353.0</v>
      </c>
      <c r="J54" s="1">
        <v>296.0</v>
      </c>
      <c r="K54" s="1">
        <v>106.0</v>
      </c>
      <c r="L54" s="2"/>
      <c r="M54" s="2"/>
      <c r="N54" s="2"/>
      <c r="O54" s="2"/>
      <c r="P54" s="2"/>
      <c r="Q54" s="2"/>
      <c r="R54" s="2"/>
      <c r="S54" s="2"/>
      <c r="T54" s="2"/>
      <c r="U54" s="2"/>
      <c r="V54" s="2"/>
      <c r="W54" s="2"/>
      <c r="X54" s="2"/>
      <c r="Y54" s="2"/>
      <c r="Z54" s="2"/>
    </row>
    <row r="55" ht="15.75" customHeight="1">
      <c r="A55" s="1" t="s">
        <v>253</v>
      </c>
      <c r="B55" s="1">
        <v>5.0</v>
      </c>
      <c r="C55" s="1">
        <v>14.0</v>
      </c>
      <c r="D55" s="1">
        <v>13.0</v>
      </c>
      <c r="E55" s="1">
        <v>21.0</v>
      </c>
      <c r="F55" s="1">
        <v>16.0</v>
      </c>
      <c r="G55" s="1">
        <v>14.0</v>
      </c>
      <c r="H55" s="1">
        <v>23.0</v>
      </c>
      <c r="I55" s="1">
        <v>99.0</v>
      </c>
      <c r="J55" s="1">
        <v>32.0</v>
      </c>
      <c r="K55" s="1">
        <v>41.0</v>
      </c>
      <c r="L55" s="2"/>
      <c r="M55" s="2"/>
      <c r="N55" s="2"/>
      <c r="O55" s="2"/>
      <c r="P55" s="2"/>
      <c r="Q55" s="2"/>
      <c r="R55" s="2"/>
      <c r="S55" s="2"/>
      <c r="T55" s="2"/>
      <c r="U55" s="2"/>
      <c r="V55" s="2"/>
      <c r="W55" s="2"/>
      <c r="X55" s="2"/>
      <c r="Y55" s="2"/>
      <c r="Z55" s="2"/>
    </row>
    <row r="56" ht="15.75" customHeight="1">
      <c r="A56" s="1" t="s">
        <v>254</v>
      </c>
      <c r="B56" s="1">
        <v>194.0</v>
      </c>
      <c r="C56" s="1">
        <v>240.0</v>
      </c>
      <c r="D56" s="1">
        <v>768.0</v>
      </c>
      <c r="E56" s="1">
        <v>170.0</v>
      </c>
      <c r="F56" s="1">
        <v>182.0</v>
      </c>
      <c r="G56" s="1">
        <v>-14.0</v>
      </c>
      <c r="H56" s="1">
        <v>562.0</v>
      </c>
      <c r="I56" s="1">
        <v>452.0</v>
      </c>
      <c r="J56" s="1">
        <v>329.0</v>
      </c>
      <c r="K56" s="1">
        <v>148.0</v>
      </c>
      <c r="L56" s="2"/>
      <c r="M56" s="2"/>
      <c r="N56" s="2"/>
      <c r="O56" s="2"/>
      <c r="P56" s="2"/>
      <c r="Q56" s="2"/>
      <c r="R56" s="2"/>
      <c r="S56" s="2"/>
      <c r="T56" s="2"/>
      <c r="U56" s="2"/>
      <c r="V56" s="2"/>
      <c r="W56" s="2"/>
      <c r="X56" s="2"/>
      <c r="Y56" s="2"/>
      <c r="Z56" s="2"/>
    </row>
    <row r="57" ht="15.75" customHeight="1">
      <c r="A57" s="1" t="s">
        <v>255</v>
      </c>
      <c r="B57" s="1">
        <v>-148.0</v>
      </c>
      <c r="C57" s="1">
        <v>-145.0</v>
      </c>
      <c r="D57" s="1">
        <v>-293.0</v>
      </c>
      <c r="E57" s="1">
        <v>-473.0</v>
      </c>
      <c r="F57" s="1">
        <v>-231.0</v>
      </c>
      <c r="G57" s="1">
        <v>-89.0</v>
      </c>
      <c r="H57" s="1">
        <v>-57.0</v>
      </c>
      <c r="I57" s="1">
        <v>-139.0</v>
      </c>
      <c r="J57" s="1">
        <v>-81.0</v>
      </c>
      <c r="K57" s="1">
        <v>-58.0</v>
      </c>
      <c r="L57" s="2"/>
      <c r="M57" s="2"/>
      <c r="N57" s="2"/>
      <c r="O57" s="2"/>
      <c r="P57" s="2"/>
      <c r="Q57" s="2"/>
      <c r="R57" s="2"/>
      <c r="S57" s="2"/>
      <c r="T57" s="2"/>
      <c r="U57" s="2"/>
      <c r="V57" s="2"/>
      <c r="W57" s="2"/>
      <c r="X57" s="2"/>
      <c r="Y57" s="2"/>
      <c r="Z57" s="2"/>
    </row>
    <row r="58" ht="15.75" customHeight="1">
      <c r="A58" s="1" t="s">
        <v>256</v>
      </c>
      <c r="B58" s="1">
        <v>-80.0</v>
      </c>
      <c r="C58" s="1">
        <v>-10.0</v>
      </c>
      <c r="D58" s="1">
        <v>-30.0</v>
      </c>
      <c r="E58" s="1">
        <v>-4.0</v>
      </c>
      <c r="F58" s="1">
        <v>-4.0</v>
      </c>
      <c r="G58" s="1">
        <v>-5.0</v>
      </c>
      <c r="H58" s="1">
        <v>-12.0</v>
      </c>
      <c r="I58" s="1">
        <v>-26.0</v>
      </c>
      <c r="J58" s="1">
        <v>-27.0</v>
      </c>
      <c r="K58" s="1">
        <v>-13.0</v>
      </c>
      <c r="L58" s="2"/>
      <c r="M58" s="2"/>
      <c r="N58" s="2"/>
      <c r="O58" s="2"/>
      <c r="P58" s="2"/>
      <c r="Q58" s="2"/>
      <c r="R58" s="2"/>
      <c r="S58" s="2"/>
      <c r="T58" s="2"/>
      <c r="U58" s="2"/>
      <c r="V58" s="2"/>
      <c r="W58" s="2"/>
      <c r="X58" s="2"/>
      <c r="Y58" s="2"/>
      <c r="Z58" s="2"/>
    </row>
    <row r="59" ht="15.75" customHeight="1">
      <c r="A59" s="1" t="s">
        <v>257</v>
      </c>
      <c r="B59" s="1">
        <v>-149.0</v>
      </c>
      <c r="C59" s="1">
        <v>-156.0</v>
      </c>
      <c r="D59" s="1">
        <v>-293.0</v>
      </c>
      <c r="E59" s="1">
        <v>-477.0</v>
      </c>
      <c r="F59" s="1">
        <v>-236.0</v>
      </c>
      <c r="G59" s="1">
        <v>-94.0</v>
      </c>
      <c r="H59" s="1">
        <v>-70.0</v>
      </c>
      <c r="I59" s="1">
        <v>-166.0</v>
      </c>
      <c r="J59" s="1">
        <v>-109.0</v>
      </c>
      <c r="K59" s="1">
        <v>-72.0</v>
      </c>
      <c r="L59" s="2"/>
      <c r="M59" s="2"/>
      <c r="N59" s="2"/>
      <c r="O59" s="2"/>
      <c r="P59" s="2"/>
      <c r="Q59" s="2"/>
      <c r="R59" s="2"/>
      <c r="S59" s="2"/>
      <c r="T59" s="2"/>
      <c r="U59" s="2"/>
      <c r="V59" s="2"/>
      <c r="W59" s="2"/>
      <c r="X59" s="2"/>
      <c r="Y59" s="2"/>
      <c r="Z59" s="2"/>
    </row>
    <row r="60" ht="15.75" customHeight="1">
      <c r="A60" s="1" t="s">
        <v>258</v>
      </c>
      <c r="B60" s="1">
        <v>173.0</v>
      </c>
      <c r="C60" s="1">
        <v>262.0</v>
      </c>
      <c r="D60" s="1">
        <v>264.0</v>
      </c>
      <c r="E60" s="1">
        <v>256.0</v>
      </c>
      <c r="F60" s="1">
        <v>283.0</v>
      </c>
      <c r="G60" s="1">
        <v>662.0</v>
      </c>
      <c r="H60" s="1">
        <v>1500.0</v>
      </c>
      <c r="I60" s="1">
        <v>1000.0</v>
      </c>
      <c r="J60" s="1">
        <v>604.0</v>
      </c>
      <c r="K60" s="1">
        <v>595.0</v>
      </c>
      <c r="L60" s="2"/>
      <c r="M60" s="2"/>
      <c r="N60" s="2"/>
      <c r="O60" s="2"/>
      <c r="P60" s="2"/>
      <c r="Q60" s="2"/>
      <c r="R60" s="2"/>
      <c r="S60" s="2"/>
      <c r="T60" s="2"/>
      <c r="U60" s="2"/>
      <c r="V60" s="2"/>
      <c r="W60" s="2"/>
      <c r="X60" s="2"/>
      <c r="Y60" s="2"/>
      <c r="Z60" s="2"/>
    </row>
    <row r="61" ht="15.75" customHeight="1">
      <c r="A61" s="1" t="s">
        <v>259</v>
      </c>
      <c r="B61" s="1">
        <v>230.0</v>
      </c>
      <c r="C61" s="1">
        <v>155.0</v>
      </c>
      <c r="D61" s="1">
        <v>153.0</v>
      </c>
      <c r="E61" s="1">
        <v>150.0</v>
      </c>
      <c r="F61" s="1">
        <v>141.0</v>
      </c>
      <c r="G61" s="1">
        <v>116.0</v>
      </c>
      <c r="H61" s="1">
        <v>93.0</v>
      </c>
      <c r="I61" s="1">
        <v>95.0</v>
      </c>
      <c r="J61" s="1">
        <v>111.0</v>
      </c>
      <c r="K61" s="1">
        <v>122.0</v>
      </c>
      <c r="L61" s="2"/>
      <c r="M61" s="2"/>
      <c r="N61" s="2"/>
      <c r="O61" s="2"/>
      <c r="P61" s="2"/>
      <c r="Q61" s="2"/>
      <c r="R61" s="2"/>
      <c r="S61" s="2"/>
      <c r="T61" s="2"/>
      <c r="U61" s="2"/>
      <c r="V61" s="2"/>
      <c r="W61" s="2"/>
      <c r="X61" s="2"/>
      <c r="Y61" s="2"/>
      <c r="Z61" s="2"/>
    </row>
    <row r="62" ht="15.75" customHeight="1">
      <c r="A62" s="1" t="s">
        <v>260</v>
      </c>
      <c r="B62" s="1">
        <v>30.0</v>
      </c>
      <c r="C62" s="1">
        <v>20.0</v>
      </c>
      <c r="D62" s="1">
        <v>50.0</v>
      </c>
      <c r="E62" s="1">
        <v>30.0</v>
      </c>
      <c r="F62" s="1">
        <v>30.0</v>
      </c>
      <c r="G62" s="1">
        <v>30.0</v>
      </c>
      <c r="H62" s="1">
        <v>40.0</v>
      </c>
      <c r="I62" s="1">
        <v>4.0</v>
      </c>
      <c r="J62" s="1">
        <v>3.0</v>
      </c>
      <c r="K62" s="1">
        <v>3.0</v>
      </c>
      <c r="L62" s="2"/>
      <c r="M62" s="2"/>
      <c r="N62" s="2"/>
      <c r="O62" s="2"/>
      <c r="P62" s="2"/>
      <c r="Q62" s="2"/>
      <c r="R62" s="2"/>
      <c r="S62" s="2"/>
      <c r="T62" s="2"/>
      <c r="U62" s="2"/>
      <c r="V62" s="2"/>
      <c r="W62" s="2"/>
      <c r="X62" s="2"/>
      <c r="Y62" s="2"/>
      <c r="Z62" s="2"/>
    </row>
    <row r="63" ht="15.75" customHeight="1">
      <c r="A63" s="1" t="s">
        <v>261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262</v>
      </c>
      <c r="B64" s="1">
        <v>14.0</v>
      </c>
      <c r="C64" s="1">
        <v>20.0</v>
      </c>
      <c r="D64" s="1">
        <v>22.0</v>
      </c>
      <c r="E64" s="1">
        <v>26.0</v>
      </c>
      <c r="F64" s="1">
        <v>29.0</v>
      </c>
      <c r="G64" s="1">
        <v>15.0</v>
      </c>
      <c r="H64" s="1">
        <v>9.0</v>
      </c>
      <c r="I64" s="1">
        <v>78.0</v>
      </c>
      <c r="J64" s="1">
        <v>31.0</v>
      </c>
      <c r="K64" s="1">
        <v>22.0</v>
      </c>
      <c r="L64" s="2"/>
      <c r="M64" s="2"/>
      <c r="N64" s="2"/>
      <c r="O64" s="2"/>
      <c r="P64" s="2"/>
      <c r="Q64" s="2"/>
      <c r="R64" s="2"/>
      <c r="S64" s="2"/>
      <c r="T64" s="2"/>
      <c r="U64" s="2"/>
      <c r="V64" s="2"/>
      <c r="W64" s="2"/>
      <c r="X64" s="2"/>
      <c r="Y64" s="2"/>
      <c r="Z64" s="2"/>
    </row>
    <row r="65" ht="15.75" customHeight="1">
      <c r="A65" s="1" t="s">
        <v>263</v>
      </c>
      <c r="B65" s="1">
        <v>363.0</v>
      </c>
      <c r="C65" s="1">
        <v>415.0</v>
      </c>
      <c r="D65" s="1">
        <v>499.0</v>
      </c>
      <c r="E65" s="1">
        <v>545.0</v>
      </c>
      <c r="F65" s="1">
        <v>565.0</v>
      </c>
      <c r="G65" s="1">
        <v>485.0</v>
      </c>
      <c r="H65" s="1">
        <v>561.0</v>
      </c>
      <c r="I65" s="1">
        <v>630.0</v>
      </c>
      <c r="J65" s="1">
        <v>595.0</v>
      </c>
      <c r="K65" s="1">
        <v>585.0</v>
      </c>
      <c r="L65" s="2"/>
      <c r="M65" s="2"/>
      <c r="N65" s="2"/>
      <c r="O65" s="2"/>
      <c r="P65" s="2"/>
      <c r="Q65" s="2"/>
      <c r="R65" s="2"/>
      <c r="S65" s="2"/>
      <c r="T65" s="2"/>
      <c r="U65" s="2"/>
      <c r="V65" s="2"/>
      <c r="W65" s="2"/>
      <c r="X65" s="2"/>
      <c r="Y65" s="2"/>
      <c r="Z65" s="2"/>
    </row>
    <row r="66" ht="15.75" customHeight="1">
      <c r="A66" s="1" t="s">
        <v>264</v>
      </c>
      <c r="B66" s="1">
        <v>261.0</v>
      </c>
      <c r="C66" s="1">
        <v>261.0</v>
      </c>
      <c r="D66" s="1">
        <v>301.0</v>
      </c>
      <c r="E66" s="1">
        <v>331.0</v>
      </c>
      <c r="F66" s="1">
        <v>320.0</v>
      </c>
      <c r="G66" s="1">
        <v>359.0</v>
      </c>
      <c r="H66" s="1">
        <v>410.0</v>
      </c>
      <c r="I66" s="1">
        <v>408.0</v>
      </c>
      <c r="J66" s="1">
        <v>400.0</v>
      </c>
      <c r="K66" s="1">
        <v>409.0</v>
      </c>
      <c r="L66" s="2"/>
      <c r="M66" s="2"/>
      <c r="N66" s="2"/>
      <c r="O66" s="2"/>
      <c r="P66" s="2"/>
      <c r="Q66" s="2"/>
      <c r="R66" s="2"/>
      <c r="S66" s="2"/>
      <c r="T66" s="2"/>
      <c r="U66" s="2"/>
      <c r="V66" s="2"/>
      <c r="W66" s="2"/>
      <c r="X66" s="2"/>
      <c r="Y66" s="2"/>
      <c r="Z66" s="2"/>
    </row>
    <row r="67" ht="15.75" customHeight="1">
      <c r="A67" s="1" t="s">
        <v>265</v>
      </c>
      <c r="B67" s="1">
        <v>215.0</v>
      </c>
      <c r="C67" s="1">
        <v>526.0</v>
      </c>
      <c r="D67" s="1">
        <v>530.0</v>
      </c>
      <c r="E67" s="1">
        <v>584.0</v>
      </c>
      <c r="F67" s="1">
        <v>1130.0</v>
      </c>
      <c r="G67" s="1">
        <v>483.0</v>
      </c>
      <c r="H67" s="1">
        <v>564.0</v>
      </c>
      <c r="I67" s="1">
        <v>596.0</v>
      </c>
      <c r="J67" s="1">
        <v>680.0</v>
      </c>
      <c r="K67" s="1">
        <v>492.0</v>
      </c>
      <c r="L67" s="2"/>
      <c r="M67" s="2"/>
      <c r="N67" s="2"/>
      <c r="O67" s="2"/>
      <c r="P67" s="2"/>
      <c r="Q67" s="2"/>
      <c r="R67" s="2"/>
      <c r="S67" s="2"/>
      <c r="T67" s="2"/>
      <c r="U67" s="2"/>
      <c r="V67" s="2"/>
      <c r="W67" s="2"/>
      <c r="X67" s="2"/>
      <c r="Y67" s="2"/>
      <c r="Z67" s="2"/>
    </row>
    <row r="68" ht="15.75" customHeight="1">
      <c r="A68" s="1" t="s">
        <v>266</v>
      </c>
      <c r="B68" s="1">
        <v>19.0</v>
      </c>
      <c r="C68" s="1">
        <v>17.0</v>
      </c>
      <c r="D68" s="1">
        <v>19.0</v>
      </c>
      <c r="E68" s="1">
        <v>23.0</v>
      </c>
      <c r="F68" s="1">
        <v>23.0</v>
      </c>
      <c r="G68" s="1">
        <v>27.0</v>
      </c>
      <c r="H68" s="1">
        <v>30.0</v>
      </c>
      <c r="I68" s="1">
        <v>28.0</v>
      </c>
      <c r="J68" s="1">
        <v>29.0</v>
      </c>
      <c r="K68" s="1">
        <v>41.0</v>
      </c>
      <c r="L68" s="2"/>
      <c r="M68" s="2"/>
      <c r="N68" s="2"/>
      <c r="O68" s="2"/>
      <c r="P68" s="2"/>
      <c r="Q68" s="2"/>
      <c r="R68" s="2"/>
      <c r="S68" s="2"/>
      <c r="T68" s="2"/>
      <c r="U68" s="2"/>
      <c r="V68" s="2"/>
      <c r="W68" s="2"/>
      <c r="X68" s="2"/>
      <c r="Y68" s="2"/>
      <c r="Z68" s="2"/>
    </row>
    <row r="69" ht="15.75" customHeight="1">
      <c r="A69" s="1" t="s">
        <v>267</v>
      </c>
      <c r="B69" s="1">
        <v>7.0</v>
      </c>
      <c r="C69" s="1">
        <v>6.0</v>
      </c>
      <c r="D69" s="1">
        <v>7.0</v>
      </c>
      <c r="E69" s="1">
        <v>8.0</v>
      </c>
      <c r="F69" s="1">
        <v>8.0</v>
      </c>
      <c r="G69" s="1">
        <v>8.0</v>
      </c>
      <c r="H69" s="1">
        <v>7.0</v>
      </c>
      <c r="I69" s="1">
        <v>7.0</v>
      </c>
      <c r="J69" s="1">
        <v>9.0</v>
      </c>
      <c r="K69" s="1">
        <v>14.0</v>
      </c>
      <c r="L69" s="2"/>
      <c r="M69" s="2"/>
      <c r="N69" s="2"/>
      <c r="O69" s="2"/>
      <c r="P69" s="2"/>
      <c r="Q69" s="2"/>
      <c r="R69" s="2"/>
      <c r="S69" s="2"/>
      <c r="T69" s="2"/>
      <c r="U69" s="2"/>
      <c r="V69" s="2"/>
      <c r="W69" s="2"/>
      <c r="X69" s="2"/>
      <c r="Y69" s="2"/>
      <c r="Z69" s="2"/>
    </row>
    <row r="70" ht="15.75" customHeight="1">
      <c r="A70" s="1" t="s">
        <v>268</v>
      </c>
      <c r="B70" s="1">
        <v>11.0</v>
      </c>
      <c r="C70" s="1">
        <v>11.0</v>
      </c>
      <c r="D70" s="1">
        <v>12.0</v>
      </c>
      <c r="E70" s="1">
        <v>14.0</v>
      </c>
      <c r="F70" s="1">
        <v>15.0</v>
      </c>
      <c r="G70" s="1">
        <v>19.0</v>
      </c>
      <c r="H70" s="1">
        <v>22.0</v>
      </c>
      <c r="I70" s="1">
        <v>21.0</v>
      </c>
      <c r="J70" s="1">
        <v>20.0</v>
      </c>
      <c r="K70" s="1">
        <v>26.0</v>
      </c>
      <c r="L70" s="2"/>
      <c r="M70" s="2"/>
      <c r="N70" s="2"/>
      <c r="O70" s="2"/>
      <c r="P70" s="2"/>
      <c r="Q70" s="2"/>
      <c r="R70" s="2"/>
      <c r="S70" s="2"/>
      <c r="T70" s="2"/>
      <c r="U70" s="2"/>
      <c r="V70" s="2"/>
      <c r="W70" s="2"/>
      <c r="X70" s="2"/>
      <c r="Y70" s="2"/>
      <c r="Z70" s="2"/>
    </row>
    <row r="71" ht="15.75" customHeight="1">
      <c r="A71" s="1" t="s">
        <v>269</v>
      </c>
      <c r="B71" s="1">
        <v>8.0</v>
      </c>
      <c r="C71" s="1">
        <v>10.0</v>
      </c>
      <c r="D71" s="1">
        <v>10.0</v>
      </c>
      <c r="E71" s="1">
        <v>8.0</v>
      </c>
      <c r="F71" s="1">
        <v>7.0</v>
      </c>
      <c r="G71" s="1">
        <v>6.0</v>
      </c>
      <c r="H71" s="1">
        <v>8.0</v>
      </c>
      <c r="I71" s="1">
        <v>9.0</v>
      </c>
      <c r="J71" s="1">
        <v>10.0</v>
      </c>
      <c r="K71" s="1">
        <v>10.0</v>
      </c>
      <c r="L71" s="2"/>
      <c r="M71" s="2"/>
      <c r="N71" s="2"/>
      <c r="O71" s="2"/>
      <c r="P71" s="2"/>
      <c r="Q71" s="2"/>
      <c r="R71" s="2"/>
      <c r="S71" s="2"/>
      <c r="T71" s="2"/>
      <c r="U71" s="2"/>
      <c r="V71" s="2"/>
      <c r="W71" s="2"/>
      <c r="X71" s="2"/>
      <c r="Y71" s="2"/>
      <c r="Z71" s="2"/>
    </row>
    <row r="72" ht="15.75" customHeight="1">
      <c r="A72" s="1" t="s">
        <v>270</v>
      </c>
      <c r="B72" s="1">
        <v>8.0</v>
      </c>
      <c r="C72" s="1">
        <v>10.0</v>
      </c>
      <c r="D72" s="1">
        <v>11.0</v>
      </c>
      <c r="E72" s="1">
        <v>9.0</v>
      </c>
      <c r="F72" s="1">
        <v>9.0</v>
      </c>
      <c r="G72" s="1">
        <v>8.0</v>
      </c>
      <c r="H72" s="1">
        <v>7.0</v>
      </c>
      <c r="I72" s="1">
        <v>8.0</v>
      </c>
      <c r="J72" s="1">
        <v>10.0</v>
      </c>
      <c r="K72" s="1">
        <v>10.0</v>
      </c>
      <c r="L72" s="2"/>
      <c r="M72" s="2"/>
      <c r="N72" s="2"/>
      <c r="O72" s="2"/>
      <c r="P72" s="2"/>
      <c r="Q72" s="2"/>
      <c r="R72" s="2"/>
      <c r="S72" s="2"/>
      <c r="T72" s="2"/>
      <c r="U72" s="2"/>
      <c r="V72" s="2"/>
      <c r="W72" s="2"/>
      <c r="X72" s="2"/>
      <c r="Y72" s="2"/>
      <c r="Z72" s="2"/>
    </row>
    <row r="73" ht="15.75" customHeight="1">
      <c r="A73" s="1" t="s">
        <v>271</v>
      </c>
      <c r="B73" s="1">
        <v>8.0</v>
      </c>
      <c r="C73" s="1">
        <v>10.0</v>
      </c>
      <c r="D73" s="1">
        <v>11.0</v>
      </c>
      <c r="E73" s="1">
        <v>10.0</v>
      </c>
      <c r="F73" s="1">
        <v>10.0</v>
      </c>
      <c r="G73" s="1">
        <v>10.0</v>
      </c>
      <c r="H73" s="1">
        <v>9.0</v>
      </c>
      <c r="I73" s="1">
        <v>10.0</v>
      </c>
      <c r="J73" s="1">
        <v>12.0</v>
      </c>
      <c r="K73" s="1">
        <v>13.0</v>
      </c>
      <c r="L73" s="2"/>
      <c r="M73" s="2"/>
      <c r="N73" s="2"/>
      <c r="O73" s="2"/>
      <c r="P73" s="2"/>
      <c r="Q73" s="2"/>
      <c r="R73" s="2"/>
      <c r="S73" s="2"/>
      <c r="T73" s="2"/>
      <c r="U73" s="2"/>
      <c r="V73" s="2"/>
      <c r="W73" s="2"/>
      <c r="X73" s="2"/>
      <c r="Y73" s="2"/>
      <c r="Z73" s="2"/>
    </row>
    <row r="74" ht="15.75" customHeight="1">
      <c r="A74" s="1" t="s">
        <v>272</v>
      </c>
      <c r="B74" s="1">
        <v>29.0</v>
      </c>
      <c r="C74" s="1">
        <v>32.0</v>
      </c>
      <c r="D74" s="1">
        <v>34.0</v>
      </c>
      <c r="E74" s="1">
        <v>35.0</v>
      </c>
      <c r="F74" s="1">
        <v>35.0</v>
      </c>
      <c r="G74" s="1">
        <v>50.0</v>
      </c>
      <c r="H74" s="1">
        <v>38.0</v>
      </c>
      <c r="I74" s="1">
        <v>38.0</v>
      </c>
      <c r="J74" s="1">
        <v>46.0</v>
      </c>
      <c r="K74" s="1">
        <v>47.0</v>
      </c>
      <c r="L74" s="2"/>
      <c r="M74" s="2"/>
      <c r="N74" s="2"/>
      <c r="O74" s="2"/>
      <c r="P74" s="2"/>
      <c r="Q74" s="2"/>
      <c r="R74" s="2"/>
      <c r="S74" s="2"/>
      <c r="T74" s="2"/>
      <c r="U74" s="2"/>
      <c r="V74" s="2"/>
      <c r="W74" s="2"/>
      <c r="X74" s="2"/>
      <c r="Y74" s="2"/>
      <c r="Z74" s="2"/>
    </row>
    <row r="75" ht="15.75" customHeight="1">
      <c r="A75" s="1" t="s">
        <v>273</v>
      </c>
      <c r="B75" s="1">
        <v>4.0</v>
      </c>
      <c r="C75" s="1">
        <v>40.0</v>
      </c>
      <c r="D75" s="1">
        <v>0.0</v>
      </c>
      <c r="E75" s="1">
        <v>1.0</v>
      </c>
      <c r="F75" s="1">
        <v>0.0</v>
      </c>
      <c r="G75" s="1">
        <v>7.0</v>
      </c>
      <c r="H75" s="1">
        <v>90.0</v>
      </c>
      <c r="I75" s="1">
        <v>0.0</v>
      </c>
      <c r="J75" s="1">
        <v>0.0</v>
      </c>
      <c r="K75" s="1">
        <v>10.0</v>
      </c>
      <c r="L75" s="2"/>
      <c r="M75" s="2"/>
      <c r="N75" s="2"/>
      <c r="O75" s="2"/>
      <c r="P75" s="2"/>
      <c r="Q75" s="2"/>
      <c r="R75" s="2"/>
      <c r="S75" s="2"/>
      <c r="T75" s="2"/>
      <c r="U75" s="2"/>
      <c r="V75" s="2"/>
      <c r="W75" s="2"/>
      <c r="X75" s="2"/>
      <c r="Y75" s="2"/>
      <c r="Z75" s="2"/>
    </row>
    <row r="76" ht="15.75" customHeight="1">
      <c r="A76" s="1" t="s">
        <v>274</v>
      </c>
      <c r="B76" s="1">
        <v>59.0</v>
      </c>
      <c r="C76" s="1">
        <v>65.0</v>
      </c>
      <c r="D76" s="1">
        <v>68.0</v>
      </c>
      <c r="E76" s="1">
        <v>65.0</v>
      </c>
      <c r="F76" s="1">
        <v>62.0</v>
      </c>
      <c r="G76" s="1">
        <v>83.0</v>
      </c>
      <c r="H76" s="1">
        <v>65.0</v>
      </c>
      <c r="I76" s="1">
        <v>66.0</v>
      </c>
      <c r="J76" s="1">
        <v>79.0</v>
      </c>
      <c r="K76" s="1">
        <v>82.0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121</v>
      </c>
      <c r="L4" s="2"/>
      <c r="M4" s="2"/>
      <c r="N4" s="2"/>
      <c r="O4" s="2"/>
      <c r="P4" s="2"/>
      <c r="Q4" s="2"/>
      <c r="R4" s="2"/>
      <c r="S4" s="2"/>
      <c r="T4" s="2"/>
      <c r="U4" s="2"/>
      <c r="V4" s="2"/>
      <c r="W4" s="2"/>
      <c r="X4" s="2"/>
      <c r="Y4" s="2"/>
      <c r="Z4" s="2"/>
    </row>
    <row r="5">
      <c r="A5" s="1" t="s">
        <v>297</v>
      </c>
      <c r="B5" s="1" t="s">
        <v>289</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289</v>
      </c>
      <c r="C6" s="1" t="s">
        <v>298</v>
      </c>
      <c r="D6" s="1" t="s">
        <v>299</v>
      </c>
      <c r="E6" s="1" t="s">
        <v>300</v>
      </c>
      <c r="F6" s="1" t="s">
        <v>301</v>
      </c>
      <c r="G6" s="1" t="s">
        <v>308</v>
      </c>
      <c r="H6" s="1" t="s">
        <v>309</v>
      </c>
      <c r="I6" s="1" t="s">
        <v>304</v>
      </c>
      <c r="J6" s="1" t="s">
        <v>305</v>
      </c>
      <c r="K6" s="1" t="s">
        <v>306</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367</v>
      </c>
      <c r="C14" s="1" t="s">
        <v>368</v>
      </c>
      <c r="D14" s="1" t="s">
        <v>369</v>
      </c>
      <c r="E14" s="1" t="s">
        <v>370</v>
      </c>
      <c r="F14" s="1" t="s">
        <v>371</v>
      </c>
      <c r="G14" s="1" t="s">
        <v>378</v>
      </c>
      <c r="H14" s="1" t="s">
        <v>379</v>
      </c>
      <c r="I14" s="1" t="s">
        <v>374</v>
      </c>
      <c r="J14" s="1" t="s">
        <v>375</v>
      </c>
      <c r="K14" s="1" t="s">
        <v>376</v>
      </c>
      <c r="L14" s="2"/>
      <c r="M14" s="2"/>
      <c r="N14" s="2"/>
      <c r="O14" s="2"/>
      <c r="P14" s="2"/>
      <c r="Q14" s="2"/>
      <c r="R14" s="2"/>
      <c r="S14" s="2"/>
      <c r="T14" s="2"/>
      <c r="U14" s="2"/>
      <c r="V14" s="2"/>
      <c r="W14" s="2"/>
      <c r="X14" s="2"/>
      <c r="Y14" s="2"/>
      <c r="Z14" s="2"/>
    </row>
    <row r="15">
      <c r="A15" s="1" t="s">
        <v>380</v>
      </c>
      <c r="B15" s="1" t="s">
        <v>367</v>
      </c>
      <c r="C15" s="1" t="s">
        <v>368</v>
      </c>
      <c r="D15" s="1" t="s">
        <v>369</v>
      </c>
      <c r="E15" s="1" t="s">
        <v>370</v>
      </c>
      <c r="F15" s="1" t="s">
        <v>371</v>
      </c>
      <c r="G15" s="1" t="s">
        <v>378</v>
      </c>
      <c r="H15" s="1" t="s">
        <v>379</v>
      </c>
      <c r="I15" s="1" t="s">
        <v>374</v>
      </c>
      <c r="J15" s="1" t="s">
        <v>375</v>
      </c>
      <c r="K15" s="1" t="s">
        <v>376</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v>26.0</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140</v>
      </c>
      <c r="D23" s="1" t="s">
        <v>141</v>
      </c>
      <c r="E23" s="1" t="s">
        <v>447</v>
      </c>
      <c r="F23" s="1" t="s">
        <v>448</v>
      </c>
      <c r="G23" s="1" t="s">
        <v>449</v>
      </c>
      <c r="H23" s="1" t="s">
        <v>450</v>
      </c>
      <c r="I23" s="1" t="s">
        <v>451</v>
      </c>
      <c r="J23" s="1" t="s">
        <v>230</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471</v>
      </c>
      <c r="H26" s="1" t="s">
        <v>472</v>
      </c>
      <c r="I26" s="1" t="s">
        <v>473</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483</v>
      </c>
      <c r="I27" s="1" t="s">
        <v>484</v>
      </c>
      <c r="J27" s="1" t="s">
        <v>478</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511</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464</v>
      </c>
      <c r="E38" s="1" t="s">
        <v>588</v>
      </c>
      <c r="F38" s="1" t="s">
        <v>589</v>
      </c>
      <c r="G38" s="1" t="s">
        <v>590</v>
      </c>
      <c r="H38" s="1" t="s">
        <v>388</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435</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610</v>
      </c>
      <c r="H40" s="1" t="s">
        <v>611</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616</v>
      </c>
      <c r="C41" s="1" t="s">
        <v>617</v>
      </c>
      <c r="D41" s="1" t="s">
        <v>618</v>
      </c>
      <c r="E41" s="1" t="s">
        <v>619</v>
      </c>
      <c r="F41" s="1" t="s">
        <v>620</v>
      </c>
      <c r="G41" s="1" t="s">
        <v>621</v>
      </c>
      <c r="H41" s="1" t="s">
        <v>622</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629</v>
      </c>
      <c r="E42" s="1" t="s">
        <v>209</v>
      </c>
      <c r="F42" s="1" t="s">
        <v>461</v>
      </c>
      <c r="G42" s="1" t="s">
        <v>630</v>
      </c>
      <c r="H42" s="1" t="s">
        <v>631</v>
      </c>
      <c r="I42" s="1" t="s">
        <v>632</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587</v>
      </c>
      <c r="F43" s="1" t="s">
        <v>619</v>
      </c>
      <c r="G43" s="1" t="s">
        <v>639</v>
      </c>
      <c r="H43" s="1" t="s">
        <v>640</v>
      </c>
      <c r="I43" s="1" t="s">
        <v>641</v>
      </c>
      <c r="J43" s="1" t="s">
        <v>230</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483</v>
      </c>
      <c r="H44" s="1" t="s">
        <v>482</v>
      </c>
      <c r="I44" s="1" t="s">
        <v>649</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v>0.0</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291</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707</v>
      </c>
      <c r="C52" s="1" t="s">
        <v>708</v>
      </c>
      <c r="D52" s="1" t="s">
        <v>709</v>
      </c>
      <c r="E52" s="1" t="s">
        <v>710</v>
      </c>
      <c r="F52" s="1" t="s">
        <v>711</v>
      </c>
      <c r="G52" s="1" t="s">
        <v>718</v>
      </c>
      <c r="H52" s="1" t="s">
        <v>719</v>
      </c>
      <c r="I52" s="1" t="s">
        <v>720</v>
      </c>
      <c r="J52" s="1" t="s">
        <v>715</v>
      </c>
      <c r="K52" s="1" t="s">
        <v>716</v>
      </c>
      <c r="L52" s="2"/>
      <c r="M52" s="2"/>
      <c r="N52" s="2"/>
      <c r="O52" s="2"/>
      <c r="P52" s="2"/>
      <c r="Q52" s="2"/>
      <c r="R52" s="2"/>
      <c r="S52" s="2"/>
      <c r="T52" s="2"/>
      <c r="U52" s="2"/>
      <c r="V52" s="2"/>
      <c r="W52" s="2"/>
      <c r="X52" s="2"/>
      <c r="Y52" s="2"/>
      <c r="Z52" s="2"/>
    </row>
    <row r="53" ht="15.75" customHeight="1">
      <c r="A53" s="1" t="s">
        <v>721</v>
      </c>
      <c r="B53" s="1" t="s">
        <v>722</v>
      </c>
      <c r="C53" s="1" t="s">
        <v>511</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v>650.0</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v>12.0</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631</v>
      </c>
      <c r="D57" s="1" t="s">
        <v>763</v>
      </c>
      <c r="E57" s="1" t="s">
        <v>640</v>
      </c>
      <c r="F57" s="1" t="s">
        <v>764</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457</v>
      </c>
      <c r="C60" s="1" t="s">
        <v>793</v>
      </c>
      <c r="D60" s="1" t="s">
        <v>794</v>
      </c>
      <c r="E60" s="1" t="s">
        <v>795</v>
      </c>
      <c r="F60" s="1" t="s">
        <v>796</v>
      </c>
      <c r="G60" s="1" t="s">
        <v>797</v>
      </c>
      <c r="H60" s="1" t="s">
        <v>798</v>
      </c>
      <c r="I60" s="1" t="s">
        <v>799</v>
      </c>
      <c r="J60" s="1" t="s">
        <v>800</v>
      </c>
      <c r="K60" s="1" t="s">
        <v>642</v>
      </c>
      <c r="L60" s="2"/>
      <c r="M60" s="2"/>
      <c r="N60" s="2"/>
      <c r="O60" s="2"/>
      <c r="P60" s="2"/>
      <c r="Q60" s="2"/>
      <c r="R60" s="2"/>
      <c r="S60" s="2"/>
      <c r="T60" s="2"/>
      <c r="U60" s="2"/>
      <c r="V60" s="2"/>
      <c r="W60" s="2"/>
      <c r="X60" s="2"/>
      <c r="Y60" s="2"/>
      <c r="Z60" s="2"/>
    </row>
    <row r="61" ht="15.75" customHeight="1">
      <c r="A61" s="1" t="s">
        <v>801</v>
      </c>
      <c r="B61" s="1" t="s">
        <v>802</v>
      </c>
      <c r="C61" s="1" t="s">
        <v>650</v>
      </c>
      <c r="D61" s="1" t="s">
        <v>803</v>
      </c>
      <c r="E61" s="1">
        <v>0.0</v>
      </c>
      <c r="F61" s="1" t="s">
        <v>804</v>
      </c>
      <c r="G61" s="1" t="s">
        <v>805</v>
      </c>
      <c r="H61" s="1" t="s">
        <v>806</v>
      </c>
      <c r="I61" s="1" t="s">
        <v>807</v>
      </c>
      <c r="J61" s="1" t="s">
        <v>808</v>
      </c>
      <c r="K61" s="1" t="s">
        <v>411</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676</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688</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841</v>
      </c>
      <c r="B66" s="1" t="s">
        <v>842</v>
      </c>
      <c r="C66" s="1" t="s">
        <v>843</v>
      </c>
      <c r="D66" s="1" t="s">
        <v>844</v>
      </c>
      <c r="E66" s="1" t="s">
        <v>285</v>
      </c>
      <c r="F66" s="1" t="s">
        <v>845</v>
      </c>
      <c r="G66" s="1" t="s">
        <v>846</v>
      </c>
      <c r="H66" s="1" t="s">
        <v>847</v>
      </c>
      <c r="I66" s="1" t="s">
        <v>848</v>
      </c>
      <c r="J66" s="1" t="s">
        <v>849</v>
      </c>
      <c r="K66" s="1" t="s">
        <v>301</v>
      </c>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800</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400</v>
      </c>
      <c r="C70" s="1" t="s">
        <v>883</v>
      </c>
      <c r="D70" s="1" t="s">
        <v>884</v>
      </c>
      <c r="E70" s="1" t="s">
        <v>885</v>
      </c>
      <c r="F70" s="1" t="s">
        <v>886</v>
      </c>
      <c r="G70" s="1" t="s">
        <v>513</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v>-42.0</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892</v>
      </c>
      <c r="C72" s="1" t="s">
        <v>893</v>
      </c>
      <c r="D72" s="1" t="s">
        <v>894</v>
      </c>
      <c r="E72" s="1">
        <v>-42.0</v>
      </c>
      <c r="F72" s="1" t="s">
        <v>895</v>
      </c>
      <c r="G72" s="1" t="s">
        <v>902</v>
      </c>
      <c r="H72" s="1" t="s">
        <v>903</v>
      </c>
      <c r="I72" s="1" t="s">
        <v>904</v>
      </c>
      <c r="J72" s="1" t="s">
        <v>905</v>
      </c>
      <c r="K72" s="1" t="s">
        <v>900</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477</v>
      </c>
      <c r="C75" s="1" t="s">
        <v>437</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698</v>
      </c>
      <c r="C76" s="1" t="s">
        <v>771</v>
      </c>
      <c r="D76" s="1" t="s">
        <v>938</v>
      </c>
      <c r="E76" s="1" t="s">
        <v>939</v>
      </c>
      <c r="F76" s="1" t="s">
        <v>755</v>
      </c>
      <c r="G76" s="1" t="s">
        <v>940</v>
      </c>
      <c r="H76" s="1" t="s">
        <v>608</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588</v>
      </c>
      <c r="E77" s="1" t="s">
        <v>947</v>
      </c>
      <c r="F77" s="1" t="s">
        <v>948</v>
      </c>
      <c r="G77" s="1" t="s">
        <v>949</v>
      </c>
      <c r="H77" s="1" t="s">
        <v>591</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865</v>
      </c>
      <c r="F78" s="1" t="s">
        <v>957</v>
      </c>
      <c r="G78" s="1" t="s">
        <v>958</v>
      </c>
      <c r="H78" s="1" t="s">
        <v>959</v>
      </c>
      <c r="I78" s="1" t="s">
        <v>960</v>
      </c>
      <c r="J78" s="1" t="s">
        <v>961</v>
      </c>
      <c r="K78" s="1" t="s">
        <v>194</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282</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441</v>
      </c>
      <c r="F82" s="1" t="s">
        <v>677</v>
      </c>
      <c r="G82" s="1" t="s">
        <v>998</v>
      </c>
      <c r="H82" s="1" t="s">
        <v>999</v>
      </c>
      <c r="I82" s="1" t="s">
        <v>1000</v>
      </c>
      <c r="J82" s="1" t="s">
        <v>1001</v>
      </c>
      <c r="K82" s="1" t="s">
        <v>470</v>
      </c>
      <c r="L82" s="2"/>
      <c r="M82" s="2"/>
      <c r="N82" s="2"/>
      <c r="O82" s="2"/>
      <c r="P82" s="2"/>
      <c r="Q82" s="2"/>
      <c r="R82" s="2"/>
      <c r="S82" s="2"/>
      <c r="T82" s="2"/>
      <c r="U82" s="2"/>
      <c r="V82" s="2"/>
      <c r="W82" s="2"/>
      <c r="X82" s="2"/>
      <c r="Y82" s="2"/>
      <c r="Z82" s="2"/>
    </row>
    <row r="83" ht="15.75" customHeight="1">
      <c r="A83" s="1" t="s">
        <v>1002</v>
      </c>
      <c r="B83" s="1" t="s">
        <v>196</v>
      </c>
      <c r="C83" s="1" t="s">
        <v>1003</v>
      </c>
      <c r="D83" s="1" t="s">
        <v>807</v>
      </c>
      <c r="E83" s="1" t="s">
        <v>1004</v>
      </c>
      <c r="F83" s="1" t="s">
        <v>1005</v>
      </c>
      <c r="G83" s="1" t="s">
        <v>290</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568</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200</v>
      </c>
      <c r="H86" s="1" t="s">
        <v>1027</v>
      </c>
      <c r="I86" s="1" t="s">
        <v>293</v>
      </c>
      <c r="J86" s="1" t="s">
        <v>1028</v>
      </c>
      <c r="K86" s="1" t="s">
        <v>1029</v>
      </c>
      <c r="L86" s="2"/>
      <c r="M86" s="2"/>
      <c r="N86" s="2"/>
      <c r="O86" s="2"/>
      <c r="P86" s="2"/>
      <c r="Q86" s="2"/>
      <c r="R86" s="2"/>
      <c r="S86" s="2"/>
      <c r="T86" s="2"/>
      <c r="U86" s="2"/>
      <c r="V86" s="2"/>
      <c r="W86" s="2"/>
      <c r="X86" s="2"/>
      <c r="Y86" s="2"/>
      <c r="Z86" s="2"/>
    </row>
    <row r="87" ht="15.75" customHeight="1">
      <c r="A87" s="1" t="s">
        <v>1030</v>
      </c>
      <c r="B87" s="1" t="s">
        <v>1031</v>
      </c>
      <c r="C87" s="1" t="s">
        <v>292</v>
      </c>
      <c r="D87" s="1" t="s">
        <v>429</v>
      </c>
      <c r="E87" s="1" t="s">
        <v>657</v>
      </c>
      <c r="F87" s="1" t="s">
        <v>1032</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694</v>
      </c>
      <c r="F89" s="1" t="s">
        <v>1053</v>
      </c>
      <c r="G89" s="1" t="s">
        <v>1035</v>
      </c>
      <c r="H89" s="1" t="s">
        <v>1054</v>
      </c>
      <c r="I89" s="1" t="s">
        <v>1055</v>
      </c>
      <c r="J89" s="1" t="s">
        <v>1056</v>
      </c>
      <c r="K89" s="1" t="s">
        <v>672</v>
      </c>
      <c r="L89" s="2"/>
      <c r="M89" s="2"/>
      <c r="N89" s="2"/>
      <c r="O89" s="2"/>
      <c r="P89" s="2"/>
      <c r="Q89" s="2"/>
      <c r="R89" s="2"/>
      <c r="S89" s="2"/>
      <c r="T89" s="2"/>
      <c r="U89" s="2"/>
      <c r="V89" s="2"/>
      <c r="W89" s="2"/>
      <c r="X89" s="2"/>
      <c r="Y89" s="2"/>
      <c r="Z89" s="2"/>
    </row>
    <row r="90" ht="15.75" customHeight="1">
      <c r="A90" s="1" t="s">
        <v>1057</v>
      </c>
      <c r="B90" s="1" t="s">
        <v>1058</v>
      </c>
      <c r="C90" s="1" t="s">
        <v>1059</v>
      </c>
      <c r="D90" s="1" t="s">
        <v>298</v>
      </c>
      <c r="E90" s="1" t="s">
        <v>1060</v>
      </c>
      <c r="F90" s="1" t="s">
        <v>219</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1067</v>
      </c>
      <c r="C92" s="1" t="s">
        <v>1068</v>
      </c>
      <c r="D92" s="1" t="s">
        <v>1069</v>
      </c>
      <c r="E92" s="1" t="s">
        <v>1070</v>
      </c>
      <c r="F92" s="1" t="s">
        <v>1071</v>
      </c>
      <c r="G92" s="1" t="s">
        <v>812</v>
      </c>
      <c r="H92" s="1" t="s">
        <v>1078</v>
      </c>
      <c r="I92" s="1" t="s">
        <v>1074</v>
      </c>
      <c r="J92" s="1" t="s">
        <v>1079</v>
      </c>
      <c r="K92" s="1">
        <v>-25.0</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t="s">
        <v>1084</v>
      </c>
      <c r="F93" s="1" t="s">
        <v>1085</v>
      </c>
      <c r="G93" s="1" t="s">
        <v>1086</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1094</v>
      </c>
      <c r="E94" s="1" t="s">
        <v>1095</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419</v>
      </c>
      <c r="C95" s="1" t="s">
        <v>1103</v>
      </c>
      <c r="D95" s="1" t="s">
        <v>613</v>
      </c>
      <c r="E95" s="1" t="s">
        <v>856</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1115</v>
      </c>
      <c r="G96" s="1" t="s">
        <v>1116</v>
      </c>
      <c r="H96" s="1" t="s">
        <v>1117</v>
      </c>
      <c r="I96" s="1" t="s">
        <v>1118</v>
      </c>
      <c r="J96" s="1" t="s">
        <v>1119</v>
      </c>
      <c r="K96" s="1" t="s">
        <v>725</v>
      </c>
      <c r="L96" s="2"/>
      <c r="M96" s="2"/>
      <c r="N96" s="2"/>
      <c r="O96" s="2"/>
      <c r="P96" s="2"/>
      <c r="Q96" s="2"/>
      <c r="R96" s="2"/>
      <c r="S96" s="2"/>
      <c r="T96" s="2"/>
      <c r="U96" s="2"/>
      <c r="V96" s="2"/>
      <c r="W96" s="2"/>
      <c r="X96" s="2"/>
      <c r="Y96" s="2"/>
      <c r="Z96" s="2"/>
    </row>
    <row r="97" ht="15.75" customHeight="1">
      <c r="A97" s="1" t="s">
        <v>1120</v>
      </c>
      <c r="B97" s="1" t="s">
        <v>370</v>
      </c>
      <c r="C97" s="1" t="s">
        <v>1121</v>
      </c>
      <c r="D97" s="1" t="s">
        <v>1122</v>
      </c>
      <c r="E97" s="1" t="s">
        <v>1123</v>
      </c>
      <c r="F97" s="1" t="s">
        <v>1124</v>
      </c>
      <c r="G97" s="1" t="s">
        <v>444</v>
      </c>
      <c r="H97" s="1" t="s">
        <v>1125</v>
      </c>
      <c r="I97" s="1" t="s">
        <v>1126</v>
      </c>
      <c r="J97" s="1" t="s">
        <v>422</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t="s">
        <v>1136</v>
      </c>
      <c r="J98" s="1" t="s">
        <v>971</v>
      </c>
      <c r="K98" s="1" t="s">
        <v>478</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1144</v>
      </c>
      <c r="I99" s="1" t="s">
        <v>788</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618</v>
      </c>
      <c r="D100" s="1" t="s">
        <v>1149</v>
      </c>
      <c r="E100" s="1" t="s">
        <v>1150</v>
      </c>
      <c r="F100" s="1" t="s">
        <v>828</v>
      </c>
      <c r="G100" s="1" t="s">
        <v>1151</v>
      </c>
      <c r="H100" s="1" t="s">
        <v>1152</v>
      </c>
      <c r="I100" s="1" t="s">
        <v>1153</v>
      </c>
      <c r="J100" s="1" t="s">
        <v>1154</v>
      </c>
      <c r="K100" s="1" t="s">
        <v>763</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441</v>
      </c>
      <c r="F102" s="1" t="s">
        <v>367</v>
      </c>
      <c r="G102" s="1" t="s">
        <v>1170</v>
      </c>
      <c r="H102" s="1" t="s">
        <v>1171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1181</v>
      </c>
      <c r="H103" s="1" t="s">
        <v>1182</v>
      </c>
      <c r="I103" s="1" t="s">
        <v>1183</v>
      </c>
      <c r="J103" s="1" t="s">
        <v>201</v>
      </c>
      <c r="K103" s="1" t="s">
        <v>1184</v>
      </c>
      <c r="L103" s="2"/>
      <c r="M103" s="2"/>
      <c r="N103" s="2"/>
      <c r="O103" s="2"/>
      <c r="P103" s="2"/>
      <c r="Q103" s="2"/>
      <c r="R103" s="2"/>
      <c r="S103" s="2"/>
      <c r="T103" s="2"/>
      <c r="U103" s="2"/>
      <c r="V103" s="2"/>
      <c r="W103" s="2"/>
      <c r="X103" s="2"/>
      <c r="Y103" s="2"/>
      <c r="Z103" s="2"/>
    </row>
    <row r="104" ht="15.75" customHeight="1">
      <c r="A104" s="1" t="s">
        <v>1185</v>
      </c>
      <c r="B104" s="1" t="s">
        <v>309</v>
      </c>
      <c r="C104" s="1" t="s">
        <v>1186</v>
      </c>
      <c r="D104" s="1" t="s">
        <v>483</v>
      </c>
      <c r="E104" s="1" t="s">
        <v>1187</v>
      </c>
      <c r="F104" s="1" t="s">
        <v>1188</v>
      </c>
      <c r="G104" s="1" t="s">
        <v>462</v>
      </c>
      <c r="H104" s="1" t="s">
        <v>1189</v>
      </c>
      <c r="I104" s="1" t="s">
        <v>1190</v>
      </c>
      <c r="J104" s="1" t="s">
        <v>1191</v>
      </c>
      <c r="K104" s="1" t="s">
        <v>767</v>
      </c>
      <c r="L104" s="2"/>
      <c r="M104" s="2"/>
      <c r="N104" s="2"/>
      <c r="O104" s="2"/>
      <c r="P104" s="2"/>
      <c r="Q104" s="2"/>
      <c r="R104" s="2"/>
      <c r="S104" s="2"/>
      <c r="T104" s="2"/>
      <c r="U104" s="2"/>
      <c r="V104" s="2"/>
      <c r="W104" s="2"/>
      <c r="X104" s="2"/>
      <c r="Y104" s="2"/>
      <c r="Z104" s="2"/>
    </row>
    <row r="105" ht="15.75" customHeight="1">
      <c r="A105" s="1" t="s">
        <v>1192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588</v>
      </c>
      <c r="L106" s="2"/>
      <c r="M106" s="2"/>
      <c r="N106" s="2"/>
      <c r="O106" s="2"/>
      <c r="P106" s="2"/>
      <c r="Q106" s="2"/>
      <c r="R106" s="2"/>
      <c r="S106" s="2"/>
      <c r="T106" s="2"/>
      <c r="U106" s="2"/>
      <c r="V106" s="2"/>
      <c r="W106" s="2"/>
      <c r="X106" s="2"/>
      <c r="Y106" s="2"/>
      <c r="Z106" s="2"/>
    </row>
    <row r="107" ht="15.75" customHeight="1">
      <c r="A107" s="1" t="s">
        <v>1203</v>
      </c>
      <c r="B107" s="1" t="s">
        <v>1204</v>
      </c>
      <c r="C107" s="1" t="s">
        <v>1205</v>
      </c>
      <c r="D107" s="1" t="s">
        <v>1206</v>
      </c>
      <c r="E107" s="1" t="s">
        <v>291</v>
      </c>
      <c r="F107" s="1" t="s">
        <v>1207</v>
      </c>
      <c r="G107" s="1" t="s">
        <v>1208</v>
      </c>
      <c r="H107" s="1" t="s">
        <v>1209</v>
      </c>
      <c r="I107" s="1" t="s">
        <v>1210</v>
      </c>
      <c r="J107" s="1" t="s">
        <v>199</v>
      </c>
      <c r="K107" s="1" t="s">
        <v>1211</v>
      </c>
      <c r="L107" s="2"/>
      <c r="M107" s="2"/>
      <c r="N107" s="2"/>
      <c r="O107" s="2"/>
      <c r="P107" s="2"/>
      <c r="Q107" s="2"/>
      <c r="R107" s="2"/>
      <c r="S107" s="2"/>
      <c r="T107" s="2"/>
      <c r="U107" s="2"/>
      <c r="V107" s="2"/>
      <c r="W107" s="2"/>
      <c r="X107" s="2"/>
      <c r="Y107" s="2"/>
      <c r="Z107" s="2"/>
    </row>
    <row r="108" ht="15.75" customHeight="1">
      <c r="A108" s="1" t="s">
        <v>1212</v>
      </c>
      <c r="B108" s="1" t="s">
        <v>1213</v>
      </c>
      <c r="C108" s="1" t="s">
        <v>1214</v>
      </c>
      <c r="D108" s="1" t="s">
        <v>1215</v>
      </c>
      <c r="E108" s="1" t="s">
        <v>1216</v>
      </c>
      <c r="F108" s="1" t="s">
        <v>1217</v>
      </c>
      <c r="G108" s="1" t="s">
        <v>1218</v>
      </c>
      <c r="H108" s="1" t="s">
        <v>1219</v>
      </c>
      <c r="I108" s="1" t="s">
        <v>1220</v>
      </c>
      <c r="J108" s="1" t="s">
        <v>1126</v>
      </c>
      <c r="K108" s="1" t="s">
        <v>1221</v>
      </c>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1226</v>
      </c>
      <c r="F109" s="1" t="s">
        <v>1227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1245</v>
      </c>
      <c r="C112" s="1" t="s">
        <v>1246</v>
      </c>
      <c r="D112" s="1" t="s">
        <v>1247</v>
      </c>
      <c r="E112" s="1" t="s">
        <v>1248</v>
      </c>
      <c r="F112" s="1" t="s">
        <v>1249</v>
      </c>
      <c r="G112" s="1" t="s">
        <v>1256</v>
      </c>
      <c r="H112" s="1" t="s">
        <v>1257</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1260</v>
      </c>
      <c r="E113" s="1" t="s">
        <v>1261</v>
      </c>
      <c r="F113" s="1" t="s">
        <v>1262</v>
      </c>
      <c r="G113" s="1" t="s">
        <v>1263</v>
      </c>
      <c r="H113" s="1" t="s">
        <v>1264</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v>7.0</v>
      </c>
      <c r="D115" s="1" t="s">
        <v>1281</v>
      </c>
      <c r="E115" s="1" t="s">
        <v>1282</v>
      </c>
      <c r="F115" s="1" t="s">
        <v>1283</v>
      </c>
      <c r="G115" s="1" t="s">
        <v>1284</v>
      </c>
      <c r="H115" s="1" t="s">
        <v>1285</v>
      </c>
      <c r="I115" s="1" t="s">
        <v>855</v>
      </c>
      <c r="J115" s="1" t="s">
        <v>1286</v>
      </c>
      <c r="K115" s="1" t="s">
        <v>1287</v>
      </c>
      <c r="L115" s="2"/>
      <c r="M115" s="2"/>
      <c r="N115" s="2"/>
      <c r="O115" s="2"/>
      <c r="P115" s="2"/>
      <c r="Q115" s="2"/>
      <c r="R115" s="2"/>
      <c r="S115" s="2"/>
      <c r="T115" s="2"/>
      <c r="U115" s="2"/>
      <c r="V115" s="2"/>
      <c r="W115" s="2"/>
      <c r="X115" s="2"/>
      <c r="Y115" s="2"/>
      <c r="Z115" s="2"/>
    </row>
    <row r="116" ht="15.75" customHeight="1">
      <c r="A116" s="1" t="s">
        <v>1288</v>
      </c>
      <c r="B116" s="1" t="s">
        <v>700</v>
      </c>
      <c r="C116" s="1" t="s">
        <v>1289</v>
      </c>
      <c r="D116" s="1" t="s">
        <v>1290</v>
      </c>
      <c r="E116" s="1" t="s">
        <v>1291</v>
      </c>
      <c r="F116" s="1" t="s">
        <v>686</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791</v>
      </c>
      <c r="F117" s="1" t="s">
        <v>839</v>
      </c>
      <c r="G117" s="1" t="s">
        <v>1191</v>
      </c>
      <c r="H117" s="1" t="s">
        <v>1301</v>
      </c>
      <c r="I117" s="1" t="s">
        <v>446</v>
      </c>
      <c r="J117" s="1" t="s">
        <v>705</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1306</v>
      </c>
      <c r="E118" s="1" t="s">
        <v>1307</v>
      </c>
      <c r="F118" s="1" t="s">
        <v>1308</v>
      </c>
      <c r="G118" s="1" t="s">
        <v>1309</v>
      </c>
      <c r="H118" s="1" t="s">
        <v>1310</v>
      </c>
      <c r="I118" s="1" t="s">
        <v>1311</v>
      </c>
      <c r="J118" s="1" t="s">
        <v>1312</v>
      </c>
      <c r="K118" s="1" t="s">
        <v>200</v>
      </c>
      <c r="L118" s="2"/>
      <c r="M118" s="2"/>
      <c r="N118" s="2"/>
      <c r="O118" s="2"/>
      <c r="P118" s="2"/>
      <c r="Q118" s="2"/>
      <c r="R118" s="2"/>
      <c r="S118" s="2"/>
      <c r="T118" s="2"/>
      <c r="U118" s="2"/>
      <c r="V118" s="2"/>
      <c r="W118" s="2"/>
      <c r="X118" s="2"/>
      <c r="Y118" s="2"/>
      <c r="Z118" s="2"/>
    </row>
    <row r="119" ht="15.75" customHeight="1">
      <c r="A119" s="1" t="s">
        <v>1313</v>
      </c>
      <c r="B119" s="1" t="s">
        <v>1314</v>
      </c>
      <c r="C119" s="1">
        <v>18.0</v>
      </c>
      <c r="D119" s="1" t="s">
        <v>1315</v>
      </c>
      <c r="E119" s="1" t="s">
        <v>1316</v>
      </c>
      <c r="F119" s="1" t="s">
        <v>1317</v>
      </c>
      <c r="G119" s="1" t="s">
        <v>1318</v>
      </c>
      <c r="H119" s="1" t="s">
        <v>1319</v>
      </c>
      <c r="I119" s="1" t="s">
        <v>1320</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1326</v>
      </c>
      <c r="E120" s="1" t="s">
        <v>1327</v>
      </c>
      <c r="F120" s="1" t="s">
        <v>1328</v>
      </c>
      <c r="G120" s="1" t="s">
        <v>1329</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810</v>
      </c>
      <c r="C121" s="1" t="s">
        <v>1335</v>
      </c>
      <c r="D121" s="1" t="s">
        <v>1336</v>
      </c>
      <c r="E121" s="1" t="s">
        <v>1337</v>
      </c>
      <c r="F121" s="1" t="s">
        <v>1338</v>
      </c>
      <c r="G121" s="1" t="s">
        <v>461</v>
      </c>
      <c r="H121" s="1" t="s">
        <v>1339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289</v>
      </c>
      <c r="G122" s="1" t="s">
        <v>1348</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t="s">
        <v>1354</v>
      </c>
      <c r="C123" s="1" t="s">
        <v>296</v>
      </c>
      <c r="D123" s="1" t="s">
        <v>1355</v>
      </c>
      <c r="E123" s="1" t="s">
        <v>1356</v>
      </c>
      <c r="F123" s="1" t="s">
        <v>1357</v>
      </c>
      <c r="G123" s="1" t="s">
        <v>1358</v>
      </c>
      <c r="H123" s="1" t="s">
        <v>1359</v>
      </c>
      <c r="I123" s="1" t="s">
        <v>1360</v>
      </c>
      <c r="J123" s="1" t="s">
        <v>1329</v>
      </c>
      <c r="K123" s="1" t="s">
        <v>1361</v>
      </c>
      <c r="L123" s="2"/>
      <c r="M123" s="2"/>
      <c r="N123" s="2"/>
      <c r="O123" s="2"/>
      <c r="P123" s="2"/>
      <c r="Q123" s="2"/>
      <c r="R123" s="2"/>
      <c r="S123" s="2"/>
      <c r="T123" s="2"/>
      <c r="U123" s="2"/>
      <c r="V123" s="2"/>
      <c r="W123" s="2"/>
      <c r="X123" s="2"/>
      <c r="Y123" s="2"/>
      <c r="Z123" s="2"/>
    </row>
    <row r="124" ht="15.75" customHeight="1">
      <c r="A124" s="1" t="s">
        <v>1362</v>
      </c>
      <c r="B124" s="1" t="s">
        <v>1363</v>
      </c>
      <c r="C124" s="1" t="s">
        <v>1364</v>
      </c>
      <c r="D124" s="1" t="s">
        <v>1365</v>
      </c>
      <c r="E124" s="1" t="s">
        <v>724</v>
      </c>
      <c r="F124" s="1" t="s">
        <v>1326</v>
      </c>
      <c r="G124" s="1" t="s">
        <v>1366</v>
      </c>
      <c r="H124" s="1" t="s">
        <v>1367</v>
      </c>
      <c r="I124" s="1" t="s">
        <v>1368</v>
      </c>
      <c r="J124" s="1" t="s">
        <v>854</v>
      </c>
      <c r="K124" s="1" t="s">
        <v>1369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1385</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1385</v>
      </c>
      <c r="I3" s="1" t="s">
        <v>1385</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1386</v>
      </c>
      <c r="B5" s="1" t="s">
        <v>1385</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1422</v>
      </c>
      <c r="G7" s="1" t="s">
        <v>1423</v>
      </c>
      <c r="H7" s="1" t="s">
        <v>1424</v>
      </c>
      <c r="I7" s="1" t="s">
        <v>1425</v>
      </c>
      <c r="J7" s="2"/>
      <c r="K7" s="2"/>
      <c r="L7" s="2"/>
      <c r="M7" s="2"/>
      <c r="N7" s="2"/>
      <c r="O7" s="2"/>
      <c r="P7" s="2"/>
      <c r="Q7" s="2"/>
      <c r="R7" s="2"/>
      <c r="S7" s="2"/>
      <c r="T7" s="2"/>
      <c r="U7" s="2"/>
      <c r="V7" s="2"/>
      <c r="W7" s="2"/>
      <c r="X7" s="2"/>
      <c r="Y7" s="2"/>
      <c r="Z7" s="2"/>
    </row>
    <row r="8">
      <c r="A8" s="1" t="s">
        <v>1426</v>
      </c>
      <c r="B8" s="1" t="s">
        <v>1385</v>
      </c>
      <c r="C8" s="1" t="s">
        <v>1427</v>
      </c>
      <c r="D8" s="1" t="s">
        <v>1428</v>
      </c>
      <c r="E8" s="1" t="s">
        <v>1429</v>
      </c>
      <c r="F8" s="1" t="s">
        <v>1430</v>
      </c>
      <c r="G8" s="1" t="s">
        <v>1431</v>
      </c>
      <c r="H8" s="1" t="s">
        <v>1432</v>
      </c>
      <c r="I8" s="1" t="s">
        <v>1433</v>
      </c>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1" t="s">
        <v>1441</v>
      </c>
      <c r="I9" s="1" t="s">
        <v>1442</v>
      </c>
      <c r="J9" s="2"/>
      <c r="K9" s="2"/>
      <c r="L9" s="2"/>
      <c r="M9" s="2"/>
      <c r="N9" s="2"/>
      <c r="O9" s="2"/>
      <c r="P9" s="2"/>
      <c r="Q9" s="2"/>
      <c r="R9" s="2"/>
      <c r="S9" s="2"/>
      <c r="T9" s="2"/>
      <c r="U9" s="2"/>
      <c r="V9" s="2"/>
      <c r="W9" s="2"/>
      <c r="X9" s="2"/>
      <c r="Y9" s="2"/>
      <c r="Z9" s="2"/>
    </row>
    <row r="10">
      <c r="A10" s="1" t="s">
        <v>1443</v>
      </c>
      <c r="B10" s="1" t="s">
        <v>1444</v>
      </c>
      <c r="C10" s="1" t="s">
        <v>1445</v>
      </c>
      <c r="D10" s="1" t="s">
        <v>1446</v>
      </c>
      <c r="E10" s="1" t="s">
        <v>1447</v>
      </c>
      <c r="F10" s="1" t="s">
        <v>1448</v>
      </c>
      <c r="G10" s="1" t="s">
        <v>1449</v>
      </c>
      <c r="H10" s="1" t="s">
        <v>1450</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1456</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1409</v>
      </c>
      <c r="G13" s="1" t="s">
        <v>1474</v>
      </c>
      <c r="H13" s="1" t="s">
        <v>1475</v>
      </c>
      <c r="I13" s="1" t="s">
        <v>1476</v>
      </c>
      <c r="J13" s="2"/>
      <c r="K13" s="2"/>
      <c r="L13" s="2"/>
      <c r="M13" s="2"/>
      <c r="N13" s="2"/>
      <c r="O13" s="2"/>
      <c r="P13" s="2"/>
      <c r="Q13" s="2"/>
      <c r="R13" s="2"/>
      <c r="S13" s="2"/>
      <c r="T13" s="2"/>
      <c r="U13" s="2"/>
      <c r="V13" s="2"/>
      <c r="W13" s="2"/>
      <c r="X13" s="2"/>
      <c r="Y13" s="2"/>
      <c r="Z13" s="2"/>
    </row>
    <row r="14">
      <c r="A14" s="1" t="s">
        <v>1477</v>
      </c>
      <c r="B14" s="1" t="s">
        <v>1478</v>
      </c>
      <c r="C14" s="1" t="s">
        <v>1479</v>
      </c>
      <c r="D14" s="1" t="s">
        <v>1480</v>
      </c>
      <c r="E14" s="1" t="s">
        <v>1481</v>
      </c>
      <c r="F14" s="1" t="s">
        <v>1482</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1385</v>
      </c>
      <c r="C15" s="1" t="s">
        <v>1385</v>
      </c>
      <c r="D15" s="1" t="s">
        <v>1385</v>
      </c>
      <c r="E15" s="1" t="s">
        <v>1385</v>
      </c>
      <c r="F15" s="1" t="s">
        <v>1385</v>
      </c>
      <c r="G15" s="1" t="s">
        <v>1385</v>
      </c>
      <c r="H15" s="1" t="s">
        <v>1385</v>
      </c>
      <c r="I15" s="1" t="s">
        <v>1385</v>
      </c>
      <c r="J15" s="2"/>
      <c r="K15" s="2"/>
      <c r="L15" s="2"/>
      <c r="M15" s="2"/>
      <c r="N15" s="2"/>
      <c r="O15" s="2"/>
      <c r="P15" s="2"/>
      <c r="Q15" s="2"/>
      <c r="R15" s="2"/>
      <c r="S15" s="2"/>
      <c r="T15" s="2"/>
      <c r="U15" s="2"/>
      <c r="V15" s="2"/>
      <c r="W15" s="2"/>
      <c r="X15" s="2"/>
      <c r="Y15" s="2"/>
      <c r="Z15" s="2"/>
    </row>
    <row r="16">
      <c r="A16" s="1" t="s">
        <v>1487</v>
      </c>
      <c r="B16" s="1" t="s">
        <v>1385</v>
      </c>
      <c r="C16" s="1" t="s">
        <v>1385</v>
      </c>
      <c r="D16" s="1" t="s">
        <v>1385</v>
      </c>
      <c r="E16" s="1" t="s">
        <v>1385</v>
      </c>
      <c r="F16" s="1" t="s">
        <v>1385</v>
      </c>
      <c r="G16" s="1" t="s">
        <v>1385</v>
      </c>
      <c r="H16" s="1" t="s">
        <v>1385</v>
      </c>
      <c r="I16" s="1" t="s">
        <v>1385</v>
      </c>
      <c r="J16" s="2"/>
      <c r="K16" s="2"/>
      <c r="L16" s="2"/>
      <c r="M16" s="2"/>
      <c r="N16" s="2"/>
      <c r="O16" s="2"/>
      <c r="P16" s="2"/>
      <c r="Q16" s="2"/>
      <c r="R16" s="2"/>
      <c r="S16" s="2"/>
      <c r="T16" s="2"/>
      <c r="U16" s="2"/>
      <c r="V16" s="2"/>
      <c r="W16" s="2"/>
      <c r="X16" s="2"/>
      <c r="Y16" s="2"/>
      <c r="Z16" s="2"/>
    </row>
    <row r="17">
      <c r="A17" s="1" t="s">
        <v>1488</v>
      </c>
      <c r="B17" s="1" t="s">
        <v>210</v>
      </c>
      <c r="C17" s="1" t="s">
        <v>211</v>
      </c>
      <c r="D17" s="1" t="s">
        <v>212</v>
      </c>
      <c r="E17" s="1" t="s">
        <v>213</v>
      </c>
      <c r="F17" s="1" t="s">
        <v>214</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1385</v>
      </c>
      <c r="C18" s="1" t="s">
        <v>1385</v>
      </c>
      <c r="D18" s="1" t="s">
        <v>1385</v>
      </c>
      <c r="E18" s="1" t="s">
        <v>1385</v>
      </c>
      <c r="F18" s="1" t="s">
        <v>1385</v>
      </c>
      <c r="G18" s="1" t="s">
        <v>1385</v>
      </c>
      <c r="H18" s="1" t="s">
        <v>1385</v>
      </c>
      <c r="I18" s="1" t="s">
        <v>1385</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1385</v>
      </c>
      <c r="I25" s="1" t="s">
        <v>1385</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1581</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v>6990.0</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4" t="s">
        <v>1593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72.74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72.31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71.19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72.315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72.74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72.31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71.19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72.315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0.986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21.596386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15.201338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2061379.0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2061379.0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1946667.0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1750360.0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1750360.0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71.64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71.81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1.6271668224E10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70.36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84.67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4.080567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76.4462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77.54315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t="s">
        <v>1623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1.7917896704E10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0.17592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2.28780859E8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2.26940992E8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6149626.0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v>4846615.0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1630</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0.0271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0.00802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1.05308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3.55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0.041199997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2.32272E8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21.944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3.2674077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0.971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7.01500032E8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3.32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4.72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t="s">
        <v>1648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1.2071808E9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4.493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14.419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v>-0.01632595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t="s">
        <v>1657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t="s">
        <v>1661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t="s">
        <v>1661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6.363018E8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v>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v>95.0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1675</v>
      </c>
      <c r="B98" s="1">
        <v>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v>85.44176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v>86.0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1678</v>
      </c>
      <c r="B101" s="1">
        <v>2.33333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t="s">
        <v>1680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2.160199936E9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1.242700032E9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2.534599936E9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3.069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3.987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3.987599872E9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49.407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16.715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0.06446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0.13846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7.57962496E8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1.176899968E9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1.116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0.045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0.60578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0.31164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0.24355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t="s">
        <v>1623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v>0.8826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866.0</v>
      </c>
      <c r="C3" s="1">
        <v>833.0</v>
      </c>
      <c r="D3" s="1">
        <v>710.0</v>
      </c>
      <c r="E3" s="1">
        <v>746.0</v>
      </c>
      <c r="F3" s="1">
        <v>634.0</v>
      </c>
      <c r="G3" s="1">
        <v>788.0</v>
      </c>
      <c r="H3" s="1">
        <v>1480.0</v>
      </c>
      <c r="I3" s="1">
        <v>1830.0</v>
      </c>
      <c r="J3" s="1">
        <v>897.0</v>
      </c>
      <c r="K3" s="1">
        <v>885.0</v>
      </c>
      <c r="L3" s="1">
        <f>IF(K3*FORECAST(L2,B3:K3,B2:K2)&gt;0,FORECAST(L2,B3:K3,B2:K2),K3)*$X$1</f>
        <v>1252.733333</v>
      </c>
      <c r="M3" s="1">
        <f>IF(L3*FORECAST(M2,B3:L3,B2:L2)&gt;0,FORECAST(M2,B3:L3,B2:L2),L3)*$X$1</f>
        <v>1304.70303</v>
      </c>
      <c r="N3" s="1">
        <f>IF(M3*FORECAST(N2,B3:M3,B2:M2)&gt;0,FORECAST(N2,B3:M3,B2:M2),M3)*$X$1</f>
        <v>1356.672727</v>
      </c>
      <c r="O3" s="1">
        <f>IF(N3*FORECAST(O2,B3:N3,B2:N2)&gt;0,FORECAST(O2,B3:N3,B2:N2),N3)*$X$1</f>
        <v>1408.642424</v>
      </c>
      <c r="P3" s="1">
        <f>IF(O3*FORECAST(P2,B3:O3,B2:O2)&gt;0,FORECAST(P2,B3:O3,B2:O2),O3)*$X$1</f>
        <v>1460.612121</v>
      </c>
      <c r="Q3" s="1">
        <f>IF(P3*FORECAST(Q2,B3:P3,B2:P2)&gt;0,FORECAST(Q2,B3:P3,B2:P2),P3)*$X$1</f>
        <v>1512.581818</v>
      </c>
      <c r="R3" s="1">
        <f>IF(Q3*FORECAST(R2,B3:Q3,B2:Q2)&gt;0,FORECAST(R2,B3:Q3,B2:Q2),Q3)*$X$1</f>
        <v>1564.551515</v>
      </c>
      <c r="S3" s="5">
        <f>IF(R3*FORECAST(S2,B3:R3,B2:R2)&gt;0,FORECAST(S2,B3:R3,B2:R2),R3)*$X$1</f>
        <v>1616.521212</v>
      </c>
      <c r="T3" s="5">
        <f>IF(S3*FORECAST(T2,B3:S3,B2:S2)&gt;0,FORECAST(T2,B3:S3,B2:S2),S3)*$X$1</f>
        <v>1668.490909</v>
      </c>
      <c r="U3" s="5">
        <f>IF(T3*FORECAST(U2,B3:T3,B2:T2)&gt;0,FORECAST(U2,B3:T3,B2:T2),T3)*$X$1</f>
        <v>1720.460606</v>
      </c>
      <c r="V3" s="5">
        <f>IF(U3*FORECAST(V2,B3:U3,B2:U2)&gt;0,FORECAST(V2,B3:U3,B2:U2),U3)*$X$1</f>
        <v>1772.430303</v>
      </c>
      <c r="W3" s="5">
        <f>IF(V3*FORECAST(W2,B3:V3,B2:V2)&gt;0,FORECAST(W2,B3:V3,B2:V2),V3)*$X$1</f>
        <v>1824.4</v>
      </c>
      <c r="X3" s="2"/>
      <c r="Y3" s="2"/>
      <c r="Z3" s="2"/>
    </row>
    <row r="4">
      <c r="A4" s="3" t="s">
        <v>142</v>
      </c>
      <c r="B4" s="1">
        <v>3170.0</v>
      </c>
      <c r="C4" s="1">
        <v>2830.0</v>
      </c>
      <c r="D4" s="1">
        <v>2840.0</v>
      </c>
      <c r="E4" s="1">
        <v>2690.0</v>
      </c>
      <c r="F4" s="1">
        <v>2510.0</v>
      </c>
      <c r="G4" s="1">
        <v>2470.0</v>
      </c>
      <c r="H4" s="1">
        <v>1980.0</v>
      </c>
      <c r="I4" s="1">
        <v>550.0</v>
      </c>
      <c r="J4" s="1">
        <v>165.0</v>
      </c>
      <c r="K4" s="1">
        <v>321.0</v>
      </c>
      <c r="L4" s="2"/>
      <c r="M4" s="2"/>
      <c r="N4" s="2"/>
      <c r="O4" s="2"/>
      <c r="P4" s="2"/>
      <c r="Q4" s="2"/>
      <c r="R4" s="2"/>
      <c r="S4" s="2"/>
      <c r="T4" s="2"/>
      <c r="U4" s="2"/>
      <c r="V4" s="2"/>
      <c r="W4" s="2"/>
      <c r="X4" s="2"/>
      <c r="Y4" s="2"/>
      <c r="Z4" s="2"/>
    </row>
    <row r="5">
      <c r="A5" s="3" t="s">
        <v>1702</v>
      </c>
      <c r="B5" s="1">
        <v>290.0</v>
      </c>
      <c r="C5" s="1">
        <v>286.0</v>
      </c>
      <c r="D5" s="1">
        <v>286.0</v>
      </c>
      <c r="E5" s="1">
        <v>275.0</v>
      </c>
      <c r="F5" s="1">
        <v>269.0</v>
      </c>
      <c r="G5" s="1">
        <v>265.0</v>
      </c>
      <c r="H5" s="1">
        <v>260.0</v>
      </c>
      <c r="I5" s="1">
        <v>254.0</v>
      </c>
      <c r="J5" s="1">
        <v>249.0</v>
      </c>
      <c r="K5" s="1">
        <v>238.0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(1+0.02)/(0.0789-0.02)</f>
        <v>31594.02377</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NPV(0.0789,M3:W3)</f>
        <v>10949.13406</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NPV(0.0789,M16:W16)</f>
        <v>13702.8788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24652.01286</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321.0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24331.01286</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238.0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102.2311465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31594.02377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132.0</v>
      </c>
      <c r="C3" s="1">
        <v>331.0</v>
      </c>
      <c r="D3" s="1">
        <v>756.0</v>
      </c>
      <c r="E3" s="1">
        <v>-111.0</v>
      </c>
      <c r="F3" s="1">
        <v>-204.0</v>
      </c>
      <c r="G3" s="1">
        <v>1110.0</v>
      </c>
      <c r="H3" s="1">
        <v>1870.0</v>
      </c>
      <c r="I3" s="1">
        <v>1300.0</v>
      </c>
      <c r="J3" s="1">
        <v>456.0</v>
      </c>
      <c r="K3" s="1">
        <v>790.0</v>
      </c>
      <c r="L3" s="1">
        <f>IF(K3*FORECAST(L2,B3:K3,B2:K2)&gt;0,FORECAST(L2,B3:K3,B2:K2),K3)*$X$1</f>
        <v>1202.133333</v>
      </c>
      <c r="M3" s="1">
        <f>IF(L3*FORECAST(M2,B3:L3,B2:L2)&gt;0,FORECAST(M2,B3:L3,B2:L2),L3)*$X$1</f>
        <v>1303.793939</v>
      </c>
      <c r="N3" s="1">
        <f>IF(M3*FORECAST(N2,B3:M3,B2:M2)&gt;0,FORECAST(N2,B3:M3,B2:M2),M3)*$X$1</f>
        <v>1405.454545</v>
      </c>
      <c r="O3" s="1">
        <f>IF(N3*FORECAST(O2,B3:N3,B2:N2)&gt;0,FORECAST(O2,B3:N3,B2:N2),N3)*$X$1</f>
        <v>1507.115152</v>
      </c>
      <c r="P3" s="1">
        <f>IF(O3*FORECAST(P2,B3:O3,B2:O2)&gt;0,FORECAST(P2,B3:O3,B2:O2),O3)*$X$1</f>
        <v>1608.775758</v>
      </c>
      <c r="Q3" s="1">
        <f>IF(P3*FORECAST(Q2,B3:P3,B2:P2)&gt;0,FORECAST(Q2,B3:P3,B2:P2),P3)*$X$1</f>
        <v>1710.436364</v>
      </c>
      <c r="R3" s="1">
        <f>IF(Q3*FORECAST(R2,B3:Q3,B2:Q2)&gt;0,FORECAST(R2,B3:Q3,B2:Q2),Q3)*$X$1</f>
        <v>1812.09697</v>
      </c>
      <c r="S3" s="5">
        <f>IF(R3*FORECAST(S2,B3:R3,B2:R2)&gt;0,FORECAST(S2,B3:R3,B2:R2),R3)*$X$1</f>
        <v>1913.757576</v>
      </c>
      <c r="T3" s="5">
        <f>IF(S3*FORECAST(T2,B3:S3,B2:S2)&gt;0,FORECAST(T2,B3:S3,B2:S2),S3)*$X$1</f>
        <v>2015.418182</v>
      </c>
      <c r="U3" s="5">
        <f>IF(T3*FORECAST(U2,B3:T3,B2:T2)&gt;0,FORECAST(U2,B3:T3,B2:T2),T3)*$X$1</f>
        <v>2117.078788</v>
      </c>
      <c r="V3" s="5">
        <f>IF(U3*FORECAST(V2,B3:U3,B2:U2)&gt;0,FORECAST(V2,B3:U3,B2:U2),U3)*$X$1</f>
        <v>2218.739394</v>
      </c>
      <c r="W3" s="5">
        <f>IF(V3*FORECAST(W2,B3:V3,B2:V2)&gt;0,FORECAST(W2,B3:V3,B2:V2),V3)*$X$1</f>
        <v>2320.4</v>
      </c>
      <c r="X3" s="2"/>
      <c r="Y3" s="2"/>
      <c r="Z3" s="2"/>
    </row>
    <row r="4">
      <c r="A4" s="3" t="s">
        <v>142</v>
      </c>
      <c r="B4" s="1">
        <v>3170.0</v>
      </c>
      <c r="C4" s="1">
        <v>2830.0</v>
      </c>
      <c r="D4" s="1">
        <v>2840.0</v>
      </c>
      <c r="E4" s="1">
        <v>2690.0</v>
      </c>
      <c r="F4" s="1">
        <v>2510.0</v>
      </c>
      <c r="G4" s="1">
        <v>2470.0</v>
      </c>
      <c r="H4" s="1">
        <v>1980.0</v>
      </c>
      <c r="I4" s="1">
        <v>550.0</v>
      </c>
      <c r="J4" s="1">
        <v>165.0</v>
      </c>
      <c r="K4" s="1">
        <v>321.0</v>
      </c>
      <c r="L4" s="2"/>
      <c r="M4" s="2"/>
      <c r="N4" s="2"/>
      <c r="O4" s="2"/>
      <c r="P4" s="2"/>
      <c r="Q4" s="2"/>
      <c r="R4" s="2"/>
      <c r="S4" s="2"/>
      <c r="T4" s="2"/>
      <c r="U4" s="2"/>
      <c r="V4" s="2"/>
      <c r="W4" s="2"/>
      <c r="X4" s="2"/>
      <c r="Y4" s="2"/>
      <c r="Z4" s="2"/>
    </row>
    <row r="5">
      <c r="A5" s="3" t="s">
        <v>1702</v>
      </c>
      <c r="B5" s="1">
        <v>290.0</v>
      </c>
      <c r="C5" s="1">
        <v>286.0</v>
      </c>
      <c r="D5" s="1">
        <v>286.0</v>
      </c>
      <c r="E5" s="1">
        <v>275.0</v>
      </c>
      <c r="F5" s="1">
        <v>269.0</v>
      </c>
      <c r="G5" s="1">
        <v>265.0</v>
      </c>
      <c r="H5" s="1">
        <v>260.0</v>
      </c>
      <c r="I5" s="1">
        <v>254.0</v>
      </c>
      <c r="J5" s="1">
        <v>249.0</v>
      </c>
      <c r="K5" s="1">
        <v>238.0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(1+0.02)/(0.0789-0.02)</f>
        <v>40183.49745</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NPV(0.0789,M3:W3)</f>
        <v>12458.10467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NPV(0.0789,M16:W16)</f>
        <v>17428.28325</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29886.38793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321.0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29565.38793</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238.0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124.224319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40183.49745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