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<sst xmlns="http://schemas.openxmlformats.org/spreadsheetml/2006/main" count="1952" uniqueCount="1697">
  <si>
    <t>ticker</t>
  </si>
  <si>
    <t>GCI</t>
  </si>
  <si>
    <t>nombre</t>
  </si>
  <si>
    <t>GANNETT CO INC</t>
  </si>
  <si>
    <t>empresa</t>
  </si>
  <si>
    <t>Consumer Publishing</t>
  </si>
  <si>
    <t>Open</t>
  </si>
  <si>
    <t>Target Price</t>
  </si>
  <si>
    <t>Upside</t>
  </si>
  <si>
    <t>912.60%</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</si>
  <si>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</si>
  <si>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</si>
  <si>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</si>
  <si>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</si>
  <si>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</si>
  <si>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</si>
  <si>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</si>
  <si>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</si>
  <si>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</si>
  <si>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</si>
  <si>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</si>
  <si>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</si>
  <si>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</si>
  <si>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</si>
  <si>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</si>
  <si>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</si>
  <si>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</si>
  <si>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</si>
  <si>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</si>
  <si>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</si>
  <si>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</si>
  <si>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</si>
  <si>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</si>
  <si>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</si>
  <si>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</si>
  <si>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</si>
  <si>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Divestitures</t>
  </si>
  <si>
    <t>Sale (Purchase) of Real Estate properties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</si>
  <si>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</si>
  <si>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</si>
  <si>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</si>
  <si>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</si>
  <si>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</si>
  <si>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</si>
  <si>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</si>
  <si>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</si>
  <si>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</si>
  <si>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</si>
  <si>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</si>
  <si>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</si>
  <si>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</si>
  <si>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</si>
  <si>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</si>
  <si>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</si>
  <si>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</si>
  <si>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</si>
  <si>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</si>
  <si>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</si>
  <si>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</si>
  <si>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</si>
  <si>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</si>
  <si>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</si>
  <si>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</si>
  <si>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</si>
  <si>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</si>
  <si>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</si>
  <si>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</si>
  <si>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</si>
  <si>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</si>
  <si>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</si>
  <si>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</si>
  <si>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</si>
  <si>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</si>
  <si>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</si>
  <si>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</si>
  <si>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</si>
  <si>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</si>
  <si>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</si>
  <si>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</si>
  <si>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</si>
  <si>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</si>
  <si>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</si>
  <si>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</si>
  <si>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</si>
  <si>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</si>
  <si>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</si>
  <si>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</si>
  <si>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</si>
  <si>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</si>
  <si>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</si>
  <si>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</si>
  <si>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</si>
  <si>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</si>
  <si>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</si>
  <si>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</si>
  <si>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</si>
  <si>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</si>
  <si>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</si>
  <si>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</si>
  <si>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</si>
  <si>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</si>
  <si>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</si>
  <si>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</si>
  <si>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</si>
  <si>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</si>
  <si>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</si>
  <si>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</si>
  <si>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</si>
  <si>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12.93</t>
  </si>
  <si>
    <t>14.55</t>
  </si>
  <si>
    <t>14.2</t>
  </si>
  <si>
    <t>12.75</t>
  </si>
  <si>
    <t>11.97</t>
  </si>
  <si>
    <t>7.63</t>
  </si>
  <si>
    <t>2.74</t>
  </si>
  <si>
    <t>3.88</t>
  </si>
  <si>
    <t>2.1</t>
  </si>
  <si>
    <t>2.26</t>
  </si>
  <si>
    <t>Tangible Book Value</t>
  </si>
  <si>
    <t>Tangible Book Value Per Share</t>
  </si>
  <si>
    <t>5.16</t>
  </si>
  <si>
    <t>3.3</t>
  </si>
  <si>
    <t>0.65</t>
  </si>
  <si>
    <t>-1.33</t>
  </si>
  <si>
    <t>-7.35</t>
  </si>
  <si>
    <t>-7.48</t>
  </si>
  <si>
    <t>-5.21</t>
  </si>
  <si>
    <t>-6.03</t>
  </si>
  <si>
    <t>-5.55</t>
  </si>
  <si>
    <t>Total Debt</t>
  </si>
  <si>
    <t>Net Debt</t>
  </si>
  <si>
    <t>Debt Equivalent of Unfunded Proj. Benefit Obligation</t>
  </si>
  <si>
    <t>Debt Equivalent Oper. Leases</t>
  </si>
  <si>
    <t>Minority Interest, Total (Incl. Fin. Div)</t>
  </si>
  <si>
    <t>Account Code - Inventory Valuation</t>
  </si>
  <si>
    <t>Land - (BS)</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</si>
  <si>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</si>
  <si>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</si>
  <si>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</si>
  <si>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</si>
  <si>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</si>
  <si>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</si>
  <si>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</si>
  <si>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</si>
  <si>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</si>
  <si>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</si>
  <si>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</si>
  <si>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</si>
  <si>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</si>
  <si>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</si>
  <si>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</si>
  <si>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Net Interest Expenses</t>
  </si>
  <si>
    <t>Income (Loss) On Equity Invest.</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</si>
  <si>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</si>
  <si>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</si>
  <si>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</si>
  <si>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</si>
  <si>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</si>
  <si>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</si>
  <si>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</si>
  <si>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</si>
  <si>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</si>
  <si>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</si>
  <si>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</si>
  <si>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</si>
  <si>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</si>
  <si>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</si>
  <si>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</si>
  <si>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</si>
  <si>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</si>
  <si>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</si>
  <si>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t>
  </si>
  <si>
    <t>1.53</t>
  </si>
  <si>
    <t>0.7</t>
  </si>
  <si>
    <t>-0.02</t>
  </si>
  <si>
    <t>0.31</t>
  </si>
  <si>
    <t>-1.77</t>
  </si>
  <si>
    <t>-5.09</t>
  </si>
  <si>
    <t>-0.57</t>
  </si>
  <si>
    <t>-0.2</t>
  </si>
  <si>
    <t>Basic EPS - Continuing Operations</t>
  </si>
  <si>
    <t>Basic Weighted Average Shares Outstanding</t>
  </si>
  <si>
    <t>Net EPS - Diluted</t>
  </si>
  <si>
    <t>1.52</t>
  </si>
  <si>
    <t>Diluted EPS - Continuing Operations</t>
  </si>
  <si>
    <t>Diluted Weighted Average Shares Outstanding</t>
  </si>
  <si>
    <t>Normalized Basic EPS</t>
  </si>
  <si>
    <t>0.5</t>
  </si>
  <si>
    <t>0.61</t>
  </si>
  <si>
    <t>0.56</t>
  </si>
  <si>
    <t>0.4</t>
  </si>
  <si>
    <t>0.23</t>
  </si>
  <si>
    <t>-0.29</t>
  </si>
  <si>
    <t>0.22</t>
  </si>
  <si>
    <t>0.08</t>
  </si>
  <si>
    <t>-0.08</t>
  </si>
  <si>
    <t>Normalized Diluted EPS</t>
  </si>
  <si>
    <t>Dividend Per Share</t>
  </si>
  <si>
    <t>0.84</t>
  </si>
  <si>
    <t>1.32</t>
  </si>
  <si>
    <t>1.36</t>
  </si>
  <si>
    <t>1.44</t>
  </si>
  <si>
    <t>1.5</t>
  </si>
  <si>
    <t>1.14</t>
  </si>
  <si>
    <t>Payout Ratio</t>
  </si>
  <si>
    <t>-568.24</t>
  </si>
  <si>
    <t>84.83</t>
  </si>
  <si>
    <t>188.87</t>
  </si>
  <si>
    <t>479.2</t>
  </si>
  <si>
    <t>-76.71</t>
  </si>
  <si>
    <t>EBITDA</t>
  </si>
  <si>
    <t>EBITA</t>
  </si>
  <si>
    <t>EBIT</t>
  </si>
  <si>
    <t>EBITDAR</t>
  </si>
  <si>
    <t>Total Revenues (As Reported)</t>
  </si>
  <si>
    <t>Effective Tax Rate - (Ratio)</t>
  </si>
  <si>
    <t>-551.42</t>
  </si>
  <si>
    <t>4.79</t>
  </si>
  <si>
    <t>-7.91</t>
  </si>
  <si>
    <t>-110.83</t>
  </si>
  <si>
    <t>9.55</t>
  </si>
  <si>
    <t>41.51</t>
  </si>
  <si>
    <t>4.74</t>
  </si>
  <si>
    <t>-54.88</t>
  </si>
  <si>
    <t>-1.75</t>
  </si>
  <si>
    <t>-352.46</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</si>
  <si>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</si>
  <si>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</si>
  <si>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</si>
  <si>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</si>
  <si>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</si>
  <si>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</si>
  <si>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</si>
  <si>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</si>
  <si>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</si>
  <si>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</si>
  <si>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</si>
  <si>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</si>
  <si>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</si>
  <si>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</si>
  <si>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</si>
  <si>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</si>
  <si>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</si>
  <si>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</si>
  <si>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2.76</t>
  </si>
  <si>
    <t>4.21</t>
  </si>
  <si>
    <t>3.71</t>
  </si>
  <si>
    <t>3.7</t>
  </si>
  <si>
    <t>3.38</t>
  </si>
  <si>
    <t>1.98</t>
  </si>
  <si>
    <t>4.02</t>
  </si>
  <si>
    <t>6.11</t>
  </si>
  <si>
    <t>2.87</t>
  </si>
  <si>
    <t>2.41</t>
  </si>
  <si>
    <t>Return on Total Capital</t>
  </si>
  <si>
    <t>3.26</t>
  </si>
  <si>
    <t>4.97</t>
  </si>
  <si>
    <t>4.45</t>
  </si>
  <si>
    <t>4.52</t>
  </si>
  <si>
    <t>4.2</t>
  </si>
  <si>
    <t>2.62</t>
  </si>
  <si>
    <t>5.51</t>
  </si>
  <si>
    <t>8.43</t>
  </si>
  <si>
    <t>4.01</t>
  </si>
  <si>
    <t>Return On Equity %</t>
  </si>
  <si>
    <t>-0.73</t>
  </si>
  <si>
    <t>11.95</t>
  </si>
  <si>
    <t>4.51</t>
  </si>
  <si>
    <t>-0.13</t>
  </si>
  <si>
    <t>2.6</t>
  </si>
  <si>
    <t>-14.24</t>
  </si>
  <si>
    <t>-99.9</t>
  </si>
  <si>
    <t>-30.51</t>
  </si>
  <si>
    <t>-18.97</t>
  </si>
  <si>
    <t>-9.11</t>
  </si>
  <si>
    <t>Return on Common Equity</t>
  </si>
  <si>
    <t>-14.11</t>
  </si>
  <si>
    <t>-99.66</t>
  </si>
  <si>
    <t>-30.12</t>
  </si>
  <si>
    <t>-18.84</t>
  </si>
  <si>
    <t>-9.06</t>
  </si>
  <si>
    <t>Margin Analysis</t>
  </si>
  <si>
    <t>Gross Profit Margin %</t>
  </si>
  <si>
    <t>43.52</t>
  </si>
  <si>
    <t>45.1</t>
  </si>
  <si>
    <t>44.29</t>
  </si>
  <si>
    <t>44.65</t>
  </si>
  <si>
    <t>43.3</t>
  </si>
  <si>
    <t>42.2</t>
  </si>
  <si>
    <t>40.27</t>
  </si>
  <si>
    <t>40.73</t>
  </si>
  <si>
    <t>36.84</t>
  </si>
  <si>
    <t>36.47</t>
  </si>
  <si>
    <t>SG&amp;A Margin</t>
  </si>
  <si>
    <t>32.03</t>
  </si>
  <si>
    <t>33.74</t>
  </si>
  <si>
    <t>32.91</t>
  </si>
  <si>
    <t>33.33</t>
  </si>
  <si>
    <t>32.92</t>
  </si>
  <si>
    <t>32.01</t>
  </si>
  <si>
    <t>27.24</t>
  </si>
  <si>
    <t>25.15</t>
  </si>
  <si>
    <t>26.94</t>
  </si>
  <si>
    <t>27.26</t>
  </si>
  <si>
    <t>EBITDA Margin %</t>
  </si>
  <si>
    <t>11.49</t>
  </si>
  <si>
    <t>11.35</t>
  </si>
  <si>
    <t>11.38</t>
  </si>
  <si>
    <t>11.13</t>
  </si>
  <si>
    <t>10.15</t>
  </si>
  <si>
    <t>10.2</t>
  </si>
  <si>
    <t>13.03</t>
  </si>
  <si>
    <t>14.93</t>
  </si>
  <si>
    <t>9.83</t>
  </si>
  <si>
    <t>9.16</t>
  </si>
  <si>
    <t>EBITA Margin %</t>
  </si>
  <si>
    <t>6.16</t>
  </si>
  <si>
    <t>7.05</t>
  </si>
  <si>
    <t>7.56</t>
  </si>
  <si>
    <t>7.02</t>
  </si>
  <si>
    <t>9.93</t>
  </si>
  <si>
    <t>12.26</t>
  </si>
  <si>
    <t>7.32</t>
  </si>
  <si>
    <t>6.69</t>
  </si>
  <si>
    <t>EBIT Margin %</t>
  </si>
  <si>
    <t>5.14</t>
  </si>
  <si>
    <t>5.69</t>
  </si>
  <si>
    <t>5.99</t>
  </si>
  <si>
    <t>5.77</t>
  </si>
  <si>
    <t>4.83</t>
  </si>
  <si>
    <t>4.63</t>
  </si>
  <si>
    <t>6.74</t>
  </si>
  <si>
    <t>9.05</t>
  </si>
  <si>
    <t>4.07</t>
  </si>
  <si>
    <t>3.31</t>
  </si>
  <si>
    <t>Income From Continuing Operations Margin %</t>
  </si>
  <si>
    <t>-0.49</t>
  </si>
  <si>
    <t>5.65</t>
  </si>
  <si>
    <t>2.52</t>
  </si>
  <si>
    <t>-0.07</t>
  </si>
  <si>
    <t>1.19</t>
  </si>
  <si>
    <t>-6.49</t>
  </si>
  <si>
    <t>-19.74</t>
  </si>
  <si>
    <t>-4.24</t>
  </si>
  <si>
    <t>-2.66</t>
  </si>
  <si>
    <t>-1.05</t>
  </si>
  <si>
    <t>Net Income Margin %</t>
  </si>
  <si>
    <t>-6.42</t>
  </si>
  <si>
    <t>-19.69</t>
  </si>
  <si>
    <t>-4.21</t>
  </si>
  <si>
    <t>-2.65</t>
  </si>
  <si>
    <t>-1.04</t>
  </si>
  <si>
    <t>Net Avail. For Common Margin %</t>
  </si>
  <si>
    <t>Normalized Net Income Margin</t>
  </si>
  <si>
    <t>1.86</t>
  </si>
  <si>
    <t>2.19</t>
  </si>
  <si>
    <t>2.2</t>
  </si>
  <si>
    <t>0.85</t>
  </si>
  <si>
    <t>-1.13</t>
  </si>
  <si>
    <t>0.94</t>
  </si>
  <si>
    <t>0.38</t>
  </si>
  <si>
    <t>-0.42</t>
  </si>
  <si>
    <t>Levered Free Cash Flow Margin</t>
  </si>
  <si>
    <t>4.67</t>
  </si>
  <si>
    <t>7.71</t>
  </si>
  <si>
    <t>6.76</t>
  </si>
  <si>
    <t>6.68</t>
  </si>
  <si>
    <t>9.7</t>
  </si>
  <si>
    <t>6.35</t>
  </si>
  <si>
    <t>3.39</t>
  </si>
  <si>
    <t>3.8</t>
  </si>
  <si>
    <t>Unlevered Free Cash Flow Margin</t>
  </si>
  <si>
    <t>6.21</t>
  </si>
  <si>
    <t>9.33</t>
  </si>
  <si>
    <t>8.22</t>
  </si>
  <si>
    <t>8.18</t>
  </si>
  <si>
    <t>8.16</t>
  </si>
  <si>
    <t>11.83</t>
  </si>
  <si>
    <t>10.54</t>
  </si>
  <si>
    <t>9.38</t>
  </si>
  <si>
    <t>6.43</t>
  </si>
  <si>
    <t>Asset Turnover</t>
  </si>
  <si>
    <t>0.86</t>
  </si>
  <si>
    <t>1.18</t>
  </si>
  <si>
    <t>0.99</t>
  </si>
  <si>
    <t>1.02</t>
  </si>
  <si>
    <t>1.12</t>
  </si>
  <si>
    <t>0.68</t>
  </si>
  <si>
    <t>0.96</t>
  </si>
  <si>
    <t>1.08</t>
  </si>
  <si>
    <t>1.13</t>
  </si>
  <si>
    <t>1.16</t>
  </si>
  <si>
    <t>Fixed Assets Turnover</t>
  </si>
  <si>
    <t>2.36</t>
  </si>
  <si>
    <t>3.58</t>
  </si>
  <si>
    <t>3.28</t>
  </si>
  <si>
    <t>3.56</t>
  </si>
  <si>
    <t>4.28</t>
  </si>
  <si>
    <t>2.55</t>
  </si>
  <si>
    <t>3.4</t>
  </si>
  <si>
    <t>4.09</t>
  </si>
  <si>
    <t>4.8</t>
  </si>
  <si>
    <t>5.74</t>
  </si>
  <si>
    <t>Receivables Turnover (Average Receivables)</t>
  </si>
  <si>
    <t>8.61</t>
  </si>
  <si>
    <t>11.05</t>
  </si>
  <si>
    <t>9.15</t>
  </si>
  <si>
    <t>9.26</t>
  </si>
  <si>
    <t>9.36</t>
  </si>
  <si>
    <t>6.1</t>
  </si>
  <si>
    <t>8.24</t>
  </si>
  <si>
    <t>9.02</t>
  </si>
  <si>
    <t>8.35</t>
  </si>
  <si>
    <t>8.33</t>
  </si>
  <si>
    <t>Inventory Turnover (Average Inventory)</t>
  </si>
  <si>
    <t>42.05</t>
  </si>
  <si>
    <t>51.36</t>
  </si>
  <si>
    <t>41.24</t>
  </si>
  <si>
    <t>40.35</t>
  </si>
  <si>
    <t>39.62</t>
  </si>
  <si>
    <t>26.95</t>
  </si>
  <si>
    <t>45.12</t>
  </si>
  <si>
    <t>52.29</t>
  </si>
  <si>
    <t>44.89</t>
  </si>
  <si>
    <t>46.99</t>
  </si>
  <si>
    <t>Short Term Liquidity</t>
  </si>
  <si>
    <t>Current Ratio</t>
  </si>
  <si>
    <t>2.57</t>
  </si>
  <si>
    <t>1.89</t>
  </si>
  <si>
    <t>1.29</t>
  </si>
  <si>
    <t>1.2</t>
  </si>
  <si>
    <t>0.87</t>
  </si>
  <si>
    <t>0.82</t>
  </si>
  <si>
    <t>0.83</t>
  </si>
  <si>
    <t>Quick Ratio</t>
  </si>
  <si>
    <t>2.14</t>
  </si>
  <si>
    <t>1.61</t>
  </si>
  <si>
    <t>1.58</t>
  </si>
  <si>
    <t>0.9</t>
  </si>
  <si>
    <t>0.69</t>
  </si>
  <si>
    <t>0.62</t>
  </si>
  <si>
    <t>Operating Cash Flow to Current Liabilities</t>
  </si>
  <si>
    <t>0.44</t>
  </si>
  <si>
    <t>0.66</t>
  </si>
  <si>
    <t>0.54</t>
  </si>
  <si>
    <t>0.04</t>
  </si>
  <si>
    <t>0.19</t>
  </si>
  <si>
    <t>0.07</t>
  </si>
  <si>
    <t>0.18</t>
  </si>
  <si>
    <t>Days Sales Outstanding (Average Receivables)</t>
  </si>
  <si>
    <t>42.28</t>
  </si>
  <si>
    <t>32.94</t>
  </si>
  <si>
    <t>39.78</t>
  </si>
  <si>
    <t>40.06</t>
  </si>
  <si>
    <t>38.88</t>
  </si>
  <si>
    <t>60.04</t>
  </si>
  <si>
    <t>44.41</t>
  </si>
  <si>
    <t>40.46</t>
  </si>
  <si>
    <t>43.71</t>
  </si>
  <si>
    <t>43.79</t>
  </si>
  <si>
    <t>Days Outstanding Inventory (Average Inventory)</t>
  </si>
  <si>
    <t>8.66</t>
  </si>
  <si>
    <t>7.09</t>
  </si>
  <si>
    <t>8.83</t>
  </si>
  <si>
    <t>9.19</t>
  </si>
  <si>
    <t>13.58</t>
  </si>
  <si>
    <t>8.11</t>
  </si>
  <si>
    <t>6.98</t>
  </si>
  <si>
    <t>8.13</t>
  </si>
  <si>
    <t>7.77</t>
  </si>
  <si>
    <t>Average Days Payable Outstanding</t>
  </si>
  <si>
    <t>9.96</t>
  </si>
  <si>
    <t>5.19</t>
  </si>
  <si>
    <t>7.7</t>
  </si>
  <si>
    <t>8.7</t>
  </si>
  <si>
    <t>26.98</t>
  </si>
  <si>
    <t>25.33</t>
  </si>
  <si>
    <t>27.7</t>
  </si>
  <si>
    <t>33.84</t>
  </si>
  <si>
    <t>36.13</t>
  </si>
  <si>
    <t>Cash Conversion Cycle (Average Days)</t>
  </si>
  <si>
    <t>40.98</t>
  </si>
  <si>
    <t>34.84</t>
  </si>
  <si>
    <t>40.9</t>
  </si>
  <si>
    <t>40.56</t>
  </si>
  <si>
    <t>41.31</t>
  </si>
  <si>
    <t>46.63</t>
  </si>
  <si>
    <t>27.19</t>
  </si>
  <si>
    <t>19.73</t>
  </si>
  <si>
    <t>15.43</t>
  </si>
  <si>
    <t>Long Term Solvency</t>
  </si>
  <si>
    <t>Total Debt/Equity</t>
  </si>
  <si>
    <t>45.87</t>
  </si>
  <si>
    <t>55.16</t>
  </si>
  <si>
    <t>46.79</t>
  </si>
  <si>
    <t>53.37</t>
  </si>
  <si>
    <t>61.3</t>
  </si>
  <si>
    <t>201.44</t>
  </si>
  <si>
    <t>528.31</t>
  </si>
  <si>
    <t>289.8</t>
  </si>
  <si>
    <t>482.71</t>
  </si>
  <si>
    <t>407.88</t>
  </si>
  <si>
    <t>Total Debt / Total Capital</t>
  </si>
  <si>
    <t>31.44</t>
  </si>
  <si>
    <t>35.55</t>
  </si>
  <si>
    <t>31.88</t>
  </si>
  <si>
    <t>34.8</t>
  </si>
  <si>
    <t>66.83</t>
  </si>
  <si>
    <t>84.08</t>
  </si>
  <si>
    <t>74.35</t>
  </si>
  <si>
    <t>82.84</t>
  </si>
  <si>
    <t>80.31</t>
  </si>
  <si>
    <t>LT Debt/Equity</t>
  </si>
  <si>
    <t>45.4</t>
  </si>
  <si>
    <t>54.62</t>
  </si>
  <si>
    <t>44.88</t>
  </si>
  <si>
    <t>52.97</t>
  </si>
  <si>
    <t>59.57</t>
  </si>
  <si>
    <t>197.04</t>
  </si>
  <si>
    <t>481.1</t>
  </si>
  <si>
    <t>267.7</t>
  </si>
  <si>
    <t>447.04</t>
  </si>
  <si>
    <t>373.37</t>
  </si>
  <si>
    <t>Long-Term Debt / Total Capital</t>
  </si>
  <si>
    <t>31.13</t>
  </si>
  <si>
    <t>35.2</t>
  </si>
  <si>
    <t>30.58</t>
  </si>
  <si>
    <t>34.53</t>
  </si>
  <si>
    <t>36.93</t>
  </si>
  <si>
    <t>65.37</t>
  </si>
  <si>
    <t>76.57</t>
  </si>
  <si>
    <t>68.68</t>
  </si>
  <si>
    <t>76.72</t>
  </si>
  <si>
    <t>73.51</t>
  </si>
  <si>
    <t>Total Liabilities / Total Assets</t>
  </si>
  <si>
    <t>41.32</t>
  </si>
  <si>
    <t>46.09</t>
  </si>
  <si>
    <t>43.49</t>
  </si>
  <si>
    <t>47.46</t>
  </si>
  <si>
    <t>50.22</t>
  </si>
  <si>
    <t>75.54</t>
  </si>
  <si>
    <t>88.33</t>
  </si>
  <si>
    <t>81.27</t>
  </si>
  <si>
    <t>87.66</t>
  </si>
  <si>
    <t>85.45</t>
  </si>
  <si>
    <t>EBIT / Interest Expense</t>
  </si>
  <si>
    <t>2.12</t>
  </si>
  <si>
    <t>2.54</t>
  </si>
  <si>
    <t>2.04</t>
  </si>
  <si>
    <t>1.11</t>
  </si>
  <si>
    <t>0.79</t>
  </si>
  <si>
    <t>EBITDA / Interest Expense</t>
  </si>
  <si>
    <t>4.23</t>
  </si>
  <si>
    <t>4.82</t>
  </si>
  <si>
    <t>4.9</t>
  </si>
  <si>
    <t>4.29</t>
  </si>
  <si>
    <t>3.68</t>
  </si>
  <si>
    <t>2.39</t>
  </si>
  <si>
    <t>3.47</t>
  </si>
  <si>
    <t>2.89</t>
  </si>
  <si>
    <t>(EBITDA - Capex) / Interest Expense</t>
  </si>
  <si>
    <t>3.94</t>
  </si>
  <si>
    <t>3.92</t>
  </si>
  <si>
    <t>4.46</t>
  </si>
  <si>
    <t>4.54</t>
  </si>
  <si>
    <t>3.97</t>
  </si>
  <si>
    <t>3.46</t>
  </si>
  <si>
    <t>2.23</t>
  </si>
  <si>
    <t>3.06</t>
  </si>
  <si>
    <t>Total Debt / EBITDA</t>
  </si>
  <si>
    <t>2.96</t>
  </si>
  <si>
    <t>2.63</t>
  </si>
  <si>
    <t>2.47</t>
  </si>
  <si>
    <t>2.84</t>
  </si>
  <si>
    <t>8.44</t>
  </si>
  <si>
    <t>3.51</t>
  </si>
  <si>
    <t>2.69</t>
  </si>
  <si>
    <t>3.79</t>
  </si>
  <si>
    <t>Net Debt / EBITDA</t>
  </si>
  <si>
    <t>1.31</t>
  </si>
  <si>
    <t>1.55</t>
  </si>
  <si>
    <t>1.27</t>
  </si>
  <si>
    <t>2.53</t>
  </si>
  <si>
    <t>7.78</t>
  </si>
  <si>
    <t>3.2</t>
  </si>
  <si>
    <t>2.46</t>
  </si>
  <si>
    <t>3.54</t>
  </si>
  <si>
    <t>Total Debt / (EBITDA - Capex)</t>
  </si>
  <si>
    <t>3.17</t>
  </si>
  <si>
    <t>2.67</t>
  </si>
  <si>
    <t>3.08</t>
  </si>
  <si>
    <t>8.98</t>
  </si>
  <si>
    <t>3.77</t>
  </si>
  <si>
    <t>4.31</t>
  </si>
  <si>
    <t>Net Debt / (EBITDA - Capex)</t>
  </si>
  <si>
    <t>1.41</t>
  </si>
  <si>
    <t>1.67</t>
  </si>
  <si>
    <t>1.37</t>
  </si>
  <si>
    <t>2.29</t>
  </si>
  <si>
    <t>8.27</t>
  </si>
  <si>
    <t>3.43</t>
  </si>
  <si>
    <t>2.64</t>
  </si>
  <si>
    <t>4.19</t>
  </si>
  <si>
    <t>Growth Over Prior Year</t>
  </si>
  <si>
    <t>Total Revenues, 1 Yr. Growth %</t>
  </si>
  <si>
    <t>26.29</t>
  </si>
  <si>
    <t>83.32</t>
  </si>
  <si>
    <t>4.98</t>
  </si>
  <si>
    <t>6.9</t>
  </si>
  <si>
    <t>13.71</t>
  </si>
  <si>
    <t>22.4</t>
  </si>
  <si>
    <t>82.33</t>
  </si>
  <si>
    <t>-5.8</t>
  </si>
  <si>
    <t>-8.19</t>
  </si>
  <si>
    <t>-9.57</t>
  </si>
  <si>
    <t>Gross Profit, 1 Yr. Growth %</t>
  </si>
  <si>
    <t>24.61</t>
  </si>
  <si>
    <t>89.95</t>
  </si>
  <si>
    <t>3.11</t>
  </si>
  <si>
    <t>7.76</t>
  </si>
  <si>
    <t>10.28</t>
  </si>
  <si>
    <t>19.3</t>
  </si>
  <si>
    <t>73.97</t>
  </si>
  <si>
    <t>-4.73</t>
  </si>
  <si>
    <t>-16.96</t>
  </si>
  <si>
    <t>-10.46</t>
  </si>
  <si>
    <t>EBITDA, 1 Yr. Growth %</t>
  </si>
  <si>
    <t>5.71</t>
  </si>
  <si>
    <t>81.11</t>
  </si>
  <si>
    <t>7.48</t>
  </si>
  <si>
    <t>4.36</t>
  </si>
  <si>
    <t>3.66</t>
  </si>
  <si>
    <t>19.36</t>
  </si>
  <si>
    <t>127.22</t>
  </si>
  <si>
    <t>7.91</t>
  </si>
  <si>
    <t>-39.54</t>
  </si>
  <si>
    <t>-15.72</t>
  </si>
  <si>
    <t>EBITA, 1 Yr. Growth %</t>
  </si>
  <si>
    <t>-19.9</t>
  </si>
  <si>
    <t>109.83</t>
  </si>
  <si>
    <t>17.45</t>
  </si>
  <si>
    <t>5.64</t>
  </si>
  <si>
    <t>16.72</t>
  </si>
  <si>
    <t>148.53</t>
  </si>
  <si>
    <t>16.35</t>
  </si>
  <si>
    <t>-45.18</t>
  </si>
  <si>
    <t>-17.4</t>
  </si>
  <si>
    <t>EBIT, 1 Yr. Growth %</t>
  </si>
  <si>
    <t>8.6</t>
  </si>
  <si>
    <t>102.95</t>
  </si>
  <si>
    <t>15.21</t>
  </si>
  <si>
    <t>2.73</t>
  </si>
  <si>
    <t>-4.85</t>
  </si>
  <si>
    <t>10.33</t>
  </si>
  <si>
    <t>151.38</t>
  </si>
  <si>
    <t>26.44</t>
  </si>
  <si>
    <t>-58.65</t>
  </si>
  <si>
    <t>-26.59</t>
  </si>
  <si>
    <t>Earnings From Cont. Operations, 1 Yr. Growth %</t>
  </si>
  <si>
    <t>-100.4</t>
  </si>
  <si>
    <t>-53.2</t>
  </si>
  <si>
    <t>-102.89</t>
  </si>
  <si>
    <t>-769.3</t>
  </si>
  <si>
    <t>454.83</t>
  </si>
  <si>
    <t>-79.75</t>
  </si>
  <si>
    <t>-42.53</t>
  </si>
  <si>
    <t>-64.36</t>
  </si>
  <si>
    <t>Net Income, 1 Yr. Growth %</t>
  </si>
  <si>
    <t>-758.62</t>
  </si>
  <si>
    <t>459.47</t>
  </si>
  <si>
    <t>-79.87</t>
  </si>
  <si>
    <t>-42.2</t>
  </si>
  <si>
    <t>-64.37</t>
  </si>
  <si>
    <t>Normalized Net Income, 1 Yr. Growth %</t>
  </si>
  <si>
    <t>-133.53</t>
  </si>
  <si>
    <t>126.64</t>
  </si>
  <si>
    <t>34.07</t>
  </si>
  <si>
    <t>6.61</t>
  </si>
  <si>
    <t>-21.2</t>
  </si>
  <si>
    <t>-39.29</t>
  </si>
  <si>
    <t>-304.18</t>
  </si>
  <si>
    <t>-190.26</t>
  </si>
  <si>
    <t>-63.4</t>
  </si>
  <si>
    <t>-201.95</t>
  </si>
  <si>
    <t>Diluted EPS Before Extra, 1 Yr. Growth %</t>
  </si>
  <si>
    <t>-100.68</t>
  </si>
  <si>
    <t>-54.28</t>
  </si>
  <si>
    <t>-102.86</t>
  </si>
  <si>
    <t>-671.27</t>
  </si>
  <si>
    <t>187.42</t>
  </si>
  <si>
    <t>-80.33</t>
  </si>
  <si>
    <t>-43.08</t>
  </si>
  <si>
    <t>-64.91</t>
  </si>
  <si>
    <t>Accounts Receivable, 1 Yr. Growth %</t>
  </si>
  <si>
    <t>12.25</t>
  </si>
  <si>
    <t>69.99</t>
  </si>
  <si>
    <t>14.89</t>
  </si>
  <si>
    <t>151.63</t>
  </si>
  <si>
    <t>-28.33</t>
  </si>
  <si>
    <t>4.59</t>
  </si>
  <si>
    <t>-11.96</t>
  </si>
  <si>
    <t>-8.06</t>
  </si>
  <si>
    <t>Inventory, 1 Yr. Growth %</t>
  </si>
  <si>
    <t>27.63</t>
  </si>
  <si>
    <t>60.26</t>
  </si>
  <si>
    <t>15.39</t>
  </si>
  <si>
    <t>2.68</t>
  </si>
  <si>
    <t>34.14</t>
  </si>
  <si>
    <t>120.17</t>
  </si>
  <si>
    <t>-36.33</t>
  </si>
  <si>
    <t>7.38</t>
  </si>
  <si>
    <t>20.08</t>
  </si>
  <si>
    <t>-40.75</t>
  </si>
  <si>
    <t>Net Property, Plant and Equip., 1 Yr. Growth %</t>
  </si>
  <si>
    <t>5.03</t>
  </si>
  <si>
    <t>35.6</t>
  </si>
  <si>
    <t>-0.91</t>
  </si>
  <si>
    <t>-2.15</t>
  </si>
  <si>
    <t>-8.98</t>
  </si>
  <si>
    <t>231.24</t>
  </si>
  <si>
    <t>-21.79</t>
  </si>
  <si>
    <t>-21.88</t>
  </si>
  <si>
    <t>-21.53</t>
  </si>
  <si>
    <t>-16.83</t>
  </si>
  <si>
    <t>Total Assets, 1 Yr. Growth %</t>
  </si>
  <si>
    <t>18.99</t>
  </si>
  <si>
    <t>46.23</t>
  </si>
  <si>
    <t>11.6</t>
  </si>
  <si>
    <t>-3.93</t>
  </si>
  <si>
    <t>12.49</t>
  </si>
  <si>
    <t>178.43</t>
  </si>
  <si>
    <t>-22.67</t>
  </si>
  <si>
    <t>-9.03</t>
  </si>
  <si>
    <t>-15.36</t>
  </si>
  <si>
    <t>-8.87</t>
  </si>
  <si>
    <t>Tangible Book Value, 1 Yr. Growth %</t>
  </si>
  <si>
    <t>55.86</t>
  </si>
  <si>
    <t>-10.84</t>
  </si>
  <si>
    <t>1.83</t>
  </si>
  <si>
    <t>-80.43</t>
  </si>
  <si>
    <t>-331.67</t>
  </si>
  <si>
    <t>-28.14</t>
  </si>
  <si>
    <t>19.03</t>
  </si>
  <si>
    <t>-11.72</t>
  </si>
  <si>
    <t>Common Equity, 1 Yr. Growth %</t>
  </si>
  <si>
    <t>22.45</t>
  </si>
  <si>
    <t>33.66</t>
  </si>
  <si>
    <t>16.68</t>
  </si>
  <si>
    <t>-10.67</t>
  </si>
  <si>
    <t>36.83</t>
  </si>
  <si>
    <t>-62.9</t>
  </si>
  <si>
    <t>46.14</t>
  </si>
  <si>
    <t>-44.42</t>
  </si>
  <si>
    <t>7.45</t>
  </si>
  <si>
    <t>Cash From Operations, 1 Yr. Growth %</t>
  </si>
  <si>
    <t>306.81</t>
  </si>
  <si>
    <t>178.24</t>
  </si>
  <si>
    <t>-14.71</t>
  </si>
  <si>
    <t>12.65</t>
  </si>
  <si>
    <t>-0.86</t>
  </si>
  <si>
    <t>-76.69</t>
  </si>
  <si>
    <t>126.24</t>
  </si>
  <si>
    <t>120.62</t>
  </si>
  <si>
    <t>-68.01</t>
  </si>
  <si>
    <t>131.94</t>
  </si>
  <si>
    <t>Capital Expenditures, 1 Yr. Growth %</t>
  </si>
  <si>
    <t>-3.02</t>
  </si>
  <si>
    <t>102.61</t>
  </si>
  <si>
    <t>4.69</t>
  </si>
  <si>
    <t>4.32</t>
  </si>
  <si>
    <t>4.95</t>
  </si>
  <si>
    <t>20.1</t>
  </si>
  <si>
    <t>164.52</t>
  </si>
  <si>
    <t>6.99</t>
  </si>
  <si>
    <t>14.7</t>
  </si>
  <si>
    <t>Levered Free Cash Flow, 1 Yr. Growth %</t>
  </si>
  <si>
    <t>172.13</t>
  </si>
  <si>
    <t>165.51</t>
  </si>
  <si>
    <t>-5.73</t>
  </si>
  <si>
    <t>7.07</t>
  </si>
  <si>
    <t>72.8</t>
  </si>
  <si>
    <t>-3.59</t>
  </si>
  <si>
    <t>-16.56</t>
  </si>
  <si>
    <t>-62.17</t>
  </si>
  <si>
    <t>Unlevered Free Cash Flow, 1 Yr. Growth %</t>
  </si>
  <si>
    <t>-30.58</t>
  </si>
  <si>
    <t>149.28</t>
  </si>
  <si>
    <t>-6.07</t>
  </si>
  <si>
    <t>6.31</t>
  </si>
  <si>
    <t>13.31</t>
  </si>
  <si>
    <t>73.45</t>
  </si>
  <si>
    <t>35.98</t>
  </si>
  <si>
    <t>-25.1</t>
  </si>
  <si>
    <t>-51.95</t>
  </si>
  <si>
    <t>2.18</t>
  </si>
  <si>
    <t>Dividend Per Share, 1 Yr. Growth %</t>
  </si>
  <si>
    <t>57.14</t>
  </si>
  <si>
    <t>3.03</t>
  </si>
  <si>
    <t>5.88</t>
  </si>
  <si>
    <t>4.17</t>
  </si>
  <si>
    <t>Compound Annual Growth Rate Over Two Years</t>
  </si>
  <si>
    <t>Total Revenues, 2 Yr. CAGR %</t>
  </si>
  <si>
    <t>15.55</t>
  </si>
  <si>
    <t>52.16</t>
  </si>
  <si>
    <t>38.72</t>
  </si>
  <si>
    <t>5.94</t>
  </si>
  <si>
    <t>10.25</t>
  </si>
  <si>
    <t>17.98</t>
  </si>
  <si>
    <t>49.39</t>
  </si>
  <si>
    <t>31.05</t>
  </si>
  <si>
    <t>-8.88</t>
  </si>
  <si>
    <t>Gross Profit, 2 Yr. CAGR %</t>
  </si>
  <si>
    <t>13.51</t>
  </si>
  <si>
    <t>53.84</t>
  </si>
  <si>
    <t>39.95</t>
  </si>
  <si>
    <t>5.41</t>
  </si>
  <si>
    <t>9.01</t>
  </si>
  <si>
    <t>44.06</t>
  </si>
  <si>
    <t>28.74</t>
  </si>
  <si>
    <t>-11.05</t>
  </si>
  <si>
    <t>-13.77</t>
  </si>
  <si>
    <t>EBITDA, 2 Yr. CAGR %</t>
  </si>
  <si>
    <t>-0.72</t>
  </si>
  <si>
    <t>47.59</t>
  </si>
  <si>
    <t>40.82</t>
  </si>
  <si>
    <t>4.81</t>
  </si>
  <si>
    <t>11.64</t>
  </si>
  <si>
    <t>66.75</t>
  </si>
  <si>
    <t>88.57</t>
  </si>
  <si>
    <t>-18.19</t>
  </si>
  <si>
    <t>-28.62</t>
  </si>
  <si>
    <t>EBITA, 2 Yr. CAGR %</t>
  </si>
  <si>
    <t>-17.49</t>
  </si>
  <si>
    <t>42.42</t>
  </si>
  <si>
    <t>60.24</t>
  </si>
  <si>
    <t>11.53</t>
  </si>
  <si>
    <t>7.12</t>
  </si>
  <si>
    <t>11.87</t>
  </si>
  <si>
    <t>73.42</t>
  </si>
  <si>
    <t>128.4</t>
  </si>
  <si>
    <t>-18.79</t>
  </si>
  <si>
    <t>-32.71</t>
  </si>
  <si>
    <t>EBIT, 2 Yr. CAGR %</t>
  </si>
  <si>
    <t>-2.75</t>
  </si>
  <si>
    <t>74.77</t>
  </si>
  <si>
    <t>56.65</t>
  </si>
  <si>
    <t>8.96</t>
  </si>
  <si>
    <t>0.33</t>
  </si>
  <si>
    <t>3.45</t>
  </si>
  <si>
    <t>71.1</t>
  </si>
  <si>
    <t>207.49</t>
  </si>
  <si>
    <t>-25.87</t>
  </si>
  <si>
    <t>-44.9</t>
  </si>
  <si>
    <t>Earnings From Cont. Operations, 2 Yr. CAGR %</t>
  </si>
  <si>
    <t>-65.84</t>
  </si>
  <si>
    <t>-70.85</t>
  </si>
  <si>
    <t>214.2</t>
  </si>
  <si>
    <t>-88.37</t>
  </si>
  <si>
    <t>-24.35</t>
  </si>
  <si>
    <t>509.38</t>
  </si>
  <si>
    <t>-65.89</t>
  </si>
  <si>
    <t>-54.74</t>
  </si>
  <si>
    <t>Net Income, 2 Yr. CAGR %</t>
  </si>
  <si>
    <t>-67.21</t>
  </si>
  <si>
    <t>-70.83</t>
  </si>
  <si>
    <t>-24.17</t>
  </si>
  <si>
    <t>507.02</t>
  </si>
  <si>
    <t>6.12</t>
  </si>
  <si>
    <t>-54.62</t>
  </si>
  <si>
    <t>Normalized Net Income, 2 Yr. CAGR %</t>
  </si>
  <si>
    <t>-15.59</t>
  </si>
  <si>
    <t>-19.86</t>
  </si>
  <si>
    <t>85.24</t>
  </si>
  <si>
    <t>19.87</t>
  </si>
  <si>
    <t>-6.1</t>
  </si>
  <si>
    <t>-29.08</t>
  </si>
  <si>
    <t>21.42</t>
  </si>
  <si>
    <t>26.35</t>
  </si>
  <si>
    <t>-47.7</t>
  </si>
  <si>
    <t>-38.92</t>
  </si>
  <si>
    <t>Diluted EPS Before Extra, 2 Yr. CAGR %</t>
  </si>
  <si>
    <t>-53.98</t>
  </si>
  <si>
    <t>-68.06</t>
  </si>
  <si>
    <t>164.15</t>
  </si>
  <si>
    <t>-88.57</t>
  </si>
  <si>
    <t>-33.43</t>
  </si>
  <si>
    <t>841.02</t>
  </si>
  <si>
    <t>305.21</t>
  </si>
  <si>
    <t>-24.81</t>
  </si>
  <si>
    <t>-66.54</t>
  </si>
  <si>
    <t>-55.31</t>
  </si>
  <si>
    <t>Accounts Receivable, 2 Yr. CAGR %</t>
  </si>
  <si>
    <t>21.06</t>
  </si>
  <si>
    <t>38.14</t>
  </si>
  <si>
    <t>31.27</t>
  </si>
  <si>
    <t>5.52</t>
  </si>
  <si>
    <t>12.33</t>
  </si>
  <si>
    <t>70.03</t>
  </si>
  <si>
    <t>34.29</t>
  </si>
  <si>
    <t>-13.42</t>
  </si>
  <si>
    <t>-4.04</t>
  </si>
  <si>
    <t>-10.03</t>
  </si>
  <si>
    <t>Inventory, 2 Yr. CAGR %</t>
  </si>
  <si>
    <t>27.76</t>
  </si>
  <si>
    <t>43.02</t>
  </si>
  <si>
    <t>35.99</t>
  </si>
  <si>
    <t>8.85</t>
  </si>
  <si>
    <t>17.36</t>
  </si>
  <si>
    <t>71.85</t>
  </si>
  <si>
    <t>18.4</t>
  </si>
  <si>
    <t>-17.32</t>
  </si>
  <si>
    <t>13.55</t>
  </si>
  <si>
    <t>-15.65</t>
  </si>
  <si>
    <t>Net Property, Plant and Equip., 2 Yr. CAGR %</t>
  </si>
  <si>
    <t>56.07</t>
  </si>
  <si>
    <t>19.34</t>
  </si>
  <si>
    <t>15.92</t>
  </si>
  <si>
    <t>-1.53</t>
  </si>
  <si>
    <t>-5.63</t>
  </si>
  <si>
    <t>73.63</t>
  </si>
  <si>
    <t>60.95</t>
  </si>
  <si>
    <t>-21.83</t>
  </si>
  <si>
    <t>-21.7</t>
  </si>
  <si>
    <t>-21.73</t>
  </si>
  <si>
    <t>Total Assets, 2 Yr. CAGR %</t>
  </si>
  <si>
    <t>32.53</t>
  </si>
  <si>
    <t>31.57</t>
  </si>
  <si>
    <t>27.83</t>
  </si>
  <si>
    <t>3.55</t>
  </si>
  <si>
    <t>3.96</t>
  </si>
  <si>
    <t>76.98</t>
  </si>
  <si>
    <t>46.74</t>
  </si>
  <si>
    <t>-16.13</t>
  </si>
  <si>
    <t>-12.26</t>
  </si>
  <si>
    <t>-12.18</t>
  </si>
  <si>
    <t>Tangible Book Value, 2 Yr. CAGR %</t>
  </si>
  <si>
    <t>-57.39</t>
  </si>
  <si>
    <t>17.88</t>
  </si>
  <si>
    <t>-4.71</t>
  </si>
  <si>
    <t>-55.36</t>
  </si>
  <si>
    <t>-32.67</t>
  </si>
  <si>
    <t>424.7</t>
  </si>
  <si>
    <t>253.56</t>
  </si>
  <si>
    <t>-13.06</t>
  </si>
  <si>
    <t>-7.51</t>
  </si>
  <si>
    <t>4.47</t>
  </si>
  <si>
    <t>Common Equity, 2 Yr. CAGR %</t>
  </si>
  <si>
    <t>-23.72</t>
  </si>
  <si>
    <t>27.93</t>
  </si>
  <si>
    <t>24.88</t>
  </si>
  <si>
    <t>2.09</t>
  </si>
  <si>
    <t>-2.53</t>
  </si>
  <si>
    <t>20.63</t>
  </si>
  <si>
    <t>-28.75</t>
  </si>
  <si>
    <t>-26.37</t>
  </si>
  <si>
    <t>-9.88</t>
  </si>
  <si>
    <t>-22.72</t>
  </si>
  <si>
    <t>Cash From Operations, 2 Yr. CAGR %</t>
  </si>
  <si>
    <t>32.81</t>
  </si>
  <si>
    <t>236.44</t>
  </si>
  <si>
    <t>54.05</t>
  </si>
  <si>
    <t>-1.98</t>
  </si>
  <si>
    <t>7.5</t>
  </si>
  <si>
    <t>-51.93</t>
  </si>
  <si>
    <t>-27.38</t>
  </si>
  <si>
    <t>123.41</t>
  </si>
  <si>
    <t>-15.99</t>
  </si>
  <si>
    <t>-13.86</t>
  </si>
  <si>
    <t>Capital Expenditures, 2 Yr. CAGR %</t>
  </si>
  <si>
    <t>3.41</t>
  </si>
  <si>
    <t>40.18</t>
  </si>
  <si>
    <t>45.64</t>
  </si>
  <si>
    <t>4.5</t>
  </si>
  <si>
    <t>12.27</t>
  </si>
  <si>
    <t>78.24</t>
  </si>
  <si>
    <t>68.23</t>
  </si>
  <si>
    <t>10.78</t>
  </si>
  <si>
    <t>-1.84</t>
  </si>
  <si>
    <t>Levered Free Cash Flow, 2 Yr. CAGR %</t>
  </si>
  <si>
    <t>-7.99</t>
  </si>
  <si>
    <t>297.95</t>
  </si>
  <si>
    <t>62.89</t>
  </si>
  <si>
    <t>0.55</t>
  </si>
  <si>
    <t>10.52</t>
  </si>
  <si>
    <t>39.63</t>
  </si>
  <si>
    <t>43.58</t>
  </si>
  <si>
    <t>-37.09</t>
  </si>
  <si>
    <t>-38.02</t>
  </si>
  <si>
    <t>Unlevered Free Cash Flow, 2 Yr. CAGR %</t>
  </si>
  <si>
    <t>-24.32</t>
  </si>
  <si>
    <t>45.15</t>
  </si>
  <si>
    <t>54.98</t>
  </si>
  <si>
    <t>10.49</t>
  </si>
  <si>
    <t>40.48</t>
  </si>
  <si>
    <t>67.86</t>
  </si>
  <si>
    <t>15.38</t>
  </si>
  <si>
    <t>-34.87</t>
  </si>
  <si>
    <t>-29.92</t>
  </si>
  <si>
    <t>Dividend Per Share, 2 Yr. CAGR %</t>
  </si>
  <si>
    <t>5.02</t>
  </si>
  <si>
    <t>-11.02</t>
  </si>
  <si>
    <t>Compound Annual Growth Rate Over Three Years</t>
  </si>
  <si>
    <t>Total Revenues, 3 Yr. CAGR %</t>
  </si>
  <si>
    <t>34.77</t>
  </si>
  <si>
    <t>34.45</t>
  </si>
  <si>
    <t>27.18</t>
  </si>
  <si>
    <t>8.47</t>
  </si>
  <si>
    <t>14.16</t>
  </si>
  <si>
    <t>36.4</t>
  </si>
  <si>
    <t>28.1</t>
  </si>
  <si>
    <t>16.39</t>
  </si>
  <si>
    <t>-7.87</t>
  </si>
  <si>
    <t>Gross Profit, 3 Yr. CAGR %</t>
  </si>
  <si>
    <t>6.84</t>
  </si>
  <si>
    <t>34.76</t>
  </si>
  <si>
    <t>34.64</t>
  </si>
  <si>
    <t>28.27</t>
  </si>
  <si>
    <t>7.01</t>
  </si>
  <si>
    <t>12.34</t>
  </si>
  <si>
    <t>31.79</t>
  </si>
  <si>
    <t>25.51</t>
  </si>
  <si>
    <t>11.23</t>
  </si>
  <si>
    <t>-10.86</t>
  </si>
  <si>
    <t>EBITDA, 3 Yr. CAGR %</t>
  </si>
  <si>
    <t>-5.01</t>
  </si>
  <si>
    <t>21.3</t>
  </si>
  <si>
    <t>27.5</t>
  </si>
  <si>
    <t>5.21</t>
  </si>
  <si>
    <t>10.55</t>
  </si>
  <si>
    <t>42.66</t>
  </si>
  <si>
    <t>44.23</t>
  </si>
  <si>
    <t>29.06</t>
  </si>
  <si>
    <t>-17.38</t>
  </si>
  <si>
    <t>EBITA, 3 Yr. CAGR %</t>
  </si>
  <si>
    <t>-16.07</t>
  </si>
  <si>
    <t>12.62</t>
  </si>
  <si>
    <t>32.08</t>
  </si>
  <si>
    <t>39.57</t>
  </si>
  <si>
    <t>9.71</t>
  </si>
  <si>
    <t>11.84</t>
  </si>
  <si>
    <t>47.74</t>
  </si>
  <si>
    <t>51.82</t>
  </si>
  <si>
    <t>41.94</t>
  </si>
  <si>
    <t>-18.33</t>
  </si>
  <si>
    <t>EBIT, 3 Yr. CAGR %</t>
  </si>
  <si>
    <t>-8.73</t>
  </si>
  <si>
    <t>24.28</t>
  </si>
  <si>
    <t>50.01</t>
  </si>
  <si>
    <t>36.24</t>
  </si>
  <si>
    <t>4.15</t>
  </si>
  <si>
    <t>5.72</t>
  </si>
  <si>
    <t>41.61</t>
  </si>
  <si>
    <t>54.69</t>
  </si>
  <si>
    <t>57.53</t>
  </si>
  <si>
    <t>-26.11</t>
  </si>
  <si>
    <t>Earnings From Cont. Operations, 3 Yr. CAGR %</t>
  </si>
  <si>
    <t>-46.52</t>
  </si>
  <si>
    <t>35.03</t>
  </si>
  <si>
    <t>-65.86</t>
  </si>
  <si>
    <t>-34.15</t>
  </si>
  <si>
    <t>-35.54</t>
  </si>
  <si>
    <t>56.46</t>
  </si>
  <si>
    <t>802.41</t>
  </si>
  <si>
    <t>95.92</t>
  </si>
  <si>
    <t>-13.57</t>
  </si>
  <si>
    <t>-65.38</t>
  </si>
  <si>
    <t>Net Income, 3 Yr. CAGR %</t>
  </si>
  <si>
    <t>-47.1</t>
  </si>
  <si>
    <t>31.4</t>
  </si>
  <si>
    <t>-65.85</t>
  </si>
  <si>
    <t>-35.44</t>
  </si>
  <si>
    <t>55.88</t>
  </si>
  <si>
    <t>801.55</t>
  </si>
  <si>
    <t>95.02</t>
  </si>
  <si>
    <t>-13.34</t>
  </si>
  <si>
    <t>-65.39</t>
  </si>
  <si>
    <t>Normalized Net Income, 3 Yr. CAGR %</t>
  </si>
  <si>
    <t>3.18</t>
  </si>
  <si>
    <t>17.32</t>
  </si>
  <si>
    <t>-7.4</t>
  </si>
  <si>
    <t>54.35</t>
  </si>
  <si>
    <t>-15.5</t>
  </si>
  <si>
    <t>6.89</t>
  </si>
  <si>
    <t>-16.41</t>
  </si>
  <si>
    <t>-34.67</t>
  </si>
  <si>
    <t>Diluted EPS Before Extra, 3 Yr. CAGR %</t>
  </si>
  <si>
    <t>-34.8</t>
  </si>
  <si>
    <t>47.55</t>
  </si>
  <si>
    <t>-63.8</t>
  </si>
  <si>
    <t>-41.57</t>
  </si>
  <si>
    <t>-41.27</t>
  </si>
  <si>
    <t>36.29</t>
  </si>
  <si>
    <t>533.73</t>
  </si>
  <si>
    <t>47.82</t>
  </si>
  <si>
    <t>-31.47</t>
  </si>
  <si>
    <t>Accounts Receivable, 3 Yr. CAGR %</t>
  </si>
  <si>
    <t>10.6</t>
  </si>
  <si>
    <t>35.56</t>
  </si>
  <si>
    <t>24.6</t>
  </si>
  <si>
    <t>23.69</t>
  </si>
  <si>
    <t>8.55</t>
  </si>
  <si>
    <t>46.98</t>
  </si>
  <si>
    <t>27.49</t>
  </si>
  <si>
    <t>23.56</t>
  </si>
  <si>
    <t>-12.94</t>
  </si>
  <si>
    <t>-5.4</t>
  </si>
  <si>
    <t>Inventory, 3 Yr. CAGR %</t>
  </si>
  <si>
    <t>17.75</t>
  </si>
  <si>
    <t>37.78</t>
  </si>
  <si>
    <t>33.14</t>
  </si>
  <si>
    <t>23.83</t>
  </si>
  <si>
    <t>16.7</t>
  </si>
  <si>
    <t>44.74</t>
  </si>
  <si>
    <t>23.43</t>
  </si>
  <si>
    <t>14.6</t>
  </si>
  <si>
    <t>-6.37</t>
  </si>
  <si>
    <t>-8.59</t>
  </si>
  <si>
    <t>Net Property, Plant and Equip., 3 Yr. CAGR %</t>
  </si>
  <si>
    <t>29.41</t>
  </si>
  <si>
    <t>48.92</t>
  </si>
  <si>
    <t>12.17</t>
  </si>
  <si>
    <t>-4.08</t>
  </si>
  <si>
    <t>43.42</t>
  </si>
  <si>
    <t>33.1</t>
  </si>
  <si>
    <t>26.49</t>
  </si>
  <si>
    <t>-21.78</t>
  </si>
  <si>
    <t>Total Assets, 3 Yr. CAGR %</t>
  </si>
  <si>
    <t>17.33</t>
  </si>
  <si>
    <t>36.71</t>
  </si>
  <si>
    <t>24.44</t>
  </si>
  <si>
    <t>16.22</t>
  </si>
  <si>
    <t>6.45</t>
  </si>
  <si>
    <t>44.37</t>
  </si>
  <si>
    <t>34.3</t>
  </si>
  <si>
    <t>25.12</t>
  </si>
  <si>
    <t>-15.87</t>
  </si>
  <si>
    <t>-11.14</t>
  </si>
  <si>
    <t>Tangible Book Value, 3 Yr. CAGR %</t>
  </si>
  <si>
    <t>-43.37</t>
  </si>
  <si>
    <t>-45.5</t>
  </si>
  <si>
    <t>-43.79</t>
  </si>
  <si>
    <t>75.29</t>
  </si>
  <si>
    <t>207.09</t>
  </si>
  <si>
    <t>107.88</t>
  </si>
  <si>
    <t>-3.46</t>
  </si>
  <si>
    <t>-7.78</t>
  </si>
  <si>
    <t>Common Equity, 3 Yr. CAGR %</t>
  </si>
  <si>
    <t>-15.56</t>
  </si>
  <si>
    <t>-8.04</t>
  </si>
  <si>
    <t>24.06</t>
  </si>
  <si>
    <t>11.68</t>
  </si>
  <si>
    <t>3.49</t>
  </si>
  <si>
    <t>9.14</t>
  </si>
  <si>
    <t>-18.57</t>
  </si>
  <si>
    <t>-9.47</t>
  </si>
  <si>
    <t>-32.96</t>
  </si>
  <si>
    <t>-4.43</t>
  </si>
  <si>
    <t>Cash From Operations, 3 Yr. CAGR %</t>
  </si>
  <si>
    <t>22.69</t>
  </si>
  <si>
    <t>69.94</t>
  </si>
  <si>
    <t>112.93</t>
  </si>
  <si>
    <t>38.79</t>
  </si>
  <si>
    <t>-1.69</t>
  </si>
  <si>
    <t>-35.42</t>
  </si>
  <si>
    <t>-19.44</t>
  </si>
  <si>
    <t>5.17</t>
  </si>
  <si>
    <t>16.88</t>
  </si>
  <si>
    <t>17.86</t>
  </si>
  <si>
    <t>Capital Expenditures, 3 Yr. CAGR %</t>
  </si>
  <si>
    <t>29.4</t>
  </si>
  <si>
    <t>30.31</t>
  </si>
  <si>
    <t>4.65</t>
  </si>
  <si>
    <t>50.35</t>
  </si>
  <si>
    <t>48.07</t>
  </si>
  <si>
    <t>Levered Free Cash Flow, 3 Yr. CAGR %</t>
  </si>
  <si>
    <t>36.85</t>
  </si>
  <si>
    <t>144.08</t>
  </si>
  <si>
    <t>41.71</t>
  </si>
  <si>
    <t>29.5</t>
  </si>
  <si>
    <t>32.49</t>
  </si>
  <si>
    <t>27.27</t>
  </si>
  <si>
    <t>-18.8</t>
  </si>
  <si>
    <t>-26.2</t>
  </si>
  <si>
    <t>Unlevered Free Cash Flow, 3 Yr. CAGR %</t>
  </si>
  <si>
    <t>-16.63</t>
  </si>
  <si>
    <t>16.43</t>
  </si>
  <si>
    <t>24.9</t>
  </si>
  <si>
    <t>36.74</t>
  </si>
  <si>
    <t>4.25</t>
  </si>
  <si>
    <t>29.42</t>
  </si>
  <si>
    <t>47.45</t>
  </si>
  <si>
    <t>33.19</t>
  </si>
  <si>
    <t>-9.52</t>
  </si>
  <si>
    <t>Dividend Per Share, 3 Yr. CAGR %</t>
  </si>
  <si>
    <t>19.68</t>
  </si>
  <si>
    <t>4.35</t>
  </si>
  <si>
    <t>-5.71</t>
  </si>
  <si>
    <t>Compound Annual Growth Rate Over Five Years</t>
  </si>
  <si>
    <t>Total Revenues, 5 Yr. CAGR %</t>
  </si>
  <si>
    <t>2.21</t>
  </si>
  <si>
    <t>17.03</t>
  </si>
  <si>
    <t>19.52</t>
  </si>
  <si>
    <t>24.19</t>
  </si>
  <si>
    <t>23.42</t>
  </si>
  <si>
    <t>23.28</t>
  </si>
  <si>
    <t>20.64</t>
  </si>
  <si>
    <t>17.02</t>
  </si>
  <si>
    <t>11.78</t>
  </si>
  <si>
    <t>Gross Profit, 5 Yr. CAGR %</t>
  </si>
  <si>
    <t>16.83</t>
  </si>
  <si>
    <t>19.02</t>
  </si>
  <si>
    <t>22.15</t>
  </si>
  <si>
    <t>23.73</t>
  </si>
  <si>
    <t>22.66</t>
  </si>
  <si>
    <t>20.52</t>
  </si>
  <si>
    <t>18.63</t>
  </si>
  <si>
    <t>12.61</t>
  </si>
  <si>
    <t>8.01</t>
  </si>
  <si>
    <t>EBITDA, 5 Yr. CAGR %</t>
  </si>
  <si>
    <t>-2.33</t>
  </si>
  <si>
    <t>10.32</t>
  </si>
  <si>
    <t>14.46</t>
  </si>
  <si>
    <t>19.97</t>
  </si>
  <si>
    <t>21.46</t>
  </si>
  <si>
    <t>27.25</t>
  </si>
  <si>
    <t>27.71</t>
  </si>
  <si>
    <t>13.63</t>
  </si>
  <si>
    <t>8.86</t>
  </si>
  <si>
    <t>EBITA, 5 Yr. CAGR %</t>
  </si>
  <si>
    <t>-7.58</t>
  </si>
  <si>
    <t>3.14</t>
  </si>
  <si>
    <t>7.1</t>
  </si>
  <si>
    <t>11.43</t>
  </si>
  <si>
    <t>20.97</t>
  </si>
  <si>
    <t>28.61</t>
  </si>
  <si>
    <t>33.2</t>
  </si>
  <si>
    <t>15.51</t>
  </si>
  <si>
    <t>9.64</t>
  </si>
  <si>
    <t>EBIT, 5 Yr. CAGR %</t>
  </si>
  <si>
    <t>3.29</t>
  </si>
  <si>
    <t>7.14</t>
  </si>
  <si>
    <t>11.27</t>
  </si>
  <si>
    <t>16.93</t>
  </si>
  <si>
    <t>27.05</t>
  </si>
  <si>
    <t>23.08</t>
  </si>
  <si>
    <t>31.72</t>
  </si>
  <si>
    <t>Earnings From Cont. Operations, 5 Yr. CAGR %</t>
  </si>
  <si>
    <t>-63.96</t>
  </si>
  <si>
    <t>21.53</t>
  </si>
  <si>
    <t>-49.36</t>
  </si>
  <si>
    <t>-53.07</t>
  </si>
  <si>
    <t>106.79</t>
  </si>
  <si>
    <t>58.31</t>
  </si>
  <si>
    <t>33.9</t>
  </si>
  <si>
    <t>143.45</t>
  </si>
  <si>
    <t>9.03</t>
  </si>
  <si>
    <t>Net Income, 5 Yr. CAGR %</t>
  </si>
  <si>
    <t>21.02</t>
  </si>
  <si>
    <t>7.89</t>
  </si>
  <si>
    <t>-50.18</t>
  </si>
  <si>
    <t>-53.02</t>
  </si>
  <si>
    <t>106.33</t>
  </si>
  <si>
    <t>58.22</t>
  </si>
  <si>
    <t>143.3</t>
  </si>
  <si>
    <t>8.84</t>
  </si>
  <si>
    <t>Normalized Net Income, 5 Yr. CAGR %</t>
  </si>
  <si>
    <t>-20.91</t>
  </si>
  <si>
    <t>10.76</t>
  </si>
  <si>
    <t>25.21</t>
  </si>
  <si>
    <t>-7.68</t>
  </si>
  <si>
    <t>14.67</t>
  </si>
  <si>
    <t>13.47</t>
  </si>
  <si>
    <t>2.85</t>
  </si>
  <si>
    <t>-18.89</t>
  </si>
  <si>
    <t>-15.45</t>
  </si>
  <si>
    <t>Diluted EPS Before Extra, 5 Yr. CAGR %</t>
  </si>
  <si>
    <t>-59.49</t>
  </si>
  <si>
    <t>28.03</t>
  </si>
  <si>
    <t>14.11</t>
  </si>
  <si>
    <t>-46.89</t>
  </si>
  <si>
    <t>-53.81</t>
  </si>
  <si>
    <t>77.59</t>
  </si>
  <si>
    <t>7.44</t>
  </si>
  <si>
    <t>95.42</t>
  </si>
  <si>
    <t>-8.39</t>
  </si>
  <si>
    <t>Accounts Receivable, 5 Yr. CAGR %</t>
  </si>
  <si>
    <t>3.44</t>
  </si>
  <si>
    <t>17.24</t>
  </si>
  <si>
    <t>18.45</t>
  </si>
  <si>
    <t>22.63</t>
  </si>
  <si>
    <t>19.54</t>
  </si>
  <si>
    <t>18.2</t>
  </si>
  <si>
    <t>18.94</t>
  </si>
  <si>
    <t>13.79</t>
  </si>
  <si>
    <t>Inventory, 5 Yr. CAGR %</t>
  </si>
  <si>
    <t>6.86</t>
  </si>
  <si>
    <t>15.29</t>
  </si>
  <si>
    <t>24.73</t>
  </si>
  <si>
    <t>25.39</t>
  </si>
  <si>
    <t>26.59</t>
  </si>
  <si>
    <t>41.17</t>
  </si>
  <si>
    <t>17.38</t>
  </si>
  <si>
    <t>15.7</t>
  </si>
  <si>
    <t>19.38</t>
  </si>
  <si>
    <t>1.38</t>
  </si>
  <si>
    <t>Net Property, Plant and Equip., 5 Yr. CAGR %</t>
  </si>
  <si>
    <t>10.59</t>
  </si>
  <si>
    <t>20.37</t>
  </si>
  <si>
    <t>23.84</t>
  </si>
  <si>
    <t>26.21</t>
  </si>
  <si>
    <t>4.68</t>
  </si>
  <si>
    <t>31.71</t>
  </si>
  <si>
    <t>12.51</t>
  </si>
  <si>
    <t>7.65</t>
  </si>
  <si>
    <t>4.4</t>
  </si>
  <si>
    <t>Total Assets, 5 Yr. CAGR %</t>
  </si>
  <si>
    <t>6.87</t>
  </si>
  <si>
    <t>17.05</t>
  </si>
  <si>
    <t>21.2</t>
  </si>
  <si>
    <t>22.27</t>
  </si>
  <si>
    <t>15.8</t>
  </si>
  <si>
    <t>37.51</t>
  </si>
  <si>
    <t>21.03</t>
  </si>
  <si>
    <t>16.18</t>
  </si>
  <si>
    <t>13.27</t>
  </si>
  <si>
    <t>Tangible Book Value, 5 Yr. CAGR %</t>
  </si>
  <si>
    <t>-28.89</t>
  </si>
  <si>
    <t>-30.67</t>
  </si>
  <si>
    <t>-30.27</t>
  </si>
  <si>
    <t>-49.68</t>
  </si>
  <si>
    <t>-8.5</t>
  </si>
  <si>
    <t>37.36</t>
  </si>
  <si>
    <t>41.98</t>
  </si>
  <si>
    <t>32.42</t>
  </si>
  <si>
    <t>90.02</t>
  </si>
  <si>
    <t>57.87</t>
  </si>
  <si>
    <t>Common Equity, 5 Yr. CAGR %</t>
  </si>
  <si>
    <t>-8.46</t>
  </si>
  <si>
    <t>-3.94</t>
  </si>
  <si>
    <t>-1.25</t>
  </si>
  <si>
    <t>-4.11</t>
  </si>
  <si>
    <t>15.18</t>
  </si>
  <si>
    <t>-6.76</t>
  </si>
  <si>
    <t>-15.2</t>
  </si>
  <si>
    <t>-15.02</t>
  </si>
  <si>
    <t>Cash From Operations, 5 Yr. CAGR %</t>
  </si>
  <si>
    <t>69.19</t>
  </si>
  <si>
    <t>34.24</t>
  </si>
  <si>
    <t>34.39</t>
  </si>
  <si>
    <t>36.36</t>
  </si>
  <si>
    <t>60.81</t>
  </si>
  <si>
    <t>-9.23</t>
  </si>
  <si>
    <t>-12.91</t>
  </si>
  <si>
    <t>-18.08</t>
  </si>
  <si>
    <t>-2.9</t>
  </si>
  <si>
    <t>Capital Expenditures, 5 Yr. CAGR %</t>
  </si>
  <si>
    <t>15.15</t>
  </si>
  <si>
    <t>16.27</t>
  </si>
  <si>
    <t>26.13</t>
  </si>
  <si>
    <t>18.8</t>
  </si>
  <si>
    <t>17.63</t>
  </si>
  <si>
    <t>22.77</t>
  </si>
  <si>
    <t>29.49</t>
  </si>
  <si>
    <t>30.06</t>
  </si>
  <si>
    <t>32.55</t>
  </si>
  <si>
    <t>26.78</t>
  </si>
  <si>
    <t>Levered Free Cash Flow, 5 Yr. CAGR %</t>
  </si>
  <si>
    <t>9.48</t>
  </si>
  <si>
    <t>46.32</t>
  </si>
  <si>
    <t>19.66</t>
  </si>
  <si>
    <t>20.34</t>
  </si>
  <si>
    <t>77.27</t>
  </si>
  <si>
    <t>41.54</t>
  </si>
  <si>
    <t>19.21</t>
  </si>
  <si>
    <t>1.43</t>
  </si>
  <si>
    <t>-0.68</t>
  </si>
  <si>
    <t>Unlevered Free Cash Flow, 5 Yr. CAGR %</t>
  </si>
  <si>
    <t>-9.63</t>
  </si>
  <si>
    <t>14.81</t>
  </si>
  <si>
    <t>9.22</t>
  </si>
  <si>
    <t>18.64</t>
  </si>
  <si>
    <t>38.76</t>
  </si>
  <si>
    <t>26.73</t>
  </si>
  <si>
    <t>24.18</t>
  </si>
  <si>
    <t>8.39</t>
  </si>
  <si>
    <t>6.09</t>
  </si>
  <si>
    <t>Dividend Per Share, 5 Yr. CAGR %</t>
  </si>
  <si>
    <t>6.3</t>
  </si>
  <si>
    <t>2019</t>
  </si>
  <si>
    <t>2020</t>
  </si>
  <si>
    <t>2021</t>
  </si>
  <si>
    <t>2022</t>
  </si>
  <si>
    <t>2023</t>
  </si>
  <si>
    <t>2024</t>
  </si>
  <si>
    <t>2025</t>
  </si>
  <si>
    <t>2026</t>
  </si>
  <si>
    <t>Capitalization
                                    1</t>
  </si>
  <si>
    <t>782.9</t>
  </si>
  <si>
    <t>463.1</t>
  </si>
  <si>
    <t>731</t>
  </si>
  <si>
    <t>286</t>
  </si>
  <si>
    <t>330.5</t>
  </si>
  <si>
    <t>715.6</t>
  </si>
  <si>
    <t>-</t>
  </si>
  <si>
    <t>Change</t>
  </si>
  <si>
    <t>-40.86%</t>
  </si>
  <si>
    <t>57.86%</t>
  </si>
  <si>
    <t>-60.87%</t>
  </si>
  <si>
    <t>15.54%</t>
  </si>
  <si>
    <t>116.53%</t>
  </si>
  <si>
    <t>0%</t>
  </si>
  <si>
    <t>Enterprise Value (EV)
                                    1</t>
  </si>
  <si>
    <t>1,893</t>
  </si>
  <si>
    <t>1,275</t>
  </si>
  <si>
    <t>1,680</t>
  </si>
  <si>
    <t>1,411</t>
  </si>
  <si>
    <t>1,200</t>
  </si>
  <si>
    <t>141.72%</t>
  </si>
  <si>
    <t>-61.37%</t>
  </si>
  <si>
    <t>345.71%</t>
  </si>
  <si>
    <t>31.74%</t>
  </si>
  <si>
    <t>-16.01%</t>
  </si>
  <si>
    <t>-14.94%</t>
  </si>
  <si>
    <t>P/E ratio</t>
  </si>
  <si>
    <t>-3.6x</t>
  </si>
  <si>
    <t>-0.66x</t>
  </si>
  <si>
    <t>-5.33x</t>
  </si>
  <si>
    <t>-3.56x</t>
  </si>
  <si>
    <t>-11.5x</t>
  </si>
  <si>
    <t>-8.21x</t>
  </si>
  <si>
    <t>-32.8x</t>
  </si>
  <si>
    <t>261x</t>
  </si>
  <si>
    <t>PBR</t>
  </si>
  <si>
    <t>1.22x</t>
  </si>
  <si>
    <t>PEG</t>
  </si>
  <si>
    <t>-0x</t>
  </si>
  <si>
    <t>0.1x</t>
  </si>
  <si>
    <t>0.2x</t>
  </si>
  <si>
    <t>0.4x</t>
  </si>
  <si>
    <t>-2x</t>
  </si>
  <si>
    <t>Capitalization / Revenue</t>
  </si>
  <si>
    <t>0.14x</t>
  </si>
  <si>
    <t>0.23x</t>
  </si>
  <si>
    <t>0.12x</t>
  </si>
  <si>
    <t>0.28x</t>
  </si>
  <si>
    <t>0.29x</t>
  </si>
  <si>
    <t>EV / Revenue</t>
  </si>
  <si>
    <t>0.56x</t>
  </si>
  <si>
    <t>0.48x</t>
  </si>
  <si>
    <t>0.67x</t>
  </si>
  <si>
    <t>EV / EBITDA</t>
  </si>
  <si>
    <t>4.57x</t>
  </si>
  <si>
    <t>1.69x</t>
  </si>
  <si>
    <t>1.11x</t>
  </si>
  <si>
    <t>4.76x</t>
  </si>
  <si>
    <t>6.13x</t>
  </si>
  <si>
    <t>4.85x</t>
  </si>
  <si>
    <t>3.85x</t>
  </si>
  <si>
    <t>EV / EBIT</t>
  </si>
  <si>
    <t>12.6x</t>
  </si>
  <si>
    <t>3.18x</t>
  </si>
  <si>
    <t>3.8x</t>
  </si>
  <si>
    <t>12.1x</t>
  </si>
  <si>
    <t>14x</t>
  </si>
  <si>
    <t>10.5x</t>
  </si>
  <si>
    <t>8.07x</t>
  </si>
  <si>
    <t>EV / FCF</t>
  </si>
  <si>
    <t>91x</t>
  </si>
  <si>
    <t>-62.2x</t>
  </si>
  <si>
    <t>22.6x</t>
  </si>
  <si>
    <t>14.2x</t>
  </si>
  <si>
    <t>7.68x</t>
  </si>
  <si>
    <t>5.82x</t>
  </si>
  <si>
    <t>FCF Yield</t>
  </si>
  <si>
    <t>1.1%</t>
  </si>
  <si>
    <t>-1.61%</t>
  </si>
  <si>
    <t>4.43%</t>
  </si>
  <si>
    <t>7.03%</t>
  </si>
  <si>
    <t>13%</t>
  </si>
  <si>
    <t>17.2%</t>
  </si>
  <si>
    <t>Dividend per Share
                                    2</t>
  </si>
  <si>
    <t>Rate of return</t>
  </si>
  <si>
    <t>23.8%</t>
  </si>
  <si>
    <t>EPS
                                    2</t>
  </si>
  <si>
    <t>-1</t>
  </si>
  <si>
    <t>-0.6275</t>
  </si>
  <si>
    <t>-0.1572</t>
  </si>
  <si>
    <t>0.0197</t>
  </si>
  <si>
    <t>Distribution rate</t>
  </si>
  <si>
    <t>-85.9%</t>
  </si>
  <si>
    <t>Net sales
                                    1</t>
  </si>
  <si>
    <t>3,406</t>
  </si>
  <si>
    <t>3,208</t>
  </si>
  <si>
    <t>2,945</t>
  </si>
  <si>
    <t>2,664</t>
  </si>
  <si>
    <t>2,524</t>
  </si>
  <si>
    <t>2,503</t>
  </si>
  <si>
    <t>2,499</t>
  </si>
  <si>
    <t>EBITDA
                                    1</t>
  </si>
  <si>
    <t>413.9</t>
  </si>
  <si>
    <t>433.7</t>
  </si>
  <si>
    <t>257.3</t>
  </si>
  <si>
    <t>273.9</t>
  </si>
  <si>
    <t>291.1</t>
  </si>
  <si>
    <t>311.8</t>
  </si>
  <si>
    <t>EBIT
                                    1</t>
  </si>
  <si>
    <t>150.1</t>
  </si>
  <si>
    <t>229.8</t>
  </si>
  <si>
    <t>75.26</t>
  </si>
  <si>
    <t>105.1</t>
  </si>
  <si>
    <t>119.8</t>
  </si>
  <si>
    <t>134.5</t>
  </si>
  <si>
    <t>148.7</t>
  </si>
  <si>
    <t>Net income
                                    1</t>
  </si>
  <si>
    <t>-670.5</t>
  </si>
  <si>
    <t>-135</t>
  </si>
  <si>
    <t>-78</t>
  </si>
  <si>
    <t>-27.79</t>
  </si>
  <si>
    <t>-90.09</t>
  </si>
  <si>
    <t>-22.49</t>
  </si>
  <si>
    <t>8.057</t>
  </si>
  <si>
    <t>Net Debt
                                    1</t>
  </si>
  <si>
    <t>1,429</t>
  </si>
  <si>
    <t>944.4</t>
  </si>
  <si>
    <t>964</t>
  </si>
  <si>
    <t>695.2</t>
  </si>
  <si>
    <t>484.4</t>
  </si>
  <si>
    <t>Reference price
                                    2</t>
  </si>
  <si>
    <t>6.380</t>
  </si>
  <si>
    <t>3.360</t>
  </si>
  <si>
    <t>5.330</t>
  </si>
  <si>
    <t>2.030</t>
  </si>
  <si>
    <t>2.300</t>
  </si>
  <si>
    <t>5.150</t>
  </si>
  <si>
    <t>Nbr of stocks (in thousands)</t>
  </si>
  <si>
    <t>122,717</t>
  </si>
  <si>
    <t>137,814</t>
  </si>
  <si>
    <t>137,147</t>
  </si>
  <si>
    <t>140,911</t>
  </si>
  <si>
    <t>143,695</t>
  </si>
  <si>
    <t>138,955</t>
  </si>
  <si>
    <t>Announcement Date</t>
  </si>
  <si>
    <t>2/27/20</t>
  </si>
  <si>
    <t>2/25/21</t>
  </si>
  <si>
    <t>2/24/22</t>
  </si>
  <si>
    <t>2/23/23</t>
  </si>
  <si>
    <t>2/22/24</t>
  </si>
  <si>
    <t>address1</t>
  </si>
  <si>
    <t>175 Sully's Trail</t>
  </si>
  <si>
    <t>address2</t>
  </si>
  <si>
    <t>Suite 203</t>
  </si>
  <si>
    <t>city</t>
  </si>
  <si>
    <t>Pittsford</t>
  </si>
  <si>
    <t>state</t>
  </si>
  <si>
    <t>NY</t>
  </si>
  <si>
    <t>zip</t>
  </si>
  <si>
    <t>14534-4560</t>
  </si>
  <si>
    <t>country</t>
  </si>
  <si>
    <t>phone</t>
  </si>
  <si>
    <t>585 598 0030</t>
  </si>
  <si>
    <t>website</t>
  </si>
  <si>
    <t>https://www.gannett.com</t>
  </si>
  <si>
    <t>industry</t>
  </si>
  <si>
    <t>Publishing</t>
  </si>
  <si>
    <t>industryKey</t>
  </si>
  <si>
    <t>publishing</t>
  </si>
  <si>
    <t>industryDisp</t>
  </si>
  <si>
    <t>sector</t>
  </si>
  <si>
    <t>Communication Services</t>
  </si>
  <si>
    <t>sectorKey</t>
  </si>
  <si>
    <t>communication-services</t>
  </si>
  <si>
    <t>sectorDisp</t>
  </si>
  <si>
    <t>longBusinessSummary</t>
  </si>
  <si>
    <t>Gannett Co., Inc. operates as a media and marketing solutions company in the United States. It operates through three segments: Domestic Gannett Media, Newsquest, and Digital Marketing Solutions. The company's print offerings includes home delivery on a subscription basis; single copy; non-daily publications, such as shoppers and niche publications. It also provides digital-only subscription, including local media brands, USA TODAY NETWORK community events platform, magazines, sports, and games; and E-newspapers; and digital advertising and marketing services. In addition, the company offers digital news and media brands; daily and weekly newspapers; digital marketing solutions, such as online presence solutions, online advertising products, conversion software, and cloud-based software solutions; commercial printing and distribution services; and prints commercial materials, including flyers, business cards, and invitations. The company was formerly known as New Media Investment Group Inc. and changed its name to Gannett Co., Inc. in November 2019. Gannett Co., Inc. was incorporated in 2013 and is headquartered in Pittsford, New York.</t>
  </si>
  <si>
    <t>fullTimeEmployees</t>
  </si>
  <si>
    <t>companyOfficers</t>
  </si>
  <si>
    <t>[{'maxAge': 1, 'name': 'Mr. Michael E. Reed', 'age': 58, 'title': 'Chairman, CEO &amp; President', 'yearBorn': 1966, 'fiscalYear': 2023, 'totalPay': 2164609, 'exercisedValue': 0, 'unexercisedValue': 0}, {'maxAge': 1, 'name': 'Mr. Douglas Edward Horne', 'age': 53, 'title': 'CFO &amp; Principal Financial Officer', 'yearBorn': 1971, 'fiscalYear': 2023, 'totalPay': 1857369, 'exercisedValue': 0, 'unexercisedValue': 0}, {'maxAge': 1, 'name': 'Ms. Cindy  Gallagher', 'age': 44, 'title': 'Controller, Chief Accounting Officer &amp; Principal Accounting Officer', 'yearBorn': 1980, 'fiscalYear': 2023, 'exercisedValue': 0, 'unexercisedValue': 0}, {'maxAge': 1, 'name': 'Mr. Vincent  Cirel', 'title': 'Chief Technology Officer', 'fiscalYear': 2023, 'exercisedValue': 0, 'unexercisedValue': 0}, {'maxAge': 1, 'name': 'Matthew  Esposito', 'title': 'Head of Investor Relations', 'fiscalYear': 2023, 'exercisedValue': 0, 'unexercisedValue': 0}, {'maxAge': 1, 'name': 'Ms. Polly Grunfeld Sack Esq.', 'age': 64, 'title': 'Chief Legal Officer', 'yearBorn': 1960, 'fiscalYear': 2023, 'totalPay': 330000, 'exercisedValue': 0, 'unexercisedValue': 0}, {'maxAge': 1, 'name': 'Ms. Lark-Marie  Anton', 'title': 'Chief Communications Officer', 'fiscalYear': 2023, 'exercisedValue': 0, 'unexercisedValue': 0}, {'maxAge': 1, 'name': 'Mr. Jay  Fogarty', 'age': 57, 'title': 'Senior Vice President of Corporate Development', 'yearBorn': 1967, 'fiscalYear': 2023, 'exercisedValue': 0, 'unexercisedValue': 0}, {'maxAge': 1, 'name': 'Mr. Jason  Taylor', 'title': 'Chief Sales Officer', 'fiscalYear': 2023, 'exercisedValue': 0, 'unexercisedValue': 0}, {'maxAge': 1, 'name': 'Ms. Samantha  Howland', 'title': 'Chief People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</si>
  <si>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</si>
  <si>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</si>
  <si>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</si>
  <si>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</si>
  <si>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</si>
  <si>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</si>
  <si>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</si>
  <si>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</si>
  <si>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</si>
  <si>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</si>
  <si>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</si>
  <si>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</si>
  <si>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</si>
  <si>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</si>
  <si>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</si>
  <si>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</si>
  <si>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</si>
  <si>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</si>
  <si>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</si>
  <si>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</si>
  <si>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</si>
  <si>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</si>
  <si>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</si>
  <si>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</si>
  <si>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</si>
  <si>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</si>
  <si>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</si>
  <si>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</si>
  <si>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</si>
  <si>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</si>
  <si>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</si>
  <si>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</si>
  <si>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</si>
  <si>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</si>
  <si>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</si>
  <si>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</si>
  <si>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</si>
  <si>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</si>
  <si>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</si>
  <si>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</si>
  <si>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</si>
  <si>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</si>
  <si>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</si>
  <si>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</si>
  <si>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</si>
  <si>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</si>
  <si>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</si>
  <si>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</si>
  <si>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</si>
  <si>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</si>
  <si>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</si>
  <si>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</si>
  <si>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</si>
  <si>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</si>
  <si>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</si>
  <si>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</si>
  <si>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</si>
  <si>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</si>
  <si>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</si>
  <si>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</si>
  <si>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</si>
  <si>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</si>
  <si>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</si>
  <si>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</si>
  <si>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</si>
  <si>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</si>
  <si>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</si>
  <si>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</si>
  <si>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</si>
  <si>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</si>
  <si>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</si>
  <si>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</si>
  <si>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</si>
  <si>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Gannett Co., Inc.</t>
  </si>
  <si>
    <t>longName</t>
  </si>
  <si>
    <t>firstTradeDateEpochUtc</t>
  </si>
  <si>
    <t>timeZoneFullName</t>
  </si>
  <si>
    <t>America/New_York</t>
  </si>
  <si>
    <t>timeZoneShortName</t>
  </si>
  <si>
    <t>EST</t>
  </si>
  <si>
    <t>uuid</t>
  </si>
  <si>
    <t>cd55042c-eb59-3efa-a2de-d27aeb977699</t>
  </si>
  <si>
    <t>messageBoardId</t>
  </si>
  <si>
    <t>finmb_30795</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</si>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</sst>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8">
    <xf borderId="0" fillId="0" fontId="0" numFmtId="0" xfId="0" applyAlignment="1" applyFont="1">
      <alignment readingOrder="0" shrinkToFit="0" vertical="bottom" wrapText="0"/>
    </xf>
    <xf borderId="0" fillId="0" fontId="1" numFmtId="0" xfId="0" applyFont="1"/>
    <xf borderId="0" fillId="0" fontId="2" numFmtId="0" xfId="0" applyFont="1"/>
    <xf borderId="0" fillId="0" fontId="1" numFmtId="0" xfId="0" applyAlignment="1" applyFont="1">
      <alignment horizontal="center"/>
    </xf>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annet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5.38</v>
      </c>
      <c r="C4" s="2"/>
      <c r="D4" s="2"/>
      <c r="E4" s="2"/>
      <c r="F4" s="2"/>
      <c r="G4" s="2"/>
      <c r="H4" s="2"/>
      <c r="I4" s="2"/>
      <c r="J4" s="2"/>
      <c r="K4" s="2"/>
      <c r="L4" s="2"/>
      <c r="M4" s="2"/>
      <c r="N4" s="2"/>
      <c r="O4" s="2"/>
      <c r="P4" s="2"/>
      <c r="Q4" s="2"/>
      <c r="R4" s="2"/>
      <c r="S4" s="2"/>
      <c r="T4" s="2"/>
      <c r="U4" s="2"/>
      <c r="V4" s="2"/>
      <c r="W4" s="2"/>
      <c r="X4" s="2"/>
      <c r="Y4" s="2"/>
      <c r="Z4" s="2"/>
    </row>
    <row r="5">
      <c r="A5" s="1" t="s">
        <v>7</v>
      </c>
      <c r="B5" s="1">
        <v>54.47802204508093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7.5916672E8</v>
      </c>
      <c r="C8" s="2"/>
      <c r="D8" s="2"/>
      <c r="E8" s="2"/>
      <c r="F8" s="2"/>
      <c r="G8" s="2"/>
      <c r="H8" s="2"/>
      <c r="I8" s="2"/>
      <c r="J8" s="2"/>
      <c r="K8" s="2"/>
      <c r="L8" s="2"/>
      <c r="M8" s="2"/>
      <c r="N8" s="2"/>
      <c r="O8" s="2"/>
      <c r="P8" s="2"/>
      <c r="Q8" s="2"/>
      <c r="R8" s="2"/>
      <c r="S8" s="2"/>
      <c r="T8" s="2"/>
      <c r="U8" s="2"/>
      <c r="V8" s="2"/>
      <c r="W8" s="2"/>
      <c r="X8" s="2"/>
      <c r="Y8" s="2"/>
      <c r="Z8" s="2"/>
    </row>
    <row r="9">
      <c r="A9" s="1" t="s">
        <v>13</v>
      </c>
      <c r="B9" s="1">
        <v>1.73</v>
      </c>
      <c r="C9" s="2"/>
      <c r="D9" s="2"/>
      <c r="E9" s="2"/>
      <c r="F9" s="2"/>
      <c r="G9" s="2"/>
      <c r="H9" s="2"/>
      <c r="I9" s="2"/>
      <c r="J9" s="2"/>
      <c r="K9" s="2"/>
      <c r="L9" s="2"/>
      <c r="M9" s="2"/>
      <c r="N9" s="2"/>
      <c r="O9" s="2"/>
      <c r="P9" s="2"/>
      <c r="Q9" s="2"/>
      <c r="R9" s="2"/>
      <c r="S9" s="2"/>
      <c r="T9" s="2"/>
      <c r="U9" s="2"/>
      <c r="V9" s="2"/>
      <c r="W9" s="2"/>
      <c r="X9" s="2"/>
      <c r="Y9" s="2"/>
      <c r="Z9" s="2"/>
    </row>
    <row r="10">
      <c r="A10" s="1" t="s">
        <v>14</v>
      </c>
      <c r="B10" s="1">
        <v>-10.729167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47.43"/>
    <col customWidth="1" min="2" max="11" width="9.14"/>
  </cols>
  <sheetData>
    <row r="1">
      <c r="A1" s="1" t="s">
        <v>17</v>
      </c>
      <c r="B1" s="3">
        <v>2014.0</v>
      </c>
      <c r="C1" s="3">
        <v>2015.0</v>
      </c>
      <c r="D1" s="3">
        <v>2016.0</v>
      </c>
      <c r="E1" s="3">
        <v>2017.0</v>
      </c>
      <c r="F1" s="3">
        <v>2018.0</v>
      </c>
      <c r="G1" s="3">
        <v>2019.0</v>
      </c>
      <c r="H1" s="3">
        <v>2020.0</v>
      </c>
      <c r="I1" s="3">
        <v>2021.0</v>
      </c>
      <c r="J1" s="3">
        <v>2022.0</v>
      </c>
      <c r="K1" s="3">
        <v>2023.0</v>
      </c>
      <c r="L1" s="2"/>
      <c r="M1" s="2"/>
      <c r="N1" s="2"/>
      <c r="O1" s="2"/>
      <c r="P1" s="2"/>
      <c r="Q1" s="2"/>
      <c r="R1" s="2"/>
      <c r="S1" s="2"/>
      <c r="T1" s="2"/>
      <c r="U1" s="2"/>
      <c r="V1" s="2"/>
      <c r="W1" s="2"/>
      <c r="X1" s="2"/>
      <c r="Y1" s="2"/>
      <c r="Z1" s="2"/>
    </row>
    <row r="2">
      <c r="A2" s="1" t="s">
        <v>18</v>
      </c>
      <c r="B2" s="3">
        <v>-3.0</v>
      </c>
      <c r="C2" s="3">
        <v>67.0</v>
      </c>
      <c r="D2" s="3">
        <v>31.0</v>
      </c>
      <c r="E2" s="3">
        <v>-91.0</v>
      </c>
      <c r="F2" s="3">
        <v>18.0</v>
      </c>
      <c r="G2" s="3">
        <v>-120.0</v>
      </c>
      <c r="H2" s="3">
        <v>-670.0</v>
      </c>
      <c r="I2" s="3">
        <v>-135.0</v>
      </c>
      <c r="J2" s="3">
        <v>-78.0</v>
      </c>
      <c r="K2" s="3">
        <v>-27.0</v>
      </c>
      <c r="L2" s="2"/>
      <c r="M2" s="2"/>
      <c r="N2" s="2"/>
      <c r="O2" s="2"/>
      <c r="P2" s="2"/>
      <c r="Q2" s="2"/>
      <c r="R2" s="2"/>
      <c r="S2" s="2"/>
      <c r="T2" s="2"/>
      <c r="U2" s="2"/>
      <c r="V2" s="2"/>
      <c r="W2" s="2"/>
      <c r="X2" s="2"/>
      <c r="Y2" s="2"/>
      <c r="Z2" s="2"/>
    </row>
    <row r="3">
      <c r="A3" s="1" t="s">
        <v>19</v>
      </c>
      <c r="B3" s="3">
        <v>34.0</v>
      </c>
      <c r="C3" s="3">
        <v>51.0</v>
      </c>
      <c r="D3" s="3">
        <v>47.0</v>
      </c>
      <c r="E3" s="3">
        <v>48.0</v>
      </c>
      <c r="F3" s="3">
        <v>47.0</v>
      </c>
      <c r="G3" s="3">
        <v>59.0</v>
      </c>
      <c r="H3" s="3">
        <v>106.0</v>
      </c>
      <c r="I3" s="3">
        <v>85.0</v>
      </c>
      <c r="J3" s="3">
        <v>73.0</v>
      </c>
      <c r="K3" s="3">
        <v>65.0</v>
      </c>
      <c r="L3" s="2"/>
      <c r="M3" s="2"/>
      <c r="N3" s="2"/>
      <c r="O3" s="2"/>
      <c r="P3" s="2"/>
      <c r="Q3" s="2"/>
      <c r="R3" s="2"/>
      <c r="S3" s="2"/>
      <c r="T3" s="2"/>
      <c r="U3" s="2"/>
      <c r="V3" s="2"/>
      <c r="W3" s="2"/>
      <c r="X3" s="2"/>
      <c r="Y3" s="2"/>
      <c r="Z3" s="2"/>
    </row>
    <row r="4">
      <c r="A4" s="1" t="s">
        <v>20</v>
      </c>
      <c r="B4" s="3">
        <v>6.0</v>
      </c>
      <c r="C4" s="3">
        <v>16.0</v>
      </c>
      <c r="D4" s="3">
        <v>20.0</v>
      </c>
      <c r="E4" s="3">
        <v>23.0</v>
      </c>
      <c r="F4" s="3">
        <v>33.0</v>
      </c>
      <c r="G4" s="3">
        <v>44.0</v>
      </c>
      <c r="H4" s="3">
        <v>108.0</v>
      </c>
      <c r="I4" s="3">
        <v>103.0</v>
      </c>
      <c r="J4" s="3">
        <v>95.0</v>
      </c>
      <c r="K4" s="3">
        <v>90.0</v>
      </c>
      <c r="L4" s="2"/>
      <c r="M4" s="2"/>
      <c r="N4" s="2"/>
      <c r="O4" s="2"/>
      <c r="P4" s="2"/>
      <c r="Q4" s="2"/>
      <c r="R4" s="2"/>
      <c r="S4" s="2"/>
      <c r="T4" s="2"/>
      <c r="U4" s="2"/>
      <c r="V4" s="2"/>
      <c r="W4" s="2"/>
      <c r="X4" s="2"/>
      <c r="Y4" s="2"/>
      <c r="Z4" s="2"/>
    </row>
    <row r="5">
      <c r="A5" s="1" t="s">
        <v>21</v>
      </c>
      <c r="B5" s="3">
        <v>41.0</v>
      </c>
      <c r="C5" s="3">
        <v>67.0</v>
      </c>
      <c r="D5" s="3">
        <v>67.0</v>
      </c>
      <c r="E5" s="3">
        <v>71.0</v>
      </c>
      <c r="F5" s="3">
        <v>81.0</v>
      </c>
      <c r="G5" s="3">
        <v>104.0</v>
      </c>
      <c r="H5" s="3">
        <v>214.0</v>
      </c>
      <c r="I5" s="3">
        <v>189.0</v>
      </c>
      <c r="J5" s="3">
        <v>170.0</v>
      </c>
      <c r="K5" s="3">
        <v>156.0</v>
      </c>
      <c r="L5" s="2"/>
      <c r="M5" s="2"/>
      <c r="N5" s="2"/>
      <c r="O5" s="2"/>
      <c r="P5" s="2"/>
      <c r="Q5" s="2"/>
      <c r="R5" s="2"/>
      <c r="S5" s="2"/>
      <c r="T5" s="2"/>
      <c r="U5" s="2"/>
      <c r="V5" s="2"/>
      <c r="W5" s="2"/>
      <c r="X5" s="2"/>
      <c r="Y5" s="2"/>
      <c r="Z5" s="2"/>
    </row>
    <row r="6">
      <c r="A6" s="1" t="s">
        <v>22</v>
      </c>
      <c r="B6" s="3">
        <v>1.0</v>
      </c>
      <c r="C6" s="3">
        <v>65.0</v>
      </c>
      <c r="D6" s="3">
        <v>0.0</v>
      </c>
      <c r="E6" s="3">
        <v>0.0</v>
      </c>
      <c r="F6" s="3">
        <v>0.0</v>
      </c>
      <c r="G6" s="3">
        <v>0.0</v>
      </c>
      <c r="H6" s="3">
        <v>0.0</v>
      </c>
      <c r="I6" s="3">
        <v>0.0</v>
      </c>
      <c r="J6" s="3">
        <v>0.0</v>
      </c>
      <c r="K6" s="3">
        <v>0.0</v>
      </c>
      <c r="L6" s="2"/>
      <c r="M6" s="2"/>
      <c r="N6" s="2"/>
      <c r="O6" s="2"/>
      <c r="P6" s="2"/>
      <c r="Q6" s="2"/>
      <c r="R6" s="2"/>
      <c r="S6" s="2"/>
      <c r="T6" s="2"/>
      <c r="U6" s="2"/>
      <c r="V6" s="2"/>
      <c r="W6" s="2"/>
      <c r="X6" s="2"/>
      <c r="Y6" s="2"/>
      <c r="Z6" s="2"/>
    </row>
    <row r="7">
      <c r="A7" s="1" t="s">
        <v>23</v>
      </c>
      <c r="B7" s="3">
        <v>1.0</v>
      </c>
      <c r="C7" s="3">
        <v>-51.0</v>
      </c>
      <c r="D7" s="3">
        <v>3.0</v>
      </c>
      <c r="E7" s="3">
        <v>-1.0</v>
      </c>
      <c r="F7" s="3">
        <v>-3.0</v>
      </c>
      <c r="G7" s="3">
        <v>4.0</v>
      </c>
      <c r="H7" s="3">
        <v>-5.0</v>
      </c>
      <c r="I7" s="3">
        <v>17.0</v>
      </c>
      <c r="J7" s="3">
        <v>-6.0</v>
      </c>
      <c r="K7" s="3">
        <v>-40.0</v>
      </c>
      <c r="L7" s="2"/>
      <c r="M7" s="2"/>
      <c r="N7" s="2"/>
      <c r="O7" s="2"/>
      <c r="P7" s="2"/>
      <c r="Q7" s="2"/>
      <c r="R7" s="2"/>
      <c r="S7" s="2"/>
      <c r="T7" s="2"/>
      <c r="U7" s="2"/>
      <c r="V7" s="2"/>
      <c r="W7" s="2"/>
      <c r="X7" s="2"/>
      <c r="Y7" s="2"/>
      <c r="Z7" s="2"/>
    </row>
    <row r="8">
      <c r="A8" s="1" t="s">
        <v>24</v>
      </c>
      <c r="B8" s="3">
        <v>0.0</v>
      </c>
      <c r="C8" s="3">
        <v>0.0</v>
      </c>
      <c r="D8" s="3">
        <v>2.0</v>
      </c>
      <c r="E8" s="3">
        <v>25.0</v>
      </c>
      <c r="F8" s="3">
        <v>50.0</v>
      </c>
      <c r="G8" s="3">
        <v>0.0</v>
      </c>
      <c r="H8" s="3">
        <v>0.0</v>
      </c>
      <c r="I8" s="3">
        <v>0.0</v>
      </c>
      <c r="J8" s="3">
        <v>0.0</v>
      </c>
      <c r="K8" s="3">
        <v>0.0</v>
      </c>
      <c r="L8" s="2"/>
      <c r="M8" s="2"/>
      <c r="N8" s="2"/>
      <c r="O8" s="2"/>
      <c r="P8" s="2"/>
      <c r="Q8" s="2"/>
      <c r="R8" s="2"/>
      <c r="S8" s="2"/>
      <c r="T8" s="2"/>
      <c r="U8" s="2"/>
      <c r="V8" s="2"/>
      <c r="W8" s="2"/>
      <c r="X8" s="2"/>
      <c r="Y8" s="2"/>
      <c r="Z8" s="2"/>
    </row>
    <row r="9">
      <c r="A9" s="1" t="s">
        <v>25</v>
      </c>
      <c r="B9" s="3">
        <v>0.0</v>
      </c>
      <c r="C9" s="3">
        <v>4.0</v>
      </c>
      <c r="D9" s="3">
        <v>0.0</v>
      </c>
      <c r="E9" s="3">
        <v>37.0</v>
      </c>
      <c r="F9" s="3">
        <v>5.0</v>
      </c>
      <c r="G9" s="3">
        <v>112.0</v>
      </c>
      <c r="H9" s="3">
        <v>458.0</v>
      </c>
      <c r="I9" s="3">
        <v>19.0</v>
      </c>
      <c r="J9" s="3">
        <v>13.0</v>
      </c>
      <c r="K9" s="3">
        <v>8.0</v>
      </c>
      <c r="L9" s="2"/>
      <c r="M9" s="2"/>
      <c r="N9" s="2"/>
      <c r="O9" s="2"/>
      <c r="P9" s="2"/>
      <c r="Q9" s="2"/>
      <c r="R9" s="2"/>
      <c r="S9" s="2"/>
      <c r="T9" s="2"/>
      <c r="U9" s="2"/>
      <c r="V9" s="2"/>
      <c r="W9" s="2"/>
      <c r="X9" s="2"/>
      <c r="Y9" s="2"/>
      <c r="Z9" s="2"/>
    </row>
    <row r="10">
      <c r="A10" s="1" t="s">
        <v>26</v>
      </c>
      <c r="B10" s="3">
        <v>5.0</v>
      </c>
      <c r="C10" s="3">
        <v>1.0</v>
      </c>
      <c r="D10" s="3">
        <v>2.0</v>
      </c>
      <c r="E10" s="3">
        <v>3.0</v>
      </c>
      <c r="F10" s="3">
        <v>3.0</v>
      </c>
      <c r="G10" s="3">
        <v>11.0</v>
      </c>
      <c r="H10" s="3">
        <v>26.0</v>
      </c>
      <c r="I10" s="3">
        <v>18.0</v>
      </c>
      <c r="J10" s="3">
        <v>16.0</v>
      </c>
      <c r="K10" s="3">
        <v>16.0</v>
      </c>
      <c r="L10" s="2"/>
      <c r="M10" s="2"/>
      <c r="N10" s="2"/>
      <c r="O10" s="2"/>
      <c r="P10" s="2"/>
      <c r="Q10" s="2"/>
      <c r="R10" s="2"/>
      <c r="S10" s="2"/>
      <c r="T10" s="2"/>
      <c r="U10" s="2"/>
      <c r="V10" s="2"/>
      <c r="W10" s="2"/>
      <c r="X10" s="2"/>
      <c r="Y10" s="2"/>
      <c r="Z10" s="2"/>
    </row>
    <row r="11">
      <c r="A11" s="1" t="s">
        <v>27</v>
      </c>
      <c r="B11" s="3">
        <v>7.0</v>
      </c>
      <c r="C11" s="3">
        <v>2.0</v>
      </c>
      <c r="D11" s="3">
        <v>-2.0</v>
      </c>
      <c r="E11" s="3">
        <v>3.0</v>
      </c>
      <c r="F11" s="3">
        <v>2.0</v>
      </c>
      <c r="G11" s="3">
        <v>-153.0</v>
      </c>
      <c r="H11" s="3">
        <v>-7.0</v>
      </c>
      <c r="I11" s="3">
        <v>93.0</v>
      </c>
      <c r="J11" s="3">
        <v>-56.0</v>
      </c>
      <c r="K11" s="3">
        <v>14.0</v>
      </c>
      <c r="L11" s="2"/>
      <c r="M11" s="2"/>
      <c r="N11" s="2"/>
      <c r="O11" s="2"/>
      <c r="P11" s="2"/>
      <c r="Q11" s="2"/>
      <c r="R11" s="2"/>
      <c r="S11" s="2"/>
      <c r="T11" s="2"/>
      <c r="U11" s="2"/>
      <c r="V11" s="2"/>
      <c r="W11" s="2"/>
      <c r="X11" s="2"/>
      <c r="Y11" s="2"/>
      <c r="Z11" s="2"/>
    </row>
    <row r="12">
      <c r="A12" s="1" t="s">
        <v>28</v>
      </c>
      <c r="B12" s="3">
        <v>1.0</v>
      </c>
      <c r="C12" s="3">
        <v>-4.0</v>
      </c>
      <c r="D12" s="3">
        <v>14.0</v>
      </c>
      <c r="E12" s="3">
        <v>4.0</v>
      </c>
      <c r="F12" s="3">
        <v>1.0</v>
      </c>
      <c r="G12" s="3">
        <v>12.0</v>
      </c>
      <c r="H12" s="3">
        <v>112.0</v>
      </c>
      <c r="I12" s="3">
        <v>-33.0</v>
      </c>
      <c r="J12" s="3">
        <v>44.0</v>
      </c>
      <c r="K12" s="3">
        <v>34.0</v>
      </c>
      <c r="L12" s="2"/>
      <c r="M12" s="2"/>
      <c r="N12" s="2"/>
      <c r="O12" s="2"/>
      <c r="P12" s="2"/>
      <c r="Q12" s="2"/>
      <c r="R12" s="2"/>
      <c r="S12" s="2"/>
      <c r="T12" s="2"/>
      <c r="U12" s="2"/>
      <c r="V12" s="2"/>
      <c r="W12" s="2"/>
      <c r="X12" s="2"/>
      <c r="Y12" s="2"/>
      <c r="Z12" s="2"/>
    </row>
    <row r="13">
      <c r="A13" s="1" t="s">
        <v>29</v>
      </c>
      <c r="B13" s="3">
        <v>1.0</v>
      </c>
      <c r="C13" s="3">
        <v>2.0</v>
      </c>
      <c r="D13" s="3">
        <v>-99.0</v>
      </c>
      <c r="E13" s="3">
        <v>1.0</v>
      </c>
      <c r="F13" s="3">
        <v>-4.0</v>
      </c>
      <c r="G13" s="3">
        <v>5.0</v>
      </c>
      <c r="H13" s="3">
        <v>19.0</v>
      </c>
      <c r="I13" s="3">
        <v>-2.0</v>
      </c>
      <c r="J13" s="3">
        <v>-7.0</v>
      </c>
      <c r="K13" s="3">
        <v>18.0</v>
      </c>
      <c r="L13" s="2"/>
      <c r="M13" s="2"/>
      <c r="N13" s="2"/>
      <c r="O13" s="2"/>
      <c r="P13" s="2"/>
      <c r="Q13" s="2"/>
      <c r="R13" s="2"/>
      <c r="S13" s="2"/>
      <c r="T13" s="2"/>
      <c r="U13" s="2"/>
      <c r="V13" s="2"/>
      <c r="W13" s="2"/>
      <c r="X13" s="2"/>
      <c r="Y13" s="2"/>
      <c r="Z13" s="2"/>
    </row>
    <row r="14">
      <c r="A14" s="1" t="s">
        <v>30</v>
      </c>
      <c r="B14" s="3">
        <v>-4.0</v>
      </c>
      <c r="C14" s="3">
        <v>-14.0</v>
      </c>
      <c r="D14" s="3">
        <v>6.0</v>
      </c>
      <c r="E14" s="3">
        <v>-4.0</v>
      </c>
      <c r="F14" s="3">
        <v>-2.0</v>
      </c>
      <c r="G14" s="3">
        <v>3.0</v>
      </c>
      <c r="H14" s="3">
        <v>-66.0</v>
      </c>
      <c r="I14" s="3">
        <v>-33.0</v>
      </c>
      <c r="J14" s="3">
        <v>-23.0</v>
      </c>
      <c r="K14" s="3">
        <v>-65.0</v>
      </c>
      <c r="L14" s="2"/>
      <c r="M14" s="2"/>
      <c r="N14" s="2"/>
      <c r="O14" s="2"/>
      <c r="P14" s="2"/>
      <c r="Q14" s="2"/>
      <c r="R14" s="2"/>
      <c r="S14" s="2"/>
      <c r="T14" s="2"/>
      <c r="U14" s="2"/>
      <c r="V14" s="2"/>
      <c r="W14" s="2"/>
      <c r="X14" s="2"/>
      <c r="Y14" s="2"/>
      <c r="Z14" s="2"/>
    </row>
    <row r="15">
      <c r="A15" s="1" t="s">
        <v>31</v>
      </c>
      <c r="B15" s="3">
        <v>-21.0</v>
      </c>
      <c r="C15" s="3">
        <v>-1.0</v>
      </c>
      <c r="D15" s="3">
        <v>-62.0</v>
      </c>
      <c r="E15" s="3">
        <v>-4.0</v>
      </c>
      <c r="F15" s="3">
        <v>-7.0</v>
      </c>
      <c r="G15" s="3">
        <v>-8.0</v>
      </c>
      <c r="H15" s="3">
        <v>-19.0</v>
      </c>
      <c r="I15" s="3">
        <v>93.0</v>
      </c>
      <c r="J15" s="3">
        <v>-30.0</v>
      </c>
      <c r="K15" s="3">
        <v>-29.0</v>
      </c>
      <c r="L15" s="2"/>
      <c r="M15" s="2"/>
      <c r="N15" s="2"/>
      <c r="O15" s="2"/>
      <c r="P15" s="2"/>
      <c r="Q15" s="2"/>
      <c r="R15" s="2"/>
      <c r="S15" s="2"/>
      <c r="T15" s="2"/>
      <c r="U15" s="2"/>
      <c r="V15" s="2"/>
      <c r="W15" s="2"/>
      <c r="X15" s="2"/>
      <c r="Y15" s="2"/>
      <c r="Z15" s="2"/>
    </row>
    <row r="16">
      <c r="A16" s="1" t="s">
        <v>32</v>
      </c>
      <c r="B16" s="3">
        <v>-5.0</v>
      </c>
      <c r="C16" s="3">
        <v>39.0</v>
      </c>
      <c r="D16" s="3">
        <v>-26.0</v>
      </c>
      <c r="E16" s="3">
        <v>53.0</v>
      </c>
      <c r="F16" s="3">
        <v>17.0</v>
      </c>
      <c r="G16" s="3">
        <v>53.0</v>
      </c>
      <c r="H16" s="3">
        <v>-2.0</v>
      </c>
      <c r="I16" s="3">
        <v>-6.0</v>
      </c>
      <c r="J16" s="3">
        <v>-1.0</v>
      </c>
      <c r="K16" s="3">
        <v>10.0</v>
      </c>
      <c r="L16" s="2"/>
      <c r="M16" s="2"/>
      <c r="N16" s="2"/>
      <c r="O16" s="2"/>
      <c r="P16" s="2"/>
      <c r="Q16" s="2"/>
      <c r="R16" s="2"/>
      <c r="S16" s="2"/>
      <c r="T16" s="2"/>
      <c r="U16" s="2"/>
      <c r="V16" s="2"/>
      <c r="W16" s="2"/>
      <c r="X16" s="2"/>
      <c r="Y16" s="2"/>
      <c r="Z16" s="2"/>
    </row>
    <row r="17">
      <c r="A17" s="1" t="s">
        <v>33</v>
      </c>
      <c r="B17" s="3">
        <v>41.0</v>
      </c>
      <c r="C17" s="3">
        <v>115.0</v>
      </c>
      <c r="D17" s="3">
        <v>98.0</v>
      </c>
      <c r="E17" s="3">
        <v>111.0</v>
      </c>
      <c r="F17" s="3">
        <v>110.0</v>
      </c>
      <c r="G17" s="3">
        <v>25.0</v>
      </c>
      <c r="H17" s="3">
        <v>57.0</v>
      </c>
      <c r="I17" s="3">
        <v>127.0</v>
      </c>
      <c r="J17" s="3">
        <v>40.0</v>
      </c>
      <c r="K17" s="3">
        <v>94.0</v>
      </c>
      <c r="L17" s="2"/>
      <c r="M17" s="2"/>
      <c r="N17" s="2"/>
      <c r="O17" s="2"/>
      <c r="P17" s="2"/>
      <c r="Q17" s="2"/>
      <c r="R17" s="2"/>
      <c r="S17" s="2"/>
      <c r="T17" s="2"/>
      <c r="U17" s="2"/>
      <c r="V17" s="2"/>
      <c r="W17" s="2"/>
      <c r="X17" s="2"/>
      <c r="Y17" s="2"/>
      <c r="Z17" s="2"/>
    </row>
    <row r="18">
      <c r="A18" s="1" t="s">
        <v>34</v>
      </c>
      <c r="B18" s="3">
        <v>-5.0</v>
      </c>
      <c r="C18" s="3">
        <v>-10.0</v>
      </c>
      <c r="D18" s="3">
        <v>-10.0</v>
      </c>
      <c r="E18" s="3">
        <v>-11.0</v>
      </c>
      <c r="F18" s="3">
        <v>-11.0</v>
      </c>
      <c r="G18" s="3">
        <v>-13.0</v>
      </c>
      <c r="H18" s="3">
        <v>-36.0</v>
      </c>
      <c r="I18" s="3">
        <v>-39.0</v>
      </c>
      <c r="J18" s="3">
        <v>-45.0</v>
      </c>
      <c r="K18" s="3">
        <v>-38.0</v>
      </c>
      <c r="L18" s="2"/>
      <c r="M18" s="2"/>
      <c r="N18" s="2"/>
      <c r="O18" s="2"/>
      <c r="P18" s="2"/>
      <c r="Q18" s="2"/>
      <c r="R18" s="2"/>
      <c r="S18" s="2"/>
      <c r="T18" s="2"/>
      <c r="U18" s="2"/>
      <c r="V18" s="2"/>
      <c r="W18" s="2"/>
      <c r="X18" s="2"/>
      <c r="Y18" s="2"/>
      <c r="Z18" s="2"/>
    </row>
    <row r="19">
      <c r="A19" s="1" t="s">
        <v>35</v>
      </c>
      <c r="B19" s="3">
        <v>-77.0</v>
      </c>
      <c r="C19" s="3">
        <v>-431.0</v>
      </c>
      <c r="D19" s="3">
        <v>-137.0</v>
      </c>
      <c r="E19" s="3">
        <v>-164.0</v>
      </c>
      <c r="F19" s="3">
        <v>-205.0</v>
      </c>
      <c r="G19" s="3">
        <v>-797.0</v>
      </c>
      <c r="H19" s="3">
        <v>0.0</v>
      </c>
      <c r="I19" s="3">
        <v>-12.0</v>
      </c>
      <c r="J19" s="3">
        <v>-15.0</v>
      </c>
      <c r="K19" s="3">
        <v>0.0</v>
      </c>
      <c r="L19" s="2"/>
      <c r="M19" s="2"/>
      <c r="N19" s="2"/>
      <c r="O19" s="2"/>
      <c r="P19" s="2"/>
      <c r="Q19" s="2"/>
      <c r="R19" s="2"/>
      <c r="S19" s="2"/>
      <c r="T19" s="2"/>
      <c r="U19" s="2"/>
      <c r="V19" s="2"/>
      <c r="W19" s="2"/>
      <c r="X19" s="2"/>
      <c r="Y19" s="2"/>
      <c r="Z19" s="2"/>
    </row>
    <row r="20">
      <c r="A20" s="1" t="s">
        <v>36</v>
      </c>
      <c r="B20" s="3">
        <v>1.0</v>
      </c>
      <c r="C20" s="3">
        <v>143.0</v>
      </c>
      <c r="D20" s="3">
        <v>3.0</v>
      </c>
      <c r="E20" s="3">
        <v>14.0</v>
      </c>
      <c r="F20" s="3">
        <v>15.0</v>
      </c>
      <c r="G20" s="3">
        <v>27.0</v>
      </c>
      <c r="H20" s="3">
        <v>196.0</v>
      </c>
      <c r="I20" s="3">
        <v>112.0</v>
      </c>
      <c r="J20" s="3">
        <v>0.0</v>
      </c>
      <c r="K20" s="3">
        <v>0.0</v>
      </c>
      <c r="L20" s="2"/>
      <c r="M20" s="2"/>
      <c r="N20" s="2"/>
      <c r="O20" s="2"/>
      <c r="P20" s="2"/>
      <c r="Q20" s="2"/>
      <c r="R20" s="2"/>
      <c r="S20" s="2"/>
      <c r="T20" s="2"/>
      <c r="U20" s="2"/>
      <c r="V20" s="2"/>
      <c r="W20" s="2"/>
      <c r="X20" s="2"/>
      <c r="Y20" s="2"/>
      <c r="Z20" s="2"/>
    </row>
    <row r="21" ht="15.75" customHeight="1">
      <c r="A21" s="1" t="s">
        <v>37</v>
      </c>
      <c r="B21" s="3">
        <v>0.0</v>
      </c>
      <c r="C21" s="3">
        <v>0.0</v>
      </c>
      <c r="D21" s="3">
        <v>0.0</v>
      </c>
      <c r="E21" s="3">
        <v>0.0</v>
      </c>
      <c r="F21" s="3">
        <v>0.0</v>
      </c>
      <c r="G21" s="3">
        <v>0.0</v>
      </c>
      <c r="H21" s="3">
        <v>0.0</v>
      </c>
      <c r="I21" s="3">
        <v>0.0</v>
      </c>
      <c r="J21" s="3">
        <v>83.0</v>
      </c>
      <c r="K21" s="3">
        <v>85.0</v>
      </c>
      <c r="L21" s="2"/>
      <c r="M21" s="2"/>
      <c r="N21" s="2"/>
      <c r="O21" s="2"/>
      <c r="P21" s="2"/>
      <c r="Q21" s="2"/>
      <c r="R21" s="2"/>
      <c r="S21" s="2"/>
      <c r="T21" s="2"/>
      <c r="U21" s="2"/>
      <c r="V21" s="2"/>
      <c r="W21" s="2"/>
      <c r="X21" s="2"/>
      <c r="Y21" s="2"/>
      <c r="Z21" s="2"/>
    </row>
    <row r="22" ht="15.75" customHeight="1">
      <c r="A22" s="1" t="s">
        <v>38</v>
      </c>
      <c r="B22" s="3">
        <v>0.0</v>
      </c>
      <c r="C22" s="3">
        <v>0.0</v>
      </c>
      <c r="D22" s="3">
        <v>0.0</v>
      </c>
      <c r="E22" s="3">
        <v>0.0</v>
      </c>
      <c r="F22" s="3">
        <v>0.0</v>
      </c>
      <c r="G22" s="3">
        <v>-2.0</v>
      </c>
      <c r="H22" s="3">
        <v>76.0</v>
      </c>
      <c r="I22" s="3">
        <v>-1.0</v>
      </c>
      <c r="J22" s="3">
        <v>-57.0</v>
      </c>
      <c r="K22" s="3">
        <v>-20.0</v>
      </c>
      <c r="L22" s="2"/>
      <c r="M22" s="2"/>
      <c r="N22" s="2"/>
      <c r="O22" s="2"/>
      <c r="P22" s="2"/>
      <c r="Q22" s="2"/>
      <c r="R22" s="2"/>
      <c r="S22" s="2"/>
      <c r="T22" s="2"/>
      <c r="U22" s="2"/>
      <c r="V22" s="2"/>
      <c r="W22" s="2"/>
      <c r="X22" s="2"/>
      <c r="Y22" s="2"/>
      <c r="Z22" s="2"/>
    </row>
    <row r="23" ht="15.75" customHeight="1">
      <c r="A23" s="1" t="s">
        <v>39</v>
      </c>
      <c r="B23" s="3">
        <v>-81.0</v>
      </c>
      <c r="C23" s="3">
        <v>-299.0</v>
      </c>
      <c r="D23" s="3">
        <v>-145.0</v>
      </c>
      <c r="E23" s="3">
        <v>-160.0</v>
      </c>
      <c r="F23" s="3">
        <v>-201.0</v>
      </c>
      <c r="G23" s="3">
        <v>-785.0</v>
      </c>
      <c r="H23" s="3">
        <v>160.0</v>
      </c>
      <c r="I23" s="3">
        <v>70.0</v>
      </c>
      <c r="J23" s="3">
        <v>22.0</v>
      </c>
      <c r="K23" s="3">
        <v>46.0</v>
      </c>
      <c r="L23" s="2"/>
      <c r="M23" s="2"/>
      <c r="N23" s="2"/>
      <c r="O23" s="2"/>
      <c r="P23" s="2"/>
      <c r="Q23" s="2"/>
      <c r="R23" s="2"/>
      <c r="S23" s="2"/>
      <c r="T23" s="2"/>
      <c r="U23" s="2"/>
      <c r="V23" s="2"/>
      <c r="W23" s="2"/>
      <c r="X23" s="2"/>
      <c r="Y23" s="2"/>
      <c r="Z23" s="2"/>
    </row>
    <row r="24" ht="15.75" customHeight="1">
      <c r="A24" s="1" t="s">
        <v>40</v>
      </c>
      <c r="B24" s="3">
        <v>0.0</v>
      </c>
      <c r="C24" s="3">
        <v>0.0</v>
      </c>
      <c r="D24" s="3">
        <v>0.0</v>
      </c>
      <c r="E24" s="3">
        <v>0.0</v>
      </c>
      <c r="F24" s="3">
        <v>20.0</v>
      </c>
      <c r="G24" s="3">
        <v>154.0</v>
      </c>
      <c r="H24" s="3">
        <v>0.0</v>
      </c>
      <c r="I24" s="3">
        <v>0.0</v>
      </c>
      <c r="J24" s="3">
        <v>0.0</v>
      </c>
      <c r="K24" s="3">
        <v>0.0</v>
      </c>
      <c r="L24" s="2"/>
      <c r="M24" s="2"/>
      <c r="N24" s="2"/>
      <c r="O24" s="2"/>
      <c r="P24" s="2"/>
      <c r="Q24" s="2"/>
      <c r="R24" s="2"/>
      <c r="S24" s="2"/>
      <c r="T24" s="2"/>
      <c r="U24" s="2"/>
      <c r="V24" s="2"/>
      <c r="W24" s="2"/>
      <c r="X24" s="2"/>
      <c r="Y24" s="2"/>
      <c r="Z24" s="2"/>
    </row>
    <row r="25" ht="15.75" customHeight="1">
      <c r="A25" s="1" t="s">
        <v>41</v>
      </c>
      <c r="B25" s="3">
        <v>242.0</v>
      </c>
      <c r="C25" s="3">
        <v>222.0</v>
      </c>
      <c r="D25" s="3">
        <v>0.0</v>
      </c>
      <c r="E25" s="3">
        <v>20.0</v>
      </c>
      <c r="F25" s="3">
        <v>79.0</v>
      </c>
      <c r="G25" s="3">
        <v>1790.0</v>
      </c>
      <c r="H25" s="3">
        <v>497.0</v>
      </c>
      <c r="I25" s="3">
        <v>1930.0</v>
      </c>
      <c r="J25" s="3">
        <v>80.0</v>
      </c>
      <c r="K25" s="3">
        <v>0.0</v>
      </c>
      <c r="L25" s="2"/>
      <c r="M25" s="2"/>
      <c r="N25" s="2"/>
      <c r="O25" s="2"/>
      <c r="P25" s="2"/>
      <c r="Q25" s="2"/>
      <c r="R25" s="2"/>
      <c r="S25" s="2"/>
      <c r="T25" s="2"/>
      <c r="U25" s="2"/>
      <c r="V25" s="2"/>
      <c r="W25" s="2"/>
      <c r="X25" s="2"/>
      <c r="Y25" s="2"/>
      <c r="Z25" s="2"/>
    </row>
    <row r="26" ht="15.75" customHeight="1">
      <c r="A26" s="1" t="s">
        <v>42</v>
      </c>
      <c r="B26" s="3">
        <v>242.0</v>
      </c>
      <c r="C26" s="3">
        <v>222.0</v>
      </c>
      <c r="D26" s="3">
        <v>0.0</v>
      </c>
      <c r="E26" s="3">
        <v>20.0</v>
      </c>
      <c r="F26" s="3">
        <v>99.0</v>
      </c>
      <c r="G26" s="3">
        <v>1950.0</v>
      </c>
      <c r="H26" s="3">
        <v>497.0</v>
      </c>
      <c r="I26" s="3">
        <v>1930.0</v>
      </c>
      <c r="J26" s="3">
        <v>80.0</v>
      </c>
      <c r="K26" s="3">
        <v>0.0</v>
      </c>
      <c r="L26" s="2"/>
      <c r="M26" s="2"/>
      <c r="N26" s="2"/>
      <c r="O26" s="2"/>
      <c r="P26" s="2"/>
      <c r="Q26" s="2"/>
      <c r="R26" s="2"/>
      <c r="S26" s="2"/>
      <c r="T26" s="2"/>
      <c r="U26" s="2"/>
      <c r="V26" s="2"/>
      <c r="W26" s="2"/>
      <c r="X26" s="2"/>
      <c r="Y26" s="2"/>
      <c r="Z26" s="2"/>
    </row>
    <row r="27" ht="15.75" customHeight="1">
      <c r="A27" s="1" t="s">
        <v>43</v>
      </c>
      <c r="B27" s="3">
        <v>0.0</v>
      </c>
      <c r="C27" s="3">
        <v>0.0</v>
      </c>
      <c r="D27" s="3">
        <v>0.0</v>
      </c>
      <c r="E27" s="3">
        <v>0.0</v>
      </c>
      <c r="F27" s="3">
        <v>-20.0</v>
      </c>
      <c r="G27" s="3">
        <v>-154.0</v>
      </c>
      <c r="H27" s="3">
        <v>0.0</v>
      </c>
      <c r="I27" s="3">
        <v>0.0</v>
      </c>
      <c r="J27" s="3">
        <v>0.0</v>
      </c>
      <c r="K27" s="3">
        <v>0.0</v>
      </c>
      <c r="L27" s="2"/>
      <c r="M27" s="2"/>
      <c r="N27" s="2"/>
      <c r="O27" s="2"/>
      <c r="P27" s="2"/>
      <c r="Q27" s="2"/>
      <c r="R27" s="2"/>
      <c r="S27" s="2"/>
      <c r="T27" s="2"/>
      <c r="U27" s="2"/>
      <c r="V27" s="2"/>
      <c r="W27" s="2"/>
      <c r="X27" s="2"/>
      <c r="Y27" s="2"/>
      <c r="Z27" s="2"/>
    </row>
    <row r="28" ht="15.75" customHeight="1">
      <c r="A28" s="1" t="s">
        <v>44</v>
      </c>
      <c r="B28" s="3">
        <v>-203.0</v>
      </c>
      <c r="C28" s="3">
        <v>-107.0</v>
      </c>
      <c r="D28" s="3">
        <v>-3.0</v>
      </c>
      <c r="E28" s="3">
        <v>-14.0</v>
      </c>
      <c r="F28" s="3">
        <v>-3.0</v>
      </c>
      <c r="G28" s="3">
        <v>-679.0</v>
      </c>
      <c r="H28" s="3">
        <v>-681.0</v>
      </c>
      <c r="I28" s="3">
        <v>-2170.0</v>
      </c>
      <c r="J28" s="3">
        <v>-171.0</v>
      </c>
      <c r="K28" s="3">
        <v>-134.0</v>
      </c>
      <c r="L28" s="2"/>
      <c r="M28" s="2"/>
      <c r="N28" s="2"/>
      <c r="O28" s="2"/>
      <c r="P28" s="2"/>
      <c r="Q28" s="2"/>
      <c r="R28" s="2"/>
      <c r="S28" s="2"/>
      <c r="T28" s="2"/>
      <c r="U28" s="2"/>
      <c r="V28" s="2"/>
      <c r="W28" s="2"/>
      <c r="X28" s="2"/>
      <c r="Y28" s="2"/>
      <c r="Z28" s="2"/>
    </row>
    <row r="29" ht="15.75" customHeight="1">
      <c r="A29" s="1" t="s">
        <v>45</v>
      </c>
      <c r="B29" s="3">
        <v>-203.0</v>
      </c>
      <c r="C29" s="3">
        <v>-107.0</v>
      </c>
      <c r="D29" s="3">
        <v>-3.0</v>
      </c>
      <c r="E29" s="3">
        <v>-14.0</v>
      </c>
      <c r="F29" s="3">
        <v>-23.0</v>
      </c>
      <c r="G29" s="3">
        <v>-833.0</v>
      </c>
      <c r="H29" s="3">
        <v>-681.0</v>
      </c>
      <c r="I29" s="3">
        <v>-2170.0</v>
      </c>
      <c r="J29" s="3">
        <v>-171.0</v>
      </c>
      <c r="K29" s="3">
        <v>-134.0</v>
      </c>
      <c r="L29" s="2"/>
      <c r="M29" s="2"/>
      <c r="N29" s="2"/>
      <c r="O29" s="2"/>
      <c r="P29" s="2"/>
      <c r="Q29" s="2"/>
      <c r="R29" s="2"/>
      <c r="S29" s="2"/>
      <c r="T29" s="2"/>
      <c r="U29" s="2"/>
      <c r="V29" s="2"/>
      <c r="W29" s="2"/>
      <c r="X29" s="2"/>
      <c r="Y29" s="2"/>
      <c r="Z29" s="2"/>
    </row>
    <row r="30" ht="15.75" customHeight="1">
      <c r="A30" s="1" t="s">
        <v>46</v>
      </c>
      <c r="B30" s="3">
        <v>117.0</v>
      </c>
      <c r="C30" s="3">
        <v>151.0</v>
      </c>
      <c r="D30" s="3">
        <v>136.0</v>
      </c>
      <c r="E30" s="3">
        <v>0.0</v>
      </c>
      <c r="F30" s="3">
        <v>111.0</v>
      </c>
      <c r="G30" s="3">
        <v>0.0</v>
      </c>
      <c r="H30" s="3">
        <v>0.0</v>
      </c>
      <c r="I30" s="3">
        <v>0.0</v>
      </c>
      <c r="J30" s="3">
        <v>0.0</v>
      </c>
      <c r="K30" s="3">
        <v>0.0</v>
      </c>
      <c r="L30" s="2"/>
      <c r="M30" s="2"/>
      <c r="N30" s="2"/>
      <c r="O30" s="2"/>
      <c r="P30" s="2"/>
      <c r="Q30" s="2"/>
      <c r="R30" s="2"/>
      <c r="S30" s="2"/>
      <c r="T30" s="2"/>
      <c r="U30" s="2"/>
      <c r="V30" s="2"/>
      <c r="W30" s="2"/>
      <c r="X30" s="2"/>
      <c r="Y30" s="2"/>
      <c r="Z30" s="2"/>
    </row>
    <row r="31" ht="15.75" customHeight="1">
      <c r="A31" s="1" t="s">
        <v>47</v>
      </c>
      <c r="B31" s="3">
        <v>0.0</v>
      </c>
      <c r="C31" s="3">
        <v>0.0</v>
      </c>
      <c r="D31" s="3">
        <v>-41.0</v>
      </c>
      <c r="E31" s="3">
        <v>-5.0</v>
      </c>
      <c r="F31" s="3">
        <v>-79.0</v>
      </c>
      <c r="G31" s="3">
        <v>-1.0</v>
      </c>
      <c r="H31" s="3">
        <v>0.0</v>
      </c>
      <c r="I31" s="3">
        <v>0.0</v>
      </c>
      <c r="J31" s="3">
        <v>-6.0</v>
      </c>
      <c r="K31" s="3">
        <v>-2.0</v>
      </c>
      <c r="L31" s="2"/>
      <c r="M31" s="2"/>
      <c r="N31" s="2"/>
      <c r="O31" s="2"/>
      <c r="P31" s="2"/>
      <c r="Q31" s="2"/>
      <c r="R31" s="2"/>
      <c r="S31" s="2"/>
      <c r="T31" s="2"/>
      <c r="U31" s="2"/>
      <c r="V31" s="2"/>
      <c r="W31" s="2"/>
      <c r="X31" s="2"/>
      <c r="Y31" s="2"/>
      <c r="Z31" s="2"/>
    </row>
    <row r="32" ht="15.75" customHeight="1">
      <c r="A32" s="1" t="s">
        <v>48</v>
      </c>
      <c r="B32" s="3">
        <v>-18.0</v>
      </c>
      <c r="C32" s="3">
        <v>-57.0</v>
      </c>
      <c r="D32" s="3">
        <v>-59.0</v>
      </c>
      <c r="E32" s="3">
        <v>-75.0</v>
      </c>
      <c r="F32" s="3">
        <v>-87.0</v>
      </c>
      <c r="G32" s="3">
        <v>-91.0</v>
      </c>
      <c r="H32" s="3">
        <v>0.0</v>
      </c>
      <c r="I32" s="3">
        <v>0.0</v>
      </c>
      <c r="J32" s="3">
        <v>0.0</v>
      </c>
      <c r="K32" s="3">
        <v>0.0</v>
      </c>
      <c r="L32" s="2"/>
      <c r="M32" s="2"/>
      <c r="N32" s="2"/>
      <c r="O32" s="2"/>
      <c r="P32" s="2"/>
      <c r="Q32" s="2"/>
      <c r="R32" s="2"/>
      <c r="S32" s="2"/>
      <c r="T32" s="2"/>
      <c r="U32" s="2"/>
      <c r="V32" s="2"/>
      <c r="W32" s="2"/>
      <c r="X32" s="2"/>
      <c r="Y32" s="2"/>
      <c r="Z32" s="2"/>
    </row>
    <row r="33" ht="15.75" customHeight="1">
      <c r="A33" s="1" t="s">
        <v>49</v>
      </c>
      <c r="B33" s="3">
        <v>-18.0</v>
      </c>
      <c r="C33" s="3">
        <v>-57.0</v>
      </c>
      <c r="D33" s="3">
        <v>-59.0</v>
      </c>
      <c r="E33" s="3">
        <v>-75.0</v>
      </c>
      <c r="F33" s="3">
        <v>-87.0</v>
      </c>
      <c r="G33" s="3">
        <v>-91.0</v>
      </c>
      <c r="H33" s="3">
        <v>0.0</v>
      </c>
      <c r="I33" s="3">
        <v>0.0</v>
      </c>
      <c r="J33" s="3">
        <v>0.0</v>
      </c>
      <c r="K33" s="3">
        <v>0.0</v>
      </c>
      <c r="L33" s="2"/>
      <c r="M33" s="2"/>
      <c r="N33" s="2"/>
      <c r="O33" s="2"/>
      <c r="P33" s="2"/>
      <c r="Q33" s="2"/>
      <c r="R33" s="2"/>
      <c r="S33" s="2"/>
      <c r="T33" s="2"/>
      <c r="U33" s="2"/>
      <c r="V33" s="2"/>
      <c r="W33" s="2"/>
      <c r="X33" s="2"/>
      <c r="Y33" s="2"/>
      <c r="Z33" s="2"/>
    </row>
    <row r="34" ht="15.75" customHeight="1">
      <c r="A34" s="1" t="s">
        <v>50</v>
      </c>
      <c r="B34" s="3">
        <v>-5.0</v>
      </c>
      <c r="C34" s="3">
        <v>-1.0</v>
      </c>
      <c r="D34" s="3">
        <v>-8.0</v>
      </c>
      <c r="E34" s="3">
        <v>-4.0</v>
      </c>
      <c r="F34" s="3">
        <v>-1.0</v>
      </c>
      <c r="G34" s="3">
        <v>-121.0</v>
      </c>
      <c r="H34" s="3">
        <v>-17.0</v>
      </c>
      <c r="I34" s="3">
        <v>-25.0</v>
      </c>
      <c r="J34" s="3">
        <v>-5.0</v>
      </c>
      <c r="K34" s="3">
        <v>95.0</v>
      </c>
      <c r="L34" s="2"/>
      <c r="M34" s="2"/>
      <c r="N34" s="2"/>
      <c r="O34" s="2"/>
      <c r="P34" s="2"/>
      <c r="Q34" s="2"/>
      <c r="R34" s="2"/>
      <c r="S34" s="2"/>
      <c r="T34" s="2"/>
      <c r="U34" s="2"/>
      <c r="V34" s="2"/>
      <c r="W34" s="2"/>
      <c r="X34" s="2"/>
      <c r="Y34" s="2"/>
      <c r="Z34" s="2"/>
    </row>
    <row r="35" ht="15.75" customHeight="1">
      <c r="A35" s="1" t="s">
        <v>51</v>
      </c>
      <c r="B35" s="3">
        <v>132.0</v>
      </c>
      <c r="C35" s="3">
        <v>206.0</v>
      </c>
      <c r="D35" s="3">
        <v>72.0</v>
      </c>
      <c r="E35" s="3">
        <v>-79.0</v>
      </c>
      <c r="F35" s="3">
        <v>98.0</v>
      </c>
      <c r="G35" s="3">
        <v>899.0</v>
      </c>
      <c r="H35" s="3">
        <v>-201.0</v>
      </c>
      <c r="I35" s="3">
        <v>-261.0</v>
      </c>
      <c r="J35" s="3">
        <v>-103.0</v>
      </c>
      <c r="K35" s="3">
        <v>-136.0</v>
      </c>
      <c r="L35" s="2"/>
      <c r="M35" s="2"/>
      <c r="N35" s="2"/>
      <c r="O35" s="2"/>
      <c r="P35" s="2"/>
      <c r="Q35" s="2"/>
      <c r="R35" s="2"/>
      <c r="S35" s="2"/>
      <c r="T35" s="2"/>
      <c r="U35" s="2"/>
      <c r="V35" s="2"/>
      <c r="W35" s="2"/>
      <c r="X35" s="2"/>
      <c r="Y35" s="2"/>
      <c r="Z35" s="2"/>
    </row>
    <row r="36" ht="15.75" customHeight="1">
      <c r="A36" s="1" t="s">
        <v>52</v>
      </c>
      <c r="B36" s="3">
        <v>0.0</v>
      </c>
      <c r="C36" s="3">
        <v>0.0</v>
      </c>
      <c r="D36" s="3">
        <v>0.0</v>
      </c>
      <c r="E36" s="3">
        <v>0.0</v>
      </c>
      <c r="F36" s="3">
        <v>0.0</v>
      </c>
      <c r="G36" s="3">
        <v>-3.0</v>
      </c>
      <c r="H36" s="3">
        <v>1.0</v>
      </c>
      <c r="I36" s="3">
        <v>-3.0</v>
      </c>
      <c r="J36" s="3">
        <v>1.0</v>
      </c>
      <c r="K36" s="3">
        <v>-23.0</v>
      </c>
      <c r="L36" s="2"/>
      <c r="M36" s="2"/>
      <c r="N36" s="2"/>
      <c r="O36" s="2"/>
      <c r="P36" s="2"/>
      <c r="Q36" s="2"/>
      <c r="R36" s="2"/>
      <c r="S36" s="2"/>
      <c r="T36" s="2"/>
      <c r="U36" s="2"/>
      <c r="V36" s="2"/>
      <c r="W36" s="2"/>
      <c r="X36" s="2"/>
      <c r="Y36" s="2"/>
      <c r="Z36" s="2"/>
    </row>
    <row r="37" ht="15.75" customHeight="1">
      <c r="A37" s="1" t="s">
        <v>53</v>
      </c>
      <c r="B37" s="3">
        <v>91.0</v>
      </c>
      <c r="C37" s="3">
        <v>22.0</v>
      </c>
      <c r="D37" s="3">
        <v>25.0</v>
      </c>
      <c r="E37" s="3">
        <v>-129.0</v>
      </c>
      <c r="F37" s="3">
        <v>6.0</v>
      </c>
      <c r="G37" s="3">
        <v>136.0</v>
      </c>
      <c r="H37" s="3">
        <v>18.0</v>
      </c>
      <c r="I37" s="3">
        <v>-63.0</v>
      </c>
      <c r="J37" s="3">
        <v>-38.0</v>
      </c>
      <c r="K37" s="3">
        <v>5.0</v>
      </c>
      <c r="L37" s="2"/>
      <c r="M37" s="2"/>
      <c r="N37" s="2"/>
      <c r="O37" s="2"/>
      <c r="P37" s="2"/>
      <c r="Q37" s="2"/>
      <c r="R37" s="2"/>
      <c r="S37" s="2"/>
      <c r="T37" s="2"/>
      <c r="U37" s="2"/>
      <c r="V37" s="2"/>
      <c r="W37" s="2"/>
      <c r="X37" s="2"/>
      <c r="Y37" s="2"/>
      <c r="Z37" s="2"/>
    </row>
    <row r="38" ht="15.75" customHeight="1">
      <c r="A38" s="1" t="s">
        <v>54</v>
      </c>
      <c r="B38" s="3"/>
      <c r="C38" s="3"/>
      <c r="D38" s="3"/>
      <c r="E38" s="3"/>
      <c r="F38" s="3"/>
      <c r="G38" s="3"/>
      <c r="H38" s="3"/>
      <c r="I38" s="3"/>
      <c r="J38" s="3"/>
      <c r="K38" s="3"/>
      <c r="L38" s="2"/>
      <c r="M38" s="2"/>
      <c r="N38" s="2"/>
      <c r="O38" s="2"/>
      <c r="P38" s="2"/>
      <c r="Q38" s="2"/>
      <c r="R38" s="2"/>
      <c r="S38" s="2"/>
      <c r="T38" s="2"/>
      <c r="U38" s="2"/>
      <c r="V38" s="2"/>
      <c r="W38" s="2"/>
      <c r="X38" s="2"/>
      <c r="Y38" s="2"/>
      <c r="Z38" s="2"/>
    </row>
    <row r="39" ht="15.75" customHeight="1">
      <c r="A39" s="1" t="s">
        <v>55</v>
      </c>
      <c r="B39" s="3">
        <v>15.0</v>
      </c>
      <c r="C39" s="3">
        <v>21.0</v>
      </c>
      <c r="D39" s="3">
        <v>26.0</v>
      </c>
      <c r="E39" s="3">
        <v>33.0</v>
      </c>
      <c r="F39" s="3">
        <v>31.0</v>
      </c>
      <c r="G39" s="3">
        <v>40.0</v>
      </c>
      <c r="H39" s="3">
        <v>218.0</v>
      </c>
      <c r="I39" s="3">
        <v>104.0</v>
      </c>
      <c r="J39" s="3">
        <v>86.0</v>
      </c>
      <c r="K39" s="3">
        <v>89.0</v>
      </c>
      <c r="L39" s="2"/>
      <c r="M39" s="2"/>
      <c r="N39" s="2"/>
      <c r="O39" s="2"/>
      <c r="P39" s="2"/>
      <c r="Q39" s="2"/>
      <c r="R39" s="2"/>
      <c r="S39" s="2"/>
      <c r="T39" s="2"/>
      <c r="U39" s="2"/>
      <c r="V39" s="2"/>
      <c r="W39" s="2"/>
      <c r="X39" s="2"/>
      <c r="Y39" s="2"/>
      <c r="Z39" s="2"/>
    </row>
    <row r="40" ht="15.75" customHeight="1">
      <c r="A40" s="1" t="s">
        <v>56</v>
      </c>
      <c r="B40" s="3">
        <v>0.0</v>
      </c>
      <c r="C40" s="3">
        <v>1.0</v>
      </c>
      <c r="D40" s="3">
        <v>2.0</v>
      </c>
      <c r="E40" s="3">
        <v>5.0</v>
      </c>
      <c r="F40" s="3">
        <v>1.0</v>
      </c>
      <c r="G40" s="3">
        <v>1.0</v>
      </c>
      <c r="H40" s="3">
        <v>-3.0</v>
      </c>
      <c r="I40" s="3">
        <v>-8.0</v>
      </c>
      <c r="J40" s="3">
        <v>3.0</v>
      </c>
      <c r="K40" s="3">
        <v>8.0</v>
      </c>
      <c r="L40" s="2"/>
      <c r="M40" s="2"/>
      <c r="N40" s="2"/>
      <c r="O40" s="2"/>
      <c r="P40" s="2"/>
      <c r="Q40" s="2"/>
      <c r="R40" s="2"/>
      <c r="S40" s="2"/>
      <c r="T40" s="2"/>
      <c r="U40" s="2"/>
      <c r="V40" s="2"/>
      <c r="W40" s="2"/>
      <c r="X40" s="2"/>
      <c r="Y40" s="2"/>
      <c r="Z40" s="2"/>
    </row>
    <row r="41" ht="15.75" customHeight="1">
      <c r="A41" s="1" t="s">
        <v>57</v>
      </c>
      <c r="B41" s="3">
        <v>30.0</v>
      </c>
      <c r="C41" s="3">
        <v>92.0</v>
      </c>
      <c r="D41" s="3">
        <v>84.0</v>
      </c>
      <c r="E41" s="3">
        <v>90.0</v>
      </c>
      <c r="F41" s="3">
        <v>102.0</v>
      </c>
      <c r="G41" s="3">
        <v>181.0</v>
      </c>
      <c r="H41" s="3">
        <v>216.0</v>
      </c>
      <c r="I41" s="3">
        <v>216.0</v>
      </c>
      <c r="J41" s="3">
        <v>99.0</v>
      </c>
      <c r="K41" s="3">
        <v>101.0</v>
      </c>
      <c r="L41" s="2"/>
      <c r="M41" s="2"/>
      <c r="N41" s="2"/>
      <c r="O41" s="2"/>
      <c r="P41" s="2"/>
      <c r="Q41" s="2"/>
      <c r="R41" s="2"/>
      <c r="S41" s="2"/>
      <c r="T41" s="2"/>
      <c r="U41" s="2"/>
      <c r="V41" s="2"/>
      <c r="W41" s="2"/>
      <c r="X41" s="2"/>
      <c r="Y41" s="2"/>
      <c r="Z41" s="2"/>
    </row>
    <row r="42" ht="15.75" customHeight="1">
      <c r="A42" s="1" t="s">
        <v>58</v>
      </c>
      <c r="B42" s="3">
        <v>40.0</v>
      </c>
      <c r="C42" s="3">
        <v>112.0</v>
      </c>
      <c r="D42" s="3">
        <v>103.0</v>
      </c>
      <c r="E42" s="3">
        <v>110.0</v>
      </c>
      <c r="F42" s="3">
        <v>124.0</v>
      </c>
      <c r="G42" s="3">
        <v>221.0</v>
      </c>
      <c r="H42" s="3">
        <v>359.0</v>
      </c>
      <c r="I42" s="3">
        <v>301.0</v>
      </c>
      <c r="J42" s="3">
        <v>167.0</v>
      </c>
      <c r="K42" s="3">
        <v>171.0</v>
      </c>
      <c r="L42" s="2"/>
      <c r="M42" s="2"/>
      <c r="N42" s="2"/>
      <c r="O42" s="2"/>
      <c r="P42" s="2"/>
      <c r="Q42" s="2"/>
      <c r="R42" s="2"/>
      <c r="S42" s="2"/>
      <c r="T42" s="2"/>
      <c r="U42" s="2"/>
      <c r="V42" s="2"/>
      <c r="W42" s="2"/>
      <c r="X42" s="2"/>
      <c r="Y42" s="2"/>
      <c r="Z42" s="2"/>
    </row>
    <row r="43" ht="15.75" customHeight="1">
      <c r="A43" s="1" t="s">
        <v>59</v>
      </c>
      <c r="B43" s="3">
        <v>16.0</v>
      </c>
      <c r="C43" s="3">
        <v>-10.0</v>
      </c>
      <c r="D43" s="3">
        <v>3.0</v>
      </c>
      <c r="E43" s="3">
        <v>2.0</v>
      </c>
      <c r="F43" s="3">
        <v>-5.0</v>
      </c>
      <c r="G43" s="3">
        <v>-65.0</v>
      </c>
      <c r="H43" s="3">
        <v>-11.0</v>
      </c>
      <c r="I43" s="3">
        <v>47.0</v>
      </c>
      <c r="J43" s="3">
        <v>48.0</v>
      </c>
      <c r="K43" s="3">
        <v>18.0</v>
      </c>
      <c r="L43" s="2"/>
      <c r="M43" s="2"/>
      <c r="N43" s="2"/>
      <c r="O43" s="2"/>
      <c r="P43" s="2"/>
      <c r="Q43" s="2"/>
      <c r="R43" s="2"/>
      <c r="S43" s="2"/>
      <c r="T43" s="2"/>
      <c r="U43" s="2"/>
      <c r="V43" s="2"/>
      <c r="W43" s="2"/>
      <c r="X43" s="2"/>
      <c r="Y43" s="2"/>
      <c r="Z43" s="2"/>
    </row>
    <row r="44" ht="15.75" customHeight="1">
      <c r="A44" s="1" t="s">
        <v>60</v>
      </c>
      <c r="B44" s="3">
        <v>39.0</v>
      </c>
      <c r="C44" s="3">
        <v>115.0</v>
      </c>
      <c r="D44" s="3">
        <v>-3.0</v>
      </c>
      <c r="E44" s="3">
        <v>5.0</v>
      </c>
      <c r="F44" s="3">
        <v>76.0</v>
      </c>
      <c r="G44" s="3">
        <v>1110.0</v>
      </c>
      <c r="H44" s="3">
        <v>-184.0</v>
      </c>
      <c r="I44" s="3">
        <v>-236.0</v>
      </c>
      <c r="J44" s="3">
        <v>-90.0</v>
      </c>
      <c r="K44" s="3">
        <v>-134.0</v>
      </c>
      <c r="L44" s="2"/>
      <c r="M44" s="2"/>
      <c r="N44" s="2"/>
      <c r="O44" s="2"/>
      <c r="P44" s="2"/>
      <c r="Q44" s="2"/>
      <c r="R44" s="2"/>
      <c r="S44" s="2"/>
      <c r="T44" s="2"/>
      <c r="U44" s="2"/>
      <c r="V44" s="2"/>
      <c r="W44" s="2"/>
      <c r="X44" s="2"/>
      <c r="Y44" s="2"/>
      <c r="Z44" s="2"/>
    </row>
    <row r="45" ht="15.75" customHeight="1">
      <c r="A45" s="2"/>
      <c r="B45" s="3"/>
      <c r="C45" s="3"/>
      <c r="D45" s="3"/>
      <c r="E45" s="3"/>
      <c r="F45" s="3"/>
      <c r="G45" s="3"/>
      <c r="H45" s="3"/>
      <c r="I45" s="3"/>
      <c r="J45" s="3"/>
      <c r="K45" s="3"/>
      <c r="L45" s="2"/>
      <c r="M45" s="2"/>
      <c r="N45" s="2"/>
      <c r="O45" s="2"/>
      <c r="P45" s="2"/>
      <c r="Q45" s="2"/>
      <c r="R45" s="2"/>
      <c r="S45" s="2"/>
      <c r="T45" s="2"/>
      <c r="U45" s="2"/>
      <c r="V45" s="2"/>
      <c r="W45" s="2"/>
      <c r="X45" s="2"/>
      <c r="Y45" s="2"/>
      <c r="Z45" s="2"/>
    </row>
    <row r="46" ht="15.75" customHeight="1">
      <c r="A46" s="2"/>
      <c r="B46" s="3"/>
      <c r="C46" s="3"/>
      <c r="D46" s="3"/>
      <c r="E46" s="3"/>
      <c r="F46" s="3"/>
      <c r="G46" s="3"/>
      <c r="H46" s="3"/>
      <c r="I46" s="3"/>
      <c r="J46" s="3"/>
      <c r="K46" s="3"/>
      <c r="L46" s="2"/>
      <c r="M46" s="2"/>
      <c r="N46" s="2"/>
      <c r="O46" s="2"/>
      <c r="P46" s="2"/>
      <c r="Q46" s="2"/>
      <c r="R46" s="2"/>
      <c r="S46" s="2"/>
      <c r="T46" s="2"/>
      <c r="U46" s="2"/>
      <c r="V46" s="2"/>
      <c r="W46" s="2"/>
      <c r="X46" s="2"/>
      <c r="Y46" s="2"/>
      <c r="Z46" s="2"/>
    </row>
    <row r="47" ht="15.75" customHeight="1">
      <c r="A47" s="2"/>
      <c r="B47" s="3"/>
      <c r="C47" s="3"/>
      <c r="D47" s="3"/>
      <c r="E47" s="3"/>
      <c r="F47" s="3"/>
      <c r="G47" s="3"/>
      <c r="H47" s="3"/>
      <c r="I47" s="3"/>
      <c r="J47" s="3"/>
      <c r="K47" s="3"/>
      <c r="L47" s="2"/>
      <c r="M47" s="2"/>
      <c r="N47" s="2"/>
      <c r="O47" s="2"/>
      <c r="P47" s="2"/>
      <c r="Q47" s="2"/>
      <c r="R47" s="2"/>
      <c r="S47" s="2"/>
      <c r="T47" s="2"/>
      <c r="U47" s="2"/>
      <c r="V47" s="2"/>
      <c r="W47" s="2"/>
      <c r="X47" s="2"/>
      <c r="Y47" s="2"/>
      <c r="Z47" s="2"/>
    </row>
    <row r="48" ht="15.75" customHeight="1">
      <c r="A48" s="2"/>
      <c r="B48" s="3"/>
      <c r="C48" s="3"/>
      <c r="D48" s="3"/>
      <c r="E48" s="3"/>
      <c r="F48" s="3"/>
      <c r="G48" s="3"/>
      <c r="H48" s="3"/>
      <c r="I48" s="3"/>
      <c r="J48" s="3"/>
      <c r="K48" s="3"/>
      <c r="L48" s="2"/>
      <c r="M48" s="2"/>
      <c r="N48" s="2"/>
      <c r="O48" s="2"/>
      <c r="P48" s="2"/>
      <c r="Q48" s="2"/>
      <c r="R48" s="2"/>
      <c r="S48" s="2"/>
      <c r="T48" s="2"/>
      <c r="U48" s="2"/>
      <c r="V48" s="2"/>
      <c r="W48" s="2"/>
      <c r="X48" s="2"/>
      <c r="Y48" s="2"/>
      <c r="Z48" s="2"/>
    </row>
    <row r="49" ht="15.75" customHeight="1">
      <c r="A49" s="2"/>
      <c r="B49" s="3"/>
      <c r="C49" s="3"/>
      <c r="D49" s="3"/>
      <c r="E49" s="3"/>
      <c r="F49" s="3"/>
      <c r="G49" s="3"/>
      <c r="H49" s="3"/>
      <c r="I49" s="3"/>
      <c r="J49" s="3"/>
      <c r="K49" s="3"/>
      <c r="L49" s="2"/>
      <c r="M49" s="2"/>
      <c r="N49" s="2"/>
      <c r="O49" s="2"/>
      <c r="P49" s="2"/>
      <c r="Q49" s="2"/>
      <c r="R49" s="2"/>
      <c r="S49" s="2"/>
      <c r="T49" s="2"/>
      <c r="U49" s="2"/>
      <c r="V49" s="2"/>
      <c r="W49" s="2"/>
      <c r="X49" s="2"/>
      <c r="Y49" s="2"/>
      <c r="Z49" s="2"/>
    </row>
    <row r="50" ht="15.75" customHeight="1">
      <c r="A50" s="2"/>
      <c r="B50" s="3"/>
      <c r="C50" s="3"/>
      <c r="D50" s="3"/>
      <c r="E50" s="3"/>
      <c r="F50" s="3"/>
      <c r="G50" s="3"/>
      <c r="H50" s="3"/>
      <c r="I50" s="3"/>
      <c r="J50" s="3"/>
      <c r="K50" s="3"/>
      <c r="L50" s="2"/>
      <c r="M50" s="2"/>
      <c r="N50" s="2"/>
      <c r="O50" s="2"/>
      <c r="P50" s="2"/>
      <c r="Q50" s="2"/>
      <c r="R50" s="2"/>
      <c r="S50" s="2"/>
      <c r="T50" s="2"/>
      <c r="U50" s="2"/>
      <c r="V50" s="2"/>
      <c r="W50" s="2"/>
      <c r="X50" s="2"/>
      <c r="Y50" s="2"/>
      <c r="Z50" s="2"/>
    </row>
    <row r="51" ht="15.75" customHeight="1">
      <c r="A51" s="2"/>
      <c r="B51" s="3"/>
      <c r="C51" s="3"/>
      <c r="D51" s="3"/>
      <c r="E51" s="3"/>
      <c r="F51" s="3"/>
      <c r="G51" s="3"/>
      <c r="H51" s="3"/>
      <c r="I51" s="3"/>
      <c r="J51" s="3"/>
      <c r="K51" s="3"/>
      <c r="L51" s="2"/>
      <c r="M51" s="2"/>
      <c r="N51" s="2"/>
      <c r="O51" s="2"/>
      <c r="P51" s="2"/>
      <c r="Q51" s="2"/>
      <c r="R51" s="2"/>
      <c r="S51" s="2"/>
      <c r="T51" s="2"/>
      <c r="U51" s="2"/>
      <c r="V51" s="2"/>
      <c r="W51" s="2"/>
      <c r="X51" s="2"/>
      <c r="Y51" s="2"/>
      <c r="Z51" s="2"/>
    </row>
    <row r="52" ht="15.75" customHeight="1">
      <c r="A52" s="2"/>
      <c r="B52" s="3"/>
      <c r="C52" s="3"/>
      <c r="D52" s="3"/>
      <c r="E52" s="3"/>
      <c r="F52" s="3"/>
      <c r="G52" s="3"/>
      <c r="H52" s="3"/>
      <c r="I52" s="3"/>
      <c r="J52" s="3"/>
      <c r="K52" s="3"/>
      <c r="L52" s="2"/>
      <c r="M52" s="2"/>
      <c r="N52" s="2"/>
      <c r="O52" s="2"/>
      <c r="P52" s="2"/>
      <c r="Q52" s="2"/>
      <c r="R52" s="2"/>
      <c r="S52" s="2"/>
      <c r="T52" s="2"/>
      <c r="U52" s="2"/>
      <c r="V52" s="2"/>
      <c r="W52" s="2"/>
      <c r="X52" s="2"/>
      <c r="Y52" s="2"/>
      <c r="Z52" s="2"/>
    </row>
    <row r="53" ht="15.75" customHeight="1">
      <c r="A53" s="2"/>
      <c r="B53" s="3"/>
      <c r="C53" s="3"/>
      <c r="D53" s="3"/>
      <c r="E53" s="3"/>
      <c r="F53" s="3"/>
      <c r="G53" s="3"/>
      <c r="H53" s="3"/>
      <c r="I53" s="3"/>
      <c r="J53" s="3"/>
      <c r="K53" s="3"/>
      <c r="L53" s="2"/>
      <c r="M53" s="2"/>
      <c r="N53" s="2"/>
      <c r="O53" s="2"/>
      <c r="P53" s="2"/>
      <c r="Q53" s="2"/>
      <c r="R53" s="2"/>
      <c r="S53" s="2"/>
      <c r="T53" s="2"/>
      <c r="U53" s="2"/>
      <c r="V53" s="2"/>
      <c r="W53" s="2"/>
      <c r="X53" s="2"/>
      <c r="Y53" s="2"/>
      <c r="Z53" s="2"/>
    </row>
    <row r="54" ht="15.75" customHeight="1">
      <c r="A54" s="2"/>
      <c r="B54" s="3"/>
      <c r="C54" s="3"/>
      <c r="D54" s="3"/>
      <c r="E54" s="3"/>
      <c r="F54" s="3"/>
      <c r="G54" s="3"/>
      <c r="H54" s="3"/>
      <c r="I54" s="3"/>
      <c r="J54" s="3"/>
      <c r="K54" s="3"/>
      <c r="L54" s="2"/>
      <c r="M54" s="2"/>
      <c r="N54" s="2"/>
      <c r="O54" s="2"/>
      <c r="P54" s="2"/>
      <c r="Q54" s="2"/>
      <c r="R54" s="2"/>
      <c r="S54" s="2"/>
      <c r="T54" s="2"/>
      <c r="U54" s="2"/>
      <c r="V54" s="2"/>
      <c r="W54" s="2"/>
      <c r="X54" s="2"/>
      <c r="Y54" s="2"/>
      <c r="Z54" s="2"/>
    </row>
    <row r="55" ht="15.75" customHeight="1">
      <c r="A55" s="2"/>
      <c r="B55" s="3"/>
      <c r="C55" s="3"/>
      <c r="D55" s="3"/>
      <c r="E55" s="3"/>
      <c r="F55" s="3"/>
      <c r="G55" s="3"/>
      <c r="H55" s="3"/>
      <c r="I55" s="3"/>
      <c r="J55" s="3"/>
      <c r="K55" s="3"/>
      <c r="L55" s="2"/>
      <c r="M55" s="2"/>
      <c r="N55" s="2"/>
      <c r="O55" s="2"/>
      <c r="P55" s="2"/>
      <c r="Q55" s="2"/>
      <c r="R55" s="2"/>
      <c r="S55" s="2"/>
      <c r="T55" s="2"/>
      <c r="U55" s="2"/>
      <c r="V55" s="2"/>
      <c r="W55" s="2"/>
      <c r="X55" s="2"/>
      <c r="Y55" s="2"/>
      <c r="Z55" s="2"/>
    </row>
    <row r="56" ht="15.75" customHeight="1">
      <c r="A56" s="2"/>
      <c r="B56" s="3"/>
      <c r="C56" s="3"/>
      <c r="D56" s="3"/>
      <c r="E56" s="3"/>
      <c r="F56" s="3"/>
      <c r="G56" s="3"/>
      <c r="H56" s="3"/>
      <c r="I56" s="3"/>
      <c r="J56" s="3"/>
      <c r="K56" s="3"/>
      <c r="L56" s="2"/>
      <c r="M56" s="2"/>
      <c r="N56" s="2"/>
      <c r="O56" s="2"/>
      <c r="P56" s="2"/>
      <c r="Q56" s="2"/>
      <c r="R56" s="2"/>
      <c r="S56" s="2"/>
      <c r="T56" s="2"/>
      <c r="U56" s="2"/>
      <c r="V56" s="2"/>
      <c r="W56" s="2"/>
      <c r="X56" s="2"/>
      <c r="Y56" s="2"/>
      <c r="Z56" s="2"/>
    </row>
    <row r="57" ht="15.75" customHeight="1">
      <c r="A57" s="2"/>
      <c r="B57" s="3"/>
      <c r="C57" s="3"/>
      <c r="D57" s="3"/>
      <c r="E57" s="3"/>
      <c r="F57" s="3"/>
      <c r="G57" s="3"/>
      <c r="H57" s="3"/>
      <c r="I57" s="3"/>
      <c r="J57" s="3"/>
      <c r="K57" s="3"/>
      <c r="L57" s="2"/>
      <c r="M57" s="2"/>
      <c r="N57" s="2"/>
      <c r="O57" s="2"/>
      <c r="P57" s="2"/>
      <c r="Q57" s="2"/>
      <c r="R57" s="2"/>
      <c r="S57" s="2"/>
      <c r="T57" s="2"/>
      <c r="U57" s="2"/>
      <c r="V57" s="2"/>
      <c r="W57" s="2"/>
      <c r="X57" s="2"/>
      <c r="Y57" s="2"/>
      <c r="Z57" s="2"/>
    </row>
    <row r="58" ht="15.75" customHeight="1">
      <c r="A58" s="2"/>
      <c r="B58" s="3"/>
      <c r="C58" s="3"/>
      <c r="D58" s="3"/>
      <c r="E58" s="3"/>
      <c r="F58" s="3"/>
      <c r="G58" s="3"/>
      <c r="H58" s="3"/>
      <c r="I58" s="3"/>
      <c r="J58" s="3"/>
      <c r="K58" s="3"/>
      <c r="L58" s="2"/>
      <c r="M58" s="2"/>
      <c r="N58" s="2"/>
      <c r="O58" s="2"/>
      <c r="P58" s="2"/>
      <c r="Q58" s="2"/>
      <c r="R58" s="2"/>
      <c r="S58" s="2"/>
      <c r="T58" s="2"/>
      <c r="U58" s="2"/>
      <c r="V58" s="2"/>
      <c r="W58" s="2"/>
      <c r="X58" s="2"/>
      <c r="Y58" s="2"/>
      <c r="Z58" s="2"/>
    </row>
    <row r="59" ht="15.75" customHeight="1">
      <c r="A59" s="2"/>
      <c r="B59" s="3"/>
      <c r="C59" s="3"/>
      <c r="D59" s="3"/>
      <c r="E59" s="3"/>
      <c r="F59" s="3"/>
      <c r="G59" s="3"/>
      <c r="H59" s="3"/>
      <c r="I59" s="3"/>
      <c r="J59" s="3"/>
      <c r="K59" s="3"/>
      <c r="L59" s="2"/>
      <c r="M59" s="2"/>
      <c r="N59" s="2"/>
      <c r="O59" s="2"/>
      <c r="P59" s="2"/>
      <c r="Q59" s="2"/>
      <c r="R59" s="2"/>
      <c r="S59" s="2"/>
      <c r="T59" s="2"/>
      <c r="U59" s="2"/>
      <c r="V59" s="2"/>
      <c r="W59" s="2"/>
      <c r="X59" s="2"/>
      <c r="Y59" s="2"/>
      <c r="Z59" s="2"/>
    </row>
    <row r="60" ht="15.75" customHeight="1">
      <c r="A60" s="2"/>
      <c r="B60" s="3"/>
      <c r="C60" s="3"/>
      <c r="D60" s="3"/>
      <c r="E60" s="3"/>
      <c r="F60" s="3"/>
      <c r="G60" s="3"/>
      <c r="H60" s="3"/>
      <c r="I60" s="3"/>
      <c r="J60" s="3"/>
      <c r="K60" s="3"/>
      <c r="L60" s="2"/>
      <c r="M60" s="2"/>
      <c r="N60" s="2"/>
      <c r="O60" s="2"/>
      <c r="P60" s="2"/>
      <c r="Q60" s="2"/>
      <c r="R60" s="2"/>
      <c r="S60" s="2"/>
      <c r="T60" s="2"/>
      <c r="U60" s="2"/>
      <c r="V60" s="2"/>
      <c r="W60" s="2"/>
      <c r="X60" s="2"/>
      <c r="Y60" s="2"/>
      <c r="Z60" s="2"/>
    </row>
    <row r="61" ht="15.75" customHeight="1">
      <c r="A61" s="2"/>
      <c r="B61" s="3"/>
      <c r="C61" s="3"/>
      <c r="D61" s="3"/>
      <c r="E61" s="3"/>
      <c r="F61" s="3"/>
      <c r="G61" s="3"/>
      <c r="H61" s="3"/>
      <c r="I61" s="3"/>
      <c r="J61" s="3"/>
      <c r="K61" s="3"/>
      <c r="L61" s="2"/>
      <c r="M61" s="2"/>
      <c r="N61" s="2"/>
      <c r="O61" s="2"/>
      <c r="P61" s="2"/>
      <c r="Q61" s="2"/>
      <c r="R61" s="2"/>
      <c r="S61" s="2"/>
      <c r="T61" s="2"/>
      <c r="U61" s="2"/>
      <c r="V61" s="2"/>
      <c r="W61" s="2"/>
      <c r="X61" s="2"/>
      <c r="Y61" s="2"/>
      <c r="Z61" s="2"/>
    </row>
    <row r="62" ht="15.75" customHeight="1">
      <c r="A62" s="2"/>
      <c r="B62" s="3"/>
      <c r="C62" s="3"/>
      <c r="D62" s="3"/>
      <c r="E62" s="3"/>
      <c r="F62" s="3"/>
      <c r="G62" s="3"/>
      <c r="H62" s="3"/>
      <c r="I62" s="3"/>
      <c r="J62" s="3"/>
      <c r="K62" s="3"/>
      <c r="L62" s="2"/>
      <c r="M62" s="2"/>
      <c r="N62" s="2"/>
      <c r="O62" s="2"/>
      <c r="P62" s="2"/>
      <c r="Q62" s="2"/>
      <c r="R62" s="2"/>
      <c r="S62" s="2"/>
      <c r="T62" s="2"/>
      <c r="U62" s="2"/>
      <c r="V62" s="2"/>
      <c r="W62" s="2"/>
      <c r="X62" s="2"/>
      <c r="Y62" s="2"/>
      <c r="Z62" s="2"/>
    </row>
    <row r="63" ht="15.75" customHeight="1">
      <c r="A63" s="2"/>
      <c r="B63" s="3"/>
      <c r="C63" s="3"/>
      <c r="D63" s="3"/>
      <c r="E63" s="3"/>
      <c r="F63" s="3"/>
      <c r="G63" s="3"/>
      <c r="H63" s="3"/>
      <c r="I63" s="3"/>
      <c r="J63" s="3"/>
      <c r="K63" s="3"/>
      <c r="L63" s="2"/>
      <c r="M63" s="2"/>
      <c r="N63" s="2"/>
      <c r="O63" s="2"/>
      <c r="P63" s="2"/>
      <c r="Q63" s="2"/>
      <c r="R63" s="2"/>
      <c r="S63" s="2"/>
      <c r="T63" s="2"/>
      <c r="U63" s="2"/>
      <c r="V63" s="2"/>
      <c r="W63" s="2"/>
      <c r="X63" s="2"/>
      <c r="Y63" s="2"/>
      <c r="Z63" s="2"/>
    </row>
    <row r="64" ht="15.75" customHeight="1">
      <c r="A64" s="2"/>
      <c r="B64" s="3"/>
      <c r="C64" s="3"/>
      <c r="D64" s="3"/>
      <c r="E64" s="3"/>
      <c r="F64" s="3"/>
      <c r="G64" s="3"/>
      <c r="H64" s="3"/>
      <c r="I64" s="3"/>
      <c r="J64" s="3"/>
      <c r="K64" s="3"/>
      <c r="L64" s="2"/>
      <c r="M64" s="2"/>
      <c r="N64" s="2"/>
      <c r="O64" s="2"/>
      <c r="P64" s="2"/>
      <c r="Q64" s="2"/>
      <c r="R64" s="2"/>
      <c r="S64" s="2"/>
      <c r="T64" s="2"/>
      <c r="U64" s="2"/>
      <c r="V64" s="2"/>
      <c r="W64" s="2"/>
      <c r="X64" s="2"/>
      <c r="Y64" s="2"/>
      <c r="Z64" s="2"/>
    </row>
    <row r="65" ht="15.75" customHeight="1">
      <c r="A65" s="2"/>
      <c r="B65" s="3"/>
      <c r="C65" s="3"/>
      <c r="D65" s="3"/>
      <c r="E65" s="3"/>
      <c r="F65" s="3"/>
      <c r="G65" s="3"/>
      <c r="H65" s="3"/>
      <c r="I65" s="3"/>
      <c r="J65" s="3"/>
      <c r="K65" s="3"/>
      <c r="L65" s="2"/>
      <c r="M65" s="2"/>
      <c r="N65" s="2"/>
      <c r="O65" s="2"/>
      <c r="P65" s="2"/>
      <c r="Q65" s="2"/>
      <c r="R65" s="2"/>
      <c r="S65" s="2"/>
      <c r="T65" s="2"/>
      <c r="U65" s="2"/>
      <c r="V65" s="2"/>
      <c r="W65" s="2"/>
      <c r="X65" s="2"/>
      <c r="Y65" s="2"/>
      <c r="Z65" s="2"/>
    </row>
    <row r="66" ht="15.75" customHeight="1">
      <c r="A66" s="2"/>
      <c r="B66" s="3"/>
      <c r="C66" s="3"/>
      <c r="D66" s="3"/>
      <c r="E66" s="3"/>
      <c r="F66" s="3"/>
      <c r="G66" s="3"/>
      <c r="H66" s="3"/>
      <c r="I66" s="3"/>
      <c r="J66" s="3"/>
      <c r="K66" s="3"/>
      <c r="L66" s="2"/>
      <c r="M66" s="2"/>
      <c r="N66" s="2"/>
      <c r="O66" s="2"/>
      <c r="P66" s="2"/>
      <c r="Q66" s="2"/>
      <c r="R66" s="2"/>
      <c r="S66" s="2"/>
      <c r="T66" s="2"/>
      <c r="U66" s="2"/>
      <c r="V66" s="2"/>
      <c r="W66" s="2"/>
      <c r="X66" s="2"/>
      <c r="Y66" s="2"/>
      <c r="Z66" s="2"/>
    </row>
    <row r="67" ht="15.75" customHeight="1">
      <c r="A67" s="2"/>
      <c r="B67" s="3"/>
      <c r="C67" s="3"/>
      <c r="D67" s="3"/>
      <c r="E67" s="3"/>
      <c r="F67" s="3"/>
      <c r="G67" s="3"/>
      <c r="H67" s="3"/>
      <c r="I67" s="3"/>
      <c r="J67" s="3"/>
      <c r="K67" s="3"/>
      <c r="L67" s="2"/>
      <c r="M67" s="2"/>
      <c r="N67" s="2"/>
      <c r="O67" s="2"/>
      <c r="P67" s="2"/>
      <c r="Q67" s="2"/>
      <c r="R67" s="2"/>
      <c r="S67" s="2"/>
      <c r="T67" s="2"/>
      <c r="U67" s="2"/>
      <c r="V67" s="2"/>
      <c r="W67" s="2"/>
      <c r="X67" s="2"/>
      <c r="Y67" s="2"/>
      <c r="Z67" s="2"/>
    </row>
    <row r="68" ht="15.75" customHeight="1">
      <c r="A68" s="2"/>
      <c r="B68" s="3"/>
      <c r="C68" s="3"/>
      <c r="D68" s="3"/>
      <c r="E68" s="3"/>
      <c r="F68" s="3"/>
      <c r="G68" s="3"/>
      <c r="H68" s="3"/>
      <c r="I68" s="3"/>
      <c r="J68" s="3"/>
      <c r="K68" s="3"/>
      <c r="L68" s="2"/>
      <c r="M68" s="2"/>
      <c r="N68" s="2"/>
      <c r="O68" s="2"/>
      <c r="P68" s="2"/>
      <c r="Q68" s="2"/>
      <c r="R68" s="2"/>
      <c r="S68" s="2"/>
      <c r="T68" s="2"/>
      <c r="U68" s="2"/>
      <c r="V68" s="2"/>
      <c r="W68" s="2"/>
      <c r="X68" s="2"/>
      <c r="Y68" s="2"/>
      <c r="Z68" s="2"/>
    </row>
    <row r="69" ht="15.75" customHeight="1">
      <c r="A69" s="2"/>
      <c r="B69" s="3"/>
      <c r="C69" s="3"/>
      <c r="D69" s="3"/>
      <c r="E69" s="3"/>
      <c r="F69" s="3"/>
      <c r="G69" s="3"/>
      <c r="H69" s="3"/>
      <c r="I69" s="3"/>
      <c r="J69" s="3"/>
      <c r="K69" s="3"/>
      <c r="L69" s="2"/>
      <c r="M69" s="2"/>
      <c r="N69" s="2"/>
      <c r="O69" s="2"/>
      <c r="P69" s="2"/>
      <c r="Q69" s="2"/>
      <c r="R69" s="2"/>
      <c r="S69" s="2"/>
      <c r="T69" s="2"/>
      <c r="U69" s="2"/>
      <c r="V69" s="2"/>
      <c r="W69" s="2"/>
      <c r="X69" s="2"/>
      <c r="Y69" s="2"/>
      <c r="Z69" s="2"/>
    </row>
    <row r="70" ht="15.75" customHeight="1">
      <c r="A70" s="2"/>
      <c r="B70" s="3"/>
      <c r="C70" s="3"/>
      <c r="D70" s="3"/>
      <c r="E70" s="3"/>
      <c r="F70" s="3"/>
      <c r="G70" s="3"/>
      <c r="H70" s="3"/>
      <c r="I70" s="3"/>
      <c r="J70" s="3"/>
      <c r="K70" s="3"/>
      <c r="L70" s="2"/>
      <c r="M70" s="2"/>
      <c r="N70" s="2"/>
      <c r="O70" s="2"/>
      <c r="P70" s="2"/>
      <c r="Q70" s="2"/>
      <c r="R70" s="2"/>
      <c r="S70" s="2"/>
      <c r="T70" s="2"/>
      <c r="U70" s="2"/>
      <c r="V70" s="2"/>
      <c r="W70" s="2"/>
      <c r="X70" s="2"/>
      <c r="Y70" s="2"/>
      <c r="Z70" s="2"/>
    </row>
    <row r="71" ht="15.75" customHeight="1">
      <c r="A71" s="2"/>
      <c r="B71" s="3"/>
      <c r="C71" s="3"/>
      <c r="D71" s="3"/>
      <c r="E71" s="3"/>
      <c r="F71" s="3"/>
      <c r="G71" s="3"/>
      <c r="H71" s="3"/>
      <c r="I71" s="3"/>
      <c r="J71" s="3"/>
      <c r="K71" s="3"/>
      <c r="L71" s="2"/>
      <c r="M71" s="2"/>
      <c r="N71" s="2"/>
      <c r="O71" s="2"/>
      <c r="P71" s="2"/>
      <c r="Q71" s="2"/>
      <c r="R71" s="2"/>
      <c r="S71" s="2"/>
      <c r="T71" s="2"/>
      <c r="U71" s="2"/>
      <c r="V71" s="2"/>
      <c r="W71" s="2"/>
      <c r="X71" s="2"/>
      <c r="Y71" s="2"/>
      <c r="Z71" s="2"/>
    </row>
    <row r="72" ht="15.75" customHeight="1">
      <c r="A72" s="2"/>
      <c r="B72" s="3"/>
      <c r="C72" s="3"/>
      <c r="D72" s="3"/>
      <c r="E72" s="3"/>
      <c r="F72" s="3"/>
      <c r="G72" s="3"/>
      <c r="H72" s="3"/>
      <c r="I72" s="3"/>
      <c r="J72" s="3"/>
      <c r="K72" s="3"/>
      <c r="L72" s="2"/>
      <c r="M72" s="2"/>
      <c r="N72" s="2"/>
      <c r="O72" s="2"/>
      <c r="P72" s="2"/>
      <c r="Q72" s="2"/>
      <c r="R72" s="2"/>
      <c r="S72" s="2"/>
      <c r="T72" s="2"/>
      <c r="U72" s="2"/>
      <c r="V72" s="2"/>
      <c r="W72" s="2"/>
      <c r="X72" s="2"/>
      <c r="Y72" s="2"/>
      <c r="Z72" s="2"/>
    </row>
    <row r="73" ht="15.75" customHeight="1">
      <c r="A73" s="2"/>
      <c r="B73" s="3"/>
      <c r="C73" s="3"/>
      <c r="D73" s="3"/>
      <c r="E73" s="3"/>
      <c r="F73" s="3"/>
      <c r="G73" s="3"/>
      <c r="H73" s="3"/>
      <c r="I73" s="3"/>
      <c r="J73" s="3"/>
      <c r="K73" s="3"/>
      <c r="L73" s="2"/>
      <c r="M73" s="2"/>
      <c r="N73" s="2"/>
      <c r="O73" s="2"/>
      <c r="P73" s="2"/>
      <c r="Q73" s="2"/>
      <c r="R73" s="2"/>
      <c r="S73" s="2"/>
      <c r="T73" s="2"/>
      <c r="U73" s="2"/>
      <c r="V73" s="2"/>
      <c r="W73" s="2"/>
      <c r="X73" s="2"/>
      <c r="Y73" s="2"/>
      <c r="Z73" s="2"/>
    </row>
    <row r="74" ht="15.75" customHeight="1">
      <c r="A74" s="2"/>
      <c r="B74" s="3"/>
      <c r="C74" s="3"/>
      <c r="D74" s="3"/>
      <c r="E74" s="3"/>
      <c r="F74" s="3"/>
      <c r="G74" s="3"/>
      <c r="H74" s="3"/>
      <c r="I74" s="3"/>
      <c r="J74" s="3"/>
      <c r="K74" s="3"/>
      <c r="L74" s="2"/>
      <c r="M74" s="2"/>
      <c r="N74" s="2"/>
      <c r="O74" s="2"/>
      <c r="P74" s="2"/>
      <c r="Q74" s="2"/>
      <c r="R74" s="2"/>
      <c r="S74" s="2"/>
      <c r="T74" s="2"/>
      <c r="U74" s="2"/>
      <c r="V74" s="2"/>
      <c r="W74" s="2"/>
      <c r="X74" s="2"/>
      <c r="Y74" s="2"/>
      <c r="Z74" s="2"/>
    </row>
    <row r="75" ht="15.75" customHeight="1">
      <c r="A75" s="2"/>
      <c r="B75" s="3"/>
      <c r="C75" s="3"/>
      <c r="D75" s="3"/>
      <c r="E75" s="3"/>
      <c r="F75" s="3"/>
      <c r="G75" s="3"/>
      <c r="H75" s="3"/>
      <c r="I75" s="3"/>
      <c r="J75" s="3"/>
      <c r="K75" s="3"/>
      <c r="L75" s="2"/>
      <c r="M75" s="2"/>
      <c r="N75" s="2"/>
      <c r="O75" s="2"/>
      <c r="P75" s="2"/>
      <c r="Q75" s="2"/>
      <c r="R75" s="2"/>
      <c r="S75" s="2"/>
      <c r="T75" s="2"/>
      <c r="U75" s="2"/>
      <c r="V75" s="2"/>
      <c r="W75" s="2"/>
      <c r="X75" s="2"/>
      <c r="Y75" s="2"/>
      <c r="Z75" s="2"/>
    </row>
    <row r="76" ht="15.75" customHeight="1">
      <c r="A76" s="2"/>
      <c r="B76" s="3"/>
      <c r="C76" s="3"/>
      <c r="D76" s="3"/>
      <c r="E76" s="3"/>
      <c r="F76" s="3"/>
      <c r="G76" s="3"/>
      <c r="H76" s="3"/>
      <c r="I76" s="3"/>
      <c r="J76" s="3"/>
      <c r="K76" s="3"/>
      <c r="L76" s="2"/>
      <c r="M76" s="2"/>
      <c r="N76" s="2"/>
      <c r="O76" s="2"/>
      <c r="P76" s="2"/>
      <c r="Q76" s="2"/>
      <c r="R76" s="2"/>
      <c r="S76" s="2"/>
      <c r="T76" s="2"/>
      <c r="U76" s="2"/>
      <c r="V76" s="2"/>
      <c r="W76" s="2"/>
      <c r="X76" s="2"/>
      <c r="Y76" s="2"/>
      <c r="Z76" s="2"/>
    </row>
    <row r="77" ht="15.75" customHeight="1">
      <c r="A77" s="2"/>
      <c r="B77" s="3"/>
      <c r="C77" s="3"/>
      <c r="D77" s="3"/>
      <c r="E77" s="3"/>
      <c r="F77" s="3"/>
      <c r="G77" s="3"/>
      <c r="H77" s="3"/>
      <c r="I77" s="3"/>
      <c r="J77" s="3"/>
      <c r="K77" s="3"/>
      <c r="L77" s="2"/>
      <c r="M77" s="2"/>
      <c r="N77" s="2"/>
      <c r="O77" s="2"/>
      <c r="P77" s="2"/>
      <c r="Q77" s="2"/>
      <c r="R77" s="2"/>
      <c r="S77" s="2"/>
      <c r="T77" s="2"/>
      <c r="U77" s="2"/>
      <c r="V77" s="2"/>
      <c r="W77" s="2"/>
      <c r="X77" s="2"/>
      <c r="Y77" s="2"/>
      <c r="Z77" s="2"/>
    </row>
    <row r="78" ht="15.75" customHeight="1">
      <c r="A78" s="2"/>
      <c r="B78" s="3"/>
      <c r="C78" s="3"/>
      <c r="D78" s="3"/>
      <c r="E78" s="3"/>
      <c r="F78" s="3"/>
      <c r="G78" s="3"/>
      <c r="H78" s="3"/>
      <c r="I78" s="3"/>
      <c r="J78" s="3"/>
      <c r="K78" s="3"/>
      <c r="L78" s="2"/>
      <c r="M78" s="2"/>
      <c r="N78" s="2"/>
      <c r="O78" s="2"/>
      <c r="P78" s="2"/>
      <c r="Q78" s="2"/>
      <c r="R78" s="2"/>
      <c r="S78" s="2"/>
      <c r="T78" s="2"/>
      <c r="U78" s="2"/>
      <c r="V78" s="2"/>
      <c r="W78" s="2"/>
      <c r="X78" s="2"/>
      <c r="Y78" s="2"/>
      <c r="Z78" s="2"/>
    </row>
    <row r="79" ht="15.75" customHeight="1">
      <c r="A79" s="2"/>
      <c r="B79" s="3"/>
      <c r="C79" s="3"/>
      <c r="D79" s="3"/>
      <c r="E79" s="3"/>
      <c r="F79" s="3"/>
      <c r="G79" s="3"/>
      <c r="H79" s="3"/>
      <c r="I79" s="3"/>
      <c r="J79" s="3"/>
      <c r="K79" s="3"/>
      <c r="L79" s="2"/>
      <c r="M79" s="2"/>
      <c r="N79" s="2"/>
      <c r="O79" s="2"/>
      <c r="P79" s="2"/>
      <c r="Q79" s="2"/>
      <c r="R79" s="2"/>
      <c r="S79" s="2"/>
      <c r="T79" s="2"/>
      <c r="U79" s="2"/>
      <c r="V79" s="2"/>
      <c r="W79" s="2"/>
      <c r="X79" s="2"/>
      <c r="Y79" s="2"/>
      <c r="Z79" s="2"/>
    </row>
    <row r="80" ht="15.75" customHeight="1">
      <c r="A80" s="2"/>
      <c r="B80" s="3"/>
      <c r="C80" s="3"/>
      <c r="D80" s="3"/>
      <c r="E80" s="3"/>
      <c r="F80" s="3"/>
      <c r="G80" s="3"/>
      <c r="H80" s="3"/>
      <c r="I80" s="3"/>
      <c r="J80" s="3"/>
      <c r="K80" s="3"/>
      <c r="L80" s="2"/>
      <c r="M80" s="2"/>
      <c r="N80" s="2"/>
      <c r="O80" s="2"/>
      <c r="P80" s="2"/>
      <c r="Q80" s="2"/>
      <c r="R80" s="2"/>
      <c r="S80" s="2"/>
      <c r="T80" s="2"/>
      <c r="U80" s="2"/>
      <c r="V80" s="2"/>
      <c r="W80" s="2"/>
      <c r="X80" s="2"/>
      <c r="Y80" s="2"/>
      <c r="Z80" s="2"/>
    </row>
    <row r="81" ht="15.75" customHeight="1">
      <c r="A81" s="2"/>
      <c r="B81" s="3"/>
      <c r="C81" s="3"/>
      <c r="D81" s="3"/>
      <c r="E81" s="3"/>
      <c r="F81" s="3"/>
      <c r="G81" s="3"/>
      <c r="H81" s="3"/>
      <c r="I81" s="3"/>
      <c r="J81" s="3"/>
      <c r="K81" s="3"/>
      <c r="L81" s="2"/>
      <c r="M81" s="2"/>
      <c r="N81" s="2"/>
      <c r="O81" s="2"/>
      <c r="P81" s="2"/>
      <c r="Q81" s="2"/>
      <c r="R81" s="2"/>
      <c r="S81" s="2"/>
      <c r="T81" s="2"/>
      <c r="U81" s="2"/>
      <c r="V81" s="2"/>
      <c r="W81" s="2"/>
      <c r="X81" s="2"/>
      <c r="Y81" s="2"/>
      <c r="Z81" s="2"/>
    </row>
    <row r="82" ht="15.75" customHeight="1">
      <c r="A82" s="2"/>
      <c r="B82" s="3"/>
      <c r="C82" s="3"/>
      <c r="D82" s="3"/>
      <c r="E82" s="3"/>
      <c r="F82" s="3"/>
      <c r="G82" s="3"/>
      <c r="H82" s="3"/>
      <c r="I82" s="3"/>
      <c r="J82" s="3"/>
      <c r="K82" s="3"/>
      <c r="L82" s="2"/>
      <c r="M82" s="2"/>
      <c r="N82" s="2"/>
      <c r="O82" s="2"/>
      <c r="P82" s="2"/>
      <c r="Q82" s="2"/>
      <c r="R82" s="2"/>
      <c r="S82" s="2"/>
      <c r="T82" s="2"/>
      <c r="U82" s="2"/>
      <c r="V82" s="2"/>
      <c r="W82" s="2"/>
      <c r="X82" s="2"/>
      <c r="Y82" s="2"/>
      <c r="Z82" s="2"/>
    </row>
    <row r="83" ht="15.75" customHeight="1">
      <c r="A83" s="2"/>
      <c r="B83" s="3"/>
      <c r="C83" s="3"/>
      <c r="D83" s="3"/>
      <c r="E83" s="3"/>
      <c r="F83" s="3"/>
      <c r="G83" s="3"/>
      <c r="H83" s="3"/>
      <c r="I83" s="3"/>
      <c r="J83" s="3"/>
      <c r="K83" s="3"/>
      <c r="L83" s="2"/>
      <c r="M83" s="2"/>
      <c r="N83" s="2"/>
      <c r="O83" s="2"/>
      <c r="P83" s="2"/>
      <c r="Q83" s="2"/>
      <c r="R83" s="2"/>
      <c r="S83" s="2"/>
      <c r="T83" s="2"/>
      <c r="U83" s="2"/>
      <c r="V83" s="2"/>
      <c r="W83" s="2"/>
      <c r="X83" s="2"/>
      <c r="Y83" s="2"/>
      <c r="Z83" s="2"/>
    </row>
    <row r="84" ht="15.75" customHeight="1">
      <c r="A84" s="2"/>
      <c r="B84" s="3"/>
      <c r="C84" s="3"/>
      <c r="D84" s="3"/>
      <c r="E84" s="3"/>
      <c r="F84" s="3"/>
      <c r="G84" s="3"/>
      <c r="H84" s="3"/>
      <c r="I84" s="3"/>
      <c r="J84" s="3"/>
      <c r="K84" s="3"/>
      <c r="L84" s="2"/>
      <c r="M84" s="2"/>
      <c r="N84" s="2"/>
      <c r="O84" s="2"/>
      <c r="P84" s="2"/>
      <c r="Q84" s="2"/>
      <c r="R84" s="2"/>
      <c r="S84" s="2"/>
      <c r="T84" s="2"/>
      <c r="U84" s="2"/>
      <c r="V84" s="2"/>
      <c r="W84" s="2"/>
      <c r="X84" s="2"/>
      <c r="Y84" s="2"/>
      <c r="Z84" s="2"/>
    </row>
    <row r="85" ht="15.75" customHeight="1">
      <c r="A85" s="2"/>
      <c r="B85" s="3"/>
      <c r="C85" s="3"/>
      <c r="D85" s="3"/>
      <c r="E85" s="3"/>
      <c r="F85" s="3"/>
      <c r="G85" s="3"/>
      <c r="H85" s="3"/>
      <c r="I85" s="3"/>
      <c r="J85" s="3"/>
      <c r="K85" s="3"/>
      <c r="L85" s="2"/>
      <c r="M85" s="2"/>
      <c r="N85" s="2"/>
      <c r="O85" s="2"/>
      <c r="P85" s="2"/>
      <c r="Q85" s="2"/>
      <c r="R85" s="2"/>
      <c r="S85" s="2"/>
      <c r="T85" s="2"/>
      <c r="U85" s="2"/>
      <c r="V85" s="2"/>
      <c r="W85" s="2"/>
      <c r="X85" s="2"/>
      <c r="Y85" s="2"/>
      <c r="Z85" s="2"/>
    </row>
    <row r="86" ht="15.75" customHeight="1">
      <c r="A86" s="2"/>
      <c r="B86" s="3"/>
      <c r="C86" s="3"/>
      <c r="D86" s="3"/>
      <c r="E86" s="3"/>
      <c r="F86" s="3"/>
      <c r="G86" s="3"/>
      <c r="H86" s="3"/>
      <c r="I86" s="3"/>
      <c r="J86" s="3"/>
      <c r="K86" s="3"/>
      <c r="L86" s="2"/>
      <c r="M86" s="2"/>
      <c r="N86" s="2"/>
      <c r="O86" s="2"/>
      <c r="P86" s="2"/>
      <c r="Q86" s="2"/>
      <c r="R86" s="2"/>
      <c r="S86" s="2"/>
      <c r="T86" s="2"/>
      <c r="U86" s="2"/>
      <c r="V86" s="2"/>
      <c r="W86" s="2"/>
      <c r="X86" s="2"/>
      <c r="Y86" s="2"/>
      <c r="Z86" s="2"/>
    </row>
    <row r="87" ht="15.75" customHeight="1">
      <c r="A87" s="2"/>
      <c r="B87" s="3"/>
      <c r="C87" s="3"/>
      <c r="D87" s="3"/>
      <c r="E87" s="3"/>
      <c r="F87" s="3"/>
      <c r="G87" s="3"/>
      <c r="H87" s="3"/>
      <c r="I87" s="3"/>
      <c r="J87" s="3"/>
      <c r="K87" s="3"/>
      <c r="L87" s="2"/>
      <c r="M87" s="2"/>
      <c r="N87" s="2"/>
      <c r="O87" s="2"/>
      <c r="P87" s="2"/>
      <c r="Q87" s="2"/>
      <c r="R87" s="2"/>
      <c r="S87" s="2"/>
      <c r="T87" s="2"/>
      <c r="U87" s="2"/>
      <c r="V87" s="2"/>
      <c r="W87" s="2"/>
      <c r="X87" s="2"/>
      <c r="Y87" s="2"/>
      <c r="Z87" s="2"/>
    </row>
    <row r="88" ht="15.75" customHeight="1">
      <c r="A88" s="2"/>
      <c r="B88" s="3"/>
      <c r="C88" s="3"/>
      <c r="D88" s="3"/>
      <c r="E88" s="3"/>
      <c r="F88" s="3"/>
      <c r="G88" s="3"/>
      <c r="H88" s="3"/>
      <c r="I88" s="3"/>
      <c r="J88" s="3"/>
      <c r="K88" s="3"/>
      <c r="L88" s="2"/>
      <c r="M88" s="2"/>
      <c r="N88" s="2"/>
      <c r="O88" s="2"/>
      <c r="P88" s="2"/>
      <c r="Q88" s="2"/>
      <c r="R88" s="2"/>
      <c r="S88" s="2"/>
      <c r="T88" s="2"/>
      <c r="U88" s="2"/>
      <c r="V88" s="2"/>
      <c r="W88" s="2"/>
      <c r="X88" s="2"/>
      <c r="Y88" s="2"/>
      <c r="Z88" s="2"/>
    </row>
    <row r="89" ht="15.75" customHeight="1">
      <c r="A89" s="2"/>
      <c r="B89" s="3"/>
      <c r="C89" s="3"/>
      <c r="D89" s="3"/>
      <c r="E89" s="3"/>
      <c r="F89" s="3"/>
      <c r="G89" s="3"/>
      <c r="H89" s="3"/>
      <c r="I89" s="3"/>
      <c r="J89" s="3"/>
      <c r="K89" s="3"/>
      <c r="L89" s="2"/>
      <c r="M89" s="2"/>
      <c r="N89" s="2"/>
      <c r="O89" s="2"/>
      <c r="P89" s="2"/>
      <c r="Q89" s="2"/>
      <c r="R89" s="2"/>
      <c r="S89" s="2"/>
      <c r="T89" s="2"/>
      <c r="U89" s="2"/>
      <c r="V89" s="2"/>
      <c r="W89" s="2"/>
      <c r="X89" s="2"/>
      <c r="Y89" s="2"/>
      <c r="Z89" s="2"/>
    </row>
    <row r="90" ht="15.75" customHeight="1">
      <c r="A90" s="2"/>
      <c r="B90" s="3"/>
      <c r="C90" s="3"/>
      <c r="D90" s="3"/>
      <c r="E90" s="3"/>
      <c r="F90" s="3"/>
      <c r="G90" s="3"/>
      <c r="H90" s="3"/>
      <c r="I90" s="3"/>
      <c r="J90" s="3"/>
      <c r="K90" s="3"/>
      <c r="L90" s="2"/>
      <c r="M90" s="2"/>
      <c r="N90" s="2"/>
      <c r="O90" s="2"/>
      <c r="P90" s="2"/>
      <c r="Q90" s="2"/>
      <c r="R90" s="2"/>
      <c r="S90" s="2"/>
      <c r="T90" s="2"/>
      <c r="U90" s="2"/>
      <c r="V90" s="2"/>
      <c r="W90" s="2"/>
      <c r="X90" s="2"/>
      <c r="Y90" s="2"/>
      <c r="Z90" s="2"/>
    </row>
    <row r="91" ht="15.75" customHeight="1">
      <c r="A91" s="2"/>
      <c r="B91" s="3"/>
      <c r="C91" s="3"/>
      <c r="D91" s="3"/>
      <c r="E91" s="3"/>
      <c r="F91" s="3"/>
      <c r="G91" s="3"/>
      <c r="H91" s="3"/>
      <c r="I91" s="3"/>
      <c r="J91" s="3"/>
      <c r="K91" s="3"/>
      <c r="L91" s="2"/>
      <c r="M91" s="2"/>
      <c r="N91" s="2"/>
      <c r="O91" s="2"/>
      <c r="P91" s="2"/>
      <c r="Q91" s="2"/>
      <c r="R91" s="2"/>
      <c r="S91" s="2"/>
      <c r="T91" s="2"/>
      <c r="U91" s="2"/>
      <c r="V91" s="2"/>
      <c r="W91" s="2"/>
      <c r="X91" s="2"/>
      <c r="Y91" s="2"/>
      <c r="Z91" s="2"/>
    </row>
    <row r="92" ht="15.75" customHeight="1">
      <c r="A92" s="2"/>
      <c r="B92" s="3"/>
      <c r="C92" s="3"/>
      <c r="D92" s="3"/>
      <c r="E92" s="3"/>
      <c r="F92" s="3"/>
      <c r="G92" s="3"/>
      <c r="H92" s="3"/>
      <c r="I92" s="3"/>
      <c r="J92" s="3"/>
      <c r="K92" s="3"/>
      <c r="L92" s="2"/>
      <c r="M92" s="2"/>
      <c r="N92" s="2"/>
      <c r="O92" s="2"/>
      <c r="P92" s="2"/>
      <c r="Q92" s="2"/>
      <c r="R92" s="2"/>
      <c r="S92" s="2"/>
      <c r="T92" s="2"/>
      <c r="U92" s="2"/>
      <c r="V92" s="2"/>
      <c r="W92" s="2"/>
      <c r="X92" s="2"/>
      <c r="Y92" s="2"/>
      <c r="Z92" s="2"/>
    </row>
    <row r="93" ht="15.75" customHeight="1">
      <c r="A93" s="2"/>
      <c r="B93" s="3"/>
      <c r="C93" s="3"/>
      <c r="D93" s="3"/>
      <c r="E93" s="3"/>
      <c r="F93" s="3"/>
      <c r="G93" s="3"/>
      <c r="H93" s="3"/>
      <c r="I93" s="3"/>
      <c r="J93" s="3"/>
      <c r="K93" s="3"/>
      <c r="L93" s="2"/>
      <c r="M93" s="2"/>
      <c r="N93" s="2"/>
      <c r="O93" s="2"/>
      <c r="P93" s="2"/>
      <c r="Q93" s="2"/>
      <c r="R93" s="2"/>
      <c r="S93" s="2"/>
      <c r="T93" s="2"/>
      <c r="U93" s="2"/>
      <c r="V93" s="2"/>
      <c r="W93" s="2"/>
      <c r="X93" s="2"/>
      <c r="Y93" s="2"/>
      <c r="Z93" s="2"/>
    </row>
    <row r="94" ht="15.75" customHeight="1">
      <c r="A94" s="2"/>
      <c r="B94" s="3"/>
      <c r="C94" s="3"/>
      <c r="D94" s="3"/>
      <c r="E94" s="3"/>
      <c r="F94" s="3"/>
      <c r="G94" s="3"/>
      <c r="H94" s="3"/>
      <c r="I94" s="3"/>
      <c r="J94" s="3"/>
      <c r="K94" s="3"/>
      <c r="L94" s="2"/>
      <c r="M94" s="2"/>
      <c r="N94" s="2"/>
      <c r="O94" s="2"/>
      <c r="P94" s="2"/>
      <c r="Q94" s="2"/>
      <c r="R94" s="2"/>
      <c r="S94" s="2"/>
      <c r="T94" s="2"/>
      <c r="U94" s="2"/>
      <c r="V94" s="2"/>
      <c r="W94" s="2"/>
      <c r="X94" s="2"/>
      <c r="Y94" s="2"/>
      <c r="Z94" s="2"/>
    </row>
    <row r="95" ht="15.75" customHeight="1">
      <c r="A95" s="2"/>
      <c r="B95" s="3"/>
      <c r="C95" s="3"/>
      <c r="D95" s="3"/>
      <c r="E95" s="3"/>
      <c r="F95" s="3"/>
      <c r="G95" s="3"/>
      <c r="H95" s="3"/>
      <c r="I95" s="3"/>
      <c r="J95" s="3"/>
      <c r="K95" s="3"/>
      <c r="L95" s="2"/>
      <c r="M95" s="2"/>
      <c r="N95" s="2"/>
      <c r="O95" s="2"/>
      <c r="P95" s="2"/>
      <c r="Q95" s="2"/>
      <c r="R95" s="2"/>
      <c r="S95" s="2"/>
      <c r="T95" s="2"/>
      <c r="U95" s="2"/>
      <c r="V95" s="2"/>
      <c r="W95" s="2"/>
      <c r="X95" s="2"/>
      <c r="Y95" s="2"/>
      <c r="Z95" s="2"/>
    </row>
    <row r="96" ht="15.75" customHeight="1">
      <c r="A96" s="2"/>
      <c r="B96" s="3"/>
      <c r="C96" s="3"/>
      <c r="D96" s="3"/>
      <c r="E96" s="3"/>
      <c r="F96" s="3"/>
      <c r="G96" s="3"/>
      <c r="H96" s="3"/>
      <c r="I96" s="3"/>
      <c r="J96" s="3"/>
      <c r="K96" s="3"/>
      <c r="L96" s="2"/>
      <c r="M96" s="2"/>
      <c r="N96" s="2"/>
      <c r="O96" s="2"/>
      <c r="P96" s="2"/>
      <c r="Q96" s="2"/>
      <c r="R96" s="2"/>
      <c r="S96" s="2"/>
      <c r="T96" s="2"/>
      <c r="U96" s="2"/>
      <c r="V96" s="2"/>
      <c r="W96" s="2"/>
      <c r="X96" s="2"/>
      <c r="Y96" s="2"/>
      <c r="Z96" s="2"/>
    </row>
    <row r="97" ht="15.75" customHeight="1">
      <c r="A97" s="2"/>
      <c r="B97" s="3"/>
      <c r="C97" s="3"/>
      <c r="D97" s="3"/>
      <c r="E97" s="3"/>
      <c r="F97" s="3"/>
      <c r="G97" s="3"/>
      <c r="H97" s="3"/>
      <c r="I97" s="3"/>
      <c r="J97" s="3"/>
      <c r="K97" s="3"/>
      <c r="L97" s="2"/>
      <c r="M97" s="2"/>
      <c r="N97" s="2"/>
      <c r="O97" s="2"/>
      <c r="P97" s="2"/>
      <c r="Q97" s="2"/>
      <c r="R97" s="2"/>
      <c r="S97" s="2"/>
      <c r="T97" s="2"/>
      <c r="U97" s="2"/>
      <c r="V97" s="2"/>
      <c r="W97" s="2"/>
      <c r="X97" s="2"/>
      <c r="Y97" s="2"/>
      <c r="Z97" s="2"/>
    </row>
    <row r="98" ht="15.75" customHeight="1">
      <c r="A98" s="2"/>
      <c r="B98" s="3"/>
      <c r="C98" s="3"/>
      <c r="D98" s="3"/>
      <c r="E98" s="3"/>
      <c r="F98" s="3"/>
      <c r="G98" s="3"/>
      <c r="H98" s="3"/>
      <c r="I98" s="3"/>
      <c r="J98" s="3"/>
      <c r="K98" s="3"/>
      <c r="L98" s="2"/>
      <c r="M98" s="2"/>
      <c r="N98" s="2"/>
      <c r="O98" s="2"/>
      <c r="P98" s="2"/>
      <c r="Q98" s="2"/>
      <c r="R98" s="2"/>
      <c r="S98" s="2"/>
      <c r="T98" s="2"/>
      <c r="U98" s="2"/>
      <c r="V98" s="2"/>
      <c r="W98" s="2"/>
      <c r="X98" s="2"/>
      <c r="Y98" s="2"/>
      <c r="Z98" s="2"/>
    </row>
    <row r="99" ht="15.75" customHeight="1">
      <c r="A99" s="2"/>
      <c r="B99" s="3"/>
      <c r="C99" s="3"/>
      <c r="D99" s="3"/>
      <c r="E99" s="3"/>
      <c r="F99" s="3"/>
      <c r="G99" s="3"/>
      <c r="H99" s="3"/>
      <c r="I99" s="3"/>
      <c r="J99" s="3"/>
      <c r="K99" s="3"/>
      <c r="L99" s="2"/>
      <c r="M99" s="2"/>
      <c r="N99" s="2"/>
      <c r="O99" s="2"/>
      <c r="P99" s="2"/>
      <c r="Q99" s="2"/>
      <c r="R99" s="2"/>
      <c r="S99" s="2"/>
      <c r="T99" s="2"/>
      <c r="U99" s="2"/>
      <c r="V99" s="2"/>
      <c r="W99" s="2"/>
      <c r="X99" s="2"/>
      <c r="Y99" s="2"/>
      <c r="Z99" s="2"/>
    </row>
    <row r="100" ht="15.75" customHeight="1">
      <c r="A100" s="2"/>
      <c r="B100" s="3"/>
      <c r="C100" s="3"/>
      <c r="D100" s="3"/>
      <c r="E100" s="3"/>
      <c r="F100" s="3"/>
      <c r="G100" s="3"/>
      <c r="H100" s="3"/>
      <c r="I100" s="3"/>
      <c r="J100" s="3"/>
      <c r="K100" s="3"/>
      <c r="L100" s="2"/>
      <c r="M100" s="2"/>
      <c r="N100" s="2"/>
      <c r="O100" s="2"/>
      <c r="P100" s="2"/>
      <c r="Q100" s="2"/>
      <c r="R100" s="2"/>
      <c r="S100" s="2"/>
      <c r="T100" s="2"/>
      <c r="U100" s="2"/>
      <c r="V100" s="2"/>
      <c r="W100" s="2"/>
      <c r="X100" s="2"/>
      <c r="Y100" s="2"/>
      <c r="Z100" s="2"/>
    </row>
    <row r="101" ht="15.75" customHeight="1">
      <c r="A101" s="2"/>
      <c r="B101" s="3"/>
      <c r="C101" s="3"/>
      <c r="D101" s="3"/>
      <c r="E101" s="3"/>
      <c r="F101" s="3"/>
      <c r="G101" s="3"/>
      <c r="H101" s="3"/>
      <c r="I101" s="3"/>
      <c r="J101" s="3"/>
      <c r="K101" s="3"/>
      <c r="L101" s="2"/>
      <c r="M101" s="2"/>
      <c r="N101" s="2"/>
      <c r="O101" s="2"/>
      <c r="P101" s="2"/>
      <c r="Q101" s="2"/>
      <c r="R101" s="2"/>
      <c r="S101" s="2"/>
      <c r="T101" s="2"/>
      <c r="U101" s="2"/>
      <c r="V101" s="2"/>
      <c r="W101" s="2"/>
      <c r="X101" s="2"/>
      <c r="Y101" s="2"/>
      <c r="Z101" s="2"/>
    </row>
    <row r="102" ht="15.75" customHeight="1">
      <c r="A102" s="2"/>
      <c r="B102" s="3"/>
      <c r="C102" s="3"/>
      <c r="D102" s="3"/>
      <c r="E102" s="3"/>
      <c r="F102" s="3"/>
      <c r="G102" s="3"/>
      <c r="H102" s="3"/>
      <c r="I102" s="3"/>
      <c r="J102" s="3"/>
      <c r="K102" s="3"/>
      <c r="L102" s="2"/>
      <c r="M102" s="2"/>
      <c r="N102" s="2"/>
      <c r="O102" s="2"/>
      <c r="P102" s="2"/>
      <c r="Q102" s="2"/>
      <c r="R102" s="2"/>
      <c r="S102" s="2"/>
      <c r="T102" s="2"/>
      <c r="U102" s="2"/>
      <c r="V102" s="2"/>
      <c r="W102" s="2"/>
      <c r="X102" s="2"/>
      <c r="Y102" s="2"/>
      <c r="Z102" s="2"/>
    </row>
    <row r="103" ht="15.75" customHeight="1">
      <c r="A103" s="2"/>
      <c r="B103" s="3"/>
      <c r="C103" s="3"/>
      <c r="D103" s="3"/>
      <c r="E103" s="3"/>
      <c r="F103" s="3"/>
      <c r="G103" s="3"/>
      <c r="H103" s="3"/>
      <c r="I103" s="3"/>
      <c r="J103" s="3"/>
      <c r="K103" s="3"/>
      <c r="L103" s="2"/>
      <c r="M103" s="2"/>
      <c r="N103" s="2"/>
      <c r="O103" s="2"/>
      <c r="P103" s="2"/>
      <c r="Q103" s="2"/>
      <c r="R103" s="2"/>
      <c r="S103" s="2"/>
      <c r="T103" s="2"/>
      <c r="U103" s="2"/>
      <c r="V103" s="2"/>
      <c r="W103" s="2"/>
      <c r="X103" s="2"/>
      <c r="Y103" s="2"/>
      <c r="Z103" s="2"/>
    </row>
    <row r="104" ht="15.75" customHeight="1">
      <c r="A104" s="2"/>
      <c r="B104" s="3"/>
      <c r="C104" s="3"/>
      <c r="D104" s="3"/>
      <c r="E104" s="3"/>
      <c r="F104" s="3"/>
      <c r="G104" s="3"/>
      <c r="H104" s="3"/>
      <c r="I104" s="3"/>
      <c r="J104" s="3"/>
      <c r="K104" s="3"/>
      <c r="L104" s="2"/>
      <c r="M104" s="2"/>
      <c r="N104" s="2"/>
      <c r="O104" s="2"/>
      <c r="P104" s="2"/>
      <c r="Q104" s="2"/>
      <c r="R104" s="2"/>
      <c r="S104" s="2"/>
      <c r="T104" s="2"/>
      <c r="U104" s="2"/>
      <c r="V104" s="2"/>
      <c r="W104" s="2"/>
      <c r="X104" s="2"/>
      <c r="Y104" s="2"/>
      <c r="Z104" s="2"/>
    </row>
    <row r="105" ht="15.75" customHeight="1">
      <c r="A105" s="2"/>
      <c r="B105" s="3"/>
      <c r="C105" s="3"/>
      <c r="D105" s="3"/>
      <c r="E105" s="3"/>
      <c r="F105" s="3"/>
      <c r="G105" s="3"/>
      <c r="H105" s="3"/>
      <c r="I105" s="3"/>
      <c r="J105" s="3"/>
      <c r="K105" s="3"/>
      <c r="L105" s="2"/>
      <c r="M105" s="2"/>
      <c r="N105" s="2"/>
      <c r="O105" s="2"/>
      <c r="P105" s="2"/>
      <c r="Q105" s="2"/>
      <c r="R105" s="2"/>
      <c r="S105" s="2"/>
      <c r="T105" s="2"/>
      <c r="U105" s="2"/>
      <c r="V105" s="2"/>
      <c r="W105" s="2"/>
      <c r="X105" s="2"/>
      <c r="Y105" s="2"/>
      <c r="Z105" s="2"/>
    </row>
    <row r="106" ht="15.75" customHeight="1">
      <c r="A106" s="2"/>
      <c r="B106" s="3"/>
      <c r="C106" s="3"/>
      <c r="D106" s="3"/>
      <c r="E106" s="3"/>
      <c r="F106" s="3"/>
      <c r="G106" s="3"/>
      <c r="H106" s="3"/>
      <c r="I106" s="3"/>
      <c r="J106" s="3"/>
      <c r="K106" s="3"/>
      <c r="L106" s="2"/>
      <c r="M106" s="2"/>
      <c r="N106" s="2"/>
      <c r="O106" s="2"/>
      <c r="P106" s="2"/>
      <c r="Q106" s="2"/>
      <c r="R106" s="2"/>
      <c r="S106" s="2"/>
      <c r="T106" s="2"/>
      <c r="U106" s="2"/>
      <c r="V106" s="2"/>
      <c r="W106" s="2"/>
      <c r="X106" s="2"/>
      <c r="Y106" s="2"/>
      <c r="Z106" s="2"/>
    </row>
    <row r="107" ht="15.75" customHeight="1">
      <c r="A107" s="2"/>
      <c r="B107" s="3"/>
      <c r="C107" s="3"/>
      <c r="D107" s="3"/>
      <c r="E107" s="3"/>
      <c r="F107" s="3"/>
      <c r="G107" s="3"/>
      <c r="H107" s="3"/>
      <c r="I107" s="3"/>
      <c r="J107" s="3"/>
      <c r="K107" s="3"/>
      <c r="L107" s="2"/>
      <c r="M107" s="2"/>
      <c r="N107" s="2"/>
      <c r="O107" s="2"/>
      <c r="P107" s="2"/>
      <c r="Q107" s="2"/>
      <c r="R107" s="2"/>
      <c r="S107" s="2"/>
      <c r="T107" s="2"/>
      <c r="U107" s="2"/>
      <c r="V107" s="2"/>
      <c r="W107" s="2"/>
      <c r="X107" s="2"/>
      <c r="Y107" s="2"/>
      <c r="Z107" s="2"/>
    </row>
    <row r="108" ht="15.75" customHeight="1">
      <c r="A108" s="2"/>
      <c r="B108" s="3"/>
      <c r="C108" s="3"/>
      <c r="D108" s="3"/>
      <c r="E108" s="3"/>
      <c r="F108" s="3"/>
      <c r="G108" s="3"/>
      <c r="H108" s="3"/>
      <c r="I108" s="3"/>
      <c r="J108" s="3"/>
      <c r="K108" s="3"/>
      <c r="L108" s="2"/>
      <c r="M108" s="2"/>
      <c r="N108" s="2"/>
      <c r="O108" s="2"/>
      <c r="P108" s="2"/>
      <c r="Q108" s="2"/>
      <c r="R108" s="2"/>
      <c r="S108" s="2"/>
      <c r="T108" s="2"/>
      <c r="U108" s="2"/>
      <c r="V108" s="2"/>
      <c r="W108" s="2"/>
      <c r="X108" s="2"/>
      <c r="Y108" s="2"/>
      <c r="Z108" s="2"/>
    </row>
    <row r="109" ht="15.75" customHeight="1">
      <c r="A109" s="2"/>
      <c r="B109" s="3"/>
      <c r="C109" s="3"/>
      <c r="D109" s="3"/>
      <c r="E109" s="3"/>
      <c r="F109" s="3"/>
      <c r="G109" s="3"/>
      <c r="H109" s="3"/>
      <c r="I109" s="3"/>
      <c r="J109" s="3"/>
      <c r="K109" s="3"/>
      <c r="L109" s="2"/>
      <c r="M109" s="2"/>
      <c r="N109" s="2"/>
      <c r="O109" s="2"/>
      <c r="P109" s="2"/>
      <c r="Q109" s="2"/>
      <c r="R109" s="2"/>
      <c r="S109" s="2"/>
      <c r="T109" s="2"/>
      <c r="U109" s="2"/>
      <c r="V109" s="2"/>
      <c r="W109" s="2"/>
      <c r="X109" s="2"/>
      <c r="Y109" s="2"/>
      <c r="Z109" s="2"/>
    </row>
    <row r="110" ht="15.75" customHeight="1">
      <c r="A110" s="2"/>
      <c r="B110" s="3"/>
      <c r="C110" s="3"/>
      <c r="D110" s="3"/>
      <c r="E110" s="3"/>
      <c r="F110" s="3"/>
      <c r="G110" s="3"/>
      <c r="H110" s="3"/>
      <c r="I110" s="3"/>
      <c r="J110" s="3"/>
      <c r="K110" s="3"/>
      <c r="L110" s="2"/>
      <c r="M110" s="2"/>
      <c r="N110" s="2"/>
      <c r="O110" s="2"/>
      <c r="P110" s="2"/>
      <c r="Q110" s="2"/>
      <c r="R110" s="2"/>
      <c r="S110" s="2"/>
      <c r="T110" s="2"/>
      <c r="U110" s="2"/>
      <c r="V110" s="2"/>
      <c r="W110" s="2"/>
      <c r="X110" s="2"/>
      <c r="Y110" s="2"/>
      <c r="Z110" s="2"/>
    </row>
    <row r="111" ht="15.75" customHeight="1">
      <c r="A111" s="2"/>
      <c r="B111" s="3"/>
      <c r="C111" s="3"/>
      <c r="D111" s="3"/>
      <c r="E111" s="3"/>
      <c r="F111" s="3"/>
      <c r="G111" s="3"/>
      <c r="H111" s="3"/>
      <c r="I111" s="3"/>
      <c r="J111" s="3"/>
      <c r="K111" s="3"/>
      <c r="L111" s="2"/>
      <c r="M111" s="2"/>
      <c r="N111" s="2"/>
      <c r="O111" s="2"/>
      <c r="P111" s="2"/>
      <c r="Q111" s="2"/>
      <c r="R111" s="2"/>
      <c r="S111" s="2"/>
      <c r="T111" s="2"/>
      <c r="U111" s="2"/>
      <c r="V111" s="2"/>
      <c r="W111" s="2"/>
      <c r="X111" s="2"/>
      <c r="Y111" s="2"/>
      <c r="Z111" s="2"/>
    </row>
    <row r="112" ht="15.75" customHeight="1">
      <c r="A112" s="2"/>
      <c r="B112" s="3"/>
      <c r="C112" s="3"/>
      <c r="D112" s="3"/>
      <c r="E112" s="3"/>
      <c r="F112" s="3"/>
      <c r="G112" s="3"/>
      <c r="H112" s="3"/>
      <c r="I112" s="3"/>
      <c r="J112" s="3"/>
      <c r="K112" s="3"/>
      <c r="L112" s="2"/>
      <c r="M112" s="2"/>
      <c r="N112" s="2"/>
      <c r="O112" s="2"/>
      <c r="P112" s="2"/>
      <c r="Q112" s="2"/>
      <c r="R112" s="2"/>
      <c r="S112" s="2"/>
      <c r="T112" s="2"/>
      <c r="U112" s="2"/>
      <c r="V112" s="2"/>
      <c r="W112" s="2"/>
      <c r="X112" s="2"/>
      <c r="Y112" s="2"/>
      <c r="Z112" s="2"/>
    </row>
    <row r="113" ht="15.75" customHeight="1">
      <c r="A113" s="2"/>
      <c r="B113" s="3"/>
      <c r="C113" s="3"/>
      <c r="D113" s="3"/>
      <c r="E113" s="3"/>
      <c r="F113" s="3"/>
      <c r="G113" s="3"/>
      <c r="H113" s="3"/>
      <c r="I113" s="3"/>
      <c r="J113" s="3"/>
      <c r="K113" s="3"/>
      <c r="L113" s="2"/>
      <c r="M113" s="2"/>
      <c r="N113" s="2"/>
      <c r="O113" s="2"/>
      <c r="P113" s="2"/>
      <c r="Q113" s="2"/>
      <c r="R113" s="2"/>
      <c r="S113" s="2"/>
      <c r="T113" s="2"/>
      <c r="U113" s="2"/>
      <c r="V113" s="2"/>
      <c r="W113" s="2"/>
      <c r="X113" s="2"/>
      <c r="Y113" s="2"/>
      <c r="Z113" s="2"/>
    </row>
    <row r="114" ht="15.75" customHeight="1">
      <c r="A114" s="2"/>
      <c r="B114" s="3"/>
      <c r="C114" s="3"/>
      <c r="D114" s="3"/>
      <c r="E114" s="3"/>
      <c r="F114" s="3"/>
      <c r="G114" s="3"/>
      <c r="H114" s="3"/>
      <c r="I114" s="3"/>
      <c r="J114" s="3"/>
      <c r="K114" s="3"/>
      <c r="L114" s="2"/>
      <c r="M114" s="2"/>
      <c r="N114" s="2"/>
      <c r="O114" s="2"/>
      <c r="P114" s="2"/>
      <c r="Q114" s="2"/>
      <c r="R114" s="2"/>
      <c r="S114" s="2"/>
      <c r="T114" s="2"/>
      <c r="U114" s="2"/>
      <c r="V114" s="2"/>
      <c r="W114" s="2"/>
      <c r="X114" s="2"/>
      <c r="Y114" s="2"/>
      <c r="Z114" s="2"/>
    </row>
    <row r="115" ht="15.75" customHeight="1">
      <c r="A115" s="2"/>
      <c r="B115" s="3"/>
      <c r="C115" s="3"/>
      <c r="D115" s="3"/>
      <c r="E115" s="3"/>
      <c r="F115" s="3"/>
      <c r="G115" s="3"/>
      <c r="H115" s="3"/>
      <c r="I115" s="3"/>
      <c r="J115" s="3"/>
      <c r="K115" s="3"/>
      <c r="L115" s="2"/>
      <c r="M115" s="2"/>
      <c r="N115" s="2"/>
      <c r="O115" s="2"/>
      <c r="P115" s="2"/>
      <c r="Q115" s="2"/>
      <c r="R115" s="2"/>
      <c r="S115" s="2"/>
      <c r="T115" s="2"/>
      <c r="U115" s="2"/>
      <c r="V115" s="2"/>
      <c r="W115" s="2"/>
      <c r="X115" s="2"/>
      <c r="Y115" s="2"/>
      <c r="Z115" s="2"/>
    </row>
    <row r="116" ht="15.75" customHeight="1">
      <c r="A116" s="2"/>
      <c r="B116" s="3"/>
      <c r="C116" s="3"/>
      <c r="D116" s="3"/>
      <c r="E116" s="3"/>
      <c r="F116" s="3"/>
      <c r="G116" s="3"/>
      <c r="H116" s="3"/>
      <c r="I116" s="3"/>
      <c r="J116" s="3"/>
      <c r="K116" s="3"/>
      <c r="L116" s="2"/>
      <c r="M116" s="2"/>
      <c r="N116" s="2"/>
      <c r="O116" s="2"/>
      <c r="P116" s="2"/>
      <c r="Q116" s="2"/>
      <c r="R116" s="2"/>
      <c r="S116" s="2"/>
      <c r="T116" s="2"/>
      <c r="U116" s="2"/>
      <c r="V116" s="2"/>
      <c r="W116" s="2"/>
      <c r="X116" s="2"/>
      <c r="Y116" s="2"/>
      <c r="Z116" s="2"/>
    </row>
    <row r="117" ht="15.75" customHeight="1">
      <c r="A117" s="2"/>
      <c r="B117" s="3"/>
      <c r="C117" s="3"/>
      <c r="D117" s="3"/>
      <c r="E117" s="3"/>
      <c r="F117" s="3"/>
      <c r="G117" s="3"/>
      <c r="H117" s="3"/>
      <c r="I117" s="3"/>
      <c r="J117" s="3"/>
      <c r="K117" s="3"/>
      <c r="L117" s="2"/>
      <c r="M117" s="2"/>
      <c r="N117" s="2"/>
      <c r="O117" s="2"/>
      <c r="P117" s="2"/>
      <c r="Q117" s="2"/>
      <c r="R117" s="2"/>
      <c r="S117" s="2"/>
      <c r="T117" s="2"/>
      <c r="U117" s="2"/>
      <c r="V117" s="2"/>
      <c r="W117" s="2"/>
      <c r="X117" s="2"/>
      <c r="Y117" s="2"/>
      <c r="Z117" s="2"/>
    </row>
    <row r="118" ht="15.75" customHeight="1">
      <c r="A118" s="2"/>
      <c r="B118" s="3"/>
      <c r="C118" s="3"/>
      <c r="D118" s="3"/>
      <c r="E118" s="3"/>
      <c r="F118" s="3"/>
      <c r="G118" s="3"/>
      <c r="H118" s="3"/>
      <c r="I118" s="3"/>
      <c r="J118" s="3"/>
      <c r="K118" s="3"/>
      <c r="L118" s="2"/>
      <c r="M118" s="2"/>
      <c r="N118" s="2"/>
      <c r="O118" s="2"/>
      <c r="P118" s="2"/>
      <c r="Q118" s="2"/>
      <c r="R118" s="2"/>
      <c r="S118" s="2"/>
      <c r="T118" s="2"/>
      <c r="U118" s="2"/>
      <c r="V118" s="2"/>
      <c r="W118" s="2"/>
      <c r="X118" s="2"/>
      <c r="Y118" s="2"/>
      <c r="Z118" s="2"/>
    </row>
    <row r="119" ht="15.75" customHeight="1">
      <c r="A119" s="2"/>
      <c r="B119" s="3"/>
      <c r="C119" s="3"/>
      <c r="D119" s="3"/>
      <c r="E119" s="3"/>
      <c r="F119" s="3"/>
      <c r="G119" s="3"/>
      <c r="H119" s="3"/>
      <c r="I119" s="3"/>
      <c r="J119" s="3"/>
      <c r="K119" s="3"/>
      <c r="L119" s="2"/>
      <c r="M119" s="2"/>
      <c r="N119" s="2"/>
      <c r="O119" s="2"/>
      <c r="P119" s="2"/>
      <c r="Q119" s="2"/>
      <c r="R119" s="2"/>
      <c r="S119" s="2"/>
      <c r="T119" s="2"/>
      <c r="U119" s="2"/>
      <c r="V119" s="2"/>
      <c r="W119" s="2"/>
      <c r="X119" s="2"/>
      <c r="Y119" s="2"/>
      <c r="Z119" s="2"/>
    </row>
    <row r="120" ht="15.75" customHeight="1">
      <c r="A120" s="2"/>
      <c r="B120" s="3"/>
      <c r="C120" s="3"/>
      <c r="D120" s="3"/>
      <c r="E120" s="3"/>
      <c r="F120" s="3"/>
      <c r="G120" s="3"/>
      <c r="H120" s="3"/>
      <c r="I120" s="3"/>
      <c r="J120" s="3"/>
      <c r="K120" s="3"/>
      <c r="L120" s="2"/>
      <c r="M120" s="2"/>
      <c r="N120" s="2"/>
      <c r="O120" s="2"/>
      <c r="P120" s="2"/>
      <c r="Q120" s="2"/>
      <c r="R120" s="2"/>
      <c r="S120" s="2"/>
      <c r="T120" s="2"/>
      <c r="U120" s="2"/>
      <c r="V120" s="2"/>
      <c r="W120" s="2"/>
      <c r="X120" s="2"/>
      <c r="Y120" s="2"/>
      <c r="Z120" s="2"/>
    </row>
    <row r="121" ht="15.75" customHeight="1">
      <c r="A121" s="2"/>
      <c r="B121" s="3"/>
      <c r="C121" s="3"/>
      <c r="D121" s="3"/>
      <c r="E121" s="3"/>
      <c r="F121" s="3"/>
      <c r="G121" s="3"/>
      <c r="H121" s="3"/>
      <c r="I121" s="3"/>
      <c r="J121" s="3"/>
      <c r="K121" s="3"/>
      <c r="L121" s="2"/>
      <c r="M121" s="2"/>
      <c r="N121" s="2"/>
      <c r="O121" s="2"/>
      <c r="P121" s="2"/>
      <c r="Q121" s="2"/>
      <c r="R121" s="2"/>
      <c r="S121" s="2"/>
      <c r="T121" s="2"/>
      <c r="U121" s="2"/>
      <c r="V121" s="2"/>
      <c r="W121" s="2"/>
      <c r="X121" s="2"/>
      <c r="Y121" s="2"/>
      <c r="Z121" s="2"/>
    </row>
    <row r="122" ht="15.75" customHeight="1">
      <c r="A122" s="2"/>
      <c r="B122" s="3"/>
      <c r="C122" s="3"/>
      <c r="D122" s="3"/>
      <c r="E122" s="3"/>
      <c r="F122" s="3"/>
      <c r="G122" s="3"/>
      <c r="H122" s="3"/>
      <c r="I122" s="3"/>
      <c r="J122" s="3"/>
      <c r="K122" s="3"/>
      <c r="L122" s="2"/>
      <c r="M122" s="2"/>
      <c r="N122" s="2"/>
      <c r="O122" s="2"/>
      <c r="P122" s="2"/>
      <c r="Q122" s="2"/>
      <c r="R122" s="2"/>
      <c r="S122" s="2"/>
      <c r="T122" s="2"/>
      <c r="U122" s="2"/>
      <c r="V122" s="2"/>
      <c r="W122" s="2"/>
      <c r="X122" s="2"/>
      <c r="Y122" s="2"/>
      <c r="Z122" s="2"/>
    </row>
    <row r="123" ht="15.75" customHeight="1">
      <c r="A123" s="2"/>
      <c r="B123" s="3"/>
      <c r="C123" s="3"/>
      <c r="D123" s="3"/>
      <c r="E123" s="3"/>
      <c r="F123" s="3"/>
      <c r="G123" s="3"/>
      <c r="H123" s="3"/>
      <c r="I123" s="3"/>
      <c r="J123" s="3"/>
      <c r="K123" s="3"/>
      <c r="L123" s="2"/>
      <c r="M123" s="2"/>
      <c r="N123" s="2"/>
      <c r="O123" s="2"/>
      <c r="P123" s="2"/>
      <c r="Q123" s="2"/>
      <c r="R123" s="2"/>
      <c r="S123" s="2"/>
      <c r="T123" s="2"/>
      <c r="U123" s="2"/>
      <c r="V123" s="2"/>
      <c r="W123" s="2"/>
      <c r="X123" s="2"/>
      <c r="Y123" s="2"/>
      <c r="Z123" s="2"/>
    </row>
    <row r="124" ht="15.75" customHeight="1">
      <c r="A124" s="2"/>
      <c r="B124" s="3"/>
      <c r="C124" s="3"/>
      <c r="D124" s="3"/>
      <c r="E124" s="3"/>
      <c r="F124" s="3"/>
      <c r="G124" s="3"/>
      <c r="H124" s="3"/>
      <c r="I124" s="3"/>
      <c r="J124" s="3"/>
      <c r="K124" s="3"/>
      <c r="L124" s="2"/>
      <c r="M124" s="2"/>
      <c r="N124" s="2"/>
      <c r="O124" s="2"/>
      <c r="P124" s="2"/>
      <c r="Q124" s="2"/>
      <c r="R124" s="2"/>
      <c r="S124" s="2"/>
      <c r="T124" s="2"/>
      <c r="U124" s="2"/>
      <c r="V124" s="2"/>
      <c r="W124" s="2"/>
      <c r="X124" s="2"/>
      <c r="Y124" s="2"/>
      <c r="Z124" s="2"/>
    </row>
    <row r="125" ht="15.75" customHeight="1">
      <c r="A125" s="2"/>
      <c r="B125" s="3"/>
      <c r="C125" s="3"/>
      <c r="D125" s="3"/>
      <c r="E125" s="3"/>
      <c r="F125" s="3"/>
      <c r="G125" s="3"/>
      <c r="H125" s="3"/>
      <c r="I125" s="3"/>
      <c r="J125" s="3"/>
      <c r="K125" s="3"/>
      <c r="L125" s="2"/>
      <c r="M125" s="2"/>
      <c r="N125" s="2"/>
      <c r="O125" s="2"/>
      <c r="P125" s="2"/>
      <c r="Q125" s="2"/>
      <c r="R125" s="2"/>
      <c r="S125" s="2"/>
      <c r="T125" s="2"/>
      <c r="U125" s="2"/>
      <c r="V125" s="2"/>
      <c r="W125" s="2"/>
      <c r="X125" s="2"/>
      <c r="Y125" s="2"/>
      <c r="Z125" s="2"/>
    </row>
    <row r="126" ht="15.75" customHeight="1">
      <c r="A126" s="2"/>
      <c r="B126" s="3"/>
      <c r="C126" s="3"/>
      <c r="D126" s="3"/>
      <c r="E126" s="3"/>
      <c r="F126" s="3"/>
      <c r="G126" s="3"/>
      <c r="H126" s="3"/>
      <c r="I126" s="3"/>
      <c r="J126" s="3"/>
      <c r="K126" s="3"/>
      <c r="L126" s="2"/>
      <c r="M126" s="2"/>
      <c r="N126" s="2"/>
      <c r="O126" s="2"/>
      <c r="P126" s="2"/>
      <c r="Q126" s="2"/>
      <c r="R126" s="2"/>
      <c r="S126" s="2"/>
      <c r="T126" s="2"/>
      <c r="U126" s="2"/>
      <c r="V126" s="2"/>
      <c r="W126" s="2"/>
      <c r="X126" s="2"/>
      <c r="Y126" s="2"/>
      <c r="Z126" s="2"/>
    </row>
    <row r="127" ht="15.75" customHeight="1">
      <c r="A127" s="2"/>
      <c r="B127" s="3"/>
      <c r="C127" s="3"/>
      <c r="D127" s="3"/>
      <c r="E127" s="3"/>
      <c r="F127" s="3"/>
      <c r="G127" s="3"/>
      <c r="H127" s="3"/>
      <c r="I127" s="3"/>
      <c r="J127" s="3"/>
      <c r="K127" s="3"/>
      <c r="L127" s="2"/>
      <c r="M127" s="2"/>
      <c r="N127" s="2"/>
      <c r="O127" s="2"/>
      <c r="P127" s="2"/>
      <c r="Q127" s="2"/>
      <c r="R127" s="2"/>
      <c r="S127" s="2"/>
      <c r="T127" s="2"/>
      <c r="U127" s="2"/>
      <c r="V127" s="2"/>
      <c r="W127" s="2"/>
      <c r="X127" s="2"/>
      <c r="Y127" s="2"/>
      <c r="Z127" s="2"/>
    </row>
    <row r="128" ht="15.75" customHeight="1">
      <c r="A128" s="2"/>
      <c r="B128" s="3"/>
      <c r="C128" s="3"/>
      <c r="D128" s="3"/>
      <c r="E128" s="3"/>
      <c r="F128" s="3"/>
      <c r="G128" s="3"/>
      <c r="H128" s="3"/>
      <c r="I128" s="3"/>
      <c r="J128" s="3"/>
      <c r="K128" s="3"/>
      <c r="L128" s="2"/>
      <c r="M128" s="2"/>
      <c r="N128" s="2"/>
      <c r="O128" s="2"/>
      <c r="P128" s="2"/>
      <c r="Q128" s="2"/>
      <c r="R128" s="2"/>
      <c r="S128" s="2"/>
      <c r="T128" s="2"/>
      <c r="U128" s="2"/>
      <c r="V128" s="2"/>
      <c r="W128" s="2"/>
      <c r="X128" s="2"/>
      <c r="Y128" s="2"/>
      <c r="Z128" s="2"/>
    </row>
    <row r="129" ht="15.75" customHeight="1">
      <c r="A129" s="2"/>
      <c r="B129" s="3"/>
      <c r="C129" s="3"/>
      <c r="D129" s="3"/>
      <c r="E129" s="3"/>
      <c r="F129" s="3"/>
      <c r="G129" s="3"/>
      <c r="H129" s="3"/>
      <c r="I129" s="3"/>
      <c r="J129" s="3"/>
      <c r="K129" s="3"/>
      <c r="L129" s="2"/>
      <c r="M129" s="2"/>
      <c r="N129" s="2"/>
      <c r="O129" s="2"/>
      <c r="P129" s="2"/>
      <c r="Q129" s="2"/>
      <c r="R129" s="2"/>
      <c r="S129" s="2"/>
      <c r="T129" s="2"/>
      <c r="U129" s="2"/>
      <c r="V129" s="2"/>
      <c r="W129" s="2"/>
      <c r="X129" s="2"/>
      <c r="Y129" s="2"/>
      <c r="Z129" s="2"/>
    </row>
    <row r="130" ht="15.75" customHeight="1">
      <c r="A130" s="2"/>
      <c r="B130" s="3"/>
      <c r="C130" s="3"/>
      <c r="D130" s="3"/>
      <c r="E130" s="3"/>
      <c r="F130" s="3"/>
      <c r="G130" s="3"/>
      <c r="H130" s="3"/>
      <c r="I130" s="3"/>
      <c r="J130" s="3"/>
      <c r="K130" s="3"/>
      <c r="L130" s="2"/>
      <c r="M130" s="2"/>
      <c r="N130" s="2"/>
      <c r="O130" s="2"/>
      <c r="P130" s="2"/>
      <c r="Q130" s="2"/>
      <c r="R130" s="2"/>
      <c r="S130" s="2"/>
      <c r="T130" s="2"/>
      <c r="U130" s="2"/>
      <c r="V130" s="2"/>
      <c r="W130" s="2"/>
      <c r="X130" s="2"/>
      <c r="Y130" s="2"/>
      <c r="Z130" s="2"/>
    </row>
    <row r="131" ht="15.75" customHeight="1">
      <c r="A131" s="2"/>
      <c r="B131" s="3"/>
      <c r="C131" s="3"/>
      <c r="D131" s="3"/>
      <c r="E131" s="3"/>
      <c r="F131" s="3"/>
      <c r="G131" s="3"/>
      <c r="H131" s="3"/>
      <c r="I131" s="3"/>
      <c r="J131" s="3"/>
      <c r="K131" s="3"/>
      <c r="L131" s="2"/>
      <c r="M131" s="2"/>
      <c r="N131" s="2"/>
      <c r="O131" s="2"/>
      <c r="P131" s="2"/>
      <c r="Q131" s="2"/>
      <c r="R131" s="2"/>
      <c r="S131" s="2"/>
      <c r="T131" s="2"/>
      <c r="U131" s="2"/>
      <c r="V131" s="2"/>
      <c r="W131" s="2"/>
      <c r="X131" s="2"/>
      <c r="Y131" s="2"/>
      <c r="Z131" s="2"/>
    </row>
    <row r="132" ht="15.75" customHeight="1">
      <c r="A132" s="2"/>
      <c r="B132" s="3"/>
      <c r="C132" s="3"/>
      <c r="D132" s="3"/>
      <c r="E132" s="3"/>
      <c r="F132" s="3"/>
      <c r="G132" s="3"/>
      <c r="H132" s="3"/>
      <c r="I132" s="3"/>
      <c r="J132" s="3"/>
      <c r="K132" s="3"/>
      <c r="L132" s="2"/>
      <c r="M132" s="2"/>
      <c r="N132" s="2"/>
      <c r="O132" s="2"/>
      <c r="P132" s="2"/>
      <c r="Q132" s="2"/>
      <c r="R132" s="2"/>
      <c r="S132" s="2"/>
      <c r="T132" s="2"/>
      <c r="U132" s="2"/>
      <c r="V132" s="2"/>
      <c r="W132" s="2"/>
      <c r="X132" s="2"/>
      <c r="Y132" s="2"/>
      <c r="Z132" s="2"/>
    </row>
    <row r="133" ht="15.75" customHeight="1">
      <c r="A133" s="2"/>
      <c r="B133" s="3"/>
      <c r="C133" s="3"/>
      <c r="D133" s="3"/>
      <c r="E133" s="3"/>
      <c r="F133" s="3"/>
      <c r="G133" s="3"/>
      <c r="H133" s="3"/>
      <c r="I133" s="3"/>
      <c r="J133" s="3"/>
      <c r="K133" s="3"/>
      <c r="L133" s="2"/>
      <c r="M133" s="2"/>
      <c r="N133" s="2"/>
      <c r="O133" s="2"/>
      <c r="P133" s="2"/>
      <c r="Q133" s="2"/>
      <c r="R133" s="2"/>
      <c r="S133" s="2"/>
      <c r="T133" s="2"/>
      <c r="U133" s="2"/>
      <c r="V133" s="2"/>
      <c r="W133" s="2"/>
      <c r="X133" s="2"/>
      <c r="Y133" s="2"/>
      <c r="Z133" s="2"/>
    </row>
    <row r="134" ht="15.75" customHeight="1">
      <c r="A134" s="2"/>
      <c r="B134" s="3"/>
      <c r="C134" s="3"/>
      <c r="D134" s="3"/>
      <c r="E134" s="3"/>
      <c r="F134" s="3"/>
      <c r="G134" s="3"/>
      <c r="H134" s="3"/>
      <c r="I134" s="3"/>
      <c r="J134" s="3"/>
      <c r="K134" s="3"/>
      <c r="L134" s="2"/>
      <c r="M134" s="2"/>
      <c r="N134" s="2"/>
      <c r="O134" s="2"/>
      <c r="P134" s="2"/>
      <c r="Q134" s="2"/>
      <c r="R134" s="2"/>
      <c r="S134" s="2"/>
      <c r="T134" s="2"/>
      <c r="U134" s="2"/>
      <c r="V134" s="2"/>
      <c r="W134" s="2"/>
      <c r="X134" s="2"/>
      <c r="Y134" s="2"/>
      <c r="Z134" s="2"/>
    </row>
    <row r="135" ht="15.75" customHeight="1">
      <c r="A135" s="2"/>
      <c r="B135" s="3"/>
      <c r="C135" s="3"/>
      <c r="D135" s="3"/>
      <c r="E135" s="3"/>
      <c r="F135" s="3"/>
      <c r="G135" s="3"/>
      <c r="H135" s="3"/>
      <c r="I135" s="3"/>
      <c r="J135" s="3"/>
      <c r="K135" s="3"/>
      <c r="L135" s="2"/>
      <c r="M135" s="2"/>
      <c r="N135" s="2"/>
      <c r="O135" s="2"/>
      <c r="P135" s="2"/>
      <c r="Q135" s="2"/>
      <c r="R135" s="2"/>
      <c r="S135" s="2"/>
      <c r="T135" s="2"/>
      <c r="U135" s="2"/>
      <c r="V135" s="2"/>
      <c r="W135" s="2"/>
      <c r="X135" s="2"/>
      <c r="Y135" s="2"/>
      <c r="Z135" s="2"/>
    </row>
    <row r="136" ht="15.75" customHeight="1">
      <c r="A136" s="2"/>
      <c r="B136" s="3"/>
      <c r="C136" s="3"/>
      <c r="D136" s="3"/>
      <c r="E136" s="3"/>
      <c r="F136" s="3"/>
      <c r="G136" s="3"/>
      <c r="H136" s="3"/>
      <c r="I136" s="3"/>
      <c r="J136" s="3"/>
      <c r="K136" s="3"/>
      <c r="L136" s="2"/>
      <c r="M136" s="2"/>
      <c r="N136" s="2"/>
      <c r="O136" s="2"/>
      <c r="P136" s="2"/>
      <c r="Q136" s="2"/>
      <c r="R136" s="2"/>
      <c r="S136" s="2"/>
      <c r="T136" s="2"/>
      <c r="U136" s="2"/>
      <c r="V136" s="2"/>
      <c r="W136" s="2"/>
      <c r="X136" s="2"/>
      <c r="Y136" s="2"/>
      <c r="Z136" s="2"/>
    </row>
    <row r="137" ht="15.75" customHeight="1">
      <c r="A137" s="2"/>
      <c r="B137" s="3"/>
      <c r="C137" s="3"/>
      <c r="D137" s="3"/>
      <c r="E137" s="3"/>
      <c r="F137" s="3"/>
      <c r="G137" s="3"/>
      <c r="H137" s="3"/>
      <c r="I137" s="3"/>
      <c r="J137" s="3"/>
      <c r="K137" s="3"/>
      <c r="L137" s="2"/>
      <c r="M137" s="2"/>
      <c r="N137" s="2"/>
      <c r="O137" s="2"/>
      <c r="P137" s="2"/>
      <c r="Q137" s="2"/>
      <c r="R137" s="2"/>
      <c r="S137" s="2"/>
      <c r="T137" s="2"/>
      <c r="U137" s="2"/>
      <c r="V137" s="2"/>
      <c r="W137" s="2"/>
      <c r="X137" s="2"/>
      <c r="Y137" s="2"/>
      <c r="Z137" s="2"/>
    </row>
    <row r="138" ht="15.75" customHeight="1">
      <c r="A138" s="2"/>
      <c r="B138" s="3"/>
      <c r="C138" s="3"/>
      <c r="D138" s="3"/>
      <c r="E138" s="3"/>
      <c r="F138" s="3"/>
      <c r="G138" s="3"/>
      <c r="H138" s="3"/>
      <c r="I138" s="3"/>
      <c r="J138" s="3"/>
      <c r="K138" s="3"/>
      <c r="L138" s="2"/>
      <c r="M138" s="2"/>
      <c r="N138" s="2"/>
      <c r="O138" s="2"/>
      <c r="P138" s="2"/>
      <c r="Q138" s="2"/>
      <c r="R138" s="2"/>
      <c r="S138" s="2"/>
      <c r="T138" s="2"/>
      <c r="U138" s="2"/>
      <c r="V138" s="2"/>
      <c r="W138" s="2"/>
      <c r="X138" s="2"/>
      <c r="Y138" s="2"/>
      <c r="Z138" s="2"/>
    </row>
    <row r="139" ht="15.75" customHeight="1">
      <c r="A139" s="2"/>
      <c r="B139" s="3"/>
      <c r="C139" s="3"/>
      <c r="D139" s="3"/>
      <c r="E139" s="3"/>
      <c r="F139" s="3"/>
      <c r="G139" s="3"/>
      <c r="H139" s="3"/>
      <c r="I139" s="3"/>
      <c r="J139" s="3"/>
      <c r="K139" s="3"/>
      <c r="L139" s="2"/>
      <c r="M139" s="2"/>
      <c r="N139" s="2"/>
      <c r="O139" s="2"/>
      <c r="P139" s="2"/>
      <c r="Q139" s="2"/>
      <c r="R139" s="2"/>
      <c r="S139" s="2"/>
      <c r="T139" s="2"/>
      <c r="U139" s="2"/>
      <c r="V139" s="2"/>
      <c r="W139" s="2"/>
      <c r="X139" s="2"/>
      <c r="Y139" s="2"/>
      <c r="Z139" s="2"/>
    </row>
    <row r="140" ht="15.75" customHeight="1">
      <c r="A140" s="2"/>
      <c r="B140" s="3"/>
      <c r="C140" s="3"/>
      <c r="D140" s="3"/>
      <c r="E140" s="3"/>
      <c r="F140" s="3"/>
      <c r="G140" s="3"/>
      <c r="H140" s="3"/>
      <c r="I140" s="3"/>
      <c r="J140" s="3"/>
      <c r="K140" s="3"/>
      <c r="L140" s="2"/>
      <c r="M140" s="2"/>
      <c r="N140" s="2"/>
      <c r="O140" s="2"/>
      <c r="P140" s="2"/>
      <c r="Q140" s="2"/>
      <c r="R140" s="2"/>
      <c r="S140" s="2"/>
      <c r="T140" s="2"/>
      <c r="U140" s="2"/>
      <c r="V140" s="2"/>
      <c r="W140" s="2"/>
      <c r="X140" s="2"/>
      <c r="Y140" s="2"/>
      <c r="Z140" s="2"/>
    </row>
    <row r="141" ht="15.75" customHeight="1">
      <c r="A141" s="2"/>
      <c r="B141" s="3"/>
      <c r="C141" s="3"/>
      <c r="D141" s="3"/>
      <c r="E141" s="3"/>
      <c r="F141" s="3"/>
      <c r="G141" s="3"/>
      <c r="H141" s="3"/>
      <c r="I141" s="3"/>
      <c r="J141" s="3"/>
      <c r="K141" s="3"/>
      <c r="L141" s="2"/>
      <c r="M141" s="2"/>
      <c r="N141" s="2"/>
      <c r="O141" s="2"/>
      <c r="P141" s="2"/>
      <c r="Q141" s="2"/>
      <c r="R141" s="2"/>
      <c r="S141" s="2"/>
      <c r="T141" s="2"/>
      <c r="U141" s="2"/>
      <c r="V141" s="2"/>
      <c r="W141" s="2"/>
      <c r="X141" s="2"/>
      <c r="Y141" s="2"/>
      <c r="Z141" s="2"/>
    </row>
    <row r="142" ht="15.75" customHeight="1">
      <c r="A142" s="2"/>
      <c r="B142" s="3"/>
      <c r="C142" s="3"/>
      <c r="D142" s="3"/>
      <c r="E142" s="3"/>
      <c r="F142" s="3"/>
      <c r="G142" s="3"/>
      <c r="H142" s="3"/>
      <c r="I142" s="3"/>
      <c r="J142" s="3"/>
      <c r="K142" s="3"/>
      <c r="L142" s="2"/>
      <c r="M142" s="2"/>
      <c r="N142" s="2"/>
      <c r="O142" s="2"/>
      <c r="P142" s="2"/>
      <c r="Q142" s="2"/>
      <c r="R142" s="2"/>
      <c r="S142" s="2"/>
      <c r="T142" s="2"/>
      <c r="U142" s="2"/>
      <c r="V142" s="2"/>
      <c r="W142" s="2"/>
      <c r="X142" s="2"/>
      <c r="Y142" s="2"/>
      <c r="Z142" s="2"/>
    </row>
    <row r="143" ht="15.75" customHeight="1">
      <c r="A143" s="2"/>
      <c r="B143" s="3"/>
      <c r="C143" s="3"/>
      <c r="D143" s="3"/>
      <c r="E143" s="3"/>
      <c r="F143" s="3"/>
      <c r="G143" s="3"/>
      <c r="H143" s="3"/>
      <c r="I143" s="3"/>
      <c r="J143" s="3"/>
      <c r="K143" s="3"/>
      <c r="L143" s="2"/>
      <c r="M143" s="2"/>
      <c r="N143" s="2"/>
      <c r="O143" s="2"/>
      <c r="P143" s="2"/>
      <c r="Q143" s="2"/>
      <c r="R143" s="2"/>
      <c r="S143" s="2"/>
      <c r="T143" s="2"/>
      <c r="U143" s="2"/>
      <c r="V143" s="2"/>
      <c r="W143" s="2"/>
      <c r="X143" s="2"/>
      <c r="Y143" s="2"/>
      <c r="Z143" s="2"/>
    </row>
    <row r="144" ht="15.75" customHeight="1">
      <c r="A144" s="2"/>
      <c r="B144" s="3"/>
      <c r="C144" s="3"/>
      <c r="D144" s="3"/>
      <c r="E144" s="3"/>
      <c r="F144" s="3"/>
      <c r="G144" s="3"/>
      <c r="H144" s="3"/>
      <c r="I144" s="3"/>
      <c r="J144" s="3"/>
      <c r="K144" s="3"/>
      <c r="L144" s="2"/>
      <c r="M144" s="2"/>
      <c r="N144" s="2"/>
      <c r="O144" s="2"/>
      <c r="P144" s="2"/>
      <c r="Q144" s="2"/>
      <c r="R144" s="2"/>
      <c r="S144" s="2"/>
      <c r="T144" s="2"/>
      <c r="U144" s="2"/>
      <c r="V144" s="2"/>
      <c r="W144" s="2"/>
      <c r="X144" s="2"/>
      <c r="Y144" s="2"/>
      <c r="Z144" s="2"/>
    </row>
    <row r="145" ht="15.75" customHeight="1">
      <c r="A145" s="2"/>
      <c r="B145" s="3"/>
      <c r="C145" s="3"/>
      <c r="D145" s="3"/>
      <c r="E145" s="3"/>
      <c r="F145" s="3"/>
      <c r="G145" s="3"/>
      <c r="H145" s="3"/>
      <c r="I145" s="3"/>
      <c r="J145" s="3"/>
      <c r="K145" s="3"/>
      <c r="L145" s="2"/>
      <c r="M145" s="2"/>
      <c r="N145" s="2"/>
      <c r="O145" s="2"/>
      <c r="P145" s="2"/>
      <c r="Q145" s="2"/>
      <c r="R145" s="2"/>
      <c r="S145" s="2"/>
      <c r="T145" s="2"/>
      <c r="U145" s="2"/>
      <c r="V145" s="2"/>
      <c r="W145" s="2"/>
      <c r="X145" s="2"/>
      <c r="Y145" s="2"/>
      <c r="Z145" s="2"/>
    </row>
    <row r="146" ht="15.75" customHeight="1">
      <c r="A146" s="2"/>
      <c r="B146" s="3"/>
      <c r="C146" s="3"/>
      <c r="D146" s="3"/>
      <c r="E146" s="3"/>
      <c r="F146" s="3"/>
      <c r="G146" s="3"/>
      <c r="H146" s="3"/>
      <c r="I146" s="3"/>
      <c r="J146" s="3"/>
      <c r="K146" s="3"/>
      <c r="L146" s="2"/>
      <c r="M146" s="2"/>
      <c r="N146" s="2"/>
      <c r="O146" s="2"/>
      <c r="P146" s="2"/>
      <c r="Q146" s="2"/>
      <c r="R146" s="2"/>
      <c r="S146" s="2"/>
      <c r="T146" s="2"/>
      <c r="U146" s="2"/>
      <c r="V146" s="2"/>
      <c r="W146" s="2"/>
      <c r="X146" s="2"/>
      <c r="Y146" s="2"/>
      <c r="Z146" s="2"/>
    </row>
    <row r="147" ht="15.75" customHeight="1">
      <c r="A147" s="2"/>
      <c r="B147" s="3"/>
      <c r="C147" s="3"/>
      <c r="D147" s="3"/>
      <c r="E147" s="3"/>
      <c r="F147" s="3"/>
      <c r="G147" s="3"/>
      <c r="H147" s="3"/>
      <c r="I147" s="3"/>
      <c r="J147" s="3"/>
      <c r="K147" s="3"/>
      <c r="L147" s="2"/>
      <c r="M147" s="2"/>
      <c r="N147" s="2"/>
      <c r="O147" s="2"/>
      <c r="P147" s="2"/>
      <c r="Q147" s="2"/>
      <c r="R147" s="2"/>
      <c r="S147" s="2"/>
      <c r="T147" s="2"/>
      <c r="U147" s="2"/>
      <c r="V147" s="2"/>
      <c r="W147" s="2"/>
      <c r="X147" s="2"/>
      <c r="Y147" s="2"/>
      <c r="Z147" s="2"/>
    </row>
    <row r="148" ht="15.75" customHeight="1">
      <c r="A148" s="2"/>
      <c r="B148" s="3"/>
      <c r="C148" s="3"/>
      <c r="D148" s="3"/>
      <c r="E148" s="3"/>
      <c r="F148" s="3"/>
      <c r="G148" s="3"/>
      <c r="H148" s="3"/>
      <c r="I148" s="3"/>
      <c r="J148" s="3"/>
      <c r="K148" s="3"/>
      <c r="L148" s="2"/>
      <c r="M148" s="2"/>
      <c r="N148" s="2"/>
      <c r="O148" s="2"/>
      <c r="P148" s="2"/>
      <c r="Q148" s="2"/>
      <c r="R148" s="2"/>
      <c r="S148" s="2"/>
      <c r="T148" s="2"/>
      <c r="U148" s="2"/>
      <c r="V148" s="2"/>
      <c r="W148" s="2"/>
      <c r="X148" s="2"/>
      <c r="Y148" s="2"/>
      <c r="Z148" s="2"/>
    </row>
    <row r="149" ht="15.75" customHeight="1">
      <c r="A149" s="2"/>
      <c r="B149" s="3"/>
      <c r="C149" s="3"/>
      <c r="D149" s="3"/>
      <c r="E149" s="3"/>
      <c r="F149" s="3"/>
      <c r="G149" s="3"/>
      <c r="H149" s="3"/>
      <c r="I149" s="3"/>
      <c r="J149" s="3"/>
      <c r="K149" s="3"/>
      <c r="L149" s="2"/>
      <c r="M149" s="2"/>
      <c r="N149" s="2"/>
      <c r="O149" s="2"/>
      <c r="P149" s="2"/>
      <c r="Q149" s="2"/>
      <c r="R149" s="2"/>
      <c r="S149" s="2"/>
      <c r="T149" s="2"/>
      <c r="U149" s="2"/>
      <c r="V149" s="2"/>
      <c r="W149" s="2"/>
      <c r="X149" s="2"/>
      <c r="Y149" s="2"/>
      <c r="Z149" s="2"/>
    </row>
    <row r="150" ht="15.75" customHeight="1">
      <c r="A150" s="2"/>
      <c r="B150" s="3"/>
      <c r="C150" s="3"/>
      <c r="D150" s="3"/>
      <c r="E150" s="3"/>
      <c r="F150" s="3"/>
      <c r="G150" s="3"/>
      <c r="H150" s="3"/>
      <c r="I150" s="3"/>
      <c r="J150" s="3"/>
      <c r="K150" s="3"/>
      <c r="L150" s="2"/>
      <c r="M150" s="2"/>
      <c r="N150" s="2"/>
      <c r="O150" s="2"/>
      <c r="P150" s="2"/>
      <c r="Q150" s="2"/>
      <c r="R150" s="2"/>
      <c r="S150" s="2"/>
      <c r="T150" s="2"/>
      <c r="U150" s="2"/>
      <c r="V150" s="2"/>
      <c r="W150" s="2"/>
      <c r="X150" s="2"/>
      <c r="Y150" s="2"/>
      <c r="Z150" s="2"/>
    </row>
    <row r="151" ht="15.75" customHeight="1">
      <c r="A151" s="2"/>
      <c r="B151" s="3"/>
      <c r="C151" s="3"/>
      <c r="D151" s="3"/>
      <c r="E151" s="3"/>
      <c r="F151" s="3"/>
      <c r="G151" s="3"/>
      <c r="H151" s="3"/>
      <c r="I151" s="3"/>
      <c r="J151" s="3"/>
      <c r="K151" s="3"/>
      <c r="L151" s="2"/>
      <c r="M151" s="2"/>
      <c r="N151" s="2"/>
      <c r="O151" s="2"/>
      <c r="P151" s="2"/>
      <c r="Q151" s="2"/>
      <c r="R151" s="2"/>
      <c r="S151" s="2"/>
      <c r="T151" s="2"/>
      <c r="U151" s="2"/>
      <c r="V151" s="2"/>
      <c r="W151" s="2"/>
      <c r="X151" s="2"/>
      <c r="Y151" s="2"/>
      <c r="Z151" s="2"/>
    </row>
    <row r="152" ht="15.75" customHeight="1">
      <c r="A152" s="2"/>
      <c r="B152" s="3"/>
      <c r="C152" s="3"/>
      <c r="D152" s="3"/>
      <c r="E152" s="3"/>
      <c r="F152" s="3"/>
      <c r="G152" s="3"/>
      <c r="H152" s="3"/>
      <c r="I152" s="3"/>
      <c r="J152" s="3"/>
      <c r="K152" s="3"/>
      <c r="L152" s="2"/>
      <c r="M152" s="2"/>
      <c r="N152" s="2"/>
      <c r="O152" s="2"/>
      <c r="P152" s="2"/>
      <c r="Q152" s="2"/>
      <c r="R152" s="2"/>
      <c r="S152" s="2"/>
      <c r="T152" s="2"/>
      <c r="U152" s="2"/>
      <c r="V152" s="2"/>
      <c r="W152" s="2"/>
      <c r="X152" s="2"/>
      <c r="Y152" s="2"/>
      <c r="Z152" s="2"/>
    </row>
    <row r="153" ht="15.75" customHeight="1">
      <c r="A153" s="2"/>
      <c r="B153" s="3"/>
      <c r="C153" s="3"/>
      <c r="D153" s="3"/>
      <c r="E153" s="3"/>
      <c r="F153" s="3"/>
      <c r="G153" s="3"/>
      <c r="H153" s="3"/>
      <c r="I153" s="3"/>
      <c r="J153" s="3"/>
      <c r="K153" s="3"/>
      <c r="L153" s="2"/>
      <c r="M153" s="2"/>
      <c r="N153" s="2"/>
      <c r="O153" s="2"/>
      <c r="P153" s="2"/>
      <c r="Q153" s="2"/>
      <c r="R153" s="2"/>
      <c r="S153" s="2"/>
      <c r="T153" s="2"/>
      <c r="U153" s="2"/>
      <c r="V153" s="2"/>
      <c r="W153" s="2"/>
      <c r="X153" s="2"/>
      <c r="Y153" s="2"/>
      <c r="Z153" s="2"/>
    </row>
    <row r="154" ht="15.75" customHeight="1">
      <c r="A154" s="2"/>
      <c r="B154" s="3"/>
      <c r="C154" s="3"/>
      <c r="D154" s="3"/>
      <c r="E154" s="3"/>
      <c r="F154" s="3"/>
      <c r="G154" s="3"/>
      <c r="H154" s="3"/>
      <c r="I154" s="3"/>
      <c r="J154" s="3"/>
      <c r="K154" s="3"/>
      <c r="L154" s="2"/>
      <c r="M154" s="2"/>
      <c r="N154" s="2"/>
      <c r="O154" s="2"/>
      <c r="P154" s="2"/>
      <c r="Q154" s="2"/>
      <c r="R154" s="2"/>
      <c r="S154" s="2"/>
      <c r="T154" s="2"/>
      <c r="U154" s="2"/>
      <c r="V154" s="2"/>
      <c r="W154" s="2"/>
      <c r="X154" s="2"/>
      <c r="Y154" s="2"/>
      <c r="Z154" s="2"/>
    </row>
    <row r="155" ht="15.75" customHeight="1">
      <c r="A155" s="2"/>
      <c r="B155" s="3"/>
      <c r="C155" s="3"/>
      <c r="D155" s="3"/>
      <c r="E155" s="3"/>
      <c r="F155" s="3"/>
      <c r="G155" s="3"/>
      <c r="H155" s="3"/>
      <c r="I155" s="3"/>
      <c r="J155" s="3"/>
      <c r="K155" s="3"/>
      <c r="L155" s="2"/>
      <c r="M155" s="2"/>
      <c r="N155" s="2"/>
      <c r="O155" s="2"/>
      <c r="P155" s="2"/>
      <c r="Q155" s="2"/>
      <c r="R155" s="2"/>
      <c r="S155" s="2"/>
      <c r="T155" s="2"/>
      <c r="U155" s="2"/>
      <c r="V155" s="2"/>
      <c r="W155" s="2"/>
      <c r="X155" s="2"/>
      <c r="Y155" s="2"/>
      <c r="Z155" s="2"/>
    </row>
    <row r="156" ht="15.75" customHeight="1">
      <c r="A156" s="2"/>
      <c r="B156" s="3"/>
      <c r="C156" s="3"/>
      <c r="D156" s="3"/>
      <c r="E156" s="3"/>
      <c r="F156" s="3"/>
      <c r="G156" s="3"/>
      <c r="H156" s="3"/>
      <c r="I156" s="3"/>
      <c r="J156" s="3"/>
      <c r="K156" s="3"/>
      <c r="L156" s="2"/>
      <c r="M156" s="2"/>
      <c r="N156" s="2"/>
      <c r="O156" s="2"/>
      <c r="P156" s="2"/>
      <c r="Q156" s="2"/>
      <c r="R156" s="2"/>
      <c r="S156" s="2"/>
      <c r="T156" s="2"/>
      <c r="U156" s="2"/>
      <c r="V156" s="2"/>
      <c r="W156" s="2"/>
      <c r="X156" s="2"/>
      <c r="Y156" s="2"/>
      <c r="Z156" s="2"/>
    </row>
    <row r="157" ht="15.75" customHeight="1">
      <c r="A157" s="2"/>
      <c r="B157" s="3"/>
      <c r="C157" s="3"/>
      <c r="D157" s="3"/>
      <c r="E157" s="3"/>
      <c r="F157" s="3"/>
      <c r="G157" s="3"/>
      <c r="H157" s="3"/>
      <c r="I157" s="3"/>
      <c r="J157" s="3"/>
      <c r="K157" s="3"/>
      <c r="L157" s="2"/>
      <c r="M157" s="2"/>
      <c r="N157" s="2"/>
      <c r="O157" s="2"/>
      <c r="P157" s="2"/>
      <c r="Q157" s="2"/>
      <c r="R157" s="2"/>
      <c r="S157" s="2"/>
      <c r="T157" s="2"/>
      <c r="U157" s="2"/>
      <c r="V157" s="2"/>
      <c r="W157" s="2"/>
      <c r="X157" s="2"/>
      <c r="Y157" s="2"/>
      <c r="Z157" s="2"/>
    </row>
    <row r="158" ht="15.75" customHeight="1">
      <c r="A158" s="2"/>
      <c r="B158" s="3"/>
      <c r="C158" s="3"/>
      <c r="D158" s="3"/>
      <c r="E158" s="3"/>
      <c r="F158" s="3"/>
      <c r="G158" s="3"/>
      <c r="H158" s="3"/>
      <c r="I158" s="3"/>
      <c r="J158" s="3"/>
      <c r="K158" s="3"/>
      <c r="L158" s="2"/>
      <c r="M158" s="2"/>
      <c r="N158" s="2"/>
      <c r="O158" s="2"/>
      <c r="P158" s="2"/>
      <c r="Q158" s="2"/>
      <c r="R158" s="2"/>
      <c r="S158" s="2"/>
      <c r="T158" s="2"/>
      <c r="U158" s="2"/>
      <c r="V158" s="2"/>
      <c r="W158" s="2"/>
      <c r="X158" s="2"/>
      <c r="Y158" s="2"/>
      <c r="Z158" s="2"/>
    </row>
    <row r="159" ht="15.75" customHeight="1">
      <c r="A159" s="2"/>
      <c r="B159" s="3"/>
      <c r="C159" s="3"/>
      <c r="D159" s="3"/>
      <c r="E159" s="3"/>
      <c r="F159" s="3"/>
      <c r="G159" s="3"/>
      <c r="H159" s="3"/>
      <c r="I159" s="3"/>
      <c r="J159" s="3"/>
      <c r="K159" s="3"/>
      <c r="L159" s="2"/>
      <c r="M159" s="2"/>
      <c r="N159" s="2"/>
      <c r="O159" s="2"/>
      <c r="P159" s="2"/>
      <c r="Q159" s="2"/>
      <c r="R159" s="2"/>
      <c r="S159" s="2"/>
      <c r="T159" s="2"/>
      <c r="U159" s="2"/>
      <c r="V159" s="2"/>
      <c r="W159" s="2"/>
      <c r="X159" s="2"/>
      <c r="Y159" s="2"/>
      <c r="Z159" s="2"/>
    </row>
    <row r="160" ht="15.75" customHeight="1">
      <c r="A160" s="2"/>
      <c r="B160" s="3"/>
      <c r="C160" s="3"/>
      <c r="D160" s="3"/>
      <c r="E160" s="3"/>
      <c r="F160" s="3"/>
      <c r="G160" s="3"/>
      <c r="H160" s="3"/>
      <c r="I160" s="3"/>
      <c r="J160" s="3"/>
      <c r="K160" s="3"/>
      <c r="L160" s="2"/>
      <c r="M160" s="2"/>
      <c r="N160" s="2"/>
      <c r="O160" s="2"/>
      <c r="P160" s="2"/>
      <c r="Q160" s="2"/>
      <c r="R160" s="2"/>
      <c r="S160" s="2"/>
      <c r="T160" s="2"/>
      <c r="U160" s="2"/>
      <c r="V160" s="2"/>
      <c r="W160" s="2"/>
      <c r="X160" s="2"/>
      <c r="Y160" s="2"/>
      <c r="Z160" s="2"/>
    </row>
    <row r="161" ht="15.75" customHeight="1">
      <c r="A161" s="2"/>
      <c r="B161" s="3"/>
      <c r="C161" s="3"/>
      <c r="D161" s="3"/>
      <c r="E161" s="3"/>
      <c r="F161" s="3"/>
      <c r="G161" s="3"/>
      <c r="H161" s="3"/>
      <c r="I161" s="3"/>
      <c r="J161" s="3"/>
      <c r="K161" s="3"/>
      <c r="L161" s="2"/>
      <c r="M161" s="2"/>
      <c r="N161" s="2"/>
      <c r="O161" s="2"/>
      <c r="P161" s="2"/>
      <c r="Q161" s="2"/>
      <c r="R161" s="2"/>
      <c r="S161" s="2"/>
      <c r="T161" s="2"/>
      <c r="U161" s="2"/>
      <c r="V161" s="2"/>
      <c r="W161" s="2"/>
      <c r="X161" s="2"/>
      <c r="Y161" s="2"/>
      <c r="Z161" s="2"/>
    </row>
    <row r="162" ht="15.75" customHeight="1">
      <c r="A162" s="2"/>
      <c r="B162" s="3"/>
      <c r="C162" s="3"/>
      <c r="D162" s="3"/>
      <c r="E162" s="3"/>
      <c r="F162" s="3"/>
      <c r="G162" s="3"/>
      <c r="H162" s="3"/>
      <c r="I162" s="3"/>
      <c r="J162" s="3"/>
      <c r="K162" s="3"/>
      <c r="L162" s="2"/>
      <c r="M162" s="2"/>
      <c r="N162" s="2"/>
      <c r="O162" s="2"/>
      <c r="P162" s="2"/>
      <c r="Q162" s="2"/>
      <c r="R162" s="2"/>
      <c r="S162" s="2"/>
      <c r="T162" s="2"/>
      <c r="U162" s="2"/>
      <c r="V162" s="2"/>
      <c r="W162" s="2"/>
      <c r="X162" s="2"/>
      <c r="Y162" s="2"/>
      <c r="Z162" s="2"/>
    </row>
    <row r="163" ht="15.75" customHeight="1">
      <c r="A163" s="2"/>
      <c r="B163" s="3"/>
      <c r="C163" s="3"/>
      <c r="D163" s="3"/>
      <c r="E163" s="3"/>
      <c r="F163" s="3"/>
      <c r="G163" s="3"/>
      <c r="H163" s="3"/>
      <c r="I163" s="3"/>
      <c r="J163" s="3"/>
      <c r="K163" s="3"/>
      <c r="L163" s="2"/>
      <c r="M163" s="2"/>
      <c r="N163" s="2"/>
      <c r="O163" s="2"/>
      <c r="P163" s="2"/>
      <c r="Q163" s="2"/>
      <c r="R163" s="2"/>
      <c r="S163" s="2"/>
      <c r="T163" s="2"/>
      <c r="U163" s="2"/>
      <c r="V163" s="2"/>
      <c r="W163" s="2"/>
      <c r="X163" s="2"/>
      <c r="Y163" s="2"/>
      <c r="Z163" s="2"/>
    </row>
    <row r="164" ht="15.75" customHeight="1">
      <c r="A164" s="2"/>
      <c r="B164" s="3"/>
      <c r="C164" s="3"/>
      <c r="D164" s="3"/>
      <c r="E164" s="3"/>
      <c r="F164" s="3"/>
      <c r="G164" s="3"/>
      <c r="H164" s="3"/>
      <c r="I164" s="3"/>
      <c r="J164" s="3"/>
      <c r="K164" s="3"/>
      <c r="L164" s="2"/>
      <c r="M164" s="2"/>
      <c r="N164" s="2"/>
      <c r="O164" s="2"/>
      <c r="P164" s="2"/>
      <c r="Q164" s="2"/>
      <c r="R164" s="2"/>
      <c r="S164" s="2"/>
      <c r="T164" s="2"/>
      <c r="U164" s="2"/>
      <c r="V164" s="2"/>
      <c r="W164" s="2"/>
      <c r="X164" s="2"/>
      <c r="Y164" s="2"/>
      <c r="Z164" s="2"/>
    </row>
    <row r="165" ht="15.75" customHeight="1">
      <c r="A165" s="2"/>
      <c r="B165" s="3"/>
      <c r="C165" s="3"/>
      <c r="D165" s="3"/>
      <c r="E165" s="3"/>
      <c r="F165" s="3"/>
      <c r="G165" s="3"/>
      <c r="H165" s="3"/>
      <c r="I165" s="3"/>
      <c r="J165" s="3"/>
      <c r="K165" s="3"/>
      <c r="L165" s="2"/>
      <c r="M165" s="2"/>
      <c r="N165" s="2"/>
      <c r="O165" s="2"/>
      <c r="P165" s="2"/>
      <c r="Q165" s="2"/>
      <c r="R165" s="2"/>
      <c r="S165" s="2"/>
      <c r="T165" s="2"/>
      <c r="U165" s="2"/>
      <c r="V165" s="2"/>
      <c r="W165" s="2"/>
      <c r="X165" s="2"/>
      <c r="Y165" s="2"/>
      <c r="Z165" s="2"/>
    </row>
    <row r="166" ht="15.75" customHeight="1">
      <c r="A166" s="2"/>
      <c r="B166" s="3"/>
      <c r="C166" s="3"/>
      <c r="D166" s="3"/>
      <c r="E166" s="3"/>
      <c r="F166" s="3"/>
      <c r="G166" s="3"/>
      <c r="H166" s="3"/>
      <c r="I166" s="3"/>
      <c r="J166" s="3"/>
      <c r="K166" s="3"/>
      <c r="L166" s="2"/>
      <c r="M166" s="2"/>
      <c r="N166" s="2"/>
      <c r="O166" s="2"/>
      <c r="P166" s="2"/>
      <c r="Q166" s="2"/>
      <c r="R166" s="2"/>
      <c r="S166" s="2"/>
      <c r="T166" s="2"/>
      <c r="U166" s="2"/>
      <c r="V166" s="2"/>
      <c r="W166" s="2"/>
      <c r="X166" s="2"/>
      <c r="Y166" s="2"/>
      <c r="Z166" s="2"/>
    </row>
    <row r="167" ht="15.75" customHeight="1">
      <c r="A167" s="2"/>
      <c r="B167" s="3"/>
      <c r="C167" s="3"/>
      <c r="D167" s="3"/>
      <c r="E167" s="3"/>
      <c r="F167" s="3"/>
      <c r="G167" s="3"/>
      <c r="H167" s="3"/>
      <c r="I167" s="3"/>
      <c r="J167" s="3"/>
      <c r="K167" s="3"/>
      <c r="L167" s="2"/>
      <c r="M167" s="2"/>
      <c r="N167" s="2"/>
      <c r="O167" s="2"/>
      <c r="P167" s="2"/>
      <c r="Q167" s="2"/>
      <c r="R167" s="2"/>
      <c r="S167" s="2"/>
      <c r="T167" s="2"/>
      <c r="U167" s="2"/>
      <c r="V167" s="2"/>
      <c r="W167" s="2"/>
      <c r="X167" s="2"/>
      <c r="Y167" s="2"/>
      <c r="Z167" s="2"/>
    </row>
    <row r="168" ht="15.75" customHeight="1">
      <c r="A168" s="2"/>
      <c r="B168" s="3"/>
      <c r="C168" s="3"/>
      <c r="D168" s="3"/>
      <c r="E168" s="3"/>
      <c r="F168" s="3"/>
      <c r="G168" s="3"/>
      <c r="H168" s="3"/>
      <c r="I168" s="3"/>
      <c r="J168" s="3"/>
      <c r="K168" s="3"/>
      <c r="L168" s="2"/>
      <c r="M168" s="2"/>
      <c r="N168" s="2"/>
      <c r="O168" s="2"/>
      <c r="P168" s="2"/>
      <c r="Q168" s="2"/>
      <c r="R168" s="2"/>
      <c r="S168" s="2"/>
      <c r="T168" s="2"/>
      <c r="U168" s="2"/>
      <c r="V168" s="2"/>
      <c r="W168" s="2"/>
      <c r="X168" s="2"/>
      <c r="Y168" s="2"/>
      <c r="Z168" s="2"/>
    </row>
    <row r="169" ht="15.75" customHeight="1">
      <c r="A169" s="2"/>
      <c r="B169" s="3"/>
      <c r="C169" s="3"/>
      <c r="D169" s="3"/>
      <c r="E169" s="3"/>
      <c r="F169" s="3"/>
      <c r="G169" s="3"/>
      <c r="H169" s="3"/>
      <c r="I169" s="3"/>
      <c r="J169" s="3"/>
      <c r="K169" s="3"/>
      <c r="L169" s="2"/>
      <c r="M169" s="2"/>
      <c r="N169" s="2"/>
      <c r="O169" s="2"/>
      <c r="P169" s="2"/>
      <c r="Q169" s="2"/>
      <c r="R169" s="2"/>
      <c r="S169" s="2"/>
      <c r="T169" s="2"/>
      <c r="U169" s="2"/>
      <c r="V169" s="2"/>
      <c r="W169" s="2"/>
      <c r="X169" s="2"/>
      <c r="Y169" s="2"/>
      <c r="Z169" s="2"/>
    </row>
    <row r="170" ht="15.75" customHeight="1">
      <c r="A170" s="2"/>
      <c r="B170" s="3"/>
      <c r="C170" s="3"/>
      <c r="D170" s="3"/>
      <c r="E170" s="3"/>
      <c r="F170" s="3"/>
      <c r="G170" s="3"/>
      <c r="H170" s="3"/>
      <c r="I170" s="3"/>
      <c r="J170" s="3"/>
      <c r="K170" s="3"/>
      <c r="L170" s="2"/>
      <c r="M170" s="2"/>
      <c r="N170" s="2"/>
      <c r="O170" s="2"/>
      <c r="P170" s="2"/>
      <c r="Q170" s="2"/>
      <c r="R170" s="2"/>
      <c r="S170" s="2"/>
      <c r="T170" s="2"/>
      <c r="U170" s="2"/>
      <c r="V170" s="2"/>
      <c r="W170" s="2"/>
      <c r="X170" s="2"/>
      <c r="Y170" s="2"/>
      <c r="Z170" s="2"/>
    </row>
    <row r="171" ht="15.75" customHeight="1">
      <c r="A171" s="2"/>
      <c r="B171" s="3"/>
      <c r="C171" s="3"/>
      <c r="D171" s="3"/>
      <c r="E171" s="3"/>
      <c r="F171" s="3"/>
      <c r="G171" s="3"/>
      <c r="H171" s="3"/>
      <c r="I171" s="3"/>
      <c r="J171" s="3"/>
      <c r="K171" s="3"/>
      <c r="L171" s="2"/>
      <c r="M171" s="2"/>
      <c r="N171" s="2"/>
      <c r="O171" s="2"/>
      <c r="P171" s="2"/>
      <c r="Q171" s="2"/>
      <c r="R171" s="2"/>
      <c r="S171" s="2"/>
      <c r="T171" s="2"/>
      <c r="U171" s="2"/>
      <c r="V171" s="2"/>
      <c r="W171" s="2"/>
      <c r="X171" s="2"/>
      <c r="Y171" s="2"/>
      <c r="Z171" s="2"/>
    </row>
    <row r="172" ht="15.75" customHeight="1">
      <c r="A172" s="2"/>
      <c r="B172" s="3"/>
      <c r="C172" s="3"/>
      <c r="D172" s="3"/>
      <c r="E172" s="3"/>
      <c r="F172" s="3"/>
      <c r="G172" s="3"/>
      <c r="H172" s="3"/>
      <c r="I172" s="3"/>
      <c r="J172" s="3"/>
      <c r="K172" s="3"/>
      <c r="L172" s="2"/>
      <c r="M172" s="2"/>
      <c r="N172" s="2"/>
      <c r="O172" s="2"/>
      <c r="P172" s="2"/>
      <c r="Q172" s="2"/>
      <c r="R172" s="2"/>
      <c r="S172" s="2"/>
      <c r="T172" s="2"/>
      <c r="U172" s="2"/>
      <c r="V172" s="2"/>
      <c r="W172" s="2"/>
      <c r="X172" s="2"/>
      <c r="Y172" s="2"/>
      <c r="Z172" s="2"/>
    </row>
    <row r="173" ht="15.75" customHeight="1">
      <c r="A173" s="2"/>
      <c r="B173" s="3"/>
      <c r="C173" s="3"/>
      <c r="D173" s="3"/>
      <c r="E173" s="3"/>
      <c r="F173" s="3"/>
      <c r="G173" s="3"/>
      <c r="H173" s="3"/>
      <c r="I173" s="3"/>
      <c r="J173" s="3"/>
      <c r="K173" s="3"/>
      <c r="L173" s="2"/>
      <c r="M173" s="2"/>
      <c r="N173" s="2"/>
      <c r="O173" s="2"/>
      <c r="P173" s="2"/>
      <c r="Q173" s="2"/>
      <c r="R173" s="2"/>
      <c r="S173" s="2"/>
      <c r="T173" s="2"/>
      <c r="U173" s="2"/>
      <c r="V173" s="2"/>
      <c r="W173" s="2"/>
      <c r="X173" s="2"/>
      <c r="Y173" s="2"/>
      <c r="Z173" s="2"/>
    </row>
    <row r="174" ht="15.75" customHeight="1">
      <c r="A174" s="2"/>
      <c r="B174" s="3"/>
      <c r="C174" s="3"/>
      <c r="D174" s="3"/>
      <c r="E174" s="3"/>
      <c r="F174" s="3"/>
      <c r="G174" s="3"/>
      <c r="H174" s="3"/>
      <c r="I174" s="3"/>
      <c r="J174" s="3"/>
      <c r="K174" s="3"/>
      <c r="L174" s="2"/>
      <c r="M174" s="2"/>
      <c r="N174" s="2"/>
      <c r="O174" s="2"/>
      <c r="P174" s="2"/>
      <c r="Q174" s="2"/>
      <c r="R174" s="2"/>
      <c r="S174" s="2"/>
      <c r="T174" s="2"/>
      <c r="U174" s="2"/>
      <c r="V174" s="2"/>
      <c r="W174" s="2"/>
      <c r="X174" s="2"/>
      <c r="Y174" s="2"/>
      <c r="Z174" s="2"/>
    </row>
    <row r="175" ht="15.75" customHeight="1">
      <c r="A175" s="2"/>
      <c r="B175" s="3"/>
      <c r="C175" s="3"/>
      <c r="D175" s="3"/>
      <c r="E175" s="3"/>
      <c r="F175" s="3"/>
      <c r="G175" s="3"/>
      <c r="H175" s="3"/>
      <c r="I175" s="3"/>
      <c r="J175" s="3"/>
      <c r="K175" s="3"/>
      <c r="L175" s="2"/>
      <c r="M175" s="2"/>
      <c r="N175" s="2"/>
      <c r="O175" s="2"/>
      <c r="P175" s="2"/>
      <c r="Q175" s="2"/>
      <c r="R175" s="2"/>
      <c r="S175" s="2"/>
      <c r="T175" s="2"/>
      <c r="U175" s="2"/>
      <c r="V175" s="2"/>
      <c r="W175" s="2"/>
      <c r="X175" s="2"/>
      <c r="Y175" s="2"/>
      <c r="Z175" s="2"/>
    </row>
    <row r="176" ht="15.75" customHeight="1">
      <c r="A176" s="2"/>
      <c r="B176" s="3"/>
      <c r="C176" s="3"/>
      <c r="D176" s="3"/>
      <c r="E176" s="3"/>
      <c r="F176" s="3"/>
      <c r="G176" s="3"/>
      <c r="H176" s="3"/>
      <c r="I176" s="3"/>
      <c r="J176" s="3"/>
      <c r="K176" s="3"/>
      <c r="L176" s="2"/>
      <c r="M176" s="2"/>
      <c r="N176" s="2"/>
      <c r="O176" s="2"/>
      <c r="P176" s="2"/>
      <c r="Q176" s="2"/>
      <c r="R176" s="2"/>
      <c r="S176" s="2"/>
      <c r="T176" s="2"/>
      <c r="U176" s="2"/>
      <c r="V176" s="2"/>
      <c r="W176" s="2"/>
      <c r="X176" s="2"/>
      <c r="Y176" s="2"/>
      <c r="Z176" s="2"/>
    </row>
    <row r="177" ht="15.75" customHeight="1">
      <c r="A177" s="2"/>
      <c r="B177" s="3"/>
      <c r="C177" s="3"/>
      <c r="D177" s="3"/>
      <c r="E177" s="3"/>
      <c r="F177" s="3"/>
      <c r="G177" s="3"/>
      <c r="H177" s="3"/>
      <c r="I177" s="3"/>
      <c r="J177" s="3"/>
      <c r="K177" s="3"/>
      <c r="L177" s="2"/>
      <c r="M177" s="2"/>
      <c r="N177" s="2"/>
      <c r="O177" s="2"/>
      <c r="P177" s="2"/>
      <c r="Q177" s="2"/>
      <c r="R177" s="2"/>
      <c r="S177" s="2"/>
      <c r="T177" s="2"/>
      <c r="U177" s="2"/>
      <c r="V177" s="2"/>
      <c r="W177" s="2"/>
      <c r="X177" s="2"/>
      <c r="Y177" s="2"/>
      <c r="Z177" s="2"/>
    </row>
    <row r="178" ht="15.75" customHeight="1">
      <c r="A178" s="2"/>
      <c r="B178" s="3"/>
      <c r="C178" s="3"/>
      <c r="D178" s="3"/>
      <c r="E178" s="3"/>
      <c r="F178" s="3"/>
      <c r="G178" s="3"/>
      <c r="H178" s="3"/>
      <c r="I178" s="3"/>
      <c r="J178" s="3"/>
      <c r="K178" s="3"/>
      <c r="L178" s="2"/>
      <c r="M178" s="2"/>
      <c r="N178" s="2"/>
      <c r="O178" s="2"/>
      <c r="P178" s="2"/>
      <c r="Q178" s="2"/>
      <c r="R178" s="2"/>
      <c r="S178" s="2"/>
      <c r="T178" s="2"/>
      <c r="U178" s="2"/>
      <c r="V178" s="2"/>
      <c r="W178" s="2"/>
      <c r="X178" s="2"/>
      <c r="Y178" s="2"/>
      <c r="Z178" s="2"/>
    </row>
    <row r="179" ht="15.75" customHeight="1">
      <c r="A179" s="2"/>
      <c r="B179" s="3"/>
      <c r="C179" s="3"/>
      <c r="D179" s="3"/>
      <c r="E179" s="3"/>
      <c r="F179" s="3"/>
      <c r="G179" s="3"/>
      <c r="H179" s="3"/>
      <c r="I179" s="3"/>
      <c r="J179" s="3"/>
      <c r="K179" s="3"/>
      <c r="L179" s="2"/>
      <c r="M179" s="2"/>
      <c r="N179" s="2"/>
      <c r="O179" s="2"/>
      <c r="P179" s="2"/>
      <c r="Q179" s="2"/>
      <c r="R179" s="2"/>
      <c r="S179" s="2"/>
      <c r="T179" s="2"/>
      <c r="U179" s="2"/>
      <c r="V179" s="2"/>
      <c r="W179" s="2"/>
      <c r="X179" s="2"/>
      <c r="Y179" s="2"/>
      <c r="Z179" s="2"/>
    </row>
    <row r="180" ht="15.75" customHeight="1">
      <c r="A180" s="2"/>
      <c r="B180" s="3"/>
      <c r="C180" s="3"/>
      <c r="D180" s="3"/>
      <c r="E180" s="3"/>
      <c r="F180" s="3"/>
      <c r="G180" s="3"/>
      <c r="H180" s="3"/>
      <c r="I180" s="3"/>
      <c r="J180" s="3"/>
      <c r="K180" s="3"/>
      <c r="L180" s="2"/>
      <c r="M180" s="2"/>
      <c r="N180" s="2"/>
      <c r="O180" s="2"/>
      <c r="P180" s="2"/>
      <c r="Q180" s="2"/>
      <c r="R180" s="2"/>
      <c r="S180" s="2"/>
      <c r="T180" s="2"/>
      <c r="U180" s="2"/>
      <c r="V180" s="2"/>
      <c r="W180" s="2"/>
      <c r="X180" s="2"/>
      <c r="Y180" s="2"/>
      <c r="Z180" s="2"/>
    </row>
    <row r="181" ht="15.75" customHeight="1">
      <c r="A181" s="2"/>
      <c r="B181" s="3"/>
      <c r="C181" s="3"/>
      <c r="D181" s="3"/>
      <c r="E181" s="3"/>
      <c r="F181" s="3"/>
      <c r="G181" s="3"/>
      <c r="H181" s="3"/>
      <c r="I181" s="3"/>
      <c r="J181" s="3"/>
      <c r="K181" s="3"/>
      <c r="L181" s="2"/>
      <c r="M181" s="2"/>
      <c r="N181" s="2"/>
      <c r="O181" s="2"/>
      <c r="P181" s="2"/>
      <c r="Q181" s="2"/>
      <c r="R181" s="2"/>
      <c r="S181" s="2"/>
      <c r="T181" s="2"/>
      <c r="U181" s="2"/>
      <c r="V181" s="2"/>
      <c r="W181" s="2"/>
      <c r="X181" s="2"/>
      <c r="Y181" s="2"/>
      <c r="Z181" s="2"/>
    </row>
    <row r="182" ht="15.75" customHeight="1">
      <c r="A182" s="2"/>
      <c r="B182" s="3"/>
      <c r="C182" s="3"/>
      <c r="D182" s="3"/>
      <c r="E182" s="3"/>
      <c r="F182" s="3"/>
      <c r="G182" s="3"/>
      <c r="H182" s="3"/>
      <c r="I182" s="3"/>
      <c r="J182" s="3"/>
      <c r="K182" s="3"/>
      <c r="L182" s="2"/>
      <c r="M182" s="2"/>
      <c r="N182" s="2"/>
      <c r="O182" s="2"/>
      <c r="P182" s="2"/>
      <c r="Q182" s="2"/>
      <c r="R182" s="2"/>
      <c r="S182" s="2"/>
      <c r="T182" s="2"/>
      <c r="U182" s="2"/>
      <c r="V182" s="2"/>
      <c r="W182" s="2"/>
      <c r="X182" s="2"/>
      <c r="Y182" s="2"/>
      <c r="Z182" s="2"/>
    </row>
    <row r="183" ht="15.75" customHeight="1">
      <c r="A183" s="2"/>
      <c r="B183" s="3"/>
      <c r="C183" s="3"/>
      <c r="D183" s="3"/>
      <c r="E183" s="3"/>
      <c r="F183" s="3"/>
      <c r="G183" s="3"/>
      <c r="H183" s="3"/>
      <c r="I183" s="3"/>
      <c r="J183" s="3"/>
      <c r="K183" s="3"/>
      <c r="L183" s="2"/>
      <c r="M183" s="2"/>
      <c r="N183" s="2"/>
      <c r="O183" s="2"/>
      <c r="P183" s="2"/>
      <c r="Q183" s="2"/>
      <c r="R183" s="2"/>
      <c r="S183" s="2"/>
      <c r="T183" s="2"/>
      <c r="U183" s="2"/>
      <c r="V183" s="2"/>
      <c r="W183" s="2"/>
      <c r="X183" s="2"/>
      <c r="Y183" s="2"/>
      <c r="Z183" s="2"/>
    </row>
    <row r="184" ht="15.75" customHeight="1">
      <c r="A184" s="2"/>
      <c r="B184" s="3"/>
      <c r="C184" s="3"/>
      <c r="D184" s="3"/>
      <c r="E184" s="3"/>
      <c r="F184" s="3"/>
      <c r="G184" s="3"/>
      <c r="H184" s="3"/>
      <c r="I184" s="3"/>
      <c r="J184" s="3"/>
      <c r="K184" s="3"/>
      <c r="L184" s="2"/>
      <c r="M184" s="2"/>
      <c r="N184" s="2"/>
      <c r="O184" s="2"/>
      <c r="P184" s="2"/>
      <c r="Q184" s="2"/>
      <c r="R184" s="2"/>
      <c r="S184" s="2"/>
      <c r="T184" s="2"/>
      <c r="U184" s="2"/>
      <c r="V184" s="2"/>
      <c r="W184" s="2"/>
      <c r="X184" s="2"/>
      <c r="Y184" s="2"/>
      <c r="Z184" s="2"/>
    </row>
    <row r="185" ht="15.75" customHeight="1">
      <c r="A185" s="2"/>
      <c r="B185" s="3"/>
      <c r="C185" s="3"/>
      <c r="D185" s="3"/>
      <c r="E185" s="3"/>
      <c r="F185" s="3"/>
      <c r="G185" s="3"/>
      <c r="H185" s="3"/>
      <c r="I185" s="3"/>
      <c r="J185" s="3"/>
      <c r="K185" s="3"/>
      <c r="L185" s="2"/>
      <c r="M185" s="2"/>
      <c r="N185" s="2"/>
      <c r="O185" s="2"/>
      <c r="P185" s="2"/>
      <c r="Q185" s="2"/>
      <c r="R185" s="2"/>
      <c r="S185" s="2"/>
      <c r="T185" s="2"/>
      <c r="U185" s="2"/>
      <c r="V185" s="2"/>
      <c r="W185" s="2"/>
      <c r="X185" s="2"/>
      <c r="Y185" s="2"/>
      <c r="Z185" s="2"/>
    </row>
    <row r="186" ht="15.75" customHeight="1">
      <c r="A186" s="2"/>
      <c r="B186" s="3"/>
      <c r="C186" s="3"/>
      <c r="D186" s="3"/>
      <c r="E186" s="3"/>
      <c r="F186" s="3"/>
      <c r="G186" s="3"/>
      <c r="H186" s="3"/>
      <c r="I186" s="3"/>
      <c r="J186" s="3"/>
      <c r="K186" s="3"/>
      <c r="L186" s="2"/>
      <c r="M186" s="2"/>
      <c r="N186" s="2"/>
      <c r="O186" s="2"/>
      <c r="P186" s="2"/>
      <c r="Q186" s="2"/>
      <c r="R186" s="2"/>
      <c r="S186" s="2"/>
      <c r="T186" s="2"/>
      <c r="U186" s="2"/>
      <c r="V186" s="2"/>
      <c r="W186" s="2"/>
      <c r="X186" s="2"/>
      <c r="Y186" s="2"/>
      <c r="Z186" s="2"/>
    </row>
    <row r="187" ht="15.75" customHeight="1">
      <c r="A187" s="2"/>
      <c r="B187" s="3"/>
      <c r="C187" s="3"/>
      <c r="D187" s="3"/>
      <c r="E187" s="3"/>
      <c r="F187" s="3"/>
      <c r="G187" s="3"/>
      <c r="H187" s="3"/>
      <c r="I187" s="3"/>
      <c r="J187" s="3"/>
      <c r="K187" s="3"/>
      <c r="L187" s="2"/>
      <c r="M187" s="2"/>
      <c r="N187" s="2"/>
      <c r="O187" s="2"/>
      <c r="P187" s="2"/>
      <c r="Q187" s="2"/>
      <c r="R187" s="2"/>
      <c r="S187" s="2"/>
      <c r="T187" s="2"/>
      <c r="U187" s="2"/>
      <c r="V187" s="2"/>
      <c r="W187" s="2"/>
      <c r="X187" s="2"/>
      <c r="Y187" s="2"/>
      <c r="Z187" s="2"/>
    </row>
    <row r="188" ht="15.75" customHeight="1">
      <c r="A188" s="2"/>
      <c r="B188" s="3"/>
      <c r="C188" s="3"/>
      <c r="D188" s="3"/>
      <c r="E188" s="3"/>
      <c r="F188" s="3"/>
      <c r="G188" s="3"/>
      <c r="H188" s="3"/>
      <c r="I188" s="3"/>
      <c r="J188" s="3"/>
      <c r="K188" s="3"/>
      <c r="L188" s="2"/>
      <c r="M188" s="2"/>
      <c r="N188" s="2"/>
      <c r="O188" s="2"/>
      <c r="P188" s="2"/>
      <c r="Q188" s="2"/>
      <c r="R188" s="2"/>
      <c r="S188" s="2"/>
      <c r="T188" s="2"/>
      <c r="U188" s="2"/>
      <c r="V188" s="2"/>
      <c r="W188" s="2"/>
      <c r="X188" s="2"/>
      <c r="Y188" s="2"/>
      <c r="Z188" s="2"/>
    </row>
    <row r="189" ht="15.75" customHeight="1">
      <c r="A189" s="2"/>
      <c r="B189" s="3"/>
      <c r="C189" s="3"/>
      <c r="D189" s="3"/>
      <c r="E189" s="3"/>
      <c r="F189" s="3"/>
      <c r="G189" s="3"/>
      <c r="H189" s="3"/>
      <c r="I189" s="3"/>
      <c r="J189" s="3"/>
      <c r="K189" s="3"/>
      <c r="L189" s="2"/>
      <c r="M189" s="2"/>
      <c r="N189" s="2"/>
      <c r="O189" s="2"/>
      <c r="P189" s="2"/>
      <c r="Q189" s="2"/>
      <c r="R189" s="2"/>
      <c r="S189" s="2"/>
      <c r="T189" s="2"/>
      <c r="U189" s="2"/>
      <c r="V189" s="2"/>
      <c r="W189" s="2"/>
      <c r="X189" s="2"/>
      <c r="Y189" s="2"/>
      <c r="Z189" s="2"/>
    </row>
    <row r="190" ht="15.75" customHeight="1">
      <c r="A190" s="2"/>
      <c r="B190" s="3"/>
      <c r="C190" s="3"/>
      <c r="D190" s="3"/>
      <c r="E190" s="3"/>
      <c r="F190" s="3"/>
      <c r="G190" s="3"/>
      <c r="H190" s="3"/>
      <c r="I190" s="3"/>
      <c r="J190" s="3"/>
      <c r="K190" s="3"/>
      <c r="L190" s="2"/>
      <c r="M190" s="2"/>
      <c r="N190" s="2"/>
      <c r="O190" s="2"/>
      <c r="P190" s="2"/>
      <c r="Q190" s="2"/>
      <c r="R190" s="2"/>
      <c r="S190" s="2"/>
      <c r="T190" s="2"/>
      <c r="U190" s="2"/>
      <c r="V190" s="2"/>
      <c r="W190" s="2"/>
      <c r="X190" s="2"/>
      <c r="Y190" s="2"/>
      <c r="Z190" s="2"/>
    </row>
    <row r="191" ht="15.75" customHeight="1">
      <c r="A191" s="2"/>
      <c r="B191" s="3"/>
      <c r="C191" s="3"/>
      <c r="D191" s="3"/>
      <c r="E191" s="3"/>
      <c r="F191" s="3"/>
      <c r="G191" s="3"/>
      <c r="H191" s="3"/>
      <c r="I191" s="3"/>
      <c r="J191" s="3"/>
      <c r="K191" s="3"/>
      <c r="L191" s="2"/>
      <c r="M191" s="2"/>
      <c r="N191" s="2"/>
      <c r="O191" s="2"/>
      <c r="P191" s="2"/>
      <c r="Q191" s="2"/>
      <c r="R191" s="2"/>
      <c r="S191" s="2"/>
      <c r="T191" s="2"/>
      <c r="U191" s="2"/>
      <c r="V191" s="2"/>
      <c r="W191" s="2"/>
      <c r="X191" s="2"/>
      <c r="Y191" s="2"/>
      <c r="Z191" s="2"/>
    </row>
    <row r="192" ht="15.75" customHeight="1">
      <c r="A192" s="2"/>
      <c r="B192" s="3"/>
      <c r="C192" s="3"/>
      <c r="D192" s="3"/>
      <c r="E192" s="3"/>
      <c r="F192" s="3"/>
      <c r="G192" s="3"/>
      <c r="H192" s="3"/>
      <c r="I192" s="3"/>
      <c r="J192" s="3"/>
      <c r="K192" s="3"/>
      <c r="L192" s="2"/>
      <c r="M192" s="2"/>
      <c r="N192" s="2"/>
      <c r="O192" s="2"/>
      <c r="P192" s="2"/>
      <c r="Q192" s="2"/>
      <c r="R192" s="2"/>
      <c r="S192" s="2"/>
      <c r="T192" s="2"/>
      <c r="U192" s="2"/>
      <c r="V192" s="2"/>
      <c r="W192" s="2"/>
      <c r="X192" s="2"/>
      <c r="Y192" s="2"/>
      <c r="Z192" s="2"/>
    </row>
    <row r="193" ht="15.75" customHeight="1">
      <c r="A193" s="2"/>
      <c r="B193" s="3"/>
      <c r="C193" s="3"/>
      <c r="D193" s="3"/>
      <c r="E193" s="3"/>
      <c r="F193" s="3"/>
      <c r="G193" s="3"/>
      <c r="H193" s="3"/>
      <c r="I193" s="3"/>
      <c r="J193" s="3"/>
      <c r="K193" s="3"/>
      <c r="L193" s="2"/>
      <c r="M193" s="2"/>
      <c r="N193" s="2"/>
      <c r="O193" s="2"/>
      <c r="P193" s="2"/>
      <c r="Q193" s="2"/>
      <c r="R193" s="2"/>
      <c r="S193" s="2"/>
      <c r="T193" s="2"/>
      <c r="U193" s="2"/>
      <c r="V193" s="2"/>
      <c r="W193" s="2"/>
      <c r="X193" s="2"/>
      <c r="Y193" s="2"/>
      <c r="Z193" s="2"/>
    </row>
    <row r="194" ht="15.75" customHeight="1">
      <c r="A194" s="2"/>
      <c r="B194" s="3"/>
      <c r="C194" s="3"/>
      <c r="D194" s="3"/>
      <c r="E194" s="3"/>
      <c r="F194" s="3"/>
      <c r="G194" s="3"/>
      <c r="H194" s="3"/>
      <c r="I194" s="3"/>
      <c r="J194" s="3"/>
      <c r="K194" s="3"/>
      <c r="L194" s="2"/>
      <c r="M194" s="2"/>
      <c r="N194" s="2"/>
      <c r="O194" s="2"/>
      <c r="P194" s="2"/>
      <c r="Q194" s="2"/>
      <c r="R194" s="2"/>
      <c r="S194" s="2"/>
      <c r="T194" s="2"/>
      <c r="U194" s="2"/>
      <c r="V194" s="2"/>
      <c r="W194" s="2"/>
      <c r="X194" s="2"/>
      <c r="Y194" s="2"/>
      <c r="Z194" s="2"/>
    </row>
    <row r="195" ht="15.75" customHeight="1">
      <c r="A195" s="2"/>
      <c r="B195" s="3"/>
      <c r="C195" s="3"/>
      <c r="D195" s="3"/>
      <c r="E195" s="3"/>
      <c r="F195" s="3"/>
      <c r="G195" s="3"/>
      <c r="H195" s="3"/>
      <c r="I195" s="3"/>
      <c r="J195" s="3"/>
      <c r="K195" s="3"/>
      <c r="L195" s="2"/>
      <c r="M195" s="2"/>
      <c r="N195" s="2"/>
      <c r="O195" s="2"/>
      <c r="P195" s="2"/>
      <c r="Q195" s="2"/>
      <c r="R195" s="2"/>
      <c r="S195" s="2"/>
      <c r="T195" s="2"/>
      <c r="U195" s="2"/>
      <c r="V195" s="2"/>
      <c r="W195" s="2"/>
      <c r="X195" s="2"/>
      <c r="Y195" s="2"/>
      <c r="Z195" s="2"/>
    </row>
    <row r="196" ht="15.75" customHeight="1">
      <c r="A196" s="2"/>
      <c r="B196" s="3"/>
      <c r="C196" s="3"/>
      <c r="D196" s="3"/>
      <c r="E196" s="3"/>
      <c r="F196" s="3"/>
      <c r="G196" s="3"/>
      <c r="H196" s="3"/>
      <c r="I196" s="3"/>
      <c r="J196" s="3"/>
      <c r="K196" s="3"/>
      <c r="L196" s="2"/>
      <c r="M196" s="2"/>
      <c r="N196" s="2"/>
      <c r="O196" s="2"/>
      <c r="P196" s="2"/>
      <c r="Q196" s="2"/>
      <c r="R196" s="2"/>
      <c r="S196" s="2"/>
      <c r="T196" s="2"/>
      <c r="U196" s="2"/>
      <c r="V196" s="2"/>
      <c r="W196" s="2"/>
      <c r="X196" s="2"/>
      <c r="Y196" s="2"/>
      <c r="Z196" s="2"/>
    </row>
    <row r="197" ht="15.75" customHeight="1">
      <c r="A197" s="2"/>
      <c r="B197" s="3"/>
      <c r="C197" s="3"/>
      <c r="D197" s="3"/>
      <c r="E197" s="3"/>
      <c r="F197" s="3"/>
      <c r="G197" s="3"/>
      <c r="H197" s="3"/>
      <c r="I197" s="3"/>
      <c r="J197" s="3"/>
      <c r="K197" s="3"/>
      <c r="L197" s="2"/>
      <c r="M197" s="2"/>
      <c r="N197" s="2"/>
      <c r="O197" s="2"/>
      <c r="P197" s="2"/>
      <c r="Q197" s="2"/>
      <c r="R197" s="2"/>
      <c r="S197" s="2"/>
      <c r="T197" s="2"/>
      <c r="U197" s="2"/>
      <c r="V197" s="2"/>
      <c r="W197" s="2"/>
      <c r="X197" s="2"/>
      <c r="Y197" s="2"/>
      <c r="Z197" s="2"/>
    </row>
    <row r="198" ht="15.75" customHeight="1">
      <c r="A198" s="2"/>
      <c r="B198" s="3"/>
      <c r="C198" s="3"/>
      <c r="D198" s="3"/>
      <c r="E198" s="3"/>
      <c r="F198" s="3"/>
      <c r="G198" s="3"/>
      <c r="H198" s="3"/>
      <c r="I198" s="3"/>
      <c r="J198" s="3"/>
      <c r="K198" s="3"/>
      <c r="L198" s="2"/>
      <c r="M198" s="2"/>
      <c r="N198" s="2"/>
      <c r="O198" s="2"/>
      <c r="P198" s="2"/>
      <c r="Q198" s="2"/>
      <c r="R198" s="2"/>
      <c r="S198" s="2"/>
      <c r="T198" s="2"/>
      <c r="U198" s="2"/>
      <c r="V198" s="2"/>
      <c r="W198" s="2"/>
      <c r="X198" s="2"/>
      <c r="Y198" s="2"/>
      <c r="Z198" s="2"/>
    </row>
    <row r="199" ht="15.75" customHeight="1">
      <c r="A199" s="2"/>
      <c r="B199" s="3"/>
      <c r="C199" s="3"/>
      <c r="D199" s="3"/>
      <c r="E199" s="3"/>
      <c r="F199" s="3"/>
      <c r="G199" s="3"/>
      <c r="H199" s="3"/>
      <c r="I199" s="3"/>
      <c r="J199" s="3"/>
      <c r="K199" s="3"/>
      <c r="L199" s="2"/>
      <c r="M199" s="2"/>
      <c r="N199" s="2"/>
      <c r="O199" s="2"/>
      <c r="P199" s="2"/>
      <c r="Q199" s="2"/>
      <c r="R199" s="2"/>
      <c r="S199" s="2"/>
      <c r="T199" s="2"/>
      <c r="U199" s="2"/>
      <c r="V199" s="2"/>
      <c r="W199" s="2"/>
      <c r="X199" s="2"/>
      <c r="Y199" s="2"/>
      <c r="Z199" s="2"/>
    </row>
    <row r="200" ht="15.75" customHeight="1">
      <c r="A200" s="2"/>
      <c r="B200" s="3"/>
      <c r="C200" s="3"/>
      <c r="D200" s="3"/>
      <c r="E200" s="3"/>
      <c r="F200" s="3"/>
      <c r="G200" s="3"/>
      <c r="H200" s="3"/>
      <c r="I200" s="3"/>
      <c r="J200" s="3"/>
      <c r="K200" s="3"/>
      <c r="L200" s="2"/>
      <c r="M200" s="2"/>
      <c r="N200" s="2"/>
      <c r="O200" s="2"/>
      <c r="P200" s="2"/>
      <c r="Q200" s="2"/>
      <c r="R200" s="2"/>
      <c r="S200" s="2"/>
      <c r="T200" s="2"/>
      <c r="U200" s="2"/>
      <c r="V200" s="2"/>
      <c r="W200" s="2"/>
      <c r="X200" s="2"/>
      <c r="Y200" s="2"/>
      <c r="Z200" s="2"/>
    </row>
    <row r="201" ht="15.75" customHeight="1">
      <c r="A201" s="2"/>
      <c r="B201" s="3"/>
      <c r="C201" s="3"/>
      <c r="D201" s="3"/>
      <c r="E201" s="3"/>
      <c r="F201" s="3"/>
      <c r="G201" s="3"/>
      <c r="H201" s="3"/>
      <c r="I201" s="3"/>
      <c r="J201" s="3"/>
      <c r="K201" s="3"/>
      <c r="L201" s="2"/>
      <c r="M201" s="2"/>
      <c r="N201" s="2"/>
      <c r="O201" s="2"/>
      <c r="P201" s="2"/>
      <c r="Q201" s="2"/>
      <c r="R201" s="2"/>
      <c r="S201" s="2"/>
      <c r="T201" s="2"/>
      <c r="U201" s="2"/>
      <c r="V201" s="2"/>
      <c r="W201" s="2"/>
      <c r="X201" s="2"/>
      <c r="Y201" s="2"/>
      <c r="Z201" s="2"/>
    </row>
    <row r="202" ht="15.75" customHeight="1">
      <c r="A202" s="2"/>
      <c r="B202" s="3"/>
      <c r="C202" s="3"/>
      <c r="D202" s="3"/>
      <c r="E202" s="3"/>
      <c r="F202" s="3"/>
      <c r="G202" s="3"/>
      <c r="H202" s="3"/>
      <c r="I202" s="3"/>
      <c r="J202" s="3"/>
      <c r="K202" s="3"/>
      <c r="L202" s="2"/>
      <c r="M202" s="2"/>
      <c r="N202" s="2"/>
      <c r="O202" s="2"/>
      <c r="P202" s="2"/>
      <c r="Q202" s="2"/>
      <c r="R202" s="2"/>
      <c r="S202" s="2"/>
      <c r="T202" s="2"/>
      <c r="U202" s="2"/>
      <c r="V202" s="2"/>
      <c r="W202" s="2"/>
      <c r="X202" s="2"/>
      <c r="Y202" s="2"/>
      <c r="Z202" s="2"/>
    </row>
    <row r="203" ht="15.75" customHeight="1">
      <c r="A203" s="2"/>
      <c r="B203" s="3"/>
      <c r="C203" s="3"/>
      <c r="D203" s="3"/>
      <c r="E203" s="3"/>
      <c r="F203" s="3"/>
      <c r="G203" s="3"/>
      <c r="H203" s="3"/>
      <c r="I203" s="3"/>
      <c r="J203" s="3"/>
      <c r="K203" s="3"/>
      <c r="L203" s="2"/>
      <c r="M203" s="2"/>
      <c r="N203" s="2"/>
      <c r="O203" s="2"/>
      <c r="P203" s="2"/>
      <c r="Q203" s="2"/>
      <c r="R203" s="2"/>
      <c r="S203" s="2"/>
      <c r="T203" s="2"/>
      <c r="U203" s="2"/>
      <c r="V203" s="2"/>
      <c r="W203" s="2"/>
      <c r="X203" s="2"/>
      <c r="Y203" s="2"/>
      <c r="Z203" s="2"/>
    </row>
    <row r="204" ht="15.75" customHeight="1">
      <c r="A204" s="2"/>
      <c r="B204" s="3"/>
      <c r="C204" s="3"/>
      <c r="D204" s="3"/>
      <c r="E204" s="3"/>
      <c r="F204" s="3"/>
      <c r="G204" s="3"/>
      <c r="H204" s="3"/>
      <c r="I204" s="3"/>
      <c r="J204" s="3"/>
      <c r="K204" s="3"/>
      <c r="L204" s="2"/>
      <c r="M204" s="2"/>
      <c r="N204" s="2"/>
      <c r="O204" s="2"/>
      <c r="P204" s="2"/>
      <c r="Q204" s="2"/>
      <c r="R204" s="2"/>
      <c r="S204" s="2"/>
      <c r="T204" s="2"/>
      <c r="U204" s="2"/>
      <c r="V204" s="2"/>
      <c r="W204" s="2"/>
      <c r="X204" s="2"/>
      <c r="Y204" s="2"/>
      <c r="Z204" s="2"/>
    </row>
    <row r="205" ht="15.75" customHeight="1">
      <c r="A205" s="2"/>
      <c r="B205" s="3"/>
      <c r="C205" s="3"/>
      <c r="D205" s="3"/>
      <c r="E205" s="3"/>
      <c r="F205" s="3"/>
      <c r="G205" s="3"/>
      <c r="H205" s="3"/>
      <c r="I205" s="3"/>
      <c r="J205" s="3"/>
      <c r="K205" s="3"/>
      <c r="L205" s="2"/>
      <c r="M205" s="2"/>
      <c r="N205" s="2"/>
      <c r="O205" s="2"/>
      <c r="P205" s="2"/>
      <c r="Q205" s="2"/>
      <c r="R205" s="2"/>
      <c r="S205" s="2"/>
      <c r="T205" s="2"/>
      <c r="U205" s="2"/>
      <c r="V205" s="2"/>
      <c r="W205" s="2"/>
      <c r="X205" s="2"/>
      <c r="Y205" s="2"/>
      <c r="Z205" s="2"/>
    </row>
    <row r="206" ht="15.75" customHeight="1">
      <c r="A206" s="2"/>
      <c r="B206" s="3"/>
      <c r="C206" s="3"/>
      <c r="D206" s="3"/>
      <c r="E206" s="3"/>
      <c r="F206" s="3"/>
      <c r="G206" s="3"/>
      <c r="H206" s="3"/>
      <c r="I206" s="3"/>
      <c r="J206" s="3"/>
      <c r="K206" s="3"/>
      <c r="L206" s="2"/>
      <c r="M206" s="2"/>
      <c r="N206" s="2"/>
      <c r="O206" s="2"/>
      <c r="P206" s="2"/>
      <c r="Q206" s="2"/>
      <c r="R206" s="2"/>
      <c r="S206" s="2"/>
      <c r="T206" s="2"/>
      <c r="U206" s="2"/>
      <c r="V206" s="2"/>
      <c r="W206" s="2"/>
      <c r="X206" s="2"/>
      <c r="Y206" s="2"/>
      <c r="Z206" s="2"/>
    </row>
    <row r="207" ht="15.75" customHeight="1">
      <c r="A207" s="2"/>
      <c r="B207" s="3"/>
      <c r="C207" s="3"/>
      <c r="D207" s="3"/>
      <c r="E207" s="3"/>
      <c r="F207" s="3"/>
      <c r="G207" s="3"/>
      <c r="H207" s="3"/>
      <c r="I207" s="3"/>
      <c r="J207" s="3"/>
      <c r="K207" s="3"/>
      <c r="L207" s="2"/>
      <c r="M207" s="2"/>
      <c r="N207" s="2"/>
      <c r="O207" s="2"/>
      <c r="P207" s="2"/>
      <c r="Q207" s="2"/>
      <c r="R207" s="2"/>
      <c r="S207" s="2"/>
      <c r="T207" s="2"/>
      <c r="U207" s="2"/>
      <c r="V207" s="2"/>
      <c r="W207" s="2"/>
      <c r="X207" s="2"/>
      <c r="Y207" s="2"/>
      <c r="Z207" s="2"/>
    </row>
    <row r="208" ht="15.75" customHeight="1">
      <c r="A208" s="2"/>
      <c r="B208" s="3"/>
      <c r="C208" s="3"/>
      <c r="D208" s="3"/>
      <c r="E208" s="3"/>
      <c r="F208" s="3"/>
      <c r="G208" s="3"/>
      <c r="H208" s="3"/>
      <c r="I208" s="3"/>
      <c r="J208" s="3"/>
      <c r="K208" s="3"/>
      <c r="L208" s="2"/>
      <c r="M208" s="2"/>
      <c r="N208" s="2"/>
      <c r="O208" s="2"/>
      <c r="P208" s="2"/>
      <c r="Q208" s="2"/>
      <c r="R208" s="2"/>
      <c r="S208" s="2"/>
      <c r="T208" s="2"/>
      <c r="U208" s="2"/>
      <c r="V208" s="2"/>
      <c r="W208" s="2"/>
      <c r="X208" s="2"/>
      <c r="Y208" s="2"/>
      <c r="Z208" s="2"/>
    </row>
    <row r="209" ht="15.75" customHeight="1">
      <c r="A209" s="2"/>
      <c r="B209" s="3"/>
      <c r="C209" s="3"/>
      <c r="D209" s="3"/>
      <c r="E209" s="3"/>
      <c r="F209" s="3"/>
      <c r="G209" s="3"/>
      <c r="H209" s="3"/>
      <c r="I209" s="3"/>
      <c r="J209" s="3"/>
      <c r="K209" s="3"/>
      <c r="L209" s="2"/>
      <c r="M209" s="2"/>
      <c r="N209" s="2"/>
      <c r="O209" s="2"/>
      <c r="P209" s="2"/>
      <c r="Q209" s="2"/>
      <c r="R209" s="2"/>
      <c r="S209" s="2"/>
      <c r="T209" s="2"/>
      <c r="U209" s="2"/>
      <c r="V209" s="2"/>
      <c r="W209" s="2"/>
      <c r="X209" s="2"/>
      <c r="Y209" s="2"/>
      <c r="Z209" s="2"/>
    </row>
    <row r="210" ht="15.75" customHeight="1">
      <c r="A210" s="2"/>
      <c r="B210" s="3"/>
      <c r="C210" s="3"/>
      <c r="D210" s="3"/>
      <c r="E210" s="3"/>
      <c r="F210" s="3"/>
      <c r="G210" s="3"/>
      <c r="H210" s="3"/>
      <c r="I210" s="3"/>
      <c r="J210" s="3"/>
      <c r="K210" s="3"/>
      <c r="L210" s="2"/>
      <c r="M210" s="2"/>
      <c r="N210" s="2"/>
      <c r="O210" s="2"/>
      <c r="P210" s="2"/>
      <c r="Q210" s="2"/>
      <c r="R210" s="2"/>
      <c r="S210" s="2"/>
      <c r="T210" s="2"/>
      <c r="U210" s="2"/>
      <c r="V210" s="2"/>
      <c r="W210" s="2"/>
      <c r="X210" s="2"/>
      <c r="Y210" s="2"/>
      <c r="Z210" s="2"/>
    </row>
    <row r="211" ht="15.75" customHeight="1">
      <c r="A211" s="2"/>
      <c r="B211" s="3"/>
      <c r="C211" s="3"/>
      <c r="D211" s="3"/>
      <c r="E211" s="3"/>
      <c r="F211" s="3"/>
      <c r="G211" s="3"/>
      <c r="H211" s="3"/>
      <c r="I211" s="3"/>
      <c r="J211" s="3"/>
      <c r="K211" s="3"/>
      <c r="L211" s="2"/>
      <c r="M211" s="2"/>
      <c r="N211" s="2"/>
      <c r="O211" s="2"/>
      <c r="P211" s="2"/>
      <c r="Q211" s="2"/>
      <c r="R211" s="2"/>
      <c r="S211" s="2"/>
      <c r="T211" s="2"/>
      <c r="U211" s="2"/>
      <c r="V211" s="2"/>
      <c r="W211" s="2"/>
      <c r="X211" s="2"/>
      <c r="Y211" s="2"/>
      <c r="Z211" s="2"/>
    </row>
    <row r="212" ht="15.75" customHeight="1">
      <c r="A212" s="2"/>
      <c r="B212" s="3"/>
      <c r="C212" s="3"/>
      <c r="D212" s="3"/>
      <c r="E212" s="3"/>
      <c r="F212" s="3"/>
      <c r="G212" s="3"/>
      <c r="H212" s="3"/>
      <c r="I212" s="3"/>
      <c r="J212" s="3"/>
      <c r="K212" s="3"/>
      <c r="L212" s="2"/>
      <c r="M212" s="2"/>
      <c r="N212" s="2"/>
      <c r="O212" s="2"/>
      <c r="P212" s="2"/>
      <c r="Q212" s="2"/>
      <c r="R212" s="2"/>
      <c r="S212" s="2"/>
      <c r="T212" s="2"/>
      <c r="U212" s="2"/>
      <c r="V212" s="2"/>
      <c r="W212" s="2"/>
      <c r="X212" s="2"/>
      <c r="Y212" s="2"/>
      <c r="Z212" s="2"/>
    </row>
    <row r="213" ht="15.75" customHeight="1">
      <c r="A213" s="2"/>
      <c r="B213" s="3"/>
      <c r="C213" s="3"/>
      <c r="D213" s="3"/>
      <c r="E213" s="3"/>
      <c r="F213" s="3"/>
      <c r="G213" s="3"/>
      <c r="H213" s="3"/>
      <c r="I213" s="3"/>
      <c r="J213" s="3"/>
      <c r="K213" s="3"/>
      <c r="L213" s="2"/>
      <c r="M213" s="2"/>
      <c r="N213" s="2"/>
      <c r="O213" s="2"/>
      <c r="P213" s="2"/>
      <c r="Q213" s="2"/>
      <c r="R213" s="2"/>
      <c r="S213" s="2"/>
      <c r="T213" s="2"/>
      <c r="U213" s="2"/>
      <c r="V213" s="2"/>
      <c r="W213" s="2"/>
      <c r="X213" s="2"/>
      <c r="Y213" s="2"/>
      <c r="Z213" s="2"/>
    </row>
    <row r="214" ht="15.75" customHeight="1">
      <c r="A214" s="2"/>
      <c r="B214" s="3"/>
      <c r="C214" s="3"/>
      <c r="D214" s="3"/>
      <c r="E214" s="3"/>
      <c r="F214" s="3"/>
      <c r="G214" s="3"/>
      <c r="H214" s="3"/>
      <c r="I214" s="3"/>
      <c r="J214" s="3"/>
      <c r="K214" s="3"/>
      <c r="L214" s="2"/>
      <c r="M214" s="2"/>
      <c r="N214" s="2"/>
      <c r="O214" s="2"/>
      <c r="P214" s="2"/>
      <c r="Q214" s="2"/>
      <c r="R214" s="2"/>
      <c r="S214" s="2"/>
      <c r="T214" s="2"/>
      <c r="U214" s="2"/>
      <c r="V214" s="2"/>
      <c r="W214" s="2"/>
      <c r="X214" s="2"/>
      <c r="Y214" s="2"/>
      <c r="Z214" s="2"/>
    </row>
    <row r="215" ht="15.75" customHeight="1">
      <c r="A215" s="2"/>
      <c r="B215" s="3"/>
      <c r="C215" s="3"/>
      <c r="D215" s="3"/>
      <c r="E215" s="3"/>
      <c r="F215" s="3"/>
      <c r="G215" s="3"/>
      <c r="H215" s="3"/>
      <c r="I215" s="3"/>
      <c r="J215" s="3"/>
      <c r="K215" s="3"/>
      <c r="L215" s="2"/>
      <c r="M215" s="2"/>
      <c r="N215" s="2"/>
      <c r="O215" s="2"/>
      <c r="P215" s="2"/>
      <c r="Q215" s="2"/>
      <c r="R215" s="2"/>
      <c r="S215" s="2"/>
      <c r="T215" s="2"/>
      <c r="U215" s="2"/>
      <c r="V215" s="2"/>
      <c r="W215" s="2"/>
      <c r="X215" s="2"/>
      <c r="Y215" s="2"/>
      <c r="Z215" s="2"/>
    </row>
    <row r="216" ht="15.75" customHeight="1">
      <c r="A216" s="2"/>
      <c r="B216" s="3"/>
      <c r="C216" s="3"/>
      <c r="D216" s="3"/>
      <c r="E216" s="3"/>
      <c r="F216" s="3"/>
      <c r="G216" s="3"/>
      <c r="H216" s="3"/>
      <c r="I216" s="3"/>
      <c r="J216" s="3"/>
      <c r="K216" s="3"/>
      <c r="L216" s="2"/>
      <c r="M216" s="2"/>
      <c r="N216" s="2"/>
      <c r="O216" s="2"/>
      <c r="P216" s="2"/>
      <c r="Q216" s="2"/>
      <c r="R216" s="2"/>
      <c r="S216" s="2"/>
      <c r="T216" s="2"/>
      <c r="U216" s="2"/>
      <c r="V216" s="2"/>
      <c r="W216" s="2"/>
      <c r="X216" s="2"/>
      <c r="Y216" s="2"/>
      <c r="Z216" s="2"/>
    </row>
    <row r="217" ht="15.75" customHeight="1">
      <c r="A217" s="2"/>
      <c r="B217" s="3"/>
      <c r="C217" s="3"/>
      <c r="D217" s="3"/>
      <c r="E217" s="3"/>
      <c r="F217" s="3"/>
      <c r="G217" s="3"/>
      <c r="H217" s="3"/>
      <c r="I217" s="3"/>
      <c r="J217" s="3"/>
      <c r="K217" s="3"/>
      <c r="L217" s="2"/>
      <c r="M217" s="2"/>
      <c r="N217" s="2"/>
      <c r="O217" s="2"/>
      <c r="P217" s="2"/>
      <c r="Q217" s="2"/>
      <c r="R217" s="2"/>
      <c r="S217" s="2"/>
      <c r="T217" s="2"/>
      <c r="U217" s="2"/>
      <c r="V217" s="2"/>
      <c r="W217" s="2"/>
      <c r="X217" s="2"/>
      <c r="Y217" s="2"/>
      <c r="Z217" s="2"/>
    </row>
    <row r="218" ht="15.75" customHeight="1">
      <c r="A218" s="2"/>
      <c r="B218" s="3"/>
      <c r="C218" s="3"/>
      <c r="D218" s="3"/>
      <c r="E218" s="3"/>
      <c r="F218" s="3"/>
      <c r="G218" s="3"/>
      <c r="H218" s="3"/>
      <c r="I218" s="3"/>
      <c r="J218" s="3"/>
      <c r="K218" s="3"/>
      <c r="L218" s="2"/>
      <c r="M218" s="2"/>
      <c r="N218" s="2"/>
      <c r="O218" s="2"/>
      <c r="P218" s="2"/>
      <c r="Q218" s="2"/>
      <c r="R218" s="2"/>
      <c r="S218" s="2"/>
      <c r="T218" s="2"/>
      <c r="U218" s="2"/>
      <c r="V218" s="2"/>
      <c r="W218" s="2"/>
      <c r="X218" s="2"/>
      <c r="Y218" s="2"/>
      <c r="Z218" s="2"/>
    </row>
    <row r="219" ht="15.75" customHeight="1">
      <c r="A219" s="2"/>
      <c r="B219" s="3"/>
      <c r="C219" s="3"/>
      <c r="D219" s="3"/>
      <c r="E219" s="3"/>
      <c r="F219" s="3"/>
      <c r="G219" s="3"/>
      <c r="H219" s="3"/>
      <c r="I219" s="3"/>
      <c r="J219" s="3"/>
      <c r="K219" s="3"/>
      <c r="L219" s="2"/>
      <c r="M219" s="2"/>
      <c r="N219" s="2"/>
      <c r="O219" s="2"/>
      <c r="P219" s="2"/>
      <c r="Q219" s="2"/>
      <c r="R219" s="2"/>
      <c r="S219" s="2"/>
      <c r="T219" s="2"/>
      <c r="U219" s="2"/>
      <c r="V219" s="2"/>
      <c r="W219" s="2"/>
      <c r="X219" s="2"/>
      <c r="Y219" s="2"/>
      <c r="Z219" s="2"/>
    </row>
    <row r="220" ht="15.75" customHeight="1">
      <c r="A220" s="2"/>
      <c r="B220" s="3"/>
      <c r="C220" s="3"/>
      <c r="D220" s="3"/>
      <c r="E220" s="3"/>
      <c r="F220" s="3"/>
      <c r="G220" s="3"/>
      <c r="H220" s="3"/>
      <c r="I220" s="3"/>
      <c r="J220" s="3"/>
      <c r="K220" s="3"/>
      <c r="L220" s="2"/>
      <c r="M220" s="2"/>
      <c r="N220" s="2"/>
      <c r="O220" s="2"/>
      <c r="P220" s="2"/>
      <c r="Q220" s="2"/>
      <c r="R220" s="2"/>
      <c r="S220" s="2"/>
      <c r="T220" s="2"/>
      <c r="U220" s="2"/>
      <c r="V220" s="2"/>
      <c r="W220" s="2"/>
      <c r="X220" s="2"/>
      <c r="Y220" s="2"/>
      <c r="Z220" s="2"/>
    </row>
    <row r="221" ht="15.75" customHeight="1">
      <c r="A221" s="2"/>
      <c r="B221" s="3"/>
      <c r="C221" s="3"/>
      <c r="D221" s="3"/>
      <c r="E221" s="3"/>
      <c r="F221" s="3"/>
      <c r="G221" s="3"/>
      <c r="H221" s="3"/>
      <c r="I221" s="3"/>
      <c r="J221" s="3"/>
      <c r="K221" s="3"/>
      <c r="L221" s="2"/>
      <c r="M221" s="2"/>
      <c r="N221" s="2"/>
      <c r="O221" s="2"/>
      <c r="P221" s="2"/>
      <c r="Q221" s="2"/>
      <c r="R221" s="2"/>
      <c r="S221" s="2"/>
      <c r="T221" s="2"/>
      <c r="U221" s="2"/>
      <c r="V221" s="2"/>
      <c r="W221" s="2"/>
      <c r="X221" s="2"/>
      <c r="Y221" s="2"/>
      <c r="Z221" s="2"/>
    </row>
    <row r="222" ht="15.75" customHeight="1">
      <c r="A222" s="2"/>
      <c r="B222" s="3"/>
      <c r="C222" s="3"/>
      <c r="D222" s="3"/>
      <c r="E222" s="3"/>
      <c r="F222" s="3"/>
      <c r="G222" s="3"/>
      <c r="H222" s="3"/>
      <c r="I222" s="3"/>
      <c r="J222" s="3"/>
      <c r="K222" s="3"/>
      <c r="L222" s="2"/>
      <c r="M222" s="2"/>
      <c r="N222" s="2"/>
      <c r="O222" s="2"/>
      <c r="P222" s="2"/>
      <c r="Q222" s="2"/>
      <c r="R222" s="2"/>
      <c r="S222" s="2"/>
      <c r="T222" s="2"/>
      <c r="U222" s="2"/>
      <c r="V222" s="2"/>
      <c r="W222" s="2"/>
      <c r="X222" s="2"/>
      <c r="Y222" s="2"/>
      <c r="Z222" s="2"/>
    </row>
    <row r="223" ht="15.75" customHeight="1">
      <c r="A223" s="2"/>
      <c r="B223" s="3"/>
      <c r="C223" s="3"/>
      <c r="D223" s="3"/>
      <c r="E223" s="3"/>
      <c r="F223" s="3"/>
      <c r="G223" s="3"/>
      <c r="H223" s="3"/>
      <c r="I223" s="3"/>
      <c r="J223" s="3"/>
      <c r="K223" s="3"/>
      <c r="L223" s="2"/>
      <c r="M223" s="2"/>
      <c r="N223" s="2"/>
      <c r="O223" s="2"/>
      <c r="P223" s="2"/>
      <c r="Q223" s="2"/>
      <c r="R223" s="2"/>
      <c r="S223" s="2"/>
      <c r="T223" s="2"/>
      <c r="U223" s="2"/>
      <c r="V223" s="2"/>
      <c r="W223" s="2"/>
      <c r="X223" s="2"/>
      <c r="Y223" s="2"/>
      <c r="Z223" s="2"/>
    </row>
    <row r="224" ht="15.75" customHeight="1">
      <c r="A224" s="2"/>
      <c r="B224" s="3"/>
      <c r="C224" s="3"/>
      <c r="D224" s="3"/>
      <c r="E224" s="3"/>
      <c r="F224" s="3"/>
      <c r="G224" s="3"/>
      <c r="H224" s="3"/>
      <c r="I224" s="3"/>
      <c r="J224" s="3"/>
      <c r="K224" s="3"/>
      <c r="L224" s="2"/>
      <c r="M224" s="2"/>
      <c r="N224" s="2"/>
      <c r="O224" s="2"/>
      <c r="P224" s="2"/>
      <c r="Q224" s="2"/>
      <c r="R224" s="2"/>
      <c r="S224" s="2"/>
      <c r="T224" s="2"/>
      <c r="U224" s="2"/>
      <c r="V224" s="2"/>
      <c r="W224" s="2"/>
      <c r="X224" s="2"/>
      <c r="Y224" s="2"/>
      <c r="Z224" s="2"/>
    </row>
    <row r="225" ht="15.75" customHeight="1">
      <c r="A225" s="2"/>
      <c r="B225" s="3"/>
      <c r="C225" s="3"/>
      <c r="D225" s="3"/>
      <c r="E225" s="3"/>
      <c r="F225" s="3"/>
      <c r="G225" s="3"/>
      <c r="H225" s="3"/>
      <c r="I225" s="3"/>
      <c r="J225" s="3"/>
      <c r="K225" s="3"/>
      <c r="L225" s="2"/>
      <c r="M225" s="2"/>
      <c r="N225" s="2"/>
      <c r="O225" s="2"/>
      <c r="P225" s="2"/>
      <c r="Q225" s="2"/>
      <c r="R225" s="2"/>
      <c r="S225" s="2"/>
      <c r="T225" s="2"/>
      <c r="U225" s="2"/>
      <c r="V225" s="2"/>
      <c r="W225" s="2"/>
      <c r="X225" s="2"/>
      <c r="Y225" s="2"/>
      <c r="Z225" s="2"/>
    </row>
    <row r="226" ht="15.75" customHeight="1">
      <c r="A226" s="2"/>
      <c r="B226" s="3"/>
      <c r="C226" s="3"/>
      <c r="D226" s="3"/>
      <c r="E226" s="3"/>
      <c r="F226" s="3"/>
      <c r="G226" s="3"/>
      <c r="H226" s="3"/>
      <c r="I226" s="3"/>
      <c r="J226" s="3"/>
      <c r="K226" s="3"/>
      <c r="L226" s="2"/>
      <c r="M226" s="2"/>
      <c r="N226" s="2"/>
      <c r="O226" s="2"/>
      <c r="P226" s="2"/>
      <c r="Q226" s="2"/>
      <c r="R226" s="2"/>
      <c r="S226" s="2"/>
      <c r="T226" s="2"/>
      <c r="U226" s="2"/>
      <c r="V226" s="2"/>
      <c r="W226" s="2"/>
      <c r="X226" s="2"/>
      <c r="Y226" s="2"/>
      <c r="Z226" s="2"/>
    </row>
    <row r="227" ht="15.75" customHeight="1">
      <c r="A227" s="2"/>
      <c r="B227" s="3"/>
      <c r="C227" s="3"/>
      <c r="D227" s="3"/>
      <c r="E227" s="3"/>
      <c r="F227" s="3"/>
      <c r="G227" s="3"/>
      <c r="H227" s="3"/>
      <c r="I227" s="3"/>
      <c r="J227" s="3"/>
      <c r="K227" s="3"/>
      <c r="L227" s="2"/>
      <c r="M227" s="2"/>
      <c r="N227" s="2"/>
      <c r="O227" s="2"/>
      <c r="P227" s="2"/>
      <c r="Q227" s="2"/>
      <c r="R227" s="2"/>
      <c r="S227" s="2"/>
      <c r="T227" s="2"/>
      <c r="U227" s="2"/>
      <c r="V227" s="2"/>
      <c r="W227" s="2"/>
      <c r="X227" s="2"/>
      <c r="Y227" s="2"/>
      <c r="Z227" s="2"/>
    </row>
    <row r="228" ht="15.75" customHeight="1">
      <c r="A228" s="2"/>
      <c r="B228" s="3"/>
      <c r="C228" s="3"/>
      <c r="D228" s="3"/>
      <c r="E228" s="3"/>
      <c r="F228" s="3"/>
      <c r="G228" s="3"/>
      <c r="H228" s="3"/>
      <c r="I228" s="3"/>
      <c r="J228" s="3"/>
      <c r="K228" s="3"/>
      <c r="L228" s="2"/>
      <c r="M228" s="2"/>
      <c r="N228" s="2"/>
      <c r="O228" s="2"/>
      <c r="P228" s="2"/>
      <c r="Q228" s="2"/>
      <c r="R228" s="2"/>
      <c r="S228" s="2"/>
      <c r="T228" s="2"/>
      <c r="U228" s="2"/>
      <c r="V228" s="2"/>
      <c r="W228" s="2"/>
      <c r="X228" s="2"/>
      <c r="Y228" s="2"/>
      <c r="Z228" s="2"/>
    </row>
    <row r="229" ht="15.75" customHeight="1">
      <c r="A229" s="2"/>
      <c r="B229" s="3"/>
      <c r="C229" s="3"/>
      <c r="D229" s="3"/>
      <c r="E229" s="3"/>
      <c r="F229" s="3"/>
      <c r="G229" s="3"/>
      <c r="H229" s="3"/>
      <c r="I229" s="3"/>
      <c r="J229" s="3"/>
      <c r="K229" s="3"/>
      <c r="L229" s="2"/>
      <c r="M229" s="2"/>
      <c r="N229" s="2"/>
      <c r="O229" s="2"/>
      <c r="P229" s="2"/>
      <c r="Q229" s="2"/>
      <c r="R229" s="2"/>
      <c r="S229" s="2"/>
      <c r="T229" s="2"/>
      <c r="U229" s="2"/>
      <c r="V229" s="2"/>
      <c r="W229" s="2"/>
      <c r="X229" s="2"/>
      <c r="Y229" s="2"/>
      <c r="Z229" s="2"/>
    </row>
    <row r="230" ht="15.75" customHeight="1">
      <c r="A230" s="2"/>
      <c r="B230" s="3"/>
      <c r="C230" s="3"/>
      <c r="D230" s="3"/>
      <c r="E230" s="3"/>
      <c r="F230" s="3"/>
      <c r="G230" s="3"/>
      <c r="H230" s="3"/>
      <c r="I230" s="3"/>
      <c r="J230" s="3"/>
      <c r="K230" s="3"/>
      <c r="L230" s="2"/>
      <c r="M230" s="2"/>
      <c r="N230" s="2"/>
      <c r="O230" s="2"/>
      <c r="P230" s="2"/>
      <c r="Q230" s="2"/>
      <c r="R230" s="2"/>
      <c r="S230" s="2"/>
      <c r="T230" s="2"/>
      <c r="U230" s="2"/>
      <c r="V230" s="2"/>
      <c r="W230" s="2"/>
      <c r="X230" s="2"/>
      <c r="Y230" s="2"/>
      <c r="Z230" s="2"/>
    </row>
    <row r="231" ht="15.75" customHeight="1">
      <c r="A231" s="2"/>
      <c r="B231" s="3"/>
      <c r="C231" s="3"/>
      <c r="D231" s="3"/>
      <c r="E231" s="3"/>
      <c r="F231" s="3"/>
      <c r="G231" s="3"/>
      <c r="H231" s="3"/>
      <c r="I231" s="3"/>
      <c r="J231" s="3"/>
      <c r="K231" s="3"/>
      <c r="L231" s="2"/>
      <c r="M231" s="2"/>
      <c r="N231" s="2"/>
      <c r="O231" s="2"/>
      <c r="P231" s="2"/>
      <c r="Q231" s="2"/>
      <c r="R231" s="2"/>
      <c r="S231" s="2"/>
      <c r="T231" s="2"/>
      <c r="U231" s="2"/>
      <c r="V231" s="2"/>
      <c r="W231" s="2"/>
      <c r="X231" s="2"/>
      <c r="Y231" s="2"/>
      <c r="Z231" s="2"/>
    </row>
    <row r="232" ht="15.75" customHeight="1">
      <c r="A232" s="2"/>
      <c r="B232" s="3"/>
      <c r="C232" s="3"/>
      <c r="D232" s="3"/>
      <c r="E232" s="3"/>
      <c r="F232" s="3"/>
      <c r="G232" s="3"/>
      <c r="H232" s="3"/>
      <c r="I232" s="3"/>
      <c r="J232" s="3"/>
      <c r="K232" s="3"/>
      <c r="L232" s="2"/>
      <c r="M232" s="2"/>
      <c r="N232" s="2"/>
      <c r="O232" s="2"/>
      <c r="P232" s="2"/>
      <c r="Q232" s="2"/>
      <c r="R232" s="2"/>
      <c r="S232" s="2"/>
      <c r="T232" s="2"/>
      <c r="U232" s="2"/>
      <c r="V232" s="2"/>
      <c r="W232" s="2"/>
      <c r="X232" s="2"/>
      <c r="Y232" s="2"/>
      <c r="Z232" s="2"/>
    </row>
    <row r="233" ht="15.75" customHeight="1">
      <c r="A233" s="2"/>
      <c r="B233" s="3"/>
      <c r="C233" s="3"/>
      <c r="D233" s="3"/>
      <c r="E233" s="3"/>
      <c r="F233" s="3"/>
      <c r="G233" s="3"/>
      <c r="H233" s="3"/>
      <c r="I233" s="3"/>
      <c r="J233" s="3"/>
      <c r="K233" s="3"/>
      <c r="L233" s="2"/>
      <c r="M233" s="2"/>
      <c r="N233" s="2"/>
      <c r="O233" s="2"/>
      <c r="P233" s="2"/>
      <c r="Q233" s="2"/>
      <c r="R233" s="2"/>
      <c r="S233" s="2"/>
      <c r="T233" s="2"/>
      <c r="U233" s="2"/>
      <c r="V233" s="2"/>
      <c r="W233" s="2"/>
      <c r="X233" s="2"/>
      <c r="Y233" s="2"/>
      <c r="Z233" s="2"/>
    </row>
    <row r="234" ht="15.75" customHeight="1">
      <c r="A234" s="2"/>
      <c r="B234" s="3"/>
      <c r="C234" s="3"/>
      <c r="D234" s="3"/>
      <c r="E234" s="3"/>
      <c r="F234" s="3"/>
      <c r="G234" s="3"/>
      <c r="H234" s="3"/>
      <c r="I234" s="3"/>
      <c r="J234" s="3"/>
      <c r="K234" s="3"/>
      <c r="L234" s="2"/>
      <c r="M234" s="2"/>
      <c r="N234" s="2"/>
      <c r="O234" s="2"/>
      <c r="P234" s="2"/>
      <c r="Q234" s="2"/>
      <c r="R234" s="2"/>
      <c r="S234" s="2"/>
      <c r="T234" s="2"/>
      <c r="U234" s="2"/>
      <c r="V234" s="2"/>
      <c r="W234" s="2"/>
      <c r="X234" s="2"/>
      <c r="Y234" s="2"/>
      <c r="Z234" s="2"/>
    </row>
    <row r="235" ht="15.75" customHeight="1">
      <c r="A235" s="2"/>
      <c r="B235" s="3"/>
      <c r="C235" s="3"/>
      <c r="D235" s="3"/>
      <c r="E235" s="3"/>
      <c r="F235" s="3"/>
      <c r="G235" s="3"/>
      <c r="H235" s="3"/>
      <c r="I235" s="3"/>
      <c r="J235" s="3"/>
      <c r="K235" s="3"/>
      <c r="L235" s="2"/>
      <c r="M235" s="2"/>
      <c r="N235" s="2"/>
      <c r="O235" s="2"/>
      <c r="P235" s="2"/>
      <c r="Q235" s="2"/>
      <c r="R235" s="2"/>
      <c r="S235" s="2"/>
      <c r="T235" s="2"/>
      <c r="U235" s="2"/>
      <c r="V235" s="2"/>
      <c r="W235" s="2"/>
      <c r="X235" s="2"/>
      <c r="Y235" s="2"/>
      <c r="Z235" s="2"/>
    </row>
    <row r="236" ht="15.75" customHeight="1">
      <c r="A236" s="2"/>
      <c r="B236" s="3"/>
      <c r="C236" s="3"/>
      <c r="D236" s="3"/>
      <c r="E236" s="3"/>
      <c r="F236" s="3"/>
      <c r="G236" s="3"/>
      <c r="H236" s="3"/>
      <c r="I236" s="3"/>
      <c r="J236" s="3"/>
      <c r="K236" s="3"/>
      <c r="L236" s="2"/>
      <c r="M236" s="2"/>
      <c r="N236" s="2"/>
      <c r="O236" s="2"/>
      <c r="P236" s="2"/>
      <c r="Q236" s="2"/>
      <c r="R236" s="2"/>
      <c r="S236" s="2"/>
      <c r="T236" s="2"/>
      <c r="U236" s="2"/>
      <c r="V236" s="2"/>
      <c r="W236" s="2"/>
      <c r="X236" s="2"/>
      <c r="Y236" s="2"/>
      <c r="Z236" s="2"/>
    </row>
    <row r="237" ht="15.75" customHeight="1">
      <c r="A237" s="2"/>
      <c r="B237" s="3"/>
      <c r="C237" s="3"/>
      <c r="D237" s="3"/>
      <c r="E237" s="3"/>
      <c r="F237" s="3"/>
      <c r="G237" s="3"/>
      <c r="H237" s="3"/>
      <c r="I237" s="3"/>
      <c r="J237" s="3"/>
      <c r="K237" s="3"/>
      <c r="L237" s="2"/>
      <c r="M237" s="2"/>
      <c r="N237" s="2"/>
      <c r="O237" s="2"/>
      <c r="P237" s="2"/>
      <c r="Q237" s="2"/>
      <c r="R237" s="2"/>
      <c r="S237" s="2"/>
      <c r="T237" s="2"/>
      <c r="U237" s="2"/>
      <c r="V237" s="2"/>
      <c r="W237" s="2"/>
      <c r="X237" s="2"/>
      <c r="Y237" s="2"/>
      <c r="Z237" s="2"/>
    </row>
    <row r="238" ht="15.75" customHeight="1">
      <c r="A238" s="2"/>
      <c r="B238" s="3"/>
      <c r="C238" s="3"/>
      <c r="D238" s="3"/>
      <c r="E238" s="3"/>
      <c r="F238" s="3"/>
      <c r="G238" s="3"/>
      <c r="H238" s="3"/>
      <c r="I238" s="3"/>
      <c r="J238" s="3"/>
      <c r="K238" s="3"/>
      <c r="L238" s="2"/>
      <c r="M238" s="2"/>
      <c r="N238" s="2"/>
      <c r="O238" s="2"/>
      <c r="P238" s="2"/>
      <c r="Q238" s="2"/>
      <c r="R238" s="2"/>
      <c r="S238" s="2"/>
      <c r="T238" s="2"/>
      <c r="U238" s="2"/>
      <c r="V238" s="2"/>
      <c r="W238" s="2"/>
      <c r="X238" s="2"/>
      <c r="Y238" s="2"/>
      <c r="Z238" s="2"/>
    </row>
    <row r="239" ht="15.75" customHeight="1">
      <c r="A239" s="2"/>
      <c r="B239" s="3"/>
      <c r="C239" s="3"/>
      <c r="D239" s="3"/>
      <c r="E239" s="3"/>
      <c r="F239" s="3"/>
      <c r="G239" s="3"/>
      <c r="H239" s="3"/>
      <c r="I239" s="3"/>
      <c r="J239" s="3"/>
      <c r="K239" s="3"/>
      <c r="L239" s="2"/>
      <c r="M239" s="2"/>
      <c r="N239" s="2"/>
      <c r="O239" s="2"/>
      <c r="P239" s="2"/>
      <c r="Q239" s="2"/>
      <c r="R239" s="2"/>
      <c r="S239" s="2"/>
      <c r="T239" s="2"/>
      <c r="U239" s="2"/>
      <c r="V239" s="2"/>
      <c r="W239" s="2"/>
      <c r="X239" s="2"/>
      <c r="Y239" s="2"/>
      <c r="Z239" s="2"/>
    </row>
    <row r="240" ht="15.75" customHeight="1">
      <c r="A240" s="2"/>
      <c r="B240" s="3"/>
      <c r="C240" s="3"/>
      <c r="D240" s="3"/>
      <c r="E240" s="3"/>
      <c r="F240" s="3"/>
      <c r="G240" s="3"/>
      <c r="H240" s="3"/>
      <c r="I240" s="3"/>
      <c r="J240" s="3"/>
      <c r="K240" s="3"/>
      <c r="L240" s="2"/>
      <c r="M240" s="2"/>
      <c r="N240" s="2"/>
      <c r="O240" s="2"/>
      <c r="P240" s="2"/>
      <c r="Q240" s="2"/>
      <c r="R240" s="2"/>
      <c r="S240" s="2"/>
      <c r="T240" s="2"/>
      <c r="U240" s="2"/>
      <c r="V240" s="2"/>
      <c r="W240" s="2"/>
      <c r="X240" s="2"/>
      <c r="Y240" s="2"/>
      <c r="Z240" s="2"/>
    </row>
    <row r="241" ht="15.75" customHeight="1">
      <c r="A241" s="2"/>
      <c r="B241" s="3"/>
      <c r="C241" s="3"/>
      <c r="D241" s="3"/>
      <c r="E241" s="3"/>
      <c r="F241" s="3"/>
      <c r="G241" s="3"/>
      <c r="H241" s="3"/>
      <c r="I241" s="3"/>
      <c r="J241" s="3"/>
      <c r="K241" s="3"/>
      <c r="L241" s="2"/>
      <c r="M241" s="2"/>
      <c r="N241" s="2"/>
      <c r="O241" s="2"/>
      <c r="P241" s="2"/>
      <c r="Q241" s="2"/>
      <c r="R241" s="2"/>
      <c r="S241" s="2"/>
      <c r="T241" s="2"/>
      <c r="U241" s="2"/>
      <c r="V241" s="2"/>
      <c r="W241" s="2"/>
      <c r="X241" s="2"/>
      <c r="Y241" s="2"/>
      <c r="Z241" s="2"/>
    </row>
    <row r="242" ht="15.75" customHeight="1">
      <c r="A242" s="2"/>
      <c r="B242" s="3"/>
      <c r="C242" s="3"/>
      <c r="D242" s="3"/>
      <c r="E242" s="3"/>
      <c r="F242" s="3"/>
      <c r="G242" s="3"/>
      <c r="H242" s="3"/>
      <c r="I242" s="3"/>
      <c r="J242" s="3"/>
      <c r="K242" s="3"/>
      <c r="L242" s="2"/>
      <c r="M242" s="2"/>
      <c r="N242" s="2"/>
      <c r="O242" s="2"/>
      <c r="P242" s="2"/>
      <c r="Q242" s="2"/>
      <c r="R242" s="2"/>
      <c r="S242" s="2"/>
      <c r="T242" s="2"/>
      <c r="U242" s="2"/>
      <c r="V242" s="2"/>
      <c r="W242" s="2"/>
      <c r="X242" s="2"/>
      <c r="Y242" s="2"/>
      <c r="Z242" s="2"/>
    </row>
    <row r="243" ht="15.75" customHeight="1">
      <c r="A243" s="2"/>
      <c r="B243" s="3"/>
      <c r="C243" s="3"/>
      <c r="D243" s="3"/>
      <c r="E243" s="3"/>
      <c r="F243" s="3"/>
      <c r="G243" s="3"/>
      <c r="H243" s="3"/>
      <c r="I243" s="3"/>
      <c r="J243" s="3"/>
      <c r="K243" s="3"/>
      <c r="L243" s="2"/>
      <c r="M243" s="2"/>
      <c r="N243" s="2"/>
      <c r="O243" s="2"/>
      <c r="P243" s="2"/>
      <c r="Q243" s="2"/>
      <c r="R243" s="2"/>
      <c r="S243" s="2"/>
      <c r="T243" s="2"/>
      <c r="U243" s="2"/>
      <c r="V243" s="2"/>
      <c r="W243" s="2"/>
      <c r="X243" s="2"/>
      <c r="Y243" s="2"/>
      <c r="Z243" s="2"/>
    </row>
    <row r="244" ht="15.75" customHeight="1">
      <c r="A244" s="2"/>
      <c r="B244" s="3"/>
      <c r="C244" s="3"/>
      <c r="D244" s="3"/>
      <c r="E244" s="3"/>
      <c r="F244" s="3"/>
      <c r="G244" s="3"/>
      <c r="H244" s="3"/>
      <c r="I244" s="3"/>
      <c r="J244" s="3"/>
      <c r="K244" s="3"/>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124.0</v>
      </c>
      <c r="C3" s="1">
        <v>147.0</v>
      </c>
      <c r="D3" s="1">
        <v>172.0</v>
      </c>
      <c r="E3" s="1">
        <v>43.0</v>
      </c>
      <c r="F3" s="1">
        <v>48.0</v>
      </c>
      <c r="G3" s="1">
        <v>156.0</v>
      </c>
      <c r="H3" s="1">
        <v>171.0</v>
      </c>
      <c r="I3" s="1">
        <v>131.0</v>
      </c>
      <c r="J3" s="1">
        <v>94.0</v>
      </c>
      <c r="K3" s="1">
        <v>100.0</v>
      </c>
      <c r="L3" s="2"/>
      <c r="M3" s="2"/>
      <c r="N3" s="2"/>
      <c r="O3" s="2"/>
      <c r="P3" s="2"/>
      <c r="Q3" s="2"/>
      <c r="R3" s="2"/>
      <c r="S3" s="2"/>
      <c r="T3" s="2"/>
      <c r="U3" s="2"/>
      <c r="V3" s="2"/>
      <c r="W3" s="2"/>
      <c r="X3" s="2"/>
      <c r="Y3" s="2"/>
      <c r="Z3" s="2"/>
    </row>
    <row r="4">
      <c r="A4" s="1" t="s">
        <v>63</v>
      </c>
      <c r="B4" s="1">
        <v>124.0</v>
      </c>
      <c r="C4" s="1">
        <v>147.0</v>
      </c>
      <c r="D4" s="1">
        <v>172.0</v>
      </c>
      <c r="E4" s="1">
        <v>43.0</v>
      </c>
      <c r="F4" s="1">
        <v>48.0</v>
      </c>
      <c r="G4" s="1">
        <v>156.0</v>
      </c>
      <c r="H4" s="1">
        <v>171.0</v>
      </c>
      <c r="I4" s="1">
        <v>131.0</v>
      </c>
      <c r="J4" s="1">
        <v>94.0</v>
      </c>
      <c r="K4" s="1">
        <v>100.0</v>
      </c>
      <c r="L4" s="2"/>
      <c r="M4" s="2"/>
      <c r="N4" s="2"/>
      <c r="O4" s="2"/>
      <c r="P4" s="2"/>
      <c r="Q4" s="2"/>
      <c r="R4" s="2"/>
      <c r="S4" s="2"/>
      <c r="T4" s="2"/>
      <c r="U4" s="2"/>
      <c r="V4" s="2"/>
      <c r="W4" s="2"/>
      <c r="X4" s="2"/>
      <c r="Y4" s="2"/>
      <c r="Z4" s="2"/>
    </row>
    <row r="5">
      <c r="A5" s="1" t="s">
        <v>64</v>
      </c>
      <c r="B5" s="1">
        <v>80.0</v>
      </c>
      <c r="C5" s="1">
        <v>136.0</v>
      </c>
      <c r="D5" s="1">
        <v>138.0</v>
      </c>
      <c r="E5" s="1">
        <v>152.0</v>
      </c>
      <c r="F5" s="1">
        <v>174.0</v>
      </c>
      <c r="G5" s="1">
        <v>439.0</v>
      </c>
      <c r="H5" s="1">
        <v>314.0</v>
      </c>
      <c r="I5" s="1">
        <v>329.0</v>
      </c>
      <c r="J5" s="1">
        <v>289.0</v>
      </c>
      <c r="K5" s="1">
        <v>266.0</v>
      </c>
      <c r="L5" s="2"/>
      <c r="M5" s="2"/>
      <c r="N5" s="2"/>
      <c r="O5" s="2"/>
      <c r="P5" s="2"/>
      <c r="Q5" s="2"/>
      <c r="R5" s="2"/>
      <c r="S5" s="2"/>
      <c r="T5" s="2"/>
      <c r="U5" s="2"/>
      <c r="V5" s="2"/>
      <c r="W5" s="2"/>
      <c r="X5" s="2"/>
      <c r="Y5" s="2"/>
      <c r="Z5" s="2"/>
    </row>
    <row r="6">
      <c r="A6" s="1" t="s">
        <v>65</v>
      </c>
      <c r="B6" s="1">
        <v>80.0</v>
      </c>
      <c r="C6" s="1">
        <v>136.0</v>
      </c>
      <c r="D6" s="1">
        <v>138.0</v>
      </c>
      <c r="E6" s="1">
        <v>152.0</v>
      </c>
      <c r="F6" s="1">
        <v>174.0</v>
      </c>
      <c r="G6" s="1">
        <v>439.0</v>
      </c>
      <c r="H6" s="1">
        <v>314.0</v>
      </c>
      <c r="I6" s="1">
        <v>329.0</v>
      </c>
      <c r="J6" s="1">
        <v>289.0</v>
      </c>
      <c r="K6" s="1">
        <v>266.0</v>
      </c>
      <c r="L6" s="2"/>
      <c r="M6" s="2"/>
      <c r="N6" s="2"/>
      <c r="O6" s="2"/>
      <c r="P6" s="2"/>
      <c r="Q6" s="2"/>
      <c r="R6" s="2"/>
      <c r="S6" s="2"/>
      <c r="T6" s="2"/>
      <c r="U6" s="2"/>
      <c r="V6" s="2"/>
      <c r="W6" s="2"/>
      <c r="X6" s="2"/>
      <c r="Y6" s="2"/>
      <c r="Z6" s="2"/>
    </row>
    <row r="7">
      <c r="A7" s="1" t="s">
        <v>66</v>
      </c>
      <c r="B7" s="1">
        <v>9.0</v>
      </c>
      <c r="C7" s="1">
        <v>15.0</v>
      </c>
      <c r="D7" s="1">
        <v>18.0</v>
      </c>
      <c r="E7" s="1">
        <v>18.0</v>
      </c>
      <c r="F7" s="1">
        <v>25.0</v>
      </c>
      <c r="G7" s="1">
        <v>55.0</v>
      </c>
      <c r="H7" s="1">
        <v>35.0</v>
      </c>
      <c r="I7" s="1">
        <v>37.0</v>
      </c>
      <c r="J7" s="1">
        <v>45.0</v>
      </c>
      <c r="K7" s="1">
        <v>26.0</v>
      </c>
      <c r="L7" s="2"/>
      <c r="M7" s="2"/>
      <c r="N7" s="2"/>
      <c r="O7" s="2"/>
      <c r="P7" s="2"/>
      <c r="Q7" s="2"/>
      <c r="R7" s="2"/>
      <c r="S7" s="2"/>
      <c r="T7" s="2"/>
      <c r="U7" s="2"/>
      <c r="V7" s="2"/>
      <c r="W7" s="2"/>
      <c r="X7" s="2"/>
      <c r="Y7" s="2"/>
      <c r="Z7" s="2"/>
    </row>
    <row r="8">
      <c r="A8" s="1" t="s">
        <v>67</v>
      </c>
      <c r="B8" s="1">
        <v>9.0</v>
      </c>
      <c r="C8" s="1">
        <v>14.0</v>
      </c>
      <c r="D8" s="1">
        <v>18.0</v>
      </c>
      <c r="E8" s="1">
        <v>23.0</v>
      </c>
      <c r="F8" s="1">
        <v>23.0</v>
      </c>
      <c r="G8" s="1">
        <v>119.0</v>
      </c>
      <c r="H8" s="1">
        <v>105.0</v>
      </c>
      <c r="I8" s="1">
        <v>75.0</v>
      </c>
      <c r="J8" s="1">
        <v>78.0</v>
      </c>
      <c r="K8" s="1">
        <v>36.0</v>
      </c>
      <c r="L8" s="2"/>
      <c r="M8" s="2"/>
      <c r="N8" s="2"/>
      <c r="O8" s="2"/>
      <c r="P8" s="2"/>
      <c r="Q8" s="2"/>
      <c r="R8" s="2"/>
      <c r="S8" s="2"/>
      <c r="T8" s="2"/>
      <c r="U8" s="2"/>
      <c r="V8" s="2"/>
      <c r="W8" s="2"/>
      <c r="X8" s="2"/>
      <c r="Y8" s="2"/>
      <c r="Z8" s="2"/>
    </row>
    <row r="9">
      <c r="A9" s="1" t="s">
        <v>68</v>
      </c>
      <c r="B9" s="1">
        <v>4.0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69</v>
      </c>
      <c r="B10" s="1">
        <v>6.0</v>
      </c>
      <c r="C10" s="1">
        <v>6.0</v>
      </c>
      <c r="D10" s="1">
        <v>3.0</v>
      </c>
      <c r="E10" s="1">
        <v>3.0</v>
      </c>
      <c r="F10" s="1">
        <v>4.0</v>
      </c>
      <c r="G10" s="1">
        <v>10.0</v>
      </c>
      <c r="H10" s="1">
        <v>11.0</v>
      </c>
      <c r="I10" s="1">
        <v>4.0</v>
      </c>
      <c r="J10" s="1">
        <v>56.0</v>
      </c>
      <c r="K10" s="1">
        <v>0.0</v>
      </c>
      <c r="L10" s="2"/>
      <c r="M10" s="2"/>
      <c r="N10" s="2"/>
      <c r="O10" s="2"/>
      <c r="P10" s="2"/>
      <c r="Q10" s="2"/>
      <c r="R10" s="2"/>
      <c r="S10" s="2"/>
      <c r="T10" s="2"/>
      <c r="U10" s="2"/>
      <c r="V10" s="2"/>
      <c r="W10" s="2"/>
      <c r="X10" s="2"/>
      <c r="Y10" s="2"/>
      <c r="Z10" s="2"/>
    </row>
    <row r="11">
      <c r="A11" s="1" t="s">
        <v>70</v>
      </c>
      <c r="B11" s="1">
        <v>10.0</v>
      </c>
      <c r="C11" s="1">
        <v>11.0</v>
      </c>
      <c r="D11" s="1">
        <v>19.0</v>
      </c>
      <c r="E11" s="1">
        <v>23.0</v>
      </c>
      <c r="F11" s="1">
        <v>21.0</v>
      </c>
      <c r="G11" s="1">
        <v>0.0</v>
      </c>
      <c r="H11" s="1">
        <v>0.0</v>
      </c>
      <c r="I11" s="1">
        <v>0.0</v>
      </c>
      <c r="J11" s="1">
        <v>0.0</v>
      </c>
      <c r="K11" s="1">
        <v>14.0</v>
      </c>
      <c r="L11" s="2"/>
      <c r="M11" s="2"/>
      <c r="N11" s="2"/>
      <c r="O11" s="2"/>
      <c r="P11" s="2"/>
      <c r="Q11" s="2"/>
      <c r="R11" s="2"/>
      <c r="S11" s="2"/>
      <c r="T11" s="2"/>
      <c r="U11" s="2"/>
      <c r="V11" s="2"/>
      <c r="W11" s="2"/>
      <c r="X11" s="2"/>
      <c r="Y11" s="2"/>
      <c r="Z11" s="2"/>
    </row>
    <row r="12">
      <c r="A12" s="1" t="s">
        <v>71</v>
      </c>
      <c r="B12" s="1">
        <v>244.0</v>
      </c>
      <c r="C12" s="1">
        <v>332.0</v>
      </c>
      <c r="D12" s="1">
        <v>370.0</v>
      </c>
      <c r="E12" s="1">
        <v>263.0</v>
      </c>
      <c r="F12" s="1">
        <v>298.0</v>
      </c>
      <c r="G12" s="1">
        <v>779.0</v>
      </c>
      <c r="H12" s="1">
        <v>637.0</v>
      </c>
      <c r="I12" s="1">
        <v>577.0</v>
      </c>
      <c r="J12" s="1">
        <v>508.0</v>
      </c>
      <c r="K12" s="1">
        <v>444.0</v>
      </c>
      <c r="L12" s="2"/>
      <c r="M12" s="2"/>
      <c r="N12" s="2"/>
      <c r="O12" s="2"/>
      <c r="P12" s="2"/>
      <c r="Q12" s="2"/>
      <c r="R12" s="2"/>
      <c r="S12" s="2"/>
      <c r="T12" s="2"/>
      <c r="U12" s="2"/>
      <c r="V12" s="2"/>
      <c r="W12" s="2"/>
      <c r="X12" s="2"/>
      <c r="Y12" s="2"/>
      <c r="Z12" s="2"/>
    </row>
    <row r="13">
      <c r="A13" s="1" t="s">
        <v>72</v>
      </c>
      <c r="B13" s="1">
        <v>324.0</v>
      </c>
      <c r="C13" s="1">
        <v>470.0</v>
      </c>
      <c r="D13" s="1">
        <v>512.0</v>
      </c>
      <c r="E13" s="1">
        <v>545.0</v>
      </c>
      <c r="F13" s="1">
        <v>559.0</v>
      </c>
      <c r="G13" s="1">
        <v>1400.0</v>
      </c>
      <c r="H13" s="1">
        <v>1240.0</v>
      </c>
      <c r="I13" s="1">
        <v>1020.0</v>
      </c>
      <c r="J13" s="1">
        <v>900.0</v>
      </c>
      <c r="K13" s="1">
        <v>683.0</v>
      </c>
      <c r="L13" s="2"/>
      <c r="M13" s="2"/>
      <c r="N13" s="2"/>
      <c r="O13" s="2"/>
      <c r="P13" s="2"/>
      <c r="Q13" s="2"/>
      <c r="R13" s="2"/>
      <c r="S13" s="2"/>
      <c r="T13" s="2"/>
      <c r="U13" s="2"/>
      <c r="V13" s="2"/>
      <c r="W13" s="2"/>
      <c r="X13" s="2"/>
      <c r="Y13" s="2"/>
      <c r="Z13" s="2"/>
    </row>
    <row r="14">
      <c r="A14" s="1" t="s">
        <v>73</v>
      </c>
      <c r="B14" s="1">
        <v>-40.0</v>
      </c>
      <c r="C14" s="1">
        <v>-85.0</v>
      </c>
      <c r="D14" s="1">
        <v>-131.0</v>
      </c>
      <c r="E14" s="1">
        <v>-171.0</v>
      </c>
      <c r="F14" s="1">
        <v>-219.0</v>
      </c>
      <c r="G14" s="1">
        <v>-277.0</v>
      </c>
      <c r="H14" s="1">
        <v>-362.0</v>
      </c>
      <c r="I14" s="1">
        <v>-336.0</v>
      </c>
      <c r="J14" s="1">
        <v>-361.0</v>
      </c>
      <c r="K14" s="1">
        <v>-262.0</v>
      </c>
      <c r="L14" s="2"/>
      <c r="M14" s="2"/>
      <c r="N14" s="2"/>
      <c r="O14" s="2"/>
      <c r="P14" s="2"/>
      <c r="Q14" s="2"/>
      <c r="R14" s="2"/>
      <c r="S14" s="2"/>
      <c r="T14" s="2"/>
      <c r="U14" s="2"/>
      <c r="V14" s="2"/>
      <c r="W14" s="2"/>
      <c r="X14" s="2"/>
      <c r="Y14" s="2"/>
      <c r="Z14" s="2"/>
    </row>
    <row r="15">
      <c r="A15" s="1" t="s">
        <v>74</v>
      </c>
      <c r="B15" s="1">
        <v>284.0</v>
      </c>
      <c r="C15" s="1">
        <v>385.0</v>
      </c>
      <c r="D15" s="1">
        <v>381.0</v>
      </c>
      <c r="E15" s="1">
        <v>373.0</v>
      </c>
      <c r="F15" s="1">
        <v>340.0</v>
      </c>
      <c r="G15" s="1">
        <v>1120.0</v>
      </c>
      <c r="H15" s="1">
        <v>880.0</v>
      </c>
      <c r="I15" s="1">
        <v>687.0</v>
      </c>
      <c r="J15" s="1">
        <v>539.0</v>
      </c>
      <c r="K15" s="1">
        <v>421.0</v>
      </c>
      <c r="L15" s="2"/>
      <c r="M15" s="2"/>
      <c r="N15" s="2"/>
      <c r="O15" s="2"/>
      <c r="P15" s="2"/>
      <c r="Q15" s="2"/>
      <c r="R15" s="2"/>
      <c r="S15" s="2"/>
      <c r="T15" s="2"/>
      <c r="U15" s="2"/>
      <c r="V15" s="2"/>
      <c r="W15" s="2"/>
      <c r="X15" s="2"/>
      <c r="Y15" s="2"/>
      <c r="Z15" s="2"/>
    </row>
    <row r="16">
      <c r="A16" s="1" t="s">
        <v>75</v>
      </c>
      <c r="B16" s="1">
        <v>134.0</v>
      </c>
      <c r="C16" s="1">
        <v>171.0</v>
      </c>
      <c r="D16" s="1">
        <v>228.0</v>
      </c>
      <c r="E16" s="1">
        <v>237.0</v>
      </c>
      <c r="F16" s="1">
        <v>311.0</v>
      </c>
      <c r="G16" s="1">
        <v>914.0</v>
      </c>
      <c r="H16" s="1">
        <v>534.0</v>
      </c>
      <c r="I16" s="1">
        <v>534.0</v>
      </c>
      <c r="J16" s="1">
        <v>533.0</v>
      </c>
      <c r="K16" s="1">
        <v>534.0</v>
      </c>
      <c r="L16" s="2"/>
      <c r="M16" s="2"/>
      <c r="N16" s="2"/>
      <c r="O16" s="2"/>
      <c r="P16" s="2"/>
      <c r="Q16" s="2"/>
      <c r="R16" s="2"/>
      <c r="S16" s="2"/>
      <c r="T16" s="2"/>
      <c r="U16" s="2"/>
      <c r="V16" s="2"/>
      <c r="W16" s="2"/>
      <c r="X16" s="2"/>
      <c r="Y16" s="2"/>
      <c r="Z16" s="2"/>
    </row>
    <row r="17">
      <c r="A17" s="1" t="s">
        <v>76</v>
      </c>
      <c r="B17" s="1">
        <v>157.0</v>
      </c>
      <c r="C17" s="1">
        <v>304.0</v>
      </c>
      <c r="D17" s="1">
        <v>351.0</v>
      </c>
      <c r="E17" s="1">
        <v>403.0</v>
      </c>
      <c r="F17" s="1">
        <v>486.0</v>
      </c>
      <c r="G17" s="1">
        <v>1010.0</v>
      </c>
      <c r="H17" s="1">
        <v>825.0</v>
      </c>
      <c r="I17" s="1">
        <v>713.0</v>
      </c>
      <c r="J17" s="1">
        <v>613.0</v>
      </c>
      <c r="K17" s="1">
        <v>564.0</v>
      </c>
      <c r="L17" s="2"/>
      <c r="M17" s="2"/>
      <c r="N17" s="2"/>
      <c r="O17" s="2"/>
      <c r="P17" s="2"/>
      <c r="Q17" s="2"/>
      <c r="R17" s="2"/>
      <c r="S17" s="2"/>
      <c r="T17" s="2"/>
      <c r="U17" s="2"/>
      <c r="V17" s="2"/>
      <c r="W17" s="2"/>
      <c r="X17" s="2"/>
      <c r="Y17" s="2"/>
      <c r="Z17" s="2"/>
    </row>
    <row r="18">
      <c r="A18" s="1" t="s">
        <v>77</v>
      </c>
      <c r="B18" s="1">
        <v>0.0</v>
      </c>
      <c r="C18" s="1">
        <v>0.0</v>
      </c>
      <c r="D18" s="1">
        <v>0.0</v>
      </c>
      <c r="E18" s="1">
        <v>0.0</v>
      </c>
      <c r="F18" s="1">
        <v>0.0</v>
      </c>
      <c r="G18" s="1">
        <v>76.0</v>
      </c>
      <c r="H18" s="1">
        <v>90.0</v>
      </c>
      <c r="I18" s="1">
        <v>32.0</v>
      </c>
      <c r="J18" s="1">
        <v>56.0</v>
      </c>
      <c r="K18" s="1">
        <v>37.0</v>
      </c>
      <c r="L18" s="2"/>
      <c r="M18" s="2"/>
      <c r="N18" s="2"/>
      <c r="O18" s="2"/>
      <c r="P18" s="2"/>
      <c r="Q18" s="2"/>
      <c r="R18" s="2"/>
      <c r="S18" s="2"/>
      <c r="T18" s="2"/>
      <c r="U18" s="2"/>
      <c r="V18" s="2"/>
      <c r="W18" s="2"/>
      <c r="X18" s="2"/>
      <c r="Y18" s="2"/>
      <c r="Z18" s="2"/>
    </row>
    <row r="19">
      <c r="A19" s="1" t="s">
        <v>78</v>
      </c>
      <c r="B19" s="1">
        <v>3.0</v>
      </c>
      <c r="C19" s="1">
        <v>3.0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79</v>
      </c>
      <c r="B20" s="1">
        <v>3.0</v>
      </c>
      <c r="C20" s="1">
        <v>5.0</v>
      </c>
      <c r="D20" s="1">
        <v>4.0</v>
      </c>
      <c r="E20" s="1">
        <v>7.0</v>
      </c>
      <c r="F20" s="1">
        <v>9.0</v>
      </c>
      <c r="G20" s="1">
        <v>113.0</v>
      </c>
      <c r="H20" s="1">
        <v>143.0</v>
      </c>
      <c r="I20" s="1">
        <v>284.0</v>
      </c>
      <c r="J20" s="1">
        <v>143.0</v>
      </c>
      <c r="K20" s="1">
        <v>181.0</v>
      </c>
      <c r="L20" s="2"/>
      <c r="M20" s="2"/>
      <c r="N20" s="2"/>
      <c r="O20" s="2"/>
      <c r="P20" s="2"/>
      <c r="Q20" s="2"/>
      <c r="R20" s="2"/>
      <c r="S20" s="2"/>
      <c r="T20" s="2"/>
      <c r="U20" s="2"/>
      <c r="V20" s="2"/>
      <c r="W20" s="2"/>
      <c r="X20" s="2"/>
      <c r="Y20" s="2"/>
      <c r="Z20" s="2"/>
    </row>
    <row r="21" ht="15.75" customHeight="1">
      <c r="A21" s="1" t="s">
        <v>80</v>
      </c>
      <c r="B21" s="1">
        <v>825.0</v>
      </c>
      <c r="C21" s="1">
        <v>1200.0</v>
      </c>
      <c r="D21" s="1">
        <v>1340.0</v>
      </c>
      <c r="E21" s="1">
        <v>1280.0</v>
      </c>
      <c r="F21" s="1">
        <v>1440.0</v>
      </c>
      <c r="G21" s="1">
        <v>4019.0</v>
      </c>
      <c r="H21" s="1">
        <v>3110.0</v>
      </c>
      <c r="I21" s="1">
        <v>2830.0</v>
      </c>
      <c r="J21" s="1">
        <v>2390.0</v>
      </c>
      <c r="K21" s="1">
        <v>2180.0</v>
      </c>
      <c r="L21" s="2"/>
      <c r="M21" s="2"/>
      <c r="N21" s="2"/>
      <c r="O21" s="2"/>
      <c r="P21" s="2"/>
      <c r="Q21" s="2"/>
      <c r="R21" s="2"/>
      <c r="S21" s="2"/>
      <c r="T21" s="2"/>
      <c r="U21" s="2"/>
      <c r="V21" s="2"/>
      <c r="W21" s="2"/>
      <c r="X21" s="2"/>
      <c r="Y21" s="2"/>
      <c r="Z21" s="2"/>
    </row>
    <row r="22" ht="15.75" customHeight="1">
      <c r="A22" s="1" t="s">
        <v>81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82</v>
      </c>
      <c r="B23" s="1">
        <v>9.0</v>
      </c>
      <c r="C23" s="1">
        <v>9.0</v>
      </c>
      <c r="D23" s="1">
        <v>20.0</v>
      </c>
      <c r="E23" s="1">
        <v>15.0</v>
      </c>
      <c r="F23" s="1">
        <v>16.0</v>
      </c>
      <c r="G23" s="1">
        <v>147.0</v>
      </c>
      <c r="H23" s="1">
        <v>132.0</v>
      </c>
      <c r="I23" s="1">
        <v>157.0</v>
      </c>
      <c r="J23" s="1">
        <v>189.0</v>
      </c>
      <c r="K23" s="1">
        <v>142.0</v>
      </c>
      <c r="L23" s="2"/>
      <c r="M23" s="2"/>
      <c r="N23" s="2"/>
      <c r="O23" s="2"/>
      <c r="P23" s="2"/>
      <c r="Q23" s="2"/>
      <c r="R23" s="2"/>
      <c r="S23" s="2"/>
      <c r="T23" s="2"/>
      <c r="U23" s="2"/>
      <c r="V23" s="2"/>
      <c r="W23" s="2"/>
      <c r="X23" s="2"/>
      <c r="Y23" s="2"/>
      <c r="Z23" s="2"/>
    </row>
    <row r="24" ht="15.75" customHeight="1">
      <c r="A24" s="1" t="s">
        <v>83</v>
      </c>
      <c r="B24" s="1">
        <v>42.0</v>
      </c>
      <c r="C24" s="1">
        <v>91.0</v>
      </c>
      <c r="D24" s="1">
        <v>78.0</v>
      </c>
      <c r="E24" s="1">
        <v>91.0</v>
      </c>
      <c r="F24" s="1">
        <v>96.0</v>
      </c>
      <c r="G24" s="1">
        <v>289.0</v>
      </c>
      <c r="H24" s="1">
        <v>142.0</v>
      </c>
      <c r="I24" s="1">
        <v>136.0</v>
      </c>
      <c r="J24" s="1">
        <v>116.0</v>
      </c>
      <c r="K24" s="1">
        <v>107.0</v>
      </c>
      <c r="L24" s="2"/>
      <c r="M24" s="2"/>
      <c r="N24" s="2"/>
      <c r="O24" s="2"/>
      <c r="P24" s="2"/>
      <c r="Q24" s="2"/>
      <c r="R24" s="2"/>
      <c r="S24" s="2"/>
      <c r="T24" s="2"/>
      <c r="U24" s="2"/>
      <c r="V24" s="2"/>
      <c r="W24" s="2"/>
      <c r="X24" s="2"/>
      <c r="Y24" s="2"/>
      <c r="Z24" s="2"/>
    </row>
    <row r="25" ht="15.75" customHeight="1">
      <c r="A25" s="1" t="s">
        <v>84</v>
      </c>
      <c r="B25" s="1">
        <v>2.0</v>
      </c>
      <c r="C25" s="1">
        <v>3.0</v>
      </c>
      <c r="D25" s="1">
        <v>14.0</v>
      </c>
      <c r="E25" s="1">
        <v>2.0</v>
      </c>
      <c r="F25" s="1">
        <v>12.0</v>
      </c>
      <c r="G25" s="1">
        <v>3.0</v>
      </c>
      <c r="H25" s="1">
        <v>128.0</v>
      </c>
      <c r="I25" s="1">
        <v>69.0</v>
      </c>
      <c r="J25" s="1">
        <v>60.0</v>
      </c>
      <c r="K25" s="1">
        <v>63.0</v>
      </c>
      <c r="L25" s="2"/>
      <c r="M25" s="2"/>
      <c r="N25" s="2"/>
      <c r="O25" s="2"/>
      <c r="P25" s="2"/>
      <c r="Q25" s="2"/>
      <c r="R25" s="2"/>
      <c r="S25" s="2"/>
      <c r="T25" s="2"/>
      <c r="U25" s="2"/>
      <c r="V25" s="2"/>
      <c r="W25" s="2"/>
      <c r="X25" s="2"/>
      <c r="Y25" s="2"/>
      <c r="Z25" s="2"/>
    </row>
    <row r="26" ht="15.75" customHeight="1">
      <c r="A26" s="1" t="s">
        <v>85</v>
      </c>
      <c r="B26" s="1">
        <v>0.0</v>
      </c>
      <c r="C26" s="1">
        <v>0.0</v>
      </c>
      <c r="D26" s="1">
        <v>0.0</v>
      </c>
      <c r="E26" s="1">
        <v>0.0</v>
      </c>
      <c r="F26" s="1">
        <v>0.0</v>
      </c>
      <c r="G26" s="1">
        <v>40.0</v>
      </c>
      <c r="H26" s="1">
        <v>42.0</v>
      </c>
      <c r="I26" s="1">
        <v>47.0</v>
      </c>
      <c r="J26" s="1">
        <v>44.0</v>
      </c>
      <c r="K26" s="1">
        <v>45.0</v>
      </c>
      <c r="L26" s="2"/>
      <c r="M26" s="2"/>
      <c r="N26" s="2"/>
      <c r="O26" s="2"/>
      <c r="P26" s="2"/>
      <c r="Q26" s="2"/>
      <c r="R26" s="2"/>
      <c r="S26" s="2"/>
      <c r="T26" s="2"/>
      <c r="U26" s="2"/>
      <c r="V26" s="2"/>
      <c r="W26" s="2"/>
      <c r="X26" s="2"/>
      <c r="Y26" s="2"/>
      <c r="Z26" s="2"/>
    </row>
    <row r="27" ht="15.75" customHeight="1">
      <c r="A27" s="1" t="s">
        <v>86</v>
      </c>
      <c r="B27" s="1">
        <v>3.0</v>
      </c>
      <c r="C27" s="1">
        <v>5.0</v>
      </c>
      <c r="D27" s="1">
        <v>3.0</v>
      </c>
      <c r="E27" s="1">
        <v>4.0</v>
      </c>
      <c r="F27" s="1">
        <v>6.0</v>
      </c>
      <c r="G27" s="1">
        <v>18.0</v>
      </c>
      <c r="H27" s="1">
        <v>30.0</v>
      </c>
      <c r="I27" s="1">
        <v>26.0</v>
      </c>
      <c r="J27" s="1">
        <v>11.0</v>
      </c>
      <c r="K27" s="1">
        <v>9.0</v>
      </c>
      <c r="L27" s="2"/>
      <c r="M27" s="2"/>
      <c r="N27" s="2"/>
      <c r="O27" s="2"/>
      <c r="P27" s="2"/>
      <c r="Q27" s="2"/>
      <c r="R27" s="2"/>
      <c r="S27" s="2"/>
      <c r="T27" s="2"/>
      <c r="U27" s="2"/>
      <c r="V27" s="2"/>
      <c r="W27" s="2"/>
      <c r="X27" s="2"/>
      <c r="Y27" s="2"/>
      <c r="Z27" s="2"/>
    </row>
    <row r="28" ht="15.75" customHeight="1">
      <c r="A28" s="1" t="s">
        <v>87</v>
      </c>
      <c r="B28" s="1">
        <v>35.0</v>
      </c>
      <c r="C28" s="1">
        <v>62.0</v>
      </c>
      <c r="D28" s="1">
        <v>77.0</v>
      </c>
      <c r="E28" s="1">
        <v>88.0</v>
      </c>
      <c r="F28" s="1">
        <v>105.0</v>
      </c>
      <c r="G28" s="1">
        <v>219.0</v>
      </c>
      <c r="H28" s="1">
        <v>186.0</v>
      </c>
      <c r="I28" s="1">
        <v>185.0</v>
      </c>
      <c r="J28" s="1">
        <v>154.0</v>
      </c>
      <c r="K28" s="1">
        <v>121.0</v>
      </c>
      <c r="L28" s="2"/>
      <c r="M28" s="2"/>
      <c r="N28" s="2"/>
      <c r="O28" s="2"/>
      <c r="P28" s="2"/>
      <c r="Q28" s="2"/>
      <c r="R28" s="2"/>
      <c r="S28" s="2"/>
      <c r="T28" s="2"/>
      <c r="U28" s="2"/>
      <c r="V28" s="2"/>
      <c r="W28" s="2"/>
      <c r="X28" s="2"/>
      <c r="Y28" s="2"/>
      <c r="Z28" s="2"/>
    </row>
    <row r="29" ht="15.75" customHeight="1">
      <c r="A29" s="1" t="s">
        <v>88</v>
      </c>
      <c r="B29" s="1">
        <v>2.0</v>
      </c>
      <c r="C29" s="1">
        <v>3.0</v>
      </c>
      <c r="D29" s="1">
        <v>1.0</v>
      </c>
      <c r="E29" s="1">
        <v>1.0</v>
      </c>
      <c r="F29" s="1">
        <v>10.0</v>
      </c>
      <c r="G29" s="1">
        <v>2.0</v>
      </c>
      <c r="H29" s="1">
        <v>79.0</v>
      </c>
      <c r="I29" s="1">
        <v>41.0</v>
      </c>
      <c r="J29" s="1">
        <v>40.0</v>
      </c>
      <c r="K29" s="1">
        <v>44.0</v>
      </c>
      <c r="L29" s="2"/>
      <c r="M29" s="2"/>
      <c r="N29" s="2"/>
      <c r="O29" s="2"/>
      <c r="P29" s="2"/>
      <c r="Q29" s="2"/>
      <c r="R29" s="2"/>
      <c r="S29" s="2"/>
      <c r="T29" s="2"/>
      <c r="U29" s="2"/>
      <c r="V29" s="2"/>
      <c r="W29" s="2"/>
      <c r="X29" s="2"/>
      <c r="Y29" s="2"/>
      <c r="Z29" s="2"/>
    </row>
    <row r="30" ht="15.75" customHeight="1">
      <c r="A30" s="1" t="s">
        <v>89</v>
      </c>
      <c r="B30" s="1">
        <v>95.0</v>
      </c>
      <c r="C30" s="1">
        <v>176.0</v>
      </c>
      <c r="D30" s="1">
        <v>196.0</v>
      </c>
      <c r="E30" s="1">
        <v>204.0</v>
      </c>
      <c r="F30" s="1">
        <v>248.0</v>
      </c>
      <c r="G30" s="1">
        <v>718.0</v>
      </c>
      <c r="H30" s="1">
        <v>741.0</v>
      </c>
      <c r="I30" s="1">
        <v>663.0</v>
      </c>
      <c r="J30" s="1">
        <v>617.0</v>
      </c>
      <c r="K30" s="1">
        <v>534.0</v>
      </c>
      <c r="L30" s="2"/>
      <c r="M30" s="2"/>
      <c r="N30" s="2"/>
      <c r="O30" s="2"/>
      <c r="P30" s="2"/>
      <c r="Q30" s="2"/>
      <c r="R30" s="2"/>
      <c r="S30" s="2"/>
      <c r="T30" s="2"/>
      <c r="U30" s="2"/>
      <c r="V30" s="2"/>
      <c r="W30" s="2"/>
      <c r="X30" s="2"/>
      <c r="Y30" s="2"/>
      <c r="Z30" s="2"/>
    </row>
    <row r="31" ht="15.75" customHeight="1">
      <c r="A31" s="1" t="s">
        <v>90</v>
      </c>
      <c r="B31" s="1">
        <v>220.0</v>
      </c>
      <c r="C31" s="1">
        <v>353.0</v>
      </c>
      <c r="D31" s="1">
        <v>339.0</v>
      </c>
      <c r="E31" s="1">
        <v>357.0</v>
      </c>
      <c r="F31" s="1">
        <v>428.0</v>
      </c>
      <c r="G31" s="1">
        <v>1640.0</v>
      </c>
      <c r="H31" s="1">
        <v>1470.0</v>
      </c>
      <c r="I31" s="1">
        <v>1160.0</v>
      </c>
      <c r="J31" s="1">
        <v>1100.0</v>
      </c>
      <c r="K31" s="1">
        <v>981.0</v>
      </c>
      <c r="L31" s="2"/>
      <c r="M31" s="2"/>
      <c r="N31" s="2"/>
      <c r="O31" s="2"/>
      <c r="P31" s="2"/>
      <c r="Q31" s="2"/>
      <c r="R31" s="2"/>
      <c r="S31" s="2"/>
      <c r="T31" s="2"/>
      <c r="U31" s="2"/>
      <c r="V31" s="2"/>
      <c r="W31" s="2"/>
      <c r="X31" s="2"/>
      <c r="Y31" s="2"/>
      <c r="Z31" s="2"/>
    </row>
    <row r="32" ht="15.75" customHeight="1">
      <c r="A32" s="1" t="s">
        <v>91</v>
      </c>
      <c r="B32" s="1">
        <v>0.0</v>
      </c>
      <c r="C32" s="1">
        <v>0.0</v>
      </c>
      <c r="D32" s="1">
        <v>0.0</v>
      </c>
      <c r="E32" s="1">
        <v>0.0</v>
      </c>
      <c r="F32" s="1">
        <v>0.0</v>
      </c>
      <c r="G32" s="1">
        <v>298.0</v>
      </c>
      <c r="H32" s="1">
        <v>274.0</v>
      </c>
      <c r="I32" s="1">
        <v>255.0</v>
      </c>
      <c r="J32" s="1">
        <v>219.0</v>
      </c>
      <c r="K32" s="1">
        <v>204.0</v>
      </c>
      <c r="L32" s="2"/>
      <c r="M32" s="2"/>
      <c r="N32" s="2"/>
      <c r="O32" s="2"/>
      <c r="P32" s="2"/>
      <c r="Q32" s="2"/>
      <c r="R32" s="2"/>
      <c r="S32" s="2"/>
      <c r="T32" s="2"/>
      <c r="U32" s="2"/>
      <c r="V32" s="2"/>
      <c r="W32" s="2"/>
      <c r="X32" s="2"/>
      <c r="Y32" s="2"/>
      <c r="Z32" s="2"/>
    </row>
    <row r="33" ht="15.75" customHeight="1">
      <c r="A33" s="1" t="s">
        <v>92</v>
      </c>
      <c r="B33" s="1">
        <v>13.0</v>
      </c>
      <c r="C33" s="1">
        <v>11.0</v>
      </c>
      <c r="D33" s="1">
        <v>25.0</v>
      </c>
      <c r="E33" s="1">
        <v>25.0</v>
      </c>
      <c r="F33" s="1">
        <v>24.0</v>
      </c>
      <c r="G33" s="1">
        <v>236.0</v>
      </c>
      <c r="H33" s="1">
        <v>99.0</v>
      </c>
      <c r="I33" s="1">
        <v>71.0</v>
      </c>
      <c r="J33" s="1">
        <v>50.0</v>
      </c>
      <c r="K33" s="1">
        <v>42.0</v>
      </c>
      <c r="L33" s="2"/>
      <c r="M33" s="2"/>
      <c r="N33" s="2"/>
      <c r="O33" s="2"/>
      <c r="P33" s="2"/>
      <c r="Q33" s="2"/>
      <c r="R33" s="2"/>
      <c r="S33" s="2"/>
      <c r="T33" s="2"/>
      <c r="U33" s="2"/>
      <c r="V33" s="2"/>
      <c r="W33" s="2"/>
      <c r="X33" s="2"/>
      <c r="Y33" s="2"/>
      <c r="Z33" s="2"/>
    </row>
    <row r="34" ht="15.75" customHeight="1">
      <c r="A34" s="1" t="s">
        <v>93</v>
      </c>
      <c r="B34" s="1">
        <v>7.0</v>
      </c>
      <c r="C34" s="1">
        <v>3.0</v>
      </c>
      <c r="D34" s="1">
        <v>7.0</v>
      </c>
      <c r="E34" s="1">
        <v>8.0</v>
      </c>
      <c r="F34" s="1">
        <v>8.0</v>
      </c>
      <c r="G34" s="1">
        <v>9.0</v>
      </c>
      <c r="H34" s="1">
        <v>6.0</v>
      </c>
      <c r="I34" s="1">
        <v>28.0</v>
      </c>
      <c r="J34" s="1">
        <v>1.0</v>
      </c>
      <c r="K34" s="1">
        <v>2.0</v>
      </c>
      <c r="L34" s="2"/>
      <c r="M34" s="2"/>
      <c r="N34" s="2"/>
      <c r="O34" s="2"/>
      <c r="P34" s="2"/>
      <c r="Q34" s="2"/>
      <c r="R34" s="2"/>
      <c r="S34" s="2"/>
      <c r="T34" s="2"/>
      <c r="U34" s="2"/>
      <c r="V34" s="2"/>
      <c r="W34" s="2"/>
      <c r="X34" s="2"/>
      <c r="Y34" s="2"/>
      <c r="Z34" s="2"/>
    </row>
    <row r="35" ht="15.75" customHeight="1">
      <c r="A35" s="1" t="s">
        <v>94</v>
      </c>
      <c r="B35" s="1">
        <v>5.0</v>
      </c>
      <c r="C35" s="1">
        <v>9.0</v>
      </c>
      <c r="D35" s="1">
        <v>12.0</v>
      </c>
      <c r="E35" s="1">
        <v>14.0</v>
      </c>
      <c r="F35" s="1">
        <v>16.0</v>
      </c>
      <c r="G35" s="1">
        <v>136.0</v>
      </c>
      <c r="H35" s="1">
        <v>152.0</v>
      </c>
      <c r="I35" s="1">
        <v>117.0</v>
      </c>
      <c r="J35" s="1">
        <v>109.0</v>
      </c>
      <c r="K35" s="1">
        <v>101.0</v>
      </c>
      <c r="L35" s="2"/>
      <c r="M35" s="2"/>
      <c r="N35" s="2"/>
      <c r="O35" s="2"/>
      <c r="P35" s="2"/>
      <c r="Q35" s="2"/>
      <c r="R35" s="2"/>
      <c r="S35" s="2"/>
      <c r="T35" s="2"/>
      <c r="U35" s="2"/>
      <c r="V35" s="2"/>
      <c r="W35" s="2"/>
      <c r="X35" s="2"/>
      <c r="Y35" s="2"/>
      <c r="Z35" s="2"/>
    </row>
    <row r="36" ht="15.75" customHeight="1">
      <c r="A36" s="1" t="s">
        <v>95</v>
      </c>
      <c r="B36" s="1">
        <v>341.0</v>
      </c>
      <c r="C36" s="1">
        <v>553.0</v>
      </c>
      <c r="D36" s="1">
        <v>581.0</v>
      </c>
      <c r="E36" s="1">
        <v>609.0</v>
      </c>
      <c r="F36" s="1">
        <v>725.0</v>
      </c>
      <c r="G36" s="1">
        <v>3040.0</v>
      </c>
      <c r="H36" s="1">
        <v>2750.0</v>
      </c>
      <c r="I36" s="1">
        <v>2300.0</v>
      </c>
      <c r="J36" s="1">
        <v>2100.0</v>
      </c>
      <c r="K36" s="1">
        <v>1860.0</v>
      </c>
      <c r="L36" s="2"/>
      <c r="M36" s="2"/>
      <c r="N36" s="2"/>
      <c r="O36" s="2"/>
      <c r="P36" s="2"/>
      <c r="Q36" s="2"/>
      <c r="R36" s="2"/>
      <c r="S36" s="2"/>
      <c r="T36" s="2"/>
      <c r="U36" s="2"/>
      <c r="V36" s="2"/>
      <c r="W36" s="2"/>
      <c r="X36" s="2"/>
      <c r="Y36" s="2"/>
      <c r="Z36" s="2"/>
    </row>
    <row r="37" ht="15.75" customHeight="1">
      <c r="A37" s="1" t="s">
        <v>96</v>
      </c>
      <c r="B37" s="1">
        <v>37.0</v>
      </c>
      <c r="C37" s="1">
        <v>44.0</v>
      </c>
      <c r="D37" s="1">
        <v>53.0</v>
      </c>
      <c r="E37" s="1">
        <v>53.0</v>
      </c>
      <c r="F37" s="1">
        <v>60.0</v>
      </c>
      <c r="G37" s="1">
        <v>1.0</v>
      </c>
      <c r="H37" s="1">
        <v>1.0</v>
      </c>
      <c r="I37" s="1">
        <v>1.0</v>
      </c>
      <c r="J37" s="1">
        <v>1.0</v>
      </c>
      <c r="K37" s="1">
        <v>1.0</v>
      </c>
      <c r="L37" s="2"/>
      <c r="M37" s="2"/>
      <c r="N37" s="2"/>
      <c r="O37" s="2"/>
      <c r="P37" s="2"/>
      <c r="Q37" s="2"/>
      <c r="R37" s="2"/>
      <c r="S37" s="2"/>
      <c r="T37" s="2"/>
      <c r="U37" s="2"/>
      <c r="V37" s="2"/>
      <c r="W37" s="2"/>
      <c r="X37" s="2"/>
      <c r="Y37" s="2"/>
      <c r="Z37" s="2"/>
    </row>
    <row r="38" ht="15.75" customHeight="1">
      <c r="A38" s="1" t="s">
        <v>97</v>
      </c>
      <c r="B38" s="1">
        <v>484.0</v>
      </c>
      <c r="C38" s="1">
        <v>605.0</v>
      </c>
      <c r="D38" s="1">
        <v>743.0</v>
      </c>
      <c r="E38" s="1">
        <v>683.0</v>
      </c>
      <c r="F38" s="1">
        <v>722.0</v>
      </c>
      <c r="G38" s="1">
        <v>1090.0</v>
      </c>
      <c r="H38" s="1">
        <v>1100.0</v>
      </c>
      <c r="I38" s="1">
        <v>1400.0</v>
      </c>
      <c r="J38" s="1">
        <v>1410.0</v>
      </c>
      <c r="K38" s="1">
        <v>1430.0</v>
      </c>
      <c r="L38" s="2"/>
      <c r="M38" s="2"/>
      <c r="N38" s="2"/>
      <c r="O38" s="2"/>
      <c r="P38" s="2"/>
      <c r="Q38" s="2"/>
      <c r="R38" s="2"/>
      <c r="S38" s="2"/>
      <c r="T38" s="2"/>
      <c r="U38" s="2"/>
      <c r="V38" s="2"/>
      <c r="W38" s="2"/>
      <c r="X38" s="2"/>
      <c r="Y38" s="2"/>
      <c r="Z38" s="2"/>
    </row>
    <row r="39" ht="15.75" customHeight="1">
      <c r="A39" s="1" t="s">
        <v>98</v>
      </c>
      <c r="B39" s="1">
        <v>4.0</v>
      </c>
      <c r="C39" s="1">
        <v>44.0</v>
      </c>
      <c r="D39" s="1">
        <v>16.0</v>
      </c>
      <c r="E39" s="1">
        <v>-2.0</v>
      </c>
      <c r="F39" s="1">
        <v>3.0</v>
      </c>
      <c r="G39" s="1">
        <v>-116.0</v>
      </c>
      <c r="H39" s="1">
        <v>-786.0</v>
      </c>
      <c r="I39" s="1">
        <v>-921.0</v>
      </c>
      <c r="J39" s="1">
        <v>-999.0</v>
      </c>
      <c r="K39" s="1">
        <v>-1030.0</v>
      </c>
      <c r="L39" s="2"/>
      <c r="M39" s="2"/>
      <c r="N39" s="2"/>
      <c r="O39" s="2"/>
      <c r="P39" s="2"/>
      <c r="Q39" s="2"/>
      <c r="R39" s="2"/>
      <c r="S39" s="2"/>
      <c r="T39" s="2"/>
      <c r="U39" s="2"/>
      <c r="V39" s="2"/>
      <c r="W39" s="2"/>
      <c r="X39" s="2"/>
      <c r="Y39" s="2"/>
      <c r="Z39" s="2"/>
    </row>
    <row r="40" ht="15.75" customHeight="1">
      <c r="A40" s="1" t="s">
        <v>99</v>
      </c>
      <c r="B40" s="1">
        <v>0.0</v>
      </c>
      <c r="C40" s="1">
        <v>0.0</v>
      </c>
      <c r="D40" s="1">
        <v>-41.0</v>
      </c>
      <c r="E40" s="1">
        <v>-1.0</v>
      </c>
      <c r="F40" s="1">
        <v>-1.0</v>
      </c>
      <c r="G40" s="1">
        <v>-2.0</v>
      </c>
      <c r="H40" s="1">
        <v>-4.0</v>
      </c>
      <c r="I40" s="1">
        <v>-8.0</v>
      </c>
      <c r="J40" s="1">
        <v>-14.0</v>
      </c>
      <c r="K40" s="1">
        <v>-17.0</v>
      </c>
      <c r="L40" s="2"/>
      <c r="M40" s="2"/>
      <c r="N40" s="2"/>
      <c r="O40" s="2"/>
      <c r="P40" s="2"/>
      <c r="Q40" s="2"/>
      <c r="R40" s="2"/>
      <c r="S40" s="2"/>
      <c r="T40" s="2"/>
      <c r="U40" s="2"/>
      <c r="V40" s="2"/>
      <c r="W40" s="2"/>
      <c r="X40" s="2"/>
      <c r="Y40" s="2"/>
      <c r="Z40" s="2"/>
    </row>
    <row r="41" ht="15.75" customHeight="1">
      <c r="A41" s="1" t="s">
        <v>100</v>
      </c>
      <c r="B41" s="1">
        <v>-4.0</v>
      </c>
      <c r="C41" s="1">
        <v>-3.0</v>
      </c>
      <c r="D41" s="1">
        <v>-3.0</v>
      </c>
      <c r="E41" s="1">
        <v>-5.0</v>
      </c>
      <c r="F41" s="1">
        <v>-6.0</v>
      </c>
      <c r="G41" s="1">
        <v>8.0</v>
      </c>
      <c r="H41" s="1">
        <v>50.0</v>
      </c>
      <c r="I41" s="1">
        <v>60.0</v>
      </c>
      <c r="J41" s="1">
        <v>-101.0</v>
      </c>
      <c r="K41" s="1">
        <v>-65.0</v>
      </c>
      <c r="L41" s="2"/>
      <c r="M41" s="2"/>
      <c r="N41" s="2"/>
      <c r="O41" s="2"/>
      <c r="P41" s="2"/>
      <c r="Q41" s="2"/>
      <c r="R41" s="2"/>
      <c r="S41" s="2"/>
      <c r="T41" s="2"/>
      <c r="U41" s="2"/>
      <c r="V41" s="2"/>
      <c r="W41" s="2"/>
      <c r="X41" s="2"/>
      <c r="Y41" s="2"/>
      <c r="Z41" s="2"/>
    </row>
    <row r="42" ht="15.75" customHeight="1">
      <c r="A42" s="1" t="s">
        <v>101</v>
      </c>
      <c r="B42" s="1">
        <v>484.0</v>
      </c>
      <c r="C42" s="1">
        <v>647.0</v>
      </c>
      <c r="D42" s="1">
        <v>755.0</v>
      </c>
      <c r="E42" s="1">
        <v>674.0</v>
      </c>
      <c r="F42" s="1">
        <v>717.0</v>
      </c>
      <c r="G42" s="1">
        <v>981.0</v>
      </c>
      <c r="H42" s="1">
        <v>364.0</v>
      </c>
      <c r="I42" s="1">
        <v>532.0</v>
      </c>
      <c r="J42" s="1">
        <v>296.0</v>
      </c>
      <c r="K42" s="1">
        <v>318.0</v>
      </c>
      <c r="L42" s="2"/>
      <c r="M42" s="2"/>
      <c r="N42" s="2"/>
      <c r="O42" s="2"/>
      <c r="P42" s="2"/>
      <c r="Q42" s="2"/>
      <c r="R42" s="2"/>
      <c r="S42" s="2"/>
      <c r="T42" s="2"/>
      <c r="U42" s="2"/>
      <c r="V42" s="2"/>
      <c r="W42" s="2"/>
      <c r="X42" s="2"/>
      <c r="Y42" s="2"/>
      <c r="Z42" s="2"/>
    </row>
    <row r="43" ht="15.75" customHeight="1">
      <c r="A43" s="1" t="s">
        <v>102</v>
      </c>
      <c r="B43" s="1">
        <v>0.0</v>
      </c>
      <c r="C43" s="1">
        <v>0.0</v>
      </c>
      <c r="D43" s="1">
        <v>0.0</v>
      </c>
      <c r="E43" s="1">
        <v>0.0</v>
      </c>
      <c r="F43" s="1">
        <v>1.0</v>
      </c>
      <c r="G43" s="1">
        <v>1.0</v>
      </c>
      <c r="H43" s="1">
        <v>-1.0</v>
      </c>
      <c r="I43" s="1">
        <v>-2.0</v>
      </c>
      <c r="J43" s="1">
        <v>-36.0</v>
      </c>
      <c r="K43" s="1">
        <v>-47.0</v>
      </c>
      <c r="L43" s="2"/>
      <c r="M43" s="2"/>
      <c r="N43" s="2"/>
      <c r="O43" s="2"/>
      <c r="P43" s="2"/>
      <c r="Q43" s="2"/>
      <c r="R43" s="2"/>
      <c r="S43" s="2"/>
      <c r="T43" s="2"/>
      <c r="U43" s="2"/>
      <c r="V43" s="2"/>
      <c r="W43" s="2"/>
      <c r="X43" s="2"/>
      <c r="Y43" s="2"/>
      <c r="Z43" s="2"/>
    </row>
    <row r="44" ht="15.75" customHeight="1">
      <c r="A44" s="1" t="s">
        <v>103</v>
      </c>
      <c r="B44" s="1">
        <v>484.0</v>
      </c>
      <c r="C44" s="1">
        <v>647.0</v>
      </c>
      <c r="D44" s="1">
        <v>755.0</v>
      </c>
      <c r="E44" s="1">
        <v>674.0</v>
      </c>
      <c r="F44" s="1">
        <v>719.0</v>
      </c>
      <c r="G44" s="1">
        <v>983.0</v>
      </c>
      <c r="H44" s="1">
        <v>363.0</v>
      </c>
      <c r="I44" s="1">
        <v>530.0</v>
      </c>
      <c r="J44" s="1">
        <v>295.0</v>
      </c>
      <c r="K44" s="1">
        <v>317.0</v>
      </c>
      <c r="L44" s="2"/>
      <c r="M44" s="2"/>
      <c r="N44" s="2"/>
      <c r="O44" s="2"/>
      <c r="P44" s="2"/>
      <c r="Q44" s="2"/>
      <c r="R44" s="2"/>
      <c r="S44" s="2"/>
      <c r="T44" s="2"/>
      <c r="U44" s="2"/>
      <c r="V44" s="2"/>
      <c r="W44" s="2"/>
      <c r="X44" s="2"/>
      <c r="Y44" s="2"/>
      <c r="Z44" s="2"/>
    </row>
    <row r="45" ht="15.75" customHeight="1">
      <c r="A45" s="1" t="s">
        <v>104</v>
      </c>
      <c r="B45" s="1">
        <v>825.0</v>
      </c>
      <c r="C45" s="1">
        <v>1200.0</v>
      </c>
      <c r="D45" s="1">
        <v>1340.0</v>
      </c>
      <c r="E45" s="1">
        <v>1280.0</v>
      </c>
      <c r="F45" s="1">
        <v>1440.0</v>
      </c>
      <c r="G45" s="1">
        <v>4019.0</v>
      </c>
      <c r="H45" s="1">
        <v>3110.0</v>
      </c>
      <c r="I45" s="1">
        <v>2830.0</v>
      </c>
      <c r="J45" s="1">
        <v>2390.0</v>
      </c>
      <c r="K45" s="1">
        <v>2180.0</v>
      </c>
      <c r="L45" s="2"/>
      <c r="M45" s="2"/>
      <c r="N45" s="2"/>
      <c r="O45" s="2"/>
      <c r="P45" s="2"/>
      <c r="Q45" s="2"/>
      <c r="R45" s="2"/>
      <c r="S45" s="2"/>
      <c r="T45" s="2"/>
      <c r="U45" s="2"/>
      <c r="V45" s="2"/>
      <c r="W45" s="2"/>
      <c r="X45" s="2"/>
      <c r="Y45" s="2"/>
      <c r="Z45" s="2"/>
    </row>
    <row r="46" ht="15.75" customHeight="1">
      <c r="A46" s="1" t="s">
        <v>54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105</v>
      </c>
      <c r="B47" s="1">
        <v>44.0</v>
      </c>
      <c r="C47" s="1">
        <v>44.0</v>
      </c>
      <c r="D47" s="1">
        <v>53.0</v>
      </c>
      <c r="E47" s="1">
        <v>52.0</v>
      </c>
      <c r="F47" s="1">
        <v>60.0</v>
      </c>
      <c r="G47" s="1">
        <v>131.0</v>
      </c>
      <c r="H47" s="1">
        <v>134.0</v>
      </c>
      <c r="I47" s="1">
        <v>138.0</v>
      </c>
      <c r="J47" s="1">
        <v>141.0</v>
      </c>
      <c r="K47" s="1">
        <v>140.0</v>
      </c>
      <c r="L47" s="2"/>
      <c r="M47" s="2"/>
      <c r="N47" s="2"/>
      <c r="O47" s="2"/>
      <c r="P47" s="2"/>
      <c r="Q47" s="2"/>
      <c r="R47" s="2"/>
      <c r="S47" s="2"/>
      <c r="T47" s="2"/>
      <c r="U47" s="2"/>
      <c r="V47" s="2"/>
      <c r="W47" s="2"/>
      <c r="X47" s="2"/>
      <c r="Y47" s="2"/>
      <c r="Z47" s="2"/>
    </row>
    <row r="48" ht="15.75" customHeight="1">
      <c r="A48" s="1" t="s">
        <v>106</v>
      </c>
      <c r="B48" s="1">
        <v>37.0</v>
      </c>
      <c r="C48" s="1">
        <v>44.0</v>
      </c>
      <c r="D48" s="1">
        <v>53.0</v>
      </c>
      <c r="E48" s="1">
        <v>52.0</v>
      </c>
      <c r="F48" s="1">
        <v>59.0</v>
      </c>
      <c r="G48" s="1">
        <v>129.0</v>
      </c>
      <c r="H48" s="1">
        <v>133.0</v>
      </c>
      <c r="I48" s="1">
        <v>137.0</v>
      </c>
      <c r="J48" s="1">
        <v>141.0</v>
      </c>
      <c r="K48" s="1">
        <v>140.0</v>
      </c>
      <c r="L48" s="2"/>
      <c r="M48" s="2"/>
      <c r="N48" s="2"/>
      <c r="O48" s="2"/>
      <c r="P48" s="2"/>
      <c r="Q48" s="2"/>
      <c r="R48" s="2"/>
      <c r="S48" s="2"/>
      <c r="T48" s="2"/>
      <c r="U48" s="2"/>
      <c r="V48" s="2"/>
      <c r="W48" s="2"/>
      <c r="X48" s="2"/>
      <c r="Y48" s="2"/>
      <c r="Z48" s="2"/>
    </row>
    <row r="49" ht="15.75" customHeight="1">
      <c r="A49" s="1" t="s">
        <v>107</v>
      </c>
      <c r="B49" s="1" t="s">
        <v>108</v>
      </c>
      <c r="C49" s="1" t="s">
        <v>109</v>
      </c>
      <c r="D49" s="1" t="s">
        <v>110</v>
      </c>
      <c r="E49" s="1" t="s">
        <v>111</v>
      </c>
      <c r="F49" s="1" t="s">
        <v>112</v>
      </c>
      <c r="G49" s="1" t="s">
        <v>113</v>
      </c>
      <c r="H49" s="1" t="s">
        <v>114</v>
      </c>
      <c r="I49" s="1" t="s">
        <v>115</v>
      </c>
      <c r="J49" s="1" t="s">
        <v>116</v>
      </c>
      <c r="K49" s="1" t="s">
        <v>117</v>
      </c>
      <c r="L49" s="2"/>
      <c r="M49" s="2"/>
      <c r="N49" s="2"/>
      <c r="O49" s="2"/>
      <c r="P49" s="2"/>
      <c r="Q49" s="2"/>
      <c r="R49" s="2"/>
      <c r="S49" s="2"/>
      <c r="T49" s="2"/>
      <c r="U49" s="2"/>
      <c r="V49" s="2"/>
      <c r="W49" s="2"/>
      <c r="X49" s="2"/>
      <c r="Y49" s="2"/>
      <c r="Z49" s="2"/>
    </row>
    <row r="50" ht="15.75" customHeight="1">
      <c r="A50" s="1" t="s">
        <v>118</v>
      </c>
      <c r="B50" s="1">
        <v>193.0</v>
      </c>
      <c r="C50" s="1">
        <v>172.0</v>
      </c>
      <c r="D50" s="1">
        <v>176.0</v>
      </c>
      <c r="E50" s="1">
        <v>34.0</v>
      </c>
      <c r="F50" s="1">
        <v>-79.0</v>
      </c>
      <c r="G50" s="1">
        <v>-946.0</v>
      </c>
      <c r="H50" s="1">
        <v>-995.0</v>
      </c>
      <c r="I50" s="1">
        <v>-715.0</v>
      </c>
      <c r="J50" s="1">
        <v>-851.0</v>
      </c>
      <c r="K50" s="1">
        <v>-780.0</v>
      </c>
      <c r="L50" s="2"/>
      <c r="M50" s="2"/>
      <c r="N50" s="2"/>
      <c r="O50" s="2"/>
      <c r="P50" s="2"/>
      <c r="Q50" s="2"/>
      <c r="R50" s="2"/>
      <c r="S50" s="2"/>
      <c r="T50" s="2"/>
      <c r="U50" s="2"/>
      <c r="V50" s="2"/>
      <c r="W50" s="2"/>
      <c r="X50" s="2"/>
      <c r="Y50" s="2"/>
      <c r="Z50" s="2"/>
    </row>
    <row r="51" ht="15.75" customHeight="1">
      <c r="A51" s="1" t="s">
        <v>119</v>
      </c>
      <c r="B51" s="1" t="s">
        <v>120</v>
      </c>
      <c r="C51" s="1" t="s">
        <v>115</v>
      </c>
      <c r="D51" s="1" t="s">
        <v>121</v>
      </c>
      <c r="E51" s="1" t="s">
        <v>122</v>
      </c>
      <c r="F51" s="1" t="s">
        <v>123</v>
      </c>
      <c r="G51" s="1" t="s">
        <v>124</v>
      </c>
      <c r="H51" s="1" t="s">
        <v>125</v>
      </c>
      <c r="I51" s="1" t="s">
        <v>126</v>
      </c>
      <c r="J51" s="1" t="s">
        <v>127</v>
      </c>
      <c r="K51" s="1" t="s">
        <v>128</v>
      </c>
      <c r="L51" s="2"/>
      <c r="M51" s="2"/>
      <c r="N51" s="2"/>
      <c r="O51" s="2"/>
      <c r="P51" s="2"/>
      <c r="Q51" s="2"/>
      <c r="R51" s="2"/>
      <c r="S51" s="2"/>
      <c r="T51" s="2"/>
      <c r="U51" s="2"/>
      <c r="V51" s="2"/>
      <c r="W51" s="2"/>
      <c r="X51" s="2"/>
      <c r="Y51" s="2"/>
      <c r="Z51" s="2"/>
    </row>
    <row r="52" ht="15.75" customHeight="1">
      <c r="A52" s="1" t="s">
        <v>129</v>
      </c>
      <c r="B52" s="1">
        <v>222.0</v>
      </c>
      <c r="C52" s="1">
        <v>357.0</v>
      </c>
      <c r="D52" s="1">
        <v>353.0</v>
      </c>
      <c r="E52" s="1">
        <v>360.0</v>
      </c>
      <c r="F52" s="1">
        <v>441.0</v>
      </c>
      <c r="G52" s="1">
        <v>1980.0</v>
      </c>
      <c r="H52" s="1">
        <v>1920.0</v>
      </c>
      <c r="I52" s="1">
        <v>1530.0</v>
      </c>
      <c r="J52" s="1">
        <v>1430.0</v>
      </c>
      <c r="K52" s="1">
        <v>1290.0</v>
      </c>
      <c r="L52" s="2"/>
      <c r="M52" s="2"/>
      <c r="N52" s="2"/>
      <c r="O52" s="2"/>
      <c r="P52" s="2"/>
      <c r="Q52" s="2"/>
      <c r="R52" s="2"/>
      <c r="S52" s="2"/>
      <c r="T52" s="2"/>
      <c r="U52" s="2"/>
      <c r="V52" s="2"/>
      <c r="W52" s="2"/>
      <c r="X52" s="2"/>
      <c r="Y52" s="2"/>
      <c r="Z52" s="2"/>
    </row>
    <row r="53" ht="15.75" customHeight="1">
      <c r="A53" s="1" t="s">
        <v>130</v>
      </c>
      <c r="B53" s="1">
        <v>98.0</v>
      </c>
      <c r="C53" s="1">
        <v>210.0</v>
      </c>
      <c r="D53" s="1">
        <v>181.0</v>
      </c>
      <c r="E53" s="1">
        <v>317.0</v>
      </c>
      <c r="F53" s="1">
        <v>392.0</v>
      </c>
      <c r="G53" s="1">
        <v>1820.0</v>
      </c>
      <c r="H53" s="1">
        <v>1750.0</v>
      </c>
      <c r="I53" s="1">
        <v>1400.0</v>
      </c>
      <c r="J53" s="1">
        <v>1330.0</v>
      </c>
      <c r="K53" s="1">
        <v>1190.0</v>
      </c>
      <c r="L53" s="2"/>
      <c r="M53" s="2"/>
      <c r="N53" s="2"/>
      <c r="O53" s="2"/>
      <c r="P53" s="2"/>
      <c r="Q53" s="2"/>
      <c r="R53" s="2"/>
      <c r="S53" s="2"/>
      <c r="T53" s="2"/>
      <c r="U53" s="2"/>
      <c r="V53" s="2"/>
      <c r="W53" s="2"/>
      <c r="X53" s="2"/>
      <c r="Y53" s="2"/>
      <c r="Z53" s="2"/>
    </row>
    <row r="54" ht="15.75" customHeight="1">
      <c r="A54" s="1" t="s">
        <v>131</v>
      </c>
      <c r="B54" s="1">
        <v>6.0</v>
      </c>
      <c r="C54" s="1">
        <v>5.0</v>
      </c>
      <c r="D54" s="1">
        <v>21.0</v>
      </c>
      <c r="E54" s="1">
        <v>20.0</v>
      </c>
      <c r="F54" s="1">
        <v>20.0</v>
      </c>
      <c r="G54" s="1">
        <v>117.0</v>
      </c>
      <c r="H54" s="1">
        <v>-64.0</v>
      </c>
      <c r="I54" s="1">
        <v>-216.0</v>
      </c>
      <c r="J54" s="1">
        <v>-78.0</v>
      </c>
      <c r="K54" s="1">
        <v>-126.0</v>
      </c>
      <c r="L54" s="2"/>
      <c r="M54" s="2"/>
      <c r="N54" s="2"/>
      <c r="O54" s="2"/>
      <c r="P54" s="2"/>
      <c r="Q54" s="2"/>
      <c r="R54" s="2"/>
      <c r="S54" s="2"/>
      <c r="T54" s="2"/>
      <c r="U54" s="2"/>
      <c r="V54" s="2"/>
      <c r="W54" s="2"/>
      <c r="X54" s="2"/>
      <c r="Y54" s="2"/>
      <c r="Z54" s="2"/>
    </row>
    <row r="55" ht="15.75" customHeight="1">
      <c r="A55" s="1" t="s">
        <v>132</v>
      </c>
      <c r="B55" s="1">
        <v>59.0</v>
      </c>
      <c r="C55" s="1">
        <v>179.0</v>
      </c>
      <c r="D55" s="1">
        <v>199.0</v>
      </c>
      <c r="E55" s="1">
        <v>218.0</v>
      </c>
      <c r="F55" s="1">
        <v>262.0</v>
      </c>
      <c r="G55" s="1">
        <v>353.0</v>
      </c>
      <c r="H55" s="1">
        <v>815.0</v>
      </c>
      <c r="I55" s="1">
        <v>741.0</v>
      </c>
      <c r="J55" s="1">
        <v>696.0</v>
      </c>
      <c r="K55" s="1">
        <v>632.0</v>
      </c>
      <c r="L55" s="2"/>
      <c r="M55" s="2"/>
      <c r="N55" s="2"/>
      <c r="O55" s="2"/>
      <c r="P55" s="2"/>
      <c r="Q55" s="2"/>
      <c r="R55" s="2"/>
      <c r="S55" s="2"/>
      <c r="T55" s="2"/>
      <c r="U55" s="2"/>
      <c r="V55" s="2"/>
      <c r="W55" s="2"/>
      <c r="X55" s="2"/>
      <c r="Y55" s="2"/>
      <c r="Z55" s="2"/>
    </row>
    <row r="56" ht="15.75" customHeight="1">
      <c r="A56" s="1" t="s">
        <v>133</v>
      </c>
      <c r="B56" s="1">
        <v>0.0</v>
      </c>
      <c r="C56" s="1">
        <v>0.0</v>
      </c>
      <c r="D56" s="1">
        <v>0.0</v>
      </c>
      <c r="E56" s="1">
        <v>0.0</v>
      </c>
      <c r="F56" s="1">
        <v>1.0</v>
      </c>
      <c r="G56" s="1">
        <v>1.0</v>
      </c>
      <c r="H56" s="1">
        <v>-1.0</v>
      </c>
      <c r="I56" s="1">
        <v>-2.0</v>
      </c>
      <c r="J56" s="1">
        <v>-36.0</v>
      </c>
      <c r="K56" s="1">
        <v>-47.0</v>
      </c>
      <c r="L56" s="2"/>
      <c r="M56" s="2"/>
      <c r="N56" s="2"/>
      <c r="O56" s="2"/>
      <c r="P56" s="2"/>
      <c r="Q56" s="2"/>
      <c r="R56" s="2"/>
      <c r="S56" s="2"/>
      <c r="T56" s="2"/>
      <c r="U56" s="2"/>
      <c r="V56" s="2"/>
      <c r="W56" s="2"/>
      <c r="X56" s="2"/>
      <c r="Y56" s="2"/>
      <c r="Z56" s="2"/>
    </row>
    <row r="57" ht="15.75" customHeight="1">
      <c r="A57" s="1" t="s">
        <v>134</v>
      </c>
      <c r="B57" s="1">
        <v>5.0</v>
      </c>
      <c r="C57" s="1">
        <v>5.0</v>
      </c>
      <c r="D57" s="1">
        <v>5.0</v>
      </c>
      <c r="E57" s="1">
        <v>5.0</v>
      </c>
      <c r="F57" s="1">
        <v>5.0</v>
      </c>
      <c r="G57" s="1">
        <v>5.0</v>
      </c>
      <c r="H57" s="1">
        <v>5.0</v>
      </c>
      <c r="I57" s="1">
        <v>5.0</v>
      </c>
      <c r="J57" s="1">
        <v>5.0</v>
      </c>
      <c r="K57" s="1">
        <v>5.0</v>
      </c>
      <c r="L57" s="2"/>
      <c r="M57" s="2"/>
      <c r="N57" s="2"/>
      <c r="O57" s="2"/>
      <c r="P57" s="2"/>
      <c r="Q57" s="2"/>
      <c r="R57" s="2"/>
      <c r="S57" s="2"/>
      <c r="T57" s="2"/>
      <c r="U57" s="2"/>
      <c r="V57" s="2"/>
      <c r="W57" s="2"/>
      <c r="X57" s="2"/>
      <c r="Y57" s="2"/>
      <c r="Z57" s="2"/>
    </row>
    <row r="58" ht="15.75" customHeight="1">
      <c r="A58" s="1" t="s">
        <v>135</v>
      </c>
      <c r="B58" s="1">
        <v>25.0</v>
      </c>
      <c r="C58" s="1">
        <v>39.0</v>
      </c>
      <c r="D58" s="1">
        <v>40.0</v>
      </c>
      <c r="E58" s="1">
        <v>42.0</v>
      </c>
      <c r="F58" s="1">
        <v>39.0</v>
      </c>
      <c r="G58" s="1">
        <v>106.0</v>
      </c>
      <c r="H58" s="1">
        <v>74.0</v>
      </c>
      <c r="I58" s="1">
        <v>48.0</v>
      </c>
      <c r="J58" s="1">
        <v>30.0</v>
      </c>
      <c r="K58" s="1">
        <v>21.0</v>
      </c>
      <c r="L58" s="2"/>
      <c r="M58" s="2"/>
      <c r="N58" s="2"/>
      <c r="O58" s="2"/>
      <c r="P58" s="2"/>
      <c r="Q58" s="2"/>
      <c r="R58" s="2"/>
      <c r="S58" s="2"/>
      <c r="T58" s="2"/>
      <c r="U58" s="2"/>
      <c r="V58" s="2"/>
      <c r="W58" s="2"/>
      <c r="X58" s="2"/>
      <c r="Y58" s="2"/>
      <c r="Z58" s="2"/>
    </row>
    <row r="59" ht="15.75" customHeight="1">
      <c r="A59" s="1" t="s">
        <v>136</v>
      </c>
      <c r="B59" s="1">
        <v>129.0</v>
      </c>
      <c r="C59" s="1">
        <v>170.0</v>
      </c>
      <c r="D59" s="1">
        <v>190.0</v>
      </c>
      <c r="E59" s="1">
        <v>204.0</v>
      </c>
      <c r="F59" s="1">
        <v>205.0</v>
      </c>
      <c r="G59" s="1">
        <v>417.0</v>
      </c>
      <c r="H59" s="1">
        <v>349.0</v>
      </c>
      <c r="I59" s="1">
        <v>239.0</v>
      </c>
      <c r="J59" s="1">
        <v>180.0</v>
      </c>
      <c r="K59" s="1">
        <v>147.0</v>
      </c>
      <c r="L59" s="2"/>
      <c r="M59" s="2"/>
      <c r="N59" s="2"/>
      <c r="O59" s="2"/>
      <c r="P59" s="2"/>
      <c r="Q59" s="2"/>
      <c r="R59" s="2"/>
      <c r="S59" s="2"/>
      <c r="T59" s="2"/>
      <c r="U59" s="2"/>
      <c r="V59" s="2"/>
      <c r="W59" s="2"/>
      <c r="X59" s="2"/>
      <c r="Y59" s="2"/>
      <c r="Z59" s="2"/>
    </row>
    <row r="60" ht="15.75" customHeight="1">
      <c r="A60" s="1" t="s">
        <v>137</v>
      </c>
      <c r="B60" s="1">
        <v>167.0</v>
      </c>
      <c r="C60" s="1">
        <v>258.0</v>
      </c>
      <c r="D60" s="1">
        <v>281.0</v>
      </c>
      <c r="E60" s="1">
        <v>294.0</v>
      </c>
      <c r="F60" s="1">
        <v>310.0</v>
      </c>
      <c r="G60" s="1">
        <v>557.0</v>
      </c>
      <c r="H60" s="1">
        <v>523.0</v>
      </c>
      <c r="I60" s="1">
        <v>454.0</v>
      </c>
      <c r="J60" s="1">
        <v>445.0</v>
      </c>
      <c r="K60" s="1">
        <v>282.0</v>
      </c>
      <c r="L60" s="2"/>
      <c r="M60" s="2"/>
      <c r="N60" s="2"/>
      <c r="O60" s="2"/>
      <c r="P60" s="2"/>
      <c r="Q60" s="2"/>
      <c r="R60" s="2"/>
      <c r="S60" s="2"/>
      <c r="T60" s="2"/>
      <c r="U60" s="2"/>
      <c r="V60" s="2"/>
      <c r="W60" s="2"/>
      <c r="X60" s="2"/>
      <c r="Y60" s="2"/>
      <c r="Z60" s="2"/>
    </row>
    <row r="61" ht="15.75" customHeight="1">
      <c r="A61" s="1" t="s">
        <v>138</v>
      </c>
      <c r="B61" s="1">
        <v>0.0</v>
      </c>
      <c r="C61" s="1">
        <v>0.0</v>
      </c>
      <c r="D61" s="1">
        <v>1.0</v>
      </c>
      <c r="E61" s="1">
        <v>1.0</v>
      </c>
      <c r="F61" s="1">
        <v>1.0</v>
      </c>
      <c r="G61" s="1">
        <v>2.0</v>
      </c>
      <c r="H61" s="1">
        <v>2.0</v>
      </c>
      <c r="I61" s="1">
        <v>1.0</v>
      </c>
      <c r="J61" s="1">
        <v>1.0</v>
      </c>
      <c r="K61" s="1">
        <v>1.0</v>
      </c>
      <c r="L61" s="2"/>
      <c r="M61" s="2"/>
      <c r="N61" s="2"/>
      <c r="O61" s="2"/>
      <c r="P61" s="2"/>
      <c r="Q61" s="2"/>
      <c r="R61" s="2"/>
      <c r="S61" s="2"/>
      <c r="T61" s="2"/>
      <c r="U61" s="2"/>
      <c r="V61" s="2"/>
      <c r="W61" s="2"/>
      <c r="X61" s="2"/>
      <c r="Y61" s="2"/>
      <c r="Z61" s="2"/>
    </row>
    <row r="62" ht="15.75" customHeight="1">
      <c r="A62" s="1" t="s">
        <v>139</v>
      </c>
      <c r="B62" s="1">
        <v>3.0</v>
      </c>
      <c r="C62" s="1">
        <v>4.0</v>
      </c>
      <c r="D62" s="1">
        <v>5.0</v>
      </c>
      <c r="E62" s="1">
        <v>6.0</v>
      </c>
      <c r="F62" s="1">
        <v>8.0</v>
      </c>
      <c r="G62" s="1">
        <v>19.0</v>
      </c>
      <c r="H62" s="1">
        <v>20.0</v>
      </c>
      <c r="I62" s="1">
        <v>16.0</v>
      </c>
      <c r="J62" s="1">
        <v>16.0</v>
      </c>
      <c r="K62" s="1">
        <v>16.0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140</v>
      </c>
      <c r="B2" s="1">
        <v>652.0</v>
      </c>
      <c r="C2" s="1">
        <v>1200.0</v>
      </c>
      <c r="D2" s="1">
        <v>1260.0</v>
      </c>
      <c r="E2" s="1">
        <v>1340.0</v>
      </c>
      <c r="F2" s="1">
        <v>1530.0</v>
      </c>
      <c r="G2" s="1">
        <v>1870.0</v>
      </c>
      <c r="H2" s="1">
        <v>3100.0</v>
      </c>
      <c r="I2" s="1">
        <v>2900.0</v>
      </c>
      <c r="J2" s="1">
        <v>2580.0</v>
      </c>
      <c r="K2" s="1">
        <v>2310.0</v>
      </c>
      <c r="L2" s="2"/>
      <c r="M2" s="2"/>
      <c r="N2" s="2"/>
      <c r="O2" s="2"/>
      <c r="P2" s="2"/>
      <c r="Q2" s="2"/>
      <c r="R2" s="2"/>
      <c r="S2" s="2"/>
      <c r="T2" s="2"/>
      <c r="U2" s="2"/>
      <c r="V2" s="2"/>
      <c r="W2" s="2"/>
      <c r="X2" s="2"/>
      <c r="Y2" s="2"/>
      <c r="Z2" s="2"/>
    </row>
    <row r="3">
      <c r="A3" s="1" t="s">
        <v>141</v>
      </c>
      <c r="B3" s="1">
        <v>0.0</v>
      </c>
      <c r="C3" s="1">
        <v>0.0</v>
      </c>
      <c r="D3" s="1">
        <v>0.0</v>
      </c>
      <c r="E3" s="1">
        <v>0.0</v>
      </c>
      <c r="F3" s="1">
        <v>0.0</v>
      </c>
      <c r="G3" s="1">
        <v>0.0</v>
      </c>
      <c r="H3" s="1">
        <v>303.0</v>
      </c>
      <c r="I3" s="1">
        <v>307.0</v>
      </c>
      <c r="J3" s="1">
        <v>365.0</v>
      </c>
      <c r="K3" s="1">
        <v>349.0</v>
      </c>
      <c r="L3" s="2"/>
      <c r="M3" s="2"/>
      <c r="N3" s="2"/>
      <c r="O3" s="2"/>
      <c r="P3" s="2"/>
      <c r="Q3" s="2"/>
      <c r="R3" s="2"/>
      <c r="S3" s="2"/>
      <c r="T3" s="2"/>
      <c r="U3" s="2"/>
      <c r="V3" s="2"/>
      <c r="W3" s="2"/>
      <c r="X3" s="2"/>
      <c r="Y3" s="2"/>
      <c r="Z3" s="2"/>
    </row>
    <row r="4">
      <c r="A4" s="1" t="s">
        <v>142</v>
      </c>
      <c r="B4" s="1">
        <v>652.0</v>
      </c>
      <c r="C4" s="1">
        <v>1200.0</v>
      </c>
      <c r="D4" s="1">
        <v>1260.0</v>
      </c>
      <c r="E4" s="1">
        <v>1340.0</v>
      </c>
      <c r="F4" s="1">
        <v>1530.0</v>
      </c>
      <c r="G4" s="1">
        <v>1870.0</v>
      </c>
      <c r="H4" s="1">
        <v>3410.0</v>
      </c>
      <c r="I4" s="1">
        <v>3210.0</v>
      </c>
      <c r="J4" s="1">
        <v>2950.0</v>
      </c>
      <c r="K4" s="1">
        <v>2660.0</v>
      </c>
      <c r="L4" s="2"/>
      <c r="M4" s="2"/>
      <c r="N4" s="2"/>
      <c r="O4" s="2"/>
      <c r="P4" s="2"/>
      <c r="Q4" s="2"/>
      <c r="R4" s="2"/>
      <c r="S4" s="2"/>
      <c r="T4" s="2"/>
      <c r="U4" s="2"/>
      <c r="V4" s="2"/>
      <c r="W4" s="2"/>
      <c r="X4" s="2"/>
      <c r="Y4" s="2"/>
      <c r="Z4" s="2"/>
    </row>
    <row r="5">
      <c r="A5" s="1" t="s">
        <v>143</v>
      </c>
      <c r="B5" s="1">
        <v>368.0</v>
      </c>
      <c r="C5" s="1">
        <v>657.0</v>
      </c>
      <c r="D5" s="1">
        <v>699.0</v>
      </c>
      <c r="E5" s="1">
        <v>743.0</v>
      </c>
      <c r="F5" s="1">
        <v>865.0</v>
      </c>
      <c r="G5" s="1">
        <v>1080.0</v>
      </c>
      <c r="H5" s="1">
        <v>2029.0</v>
      </c>
      <c r="I5" s="1">
        <v>1900.0</v>
      </c>
      <c r="J5" s="1">
        <v>1860.0</v>
      </c>
      <c r="K5" s="1">
        <v>1690.0</v>
      </c>
      <c r="L5" s="2"/>
      <c r="M5" s="2"/>
      <c r="N5" s="2"/>
      <c r="O5" s="2"/>
      <c r="P5" s="2"/>
      <c r="Q5" s="2"/>
      <c r="R5" s="2"/>
      <c r="S5" s="2"/>
      <c r="T5" s="2"/>
      <c r="U5" s="2"/>
      <c r="V5" s="2"/>
      <c r="W5" s="2"/>
      <c r="X5" s="2"/>
      <c r="Y5" s="2"/>
      <c r="Z5" s="2"/>
    </row>
    <row r="6">
      <c r="A6" s="1" t="s">
        <v>144</v>
      </c>
      <c r="B6" s="1">
        <v>284.0</v>
      </c>
      <c r="C6" s="1">
        <v>539.0</v>
      </c>
      <c r="D6" s="1">
        <v>556.0</v>
      </c>
      <c r="E6" s="1">
        <v>599.0</v>
      </c>
      <c r="F6" s="1">
        <v>661.0</v>
      </c>
      <c r="G6" s="1">
        <v>788.0</v>
      </c>
      <c r="H6" s="1">
        <v>1370.0</v>
      </c>
      <c r="I6" s="1">
        <v>1310.0</v>
      </c>
      <c r="J6" s="1">
        <v>1080.0</v>
      </c>
      <c r="K6" s="1">
        <v>972.0</v>
      </c>
      <c r="L6" s="2"/>
      <c r="M6" s="2"/>
      <c r="N6" s="2"/>
      <c r="O6" s="2"/>
      <c r="P6" s="2"/>
      <c r="Q6" s="2"/>
      <c r="R6" s="2"/>
      <c r="S6" s="2"/>
      <c r="T6" s="2"/>
      <c r="U6" s="2"/>
      <c r="V6" s="2"/>
      <c r="W6" s="2"/>
      <c r="X6" s="2"/>
      <c r="Y6" s="2"/>
      <c r="Z6" s="2"/>
    </row>
    <row r="7">
      <c r="A7" s="1" t="s">
        <v>145</v>
      </c>
      <c r="B7" s="1">
        <v>209.0</v>
      </c>
      <c r="C7" s="1">
        <v>404.0</v>
      </c>
      <c r="D7" s="1">
        <v>413.0</v>
      </c>
      <c r="E7" s="1">
        <v>447.0</v>
      </c>
      <c r="F7" s="1">
        <v>502.0</v>
      </c>
      <c r="G7" s="1">
        <v>598.0</v>
      </c>
      <c r="H7" s="1">
        <v>928.0</v>
      </c>
      <c r="I7" s="1">
        <v>807.0</v>
      </c>
      <c r="J7" s="1">
        <v>794.0</v>
      </c>
      <c r="K7" s="1">
        <v>726.0</v>
      </c>
      <c r="L7" s="2"/>
      <c r="M7" s="2"/>
      <c r="N7" s="2"/>
      <c r="O7" s="2"/>
      <c r="P7" s="2"/>
      <c r="Q7" s="2"/>
      <c r="R7" s="2"/>
      <c r="S7" s="2"/>
      <c r="T7" s="2"/>
      <c r="U7" s="2"/>
      <c r="V7" s="2"/>
      <c r="W7" s="2"/>
      <c r="X7" s="2"/>
      <c r="Y7" s="2"/>
      <c r="Z7" s="2"/>
    </row>
    <row r="8">
      <c r="A8" s="1" t="s">
        <v>146</v>
      </c>
      <c r="B8" s="1">
        <v>41.0</v>
      </c>
      <c r="C8" s="1">
        <v>67.0</v>
      </c>
      <c r="D8" s="1">
        <v>67.0</v>
      </c>
      <c r="E8" s="1">
        <v>74.0</v>
      </c>
      <c r="F8" s="1">
        <v>84.0</v>
      </c>
      <c r="G8" s="1">
        <v>104.0</v>
      </c>
      <c r="H8" s="1">
        <v>214.0</v>
      </c>
      <c r="I8" s="1">
        <v>189.0</v>
      </c>
      <c r="J8" s="1">
        <v>170.0</v>
      </c>
      <c r="K8" s="1">
        <v>156.0</v>
      </c>
      <c r="L8" s="2"/>
      <c r="M8" s="2"/>
      <c r="N8" s="2"/>
      <c r="O8" s="2"/>
      <c r="P8" s="2"/>
      <c r="Q8" s="2"/>
      <c r="R8" s="2"/>
      <c r="S8" s="2"/>
      <c r="T8" s="2"/>
      <c r="U8" s="2"/>
      <c r="V8" s="2"/>
      <c r="W8" s="2"/>
      <c r="X8" s="2"/>
      <c r="Y8" s="2"/>
      <c r="Z8" s="2"/>
    </row>
    <row r="9">
      <c r="A9" s="1" t="s">
        <v>147</v>
      </c>
      <c r="B9" s="1">
        <v>0.0</v>
      </c>
      <c r="C9" s="1">
        <v>0.0</v>
      </c>
      <c r="D9" s="1">
        <v>0.0</v>
      </c>
      <c r="E9" s="1">
        <v>0.0</v>
      </c>
      <c r="F9" s="1">
        <v>0.0</v>
      </c>
      <c r="G9" s="1">
        <v>0.0</v>
      </c>
      <c r="H9" s="1">
        <v>0.0</v>
      </c>
      <c r="I9" s="1">
        <v>20.0</v>
      </c>
      <c r="J9" s="1">
        <v>1.0</v>
      </c>
      <c r="K9" s="1">
        <v>1.0</v>
      </c>
      <c r="L9" s="2"/>
      <c r="M9" s="2"/>
      <c r="N9" s="2"/>
      <c r="O9" s="2"/>
      <c r="P9" s="2"/>
      <c r="Q9" s="2"/>
      <c r="R9" s="2"/>
      <c r="S9" s="2"/>
      <c r="T9" s="2"/>
      <c r="U9" s="2"/>
      <c r="V9" s="2"/>
      <c r="W9" s="2"/>
      <c r="X9" s="2"/>
      <c r="Y9" s="2"/>
      <c r="Z9" s="2"/>
    </row>
    <row r="10">
      <c r="A10" s="1" t="s">
        <v>148</v>
      </c>
      <c r="B10" s="1">
        <v>250.0</v>
      </c>
      <c r="C10" s="1">
        <v>471.0</v>
      </c>
      <c r="D10" s="1">
        <v>481.0</v>
      </c>
      <c r="E10" s="1">
        <v>522.0</v>
      </c>
      <c r="F10" s="1">
        <v>587.0</v>
      </c>
      <c r="G10" s="1">
        <v>702.0</v>
      </c>
      <c r="H10" s="1">
        <v>1140.0</v>
      </c>
      <c r="I10" s="1">
        <v>1020.0</v>
      </c>
      <c r="J10" s="1">
        <v>965.0</v>
      </c>
      <c r="K10" s="1">
        <v>883.0</v>
      </c>
      <c r="L10" s="2"/>
      <c r="M10" s="2"/>
      <c r="N10" s="2"/>
      <c r="O10" s="2"/>
      <c r="P10" s="2"/>
      <c r="Q10" s="2"/>
      <c r="R10" s="2"/>
      <c r="S10" s="2"/>
      <c r="T10" s="2"/>
      <c r="U10" s="2"/>
      <c r="V10" s="2"/>
      <c r="W10" s="2"/>
      <c r="X10" s="2"/>
      <c r="Y10" s="2"/>
      <c r="Z10" s="2"/>
    </row>
    <row r="11">
      <c r="A11" s="1" t="s">
        <v>149</v>
      </c>
      <c r="B11" s="1">
        <v>33.0</v>
      </c>
      <c r="C11" s="1">
        <v>68.0</v>
      </c>
      <c r="D11" s="1">
        <v>75.0</v>
      </c>
      <c r="E11" s="1">
        <v>77.0</v>
      </c>
      <c r="F11" s="1">
        <v>73.0</v>
      </c>
      <c r="G11" s="1">
        <v>86.0</v>
      </c>
      <c r="H11" s="1">
        <v>230.0</v>
      </c>
      <c r="I11" s="1">
        <v>290.0</v>
      </c>
      <c r="J11" s="1">
        <v>120.0</v>
      </c>
      <c r="K11" s="1">
        <v>88.0</v>
      </c>
      <c r="L11" s="2"/>
      <c r="M11" s="2"/>
      <c r="N11" s="2"/>
      <c r="O11" s="2"/>
      <c r="P11" s="2"/>
      <c r="Q11" s="2"/>
      <c r="R11" s="2"/>
      <c r="S11" s="2"/>
      <c r="T11" s="2"/>
      <c r="U11" s="2"/>
      <c r="V11" s="2"/>
      <c r="W11" s="2"/>
      <c r="X11" s="2"/>
      <c r="Y11" s="2"/>
      <c r="Z11" s="2"/>
    </row>
    <row r="12">
      <c r="A12" s="1" t="s">
        <v>150</v>
      </c>
      <c r="B12" s="1">
        <v>-17.0</v>
      </c>
      <c r="C12" s="1">
        <v>-32.0</v>
      </c>
      <c r="D12" s="1">
        <v>-29.0</v>
      </c>
      <c r="E12" s="1">
        <v>-30.0</v>
      </c>
      <c r="F12" s="1">
        <v>-36.0</v>
      </c>
      <c r="G12" s="1">
        <v>-63.0</v>
      </c>
      <c r="H12" s="1">
        <v>-229.0</v>
      </c>
      <c r="I12" s="1">
        <v>-136.0</v>
      </c>
      <c r="J12" s="1">
        <v>-108.0</v>
      </c>
      <c r="K12" s="1">
        <v>-112.0</v>
      </c>
      <c r="L12" s="2"/>
      <c r="M12" s="2"/>
      <c r="N12" s="2"/>
      <c r="O12" s="2"/>
      <c r="P12" s="2"/>
      <c r="Q12" s="2"/>
      <c r="R12" s="2"/>
      <c r="S12" s="2"/>
      <c r="T12" s="2"/>
      <c r="U12" s="2"/>
      <c r="V12" s="2"/>
      <c r="W12" s="2"/>
      <c r="X12" s="2"/>
      <c r="Y12" s="2"/>
      <c r="Z12" s="2"/>
    </row>
    <row r="13">
      <c r="A13" s="1" t="s">
        <v>151</v>
      </c>
      <c r="B13" s="1">
        <v>-17.0</v>
      </c>
      <c r="C13" s="1">
        <v>-32.0</v>
      </c>
      <c r="D13" s="1">
        <v>-29.0</v>
      </c>
      <c r="E13" s="1">
        <v>-30.0</v>
      </c>
      <c r="F13" s="1">
        <v>-36.0</v>
      </c>
      <c r="G13" s="1">
        <v>-63.0</v>
      </c>
      <c r="H13" s="1">
        <v>-229.0</v>
      </c>
      <c r="I13" s="1">
        <v>-136.0</v>
      </c>
      <c r="J13" s="1">
        <v>-108.0</v>
      </c>
      <c r="K13" s="1">
        <v>-112.0</v>
      </c>
      <c r="L13" s="2"/>
      <c r="M13" s="2"/>
      <c r="N13" s="2"/>
      <c r="O13" s="2"/>
      <c r="P13" s="2"/>
      <c r="Q13" s="2"/>
      <c r="R13" s="2"/>
      <c r="S13" s="2"/>
      <c r="T13" s="2"/>
      <c r="U13" s="2"/>
      <c r="V13" s="2"/>
      <c r="W13" s="2"/>
      <c r="X13" s="2"/>
      <c r="Y13" s="2"/>
      <c r="Z13" s="2"/>
    </row>
    <row r="14">
      <c r="A14" s="1" t="s">
        <v>152</v>
      </c>
      <c r="B14" s="1">
        <v>0.0</v>
      </c>
      <c r="C14" s="1">
        <v>0.0</v>
      </c>
      <c r="D14" s="1">
        <v>-1.0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153</v>
      </c>
      <c r="B15" s="1">
        <v>-6.0</v>
      </c>
      <c r="C15" s="1">
        <v>-35.0</v>
      </c>
      <c r="D15" s="1">
        <v>38.0</v>
      </c>
      <c r="E15" s="1">
        <v>19.0</v>
      </c>
      <c r="F15" s="1">
        <v>-59.0</v>
      </c>
      <c r="G15" s="1">
        <v>42.0</v>
      </c>
      <c r="H15" s="1">
        <v>-65.0</v>
      </c>
      <c r="I15" s="1">
        <v>-108.0</v>
      </c>
      <c r="J15" s="1">
        <v>5.0</v>
      </c>
      <c r="K15" s="1">
        <v>5.0</v>
      </c>
      <c r="L15" s="2"/>
      <c r="M15" s="2"/>
      <c r="N15" s="2"/>
      <c r="O15" s="2"/>
      <c r="P15" s="2"/>
      <c r="Q15" s="2"/>
      <c r="R15" s="2"/>
      <c r="S15" s="2"/>
      <c r="T15" s="2"/>
      <c r="U15" s="2"/>
      <c r="V15" s="2"/>
      <c r="W15" s="2"/>
      <c r="X15" s="2"/>
      <c r="Y15" s="2"/>
      <c r="Z15" s="2"/>
    </row>
    <row r="16">
      <c r="A16" s="1" t="s">
        <v>154</v>
      </c>
      <c r="B16" s="1">
        <v>15.0</v>
      </c>
      <c r="C16" s="1">
        <v>35.0</v>
      </c>
      <c r="D16" s="1">
        <v>44.0</v>
      </c>
      <c r="E16" s="1">
        <v>47.0</v>
      </c>
      <c r="F16" s="1">
        <v>37.0</v>
      </c>
      <c r="G16" s="1">
        <v>23.0</v>
      </c>
      <c r="H16" s="1">
        <v>-64.0</v>
      </c>
      <c r="I16" s="1">
        <v>46.0</v>
      </c>
      <c r="J16" s="1">
        <v>17.0</v>
      </c>
      <c r="K16" s="1">
        <v>-18.0</v>
      </c>
      <c r="L16" s="2"/>
      <c r="M16" s="2"/>
      <c r="N16" s="2"/>
      <c r="O16" s="2"/>
      <c r="P16" s="2"/>
      <c r="Q16" s="2"/>
      <c r="R16" s="2"/>
      <c r="S16" s="2"/>
      <c r="T16" s="2"/>
      <c r="U16" s="2"/>
      <c r="V16" s="2"/>
      <c r="W16" s="2"/>
      <c r="X16" s="2"/>
      <c r="Y16" s="2"/>
      <c r="Z16" s="2"/>
    </row>
    <row r="17">
      <c r="A17" s="1" t="s">
        <v>155</v>
      </c>
      <c r="B17" s="1">
        <v>-2.0</v>
      </c>
      <c r="C17" s="1">
        <v>0.0</v>
      </c>
      <c r="D17" s="1">
        <v>0.0</v>
      </c>
      <c r="E17" s="1">
        <v>-16.0</v>
      </c>
      <c r="F17" s="1">
        <v>-16.0</v>
      </c>
      <c r="G17" s="1">
        <v>-58.0</v>
      </c>
      <c r="H17" s="1">
        <v>-206.0</v>
      </c>
      <c r="I17" s="1">
        <v>-19.0</v>
      </c>
      <c r="J17" s="1">
        <v>-13.0</v>
      </c>
      <c r="K17" s="1">
        <v>-8.0</v>
      </c>
      <c r="L17" s="2"/>
      <c r="M17" s="2"/>
      <c r="N17" s="2"/>
      <c r="O17" s="2"/>
      <c r="P17" s="2"/>
      <c r="Q17" s="2"/>
      <c r="R17" s="2"/>
      <c r="S17" s="2"/>
      <c r="T17" s="2"/>
      <c r="U17" s="2"/>
      <c r="V17" s="2"/>
      <c r="W17" s="2"/>
      <c r="X17" s="2"/>
      <c r="Y17" s="2"/>
      <c r="Z17" s="2"/>
    </row>
    <row r="18">
      <c r="A18" s="1" t="s">
        <v>156</v>
      </c>
      <c r="B18" s="1">
        <v>-2.0</v>
      </c>
      <c r="C18" s="1">
        <v>-10.0</v>
      </c>
      <c r="D18" s="1">
        <v>-10.0</v>
      </c>
      <c r="E18" s="1">
        <v>-97.0</v>
      </c>
      <c r="F18" s="1">
        <v>-1.0</v>
      </c>
      <c r="G18" s="1">
        <v>-60.0</v>
      </c>
      <c r="H18" s="1">
        <v>-11.0</v>
      </c>
      <c r="I18" s="1">
        <v>-49.0</v>
      </c>
      <c r="J18" s="1">
        <v>-87.0</v>
      </c>
      <c r="K18" s="1">
        <v>-24.0</v>
      </c>
      <c r="L18" s="2"/>
      <c r="M18" s="2"/>
      <c r="N18" s="2"/>
      <c r="O18" s="2"/>
      <c r="P18" s="2"/>
      <c r="Q18" s="2"/>
      <c r="R18" s="2"/>
      <c r="S18" s="2"/>
      <c r="T18" s="2"/>
      <c r="U18" s="2"/>
      <c r="V18" s="2"/>
      <c r="W18" s="2"/>
      <c r="X18" s="2"/>
      <c r="Y18" s="2"/>
      <c r="Z18" s="2"/>
    </row>
    <row r="19">
      <c r="A19" s="1" t="s">
        <v>157</v>
      </c>
      <c r="B19" s="1">
        <v>0.0</v>
      </c>
      <c r="C19" s="1">
        <v>0.0</v>
      </c>
      <c r="D19" s="1">
        <v>0.0</v>
      </c>
      <c r="E19" s="1">
        <v>-25.0</v>
      </c>
      <c r="F19" s="1">
        <v>0.0</v>
      </c>
      <c r="G19" s="1">
        <v>-62.0</v>
      </c>
      <c r="H19" s="1">
        <v>-362.0</v>
      </c>
      <c r="I19" s="1">
        <v>0.0</v>
      </c>
      <c r="J19" s="1">
        <v>0.0</v>
      </c>
      <c r="K19" s="1">
        <v>0.0</v>
      </c>
      <c r="L19" s="2"/>
      <c r="M19" s="2"/>
      <c r="N19" s="2"/>
      <c r="O19" s="2"/>
      <c r="P19" s="2"/>
      <c r="Q19" s="2"/>
      <c r="R19" s="2"/>
      <c r="S19" s="2"/>
      <c r="T19" s="2"/>
      <c r="U19" s="2"/>
      <c r="V19" s="2"/>
      <c r="W19" s="2"/>
      <c r="X19" s="2"/>
      <c r="Y19" s="2"/>
      <c r="Z19" s="2"/>
    </row>
    <row r="20">
      <c r="A20" s="1" t="s">
        <v>158</v>
      </c>
      <c r="B20" s="1">
        <v>0.0</v>
      </c>
      <c r="C20" s="1">
        <v>0.0</v>
      </c>
      <c r="D20" s="1">
        <v>-90.0</v>
      </c>
      <c r="E20" s="1">
        <v>0.0</v>
      </c>
      <c r="F20" s="1">
        <v>0.0</v>
      </c>
      <c r="G20" s="1">
        <v>0.0</v>
      </c>
      <c r="H20" s="1">
        <v>8.0</v>
      </c>
      <c r="I20" s="1">
        <v>0.0</v>
      </c>
      <c r="J20" s="1">
        <v>0.0</v>
      </c>
      <c r="K20" s="1">
        <v>0.0</v>
      </c>
      <c r="L20" s="2"/>
      <c r="M20" s="2"/>
      <c r="N20" s="2"/>
      <c r="O20" s="2"/>
      <c r="P20" s="2"/>
      <c r="Q20" s="2"/>
      <c r="R20" s="2"/>
      <c r="S20" s="2"/>
      <c r="T20" s="2"/>
      <c r="U20" s="2"/>
      <c r="V20" s="2"/>
      <c r="W20" s="2"/>
      <c r="X20" s="2"/>
      <c r="Y20" s="2"/>
      <c r="Z20" s="2"/>
    </row>
    <row r="21" ht="15.75" customHeight="1">
      <c r="A21" s="1" t="s">
        <v>159</v>
      </c>
      <c r="B21" s="1">
        <v>-1.0</v>
      </c>
      <c r="C21" s="1">
        <v>51.0</v>
      </c>
      <c r="D21" s="1">
        <v>-3.0</v>
      </c>
      <c r="E21" s="1">
        <v>1.0</v>
      </c>
      <c r="F21" s="1">
        <v>3.0</v>
      </c>
      <c r="G21" s="1">
        <v>-4.0</v>
      </c>
      <c r="H21" s="1">
        <v>5.0</v>
      </c>
      <c r="I21" s="1">
        <v>-17.0</v>
      </c>
      <c r="J21" s="1">
        <v>6.0</v>
      </c>
      <c r="K21" s="1">
        <v>40.0</v>
      </c>
      <c r="L21" s="2"/>
      <c r="M21" s="2"/>
      <c r="N21" s="2"/>
      <c r="O21" s="2"/>
      <c r="P21" s="2"/>
      <c r="Q21" s="2"/>
      <c r="R21" s="2"/>
      <c r="S21" s="2"/>
      <c r="T21" s="2"/>
      <c r="U21" s="2"/>
      <c r="V21" s="2"/>
      <c r="W21" s="2"/>
      <c r="X21" s="2"/>
      <c r="Y21" s="2"/>
      <c r="Z21" s="2"/>
    </row>
    <row r="22" ht="15.75" customHeight="1">
      <c r="A22" s="1" t="s">
        <v>160</v>
      </c>
      <c r="B22" s="1">
        <v>0.0</v>
      </c>
      <c r="C22" s="1">
        <v>-4.0</v>
      </c>
      <c r="D22" s="1">
        <v>0.0</v>
      </c>
      <c r="E22" s="1">
        <v>-1.0</v>
      </c>
      <c r="F22" s="1">
        <v>0.0</v>
      </c>
      <c r="G22" s="1">
        <v>-38.0</v>
      </c>
      <c r="H22" s="1">
        <v>-31.0</v>
      </c>
      <c r="I22" s="1">
        <v>0.0</v>
      </c>
      <c r="J22" s="1">
        <v>0.0</v>
      </c>
      <c r="K22" s="1">
        <v>0.0</v>
      </c>
      <c r="L22" s="2"/>
      <c r="M22" s="2"/>
      <c r="N22" s="2"/>
      <c r="O22" s="2"/>
      <c r="P22" s="2"/>
      <c r="Q22" s="2"/>
      <c r="R22" s="2"/>
      <c r="S22" s="2"/>
      <c r="T22" s="2"/>
      <c r="U22" s="2"/>
      <c r="V22" s="2"/>
      <c r="W22" s="2"/>
      <c r="X22" s="2"/>
      <c r="Y22" s="2"/>
      <c r="Z22" s="2"/>
    </row>
    <row r="23" ht="15.75" customHeight="1">
      <c r="A23" s="1" t="s">
        <v>161</v>
      </c>
      <c r="B23" s="1">
        <v>-9.0</v>
      </c>
      <c r="C23" s="1">
        <v>0.0</v>
      </c>
      <c r="D23" s="1">
        <v>0.0</v>
      </c>
      <c r="E23" s="1">
        <v>-4.0</v>
      </c>
      <c r="F23" s="1">
        <v>-2.0</v>
      </c>
      <c r="G23" s="1">
        <v>-6.0</v>
      </c>
      <c r="H23" s="1">
        <v>-43.0</v>
      </c>
      <c r="I23" s="1">
        <v>-48.0</v>
      </c>
      <c r="J23" s="1">
        <v>39.0</v>
      </c>
      <c r="K23" s="1">
        <v>4.0</v>
      </c>
      <c r="L23" s="2"/>
      <c r="M23" s="2"/>
      <c r="N23" s="2"/>
      <c r="O23" s="2"/>
      <c r="P23" s="2"/>
      <c r="Q23" s="2"/>
      <c r="R23" s="2"/>
      <c r="S23" s="2"/>
      <c r="T23" s="2"/>
      <c r="U23" s="2"/>
      <c r="V23" s="2"/>
      <c r="W23" s="2"/>
      <c r="X23" s="2"/>
      <c r="Y23" s="2"/>
      <c r="Z23" s="2"/>
    </row>
    <row r="24" ht="15.75" customHeight="1">
      <c r="A24" s="1" t="s">
        <v>162</v>
      </c>
      <c r="B24" s="1">
        <v>-49.0</v>
      </c>
      <c r="C24" s="1">
        <v>71.0</v>
      </c>
      <c r="D24" s="1">
        <v>29.0</v>
      </c>
      <c r="E24" s="1">
        <v>-43.0</v>
      </c>
      <c r="F24" s="1">
        <v>20.0</v>
      </c>
      <c r="G24" s="1">
        <v>-207.0</v>
      </c>
      <c r="H24" s="1">
        <v>-706.0</v>
      </c>
      <c r="I24" s="1">
        <v>-87.0</v>
      </c>
      <c r="J24" s="1">
        <v>-76.0</v>
      </c>
      <c r="K24" s="1">
        <v>-6.0</v>
      </c>
      <c r="L24" s="2"/>
      <c r="M24" s="2"/>
      <c r="N24" s="2"/>
      <c r="O24" s="2"/>
      <c r="P24" s="2"/>
      <c r="Q24" s="2"/>
      <c r="R24" s="2"/>
      <c r="S24" s="2"/>
      <c r="T24" s="2"/>
      <c r="U24" s="2"/>
      <c r="V24" s="2"/>
      <c r="W24" s="2"/>
      <c r="X24" s="2"/>
      <c r="Y24" s="2"/>
      <c r="Z24" s="2"/>
    </row>
    <row r="25" ht="15.75" customHeight="1">
      <c r="A25" s="1" t="s">
        <v>163</v>
      </c>
      <c r="B25" s="1">
        <v>2.0</v>
      </c>
      <c r="C25" s="1">
        <v>3.0</v>
      </c>
      <c r="D25" s="1">
        <v>-2.0</v>
      </c>
      <c r="E25" s="1">
        <v>48.0</v>
      </c>
      <c r="F25" s="1">
        <v>1.0</v>
      </c>
      <c r="G25" s="1">
        <v>-85.0</v>
      </c>
      <c r="H25" s="1">
        <v>-33.0</v>
      </c>
      <c r="I25" s="1">
        <v>48.0</v>
      </c>
      <c r="J25" s="1">
        <v>1.0</v>
      </c>
      <c r="K25" s="1">
        <v>21.0</v>
      </c>
      <c r="L25" s="2"/>
      <c r="M25" s="2"/>
      <c r="N25" s="2"/>
      <c r="O25" s="2"/>
      <c r="P25" s="2"/>
      <c r="Q25" s="2"/>
      <c r="R25" s="2"/>
      <c r="S25" s="2"/>
      <c r="T25" s="2"/>
      <c r="U25" s="2"/>
      <c r="V25" s="2"/>
      <c r="W25" s="2"/>
      <c r="X25" s="2"/>
      <c r="Y25" s="2"/>
      <c r="Z25" s="2"/>
    </row>
    <row r="26" ht="15.75" customHeight="1">
      <c r="A26" s="1" t="s">
        <v>164</v>
      </c>
      <c r="B26" s="1">
        <v>-3.0</v>
      </c>
      <c r="C26" s="1">
        <v>67.0</v>
      </c>
      <c r="D26" s="1">
        <v>31.0</v>
      </c>
      <c r="E26" s="1">
        <v>-91.0</v>
      </c>
      <c r="F26" s="1">
        <v>18.0</v>
      </c>
      <c r="G26" s="1">
        <v>-121.0</v>
      </c>
      <c r="H26" s="1">
        <v>-672.0</v>
      </c>
      <c r="I26" s="1">
        <v>-136.0</v>
      </c>
      <c r="J26" s="1">
        <v>-78.0</v>
      </c>
      <c r="K26" s="1">
        <v>-27.0</v>
      </c>
      <c r="L26" s="2"/>
      <c r="M26" s="2"/>
      <c r="N26" s="2"/>
      <c r="O26" s="2"/>
      <c r="P26" s="2"/>
      <c r="Q26" s="2"/>
      <c r="R26" s="2"/>
      <c r="S26" s="2"/>
      <c r="T26" s="2"/>
      <c r="U26" s="2"/>
      <c r="V26" s="2"/>
      <c r="W26" s="2"/>
      <c r="X26" s="2"/>
      <c r="Y26" s="2"/>
      <c r="Z26" s="2"/>
    </row>
    <row r="27" ht="15.75" customHeight="1">
      <c r="A27" s="1" t="s">
        <v>165</v>
      </c>
      <c r="B27" s="1">
        <v>-3.0</v>
      </c>
      <c r="C27" s="1">
        <v>67.0</v>
      </c>
      <c r="D27" s="1">
        <v>31.0</v>
      </c>
      <c r="E27" s="1">
        <v>-91.0</v>
      </c>
      <c r="F27" s="1">
        <v>18.0</v>
      </c>
      <c r="G27" s="1">
        <v>-121.0</v>
      </c>
      <c r="H27" s="1">
        <v>-672.0</v>
      </c>
      <c r="I27" s="1">
        <v>-136.0</v>
      </c>
      <c r="J27" s="1">
        <v>-78.0</v>
      </c>
      <c r="K27" s="1">
        <v>-27.0</v>
      </c>
      <c r="L27" s="2"/>
      <c r="M27" s="2"/>
      <c r="N27" s="2"/>
      <c r="O27" s="2"/>
      <c r="P27" s="2"/>
      <c r="Q27" s="2"/>
      <c r="R27" s="2"/>
      <c r="S27" s="2"/>
      <c r="T27" s="2"/>
      <c r="U27" s="2"/>
      <c r="V27" s="2"/>
      <c r="W27" s="2"/>
      <c r="X27" s="2"/>
      <c r="Y27" s="2"/>
      <c r="Z27" s="2"/>
    </row>
    <row r="28" ht="15.75" customHeight="1">
      <c r="A28" s="1" t="s">
        <v>102</v>
      </c>
      <c r="B28" s="1">
        <v>0.0</v>
      </c>
      <c r="C28" s="1">
        <v>0.0</v>
      </c>
      <c r="D28" s="1">
        <v>0.0</v>
      </c>
      <c r="E28" s="1">
        <v>0.0</v>
      </c>
      <c r="F28" s="1">
        <v>8.0</v>
      </c>
      <c r="G28" s="1">
        <v>1.0</v>
      </c>
      <c r="H28" s="1">
        <v>1.0</v>
      </c>
      <c r="I28" s="1">
        <v>1.0</v>
      </c>
      <c r="J28" s="1">
        <v>25.0</v>
      </c>
      <c r="K28" s="1">
        <v>10.0</v>
      </c>
      <c r="L28" s="2"/>
      <c r="M28" s="2"/>
      <c r="N28" s="2"/>
      <c r="O28" s="2"/>
      <c r="P28" s="2"/>
      <c r="Q28" s="2"/>
      <c r="R28" s="2"/>
      <c r="S28" s="2"/>
      <c r="T28" s="2"/>
      <c r="U28" s="2"/>
      <c r="V28" s="2"/>
      <c r="W28" s="2"/>
      <c r="X28" s="2"/>
      <c r="Y28" s="2"/>
      <c r="Z28" s="2"/>
    </row>
    <row r="29" ht="15.75" customHeight="1">
      <c r="A29" s="1" t="s">
        <v>166</v>
      </c>
      <c r="B29" s="1">
        <v>-3.0</v>
      </c>
      <c r="C29" s="1">
        <v>67.0</v>
      </c>
      <c r="D29" s="1">
        <v>31.0</v>
      </c>
      <c r="E29" s="1">
        <v>-91.0</v>
      </c>
      <c r="F29" s="1">
        <v>18.0</v>
      </c>
      <c r="G29" s="1">
        <v>-120.0</v>
      </c>
      <c r="H29" s="1">
        <v>-670.0</v>
      </c>
      <c r="I29" s="1">
        <v>-135.0</v>
      </c>
      <c r="J29" s="1">
        <v>-78.0</v>
      </c>
      <c r="K29" s="1">
        <v>-27.0</v>
      </c>
      <c r="L29" s="2"/>
      <c r="M29" s="2"/>
      <c r="N29" s="2"/>
      <c r="O29" s="2"/>
      <c r="P29" s="2"/>
      <c r="Q29" s="2"/>
      <c r="R29" s="2"/>
      <c r="S29" s="2"/>
      <c r="T29" s="2"/>
      <c r="U29" s="2"/>
      <c r="V29" s="2"/>
      <c r="W29" s="2"/>
      <c r="X29" s="2"/>
      <c r="Y29" s="2"/>
      <c r="Z29" s="2"/>
    </row>
    <row r="30" ht="15.75" customHeight="1">
      <c r="A30" s="1" t="s">
        <v>167</v>
      </c>
      <c r="B30" s="1">
        <v>-3.0</v>
      </c>
      <c r="C30" s="1">
        <v>67.0</v>
      </c>
      <c r="D30" s="1">
        <v>31.0</v>
      </c>
      <c r="E30" s="1">
        <v>-91.0</v>
      </c>
      <c r="F30" s="1">
        <v>18.0</v>
      </c>
      <c r="G30" s="1">
        <v>-120.0</v>
      </c>
      <c r="H30" s="1">
        <v>-670.0</v>
      </c>
      <c r="I30" s="1">
        <v>-135.0</v>
      </c>
      <c r="J30" s="1">
        <v>-78.0</v>
      </c>
      <c r="K30" s="1">
        <v>-27.0</v>
      </c>
      <c r="L30" s="2"/>
      <c r="M30" s="2"/>
      <c r="N30" s="2"/>
      <c r="O30" s="2"/>
      <c r="P30" s="2"/>
      <c r="Q30" s="2"/>
      <c r="R30" s="2"/>
      <c r="S30" s="2"/>
      <c r="T30" s="2"/>
      <c r="U30" s="2"/>
      <c r="V30" s="2"/>
      <c r="W30" s="2"/>
      <c r="X30" s="2"/>
      <c r="Y30" s="2"/>
      <c r="Z30" s="2"/>
    </row>
    <row r="31" ht="15.75" customHeight="1">
      <c r="A31" s="1" t="s">
        <v>168</v>
      </c>
      <c r="B31" s="1">
        <v>-3.0</v>
      </c>
      <c r="C31" s="1">
        <v>67.0</v>
      </c>
      <c r="D31" s="1">
        <v>31.0</v>
      </c>
      <c r="E31" s="1">
        <v>-91.0</v>
      </c>
      <c r="F31" s="1">
        <v>18.0</v>
      </c>
      <c r="G31" s="1">
        <v>-120.0</v>
      </c>
      <c r="H31" s="1">
        <v>-670.0</v>
      </c>
      <c r="I31" s="1">
        <v>-135.0</v>
      </c>
      <c r="J31" s="1">
        <v>-78.0</v>
      </c>
      <c r="K31" s="1">
        <v>-27.0</v>
      </c>
      <c r="L31" s="2"/>
      <c r="M31" s="2"/>
      <c r="N31" s="2"/>
      <c r="O31" s="2"/>
      <c r="P31" s="2"/>
      <c r="Q31" s="2"/>
      <c r="R31" s="2"/>
      <c r="S31" s="2"/>
      <c r="T31" s="2"/>
      <c r="U31" s="2"/>
      <c r="V31" s="2"/>
      <c r="W31" s="2"/>
      <c r="X31" s="2"/>
      <c r="Y31" s="2"/>
      <c r="Z31" s="2"/>
    </row>
    <row r="32" ht="15.75" customHeight="1">
      <c r="A32" s="1" t="s">
        <v>169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170</v>
      </c>
      <c r="B33" s="1" t="s">
        <v>171</v>
      </c>
      <c r="C33" s="1" t="s">
        <v>172</v>
      </c>
      <c r="D33" s="1" t="s">
        <v>173</v>
      </c>
      <c r="E33" s="1" t="s">
        <v>174</v>
      </c>
      <c r="F33" s="1" t="s">
        <v>175</v>
      </c>
      <c r="G33" s="1" t="s">
        <v>176</v>
      </c>
      <c r="H33" s="1" t="s">
        <v>177</v>
      </c>
      <c r="I33" s="1">
        <v>-1.0</v>
      </c>
      <c r="J33" s="1" t="s">
        <v>178</v>
      </c>
      <c r="K33" s="1" t="s">
        <v>179</v>
      </c>
      <c r="L33" s="2"/>
      <c r="M33" s="2"/>
      <c r="N33" s="2"/>
      <c r="O33" s="2"/>
      <c r="P33" s="2"/>
      <c r="Q33" s="2"/>
      <c r="R33" s="2"/>
      <c r="S33" s="2"/>
      <c r="T33" s="2"/>
      <c r="U33" s="2"/>
      <c r="V33" s="2"/>
      <c r="W33" s="2"/>
      <c r="X33" s="2"/>
      <c r="Y33" s="2"/>
      <c r="Z33" s="2"/>
    </row>
    <row r="34" ht="15.75" customHeight="1">
      <c r="A34" s="1" t="s">
        <v>180</v>
      </c>
      <c r="B34" s="1" t="s">
        <v>171</v>
      </c>
      <c r="C34" s="1" t="s">
        <v>172</v>
      </c>
      <c r="D34" s="1" t="s">
        <v>173</v>
      </c>
      <c r="E34" s="1" t="s">
        <v>174</v>
      </c>
      <c r="F34" s="1" t="s">
        <v>175</v>
      </c>
      <c r="G34" s="1" t="s">
        <v>176</v>
      </c>
      <c r="H34" s="1" t="s">
        <v>177</v>
      </c>
      <c r="I34" s="1">
        <v>-1.0</v>
      </c>
      <c r="J34" s="1" t="s">
        <v>178</v>
      </c>
      <c r="K34" s="1" t="s">
        <v>179</v>
      </c>
      <c r="L34" s="2"/>
      <c r="M34" s="2"/>
      <c r="N34" s="2"/>
      <c r="O34" s="2"/>
      <c r="P34" s="2"/>
      <c r="Q34" s="2"/>
      <c r="R34" s="2"/>
      <c r="S34" s="2"/>
      <c r="T34" s="2"/>
      <c r="U34" s="2"/>
      <c r="V34" s="2"/>
      <c r="W34" s="2"/>
      <c r="X34" s="2"/>
      <c r="Y34" s="2"/>
      <c r="Z34" s="2"/>
    </row>
    <row r="35" ht="15.75" customHeight="1">
      <c r="A35" s="1" t="s">
        <v>181</v>
      </c>
      <c r="B35" s="1">
        <v>31.0</v>
      </c>
      <c r="C35" s="1">
        <v>44.0</v>
      </c>
      <c r="D35" s="1">
        <v>45.0</v>
      </c>
      <c r="E35" s="1">
        <v>53.0</v>
      </c>
      <c r="F35" s="1">
        <v>58.0</v>
      </c>
      <c r="G35" s="1">
        <v>67.0</v>
      </c>
      <c r="H35" s="1">
        <v>132.0</v>
      </c>
      <c r="I35" s="1">
        <v>135.0</v>
      </c>
      <c r="J35" s="1">
        <v>137.0</v>
      </c>
      <c r="K35" s="1">
        <v>140.0</v>
      </c>
      <c r="L35" s="2"/>
      <c r="M35" s="2"/>
      <c r="N35" s="2"/>
      <c r="O35" s="2"/>
      <c r="P35" s="2"/>
      <c r="Q35" s="2"/>
      <c r="R35" s="2"/>
      <c r="S35" s="2"/>
      <c r="T35" s="2"/>
      <c r="U35" s="2"/>
      <c r="V35" s="2"/>
      <c r="W35" s="2"/>
      <c r="X35" s="2"/>
      <c r="Y35" s="2"/>
      <c r="Z35" s="2"/>
    </row>
    <row r="36" ht="15.75" customHeight="1">
      <c r="A36" s="1" t="s">
        <v>182</v>
      </c>
      <c r="B36" s="1" t="s">
        <v>171</v>
      </c>
      <c r="C36" s="1" t="s">
        <v>183</v>
      </c>
      <c r="D36" s="1" t="s">
        <v>173</v>
      </c>
      <c r="E36" s="1" t="s">
        <v>174</v>
      </c>
      <c r="F36" s="1" t="s">
        <v>175</v>
      </c>
      <c r="G36" s="1" t="s">
        <v>176</v>
      </c>
      <c r="H36" s="1" t="s">
        <v>177</v>
      </c>
      <c r="I36" s="1">
        <v>-1.0</v>
      </c>
      <c r="J36" s="1" t="s">
        <v>178</v>
      </c>
      <c r="K36" s="1" t="s">
        <v>179</v>
      </c>
      <c r="L36" s="2"/>
      <c r="M36" s="2"/>
      <c r="N36" s="2"/>
      <c r="O36" s="2"/>
      <c r="P36" s="2"/>
      <c r="Q36" s="2"/>
      <c r="R36" s="2"/>
      <c r="S36" s="2"/>
      <c r="T36" s="2"/>
      <c r="U36" s="2"/>
      <c r="V36" s="2"/>
      <c r="W36" s="2"/>
      <c r="X36" s="2"/>
      <c r="Y36" s="2"/>
      <c r="Z36" s="2"/>
    </row>
    <row r="37" ht="15.75" customHeight="1">
      <c r="A37" s="1" t="s">
        <v>184</v>
      </c>
      <c r="B37" s="1" t="s">
        <v>171</v>
      </c>
      <c r="C37" s="1" t="s">
        <v>183</v>
      </c>
      <c r="D37" s="1" t="s">
        <v>173</v>
      </c>
      <c r="E37" s="1" t="s">
        <v>174</v>
      </c>
      <c r="F37" s="1" t="s">
        <v>175</v>
      </c>
      <c r="G37" s="1" t="s">
        <v>176</v>
      </c>
      <c r="H37" s="1" t="s">
        <v>177</v>
      </c>
      <c r="I37" s="1">
        <v>-1.0</v>
      </c>
      <c r="J37" s="1" t="s">
        <v>178</v>
      </c>
      <c r="K37" s="1" t="s">
        <v>179</v>
      </c>
      <c r="L37" s="2"/>
      <c r="M37" s="2"/>
      <c r="N37" s="2"/>
      <c r="O37" s="2"/>
      <c r="P37" s="2"/>
      <c r="Q37" s="2"/>
      <c r="R37" s="2"/>
      <c r="S37" s="2"/>
      <c r="T37" s="2"/>
      <c r="U37" s="2"/>
      <c r="V37" s="2"/>
      <c r="W37" s="2"/>
      <c r="X37" s="2"/>
      <c r="Y37" s="2"/>
      <c r="Z37" s="2"/>
    </row>
    <row r="38" ht="15.75" customHeight="1">
      <c r="A38" s="1" t="s">
        <v>185</v>
      </c>
      <c r="B38" s="1">
        <v>31.0</v>
      </c>
      <c r="C38" s="1">
        <v>44.0</v>
      </c>
      <c r="D38" s="1">
        <v>45.0</v>
      </c>
      <c r="E38" s="1">
        <v>53.0</v>
      </c>
      <c r="F38" s="1">
        <v>58.0</v>
      </c>
      <c r="G38" s="1">
        <v>67.0</v>
      </c>
      <c r="H38" s="1">
        <v>132.0</v>
      </c>
      <c r="I38" s="1">
        <v>135.0</v>
      </c>
      <c r="J38" s="1">
        <v>137.0</v>
      </c>
      <c r="K38" s="1">
        <v>140.0</v>
      </c>
      <c r="L38" s="2"/>
      <c r="M38" s="2"/>
      <c r="N38" s="2"/>
      <c r="O38" s="2"/>
      <c r="P38" s="2"/>
      <c r="Q38" s="2"/>
      <c r="R38" s="2"/>
      <c r="S38" s="2"/>
      <c r="T38" s="2"/>
      <c r="U38" s="2"/>
      <c r="V38" s="2"/>
      <c r="W38" s="2"/>
      <c r="X38" s="2"/>
      <c r="Y38" s="2"/>
      <c r="Z38" s="2"/>
    </row>
    <row r="39" ht="15.75" customHeight="1">
      <c r="A39" s="1" t="s">
        <v>186</v>
      </c>
      <c r="B39" s="1" t="s">
        <v>175</v>
      </c>
      <c r="C39" s="1" t="s">
        <v>187</v>
      </c>
      <c r="D39" s="1" t="s">
        <v>188</v>
      </c>
      <c r="E39" s="1" t="s">
        <v>189</v>
      </c>
      <c r="F39" s="1" t="s">
        <v>190</v>
      </c>
      <c r="G39" s="1" t="s">
        <v>191</v>
      </c>
      <c r="H39" s="1" t="s">
        <v>192</v>
      </c>
      <c r="I39" s="1" t="s">
        <v>193</v>
      </c>
      <c r="J39" s="1" t="s">
        <v>194</v>
      </c>
      <c r="K39" s="1" t="s">
        <v>195</v>
      </c>
      <c r="L39" s="2"/>
      <c r="M39" s="2"/>
      <c r="N39" s="2"/>
      <c r="O39" s="2"/>
      <c r="P39" s="2"/>
      <c r="Q39" s="2"/>
      <c r="R39" s="2"/>
      <c r="S39" s="2"/>
      <c r="T39" s="2"/>
      <c r="U39" s="2"/>
      <c r="V39" s="2"/>
      <c r="W39" s="2"/>
      <c r="X39" s="2"/>
      <c r="Y39" s="2"/>
      <c r="Z39" s="2"/>
    </row>
    <row r="40" ht="15.75" customHeight="1">
      <c r="A40" s="1" t="s">
        <v>196</v>
      </c>
      <c r="B40" s="1" t="s">
        <v>175</v>
      </c>
      <c r="C40" s="1" t="s">
        <v>187</v>
      </c>
      <c r="D40" s="1" t="s">
        <v>188</v>
      </c>
      <c r="E40" s="1" t="s">
        <v>189</v>
      </c>
      <c r="F40" s="1" t="s">
        <v>190</v>
      </c>
      <c r="G40" s="1" t="s">
        <v>191</v>
      </c>
      <c r="H40" s="1" t="s">
        <v>192</v>
      </c>
      <c r="I40" s="1" t="s">
        <v>193</v>
      </c>
      <c r="J40" s="1" t="s">
        <v>194</v>
      </c>
      <c r="K40" s="1" t="s">
        <v>195</v>
      </c>
      <c r="L40" s="2"/>
      <c r="M40" s="2"/>
      <c r="N40" s="2"/>
      <c r="O40" s="2"/>
      <c r="P40" s="2"/>
      <c r="Q40" s="2"/>
      <c r="R40" s="2"/>
      <c r="S40" s="2"/>
      <c r="T40" s="2"/>
      <c r="U40" s="2"/>
      <c r="V40" s="2"/>
      <c r="W40" s="2"/>
      <c r="X40" s="2"/>
      <c r="Y40" s="2"/>
      <c r="Z40" s="2"/>
    </row>
    <row r="41" ht="15.75" customHeight="1">
      <c r="A41" s="1" t="s">
        <v>197</v>
      </c>
      <c r="B41" s="1" t="s">
        <v>198</v>
      </c>
      <c r="C41" s="1" t="s">
        <v>199</v>
      </c>
      <c r="D41" s="1" t="s">
        <v>200</v>
      </c>
      <c r="E41" s="1" t="s">
        <v>201</v>
      </c>
      <c r="F41" s="1" t="s">
        <v>202</v>
      </c>
      <c r="G41" s="1" t="s">
        <v>203</v>
      </c>
      <c r="H41" s="1">
        <v>0.0</v>
      </c>
      <c r="I41" s="1">
        <v>0.0</v>
      </c>
      <c r="J41" s="1">
        <v>0.0</v>
      </c>
      <c r="K41" s="1">
        <v>0.0</v>
      </c>
      <c r="L41" s="2"/>
      <c r="M41" s="2"/>
      <c r="N41" s="2"/>
      <c r="O41" s="2"/>
      <c r="P41" s="2"/>
      <c r="Q41" s="2"/>
      <c r="R41" s="2"/>
      <c r="S41" s="2"/>
      <c r="T41" s="2"/>
      <c r="U41" s="2"/>
      <c r="V41" s="2"/>
      <c r="W41" s="2"/>
      <c r="X41" s="2"/>
      <c r="Y41" s="2"/>
      <c r="Z41" s="2"/>
    </row>
    <row r="42" ht="15.75" customHeight="1">
      <c r="A42" s="1" t="s">
        <v>204</v>
      </c>
      <c r="B42" s="1" t="s">
        <v>205</v>
      </c>
      <c r="C42" s="1" t="s">
        <v>206</v>
      </c>
      <c r="D42" s="1" t="s">
        <v>207</v>
      </c>
      <c r="E42" s="1">
        <v>0.0</v>
      </c>
      <c r="F42" s="1" t="s">
        <v>208</v>
      </c>
      <c r="G42" s="1" t="s">
        <v>209</v>
      </c>
      <c r="H42" s="1">
        <v>0.0</v>
      </c>
      <c r="I42" s="1">
        <v>0.0</v>
      </c>
      <c r="J42" s="1">
        <v>0.0</v>
      </c>
      <c r="K42" s="1">
        <v>0.0</v>
      </c>
      <c r="L42" s="2"/>
      <c r="M42" s="2"/>
      <c r="N42" s="2"/>
      <c r="O42" s="2"/>
      <c r="P42" s="2"/>
      <c r="Q42" s="2"/>
      <c r="R42" s="2"/>
      <c r="S42" s="2"/>
      <c r="T42" s="2"/>
      <c r="U42" s="2"/>
      <c r="V42" s="2"/>
      <c r="W42" s="2"/>
      <c r="X42" s="2"/>
      <c r="Y42" s="2"/>
      <c r="Z42" s="2"/>
    </row>
    <row r="43" ht="15.75" customHeight="1">
      <c r="A43" s="1" t="s">
        <v>54</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210</v>
      </c>
      <c r="B44" s="1">
        <v>74.0</v>
      </c>
      <c r="C44" s="1">
        <v>136.0</v>
      </c>
      <c r="D44" s="1">
        <v>143.0</v>
      </c>
      <c r="E44" s="1">
        <v>149.0</v>
      </c>
      <c r="F44" s="1">
        <v>155.0</v>
      </c>
      <c r="G44" s="1">
        <v>190.0</v>
      </c>
      <c r="H44" s="1">
        <v>444.0</v>
      </c>
      <c r="I44" s="1">
        <v>479.0</v>
      </c>
      <c r="J44" s="1">
        <v>290.0</v>
      </c>
      <c r="K44" s="1">
        <v>244.0</v>
      </c>
      <c r="L44" s="2"/>
      <c r="M44" s="2"/>
      <c r="N44" s="2"/>
      <c r="O44" s="2"/>
      <c r="P44" s="2"/>
      <c r="Q44" s="2"/>
      <c r="R44" s="2"/>
      <c r="S44" s="2"/>
      <c r="T44" s="2"/>
      <c r="U44" s="2"/>
      <c r="V44" s="2"/>
      <c r="W44" s="2"/>
      <c r="X44" s="2"/>
      <c r="Y44" s="2"/>
      <c r="Z44" s="2"/>
    </row>
    <row r="45" ht="15.75" customHeight="1">
      <c r="A45" s="1" t="s">
        <v>211</v>
      </c>
      <c r="B45" s="1">
        <v>40.0</v>
      </c>
      <c r="C45" s="1">
        <v>84.0</v>
      </c>
      <c r="D45" s="1">
        <v>95.0</v>
      </c>
      <c r="E45" s="1">
        <v>101.0</v>
      </c>
      <c r="F45" s="1">
        <v>108.0</v>
      </c>
      <c r="G45" s="1">
        <v>131.0</v>
      </c>
      <c r="H45" s="1">
        <v>338.0</v>
      </c>
      <c r="I45" s="1">
        <v>393.0</v>
      </c>
      <c r="J45" s="1">
        <v>216.0</v>
      </c>
      <c r="K45" s="1">
        <v>178.0</v>
      </c>
      <c r="L45" s="2"/>
      <c r="M45" s="2"/>
      <c r="N45" s="2"/>
      <c r="O45" s="2"/>
      <c r="P45" s="2"/>
      <c r="Q45" s="2"/>
      <c r="R45" s="2"/>
      <c r="S45" s="2"/>
      <c r="T45" s="2"/>
      <c r="U45" s="2"/>
      <c r="V45" s="2"/>
      <c r="W45" s="2"/>
      <c r="X45" s="2"/>
      <c r="Y45" s="2"/>
      <c r="Z45" s="2"/>
    </row>
    <row r="46" ht="15.75" customHeight="1">
      <c r="A46" s="1" t="s">
        <v>212</v>
      </c>
      <c r="B46" s="1">
        <v>33.0</v>
      </c>
      <c r="C46" s="1">
        <v>68.0</v>
      </c>
      <c r="D46" s="1">
        <v>75.0</v>
      </c>
      <c r="E46" s="1">
        <v>77.0</v>
      </c>
      <c r="F46" s="1">
        <v>73.0</v>
      </c>
      <c r="G46" s="1">
        <v>86.0</v>
      </c>
      <c r="H46" s="1">
        <v>230.0</v>
      </c>
      <c r="I46" s="1">
        <v>290.0</v>
      </c>
      <c r="J46" s="1">
        <v>120.0</v>
      </c>
      <c r="K46" s="1">
        <v>88.0</v>
      </c>
      <c r="L46" s="2"/>
      <c r="M46" s="2"/>
      <c r="N46" s="2"/>
      <c r="O46" s="2"/>
      <c r="P46" s="2"/>
      <c r="Q46" s="2"/>
      <c r="R46" s="2"/>
      <c r="S46" s="2"/>
      <c r="T46" s="2"/>
      <c r="U46" s="2"/>
      <c r="V46" s="2"/>
      <c r="W46" s="2"/>
      <c r="X46" s="2"/>
      <c r="Y46" s="2"/>
      <c r="Z46" s="2"/>
    </row>
    <row r="47" ht="15.75" customHeight="1">
      <c r="A47" s="1" t="s">
        <v>213</v>
      </c>
      <c r="B47" s="1">
        <v>82.0</v>
      </c>
      <c r="C47" s="1">
        <v>158.0</v>
      </c>
      <c r="D47" s="1">
        <v>168.0</v>
      </c>
      <c r="E47" s="1">
        <v>177.0</v>
      </c>
      <c r="F47" s="1">
        <v>188.0</v>
      </c>
      <c r="G47" s="1">
        <v>235.0</v>
      </c>
      <c r="H47" s="1">
        <v>546.0</v>
      </c>
      <c r="I47" s="1">
        <v>571.0</v>
      </c>
      <c r="J47" s="1">
        <v>377.0</v>
      </c>
      <c r="K47" s="1">
        <v>323.0</v>
      </c>
      <c r="L47" s="2"/>
      <c r="M47" s="2"/>
      <c r="N47" s="2"/>
      <c r="O47" s="2"/>
      <c r="P47" s="2"/>
      <c r="Q47" s="2"/>
      <c r="R47" s="2"/>
      <c r="S47" s="2"/>
      <c r="T47" s="2"/>
      <c r="U47" s="2"/>
      <c r="V47" s="2"/>
      <c r="W47" s="2"/>
      <c r="X47" s="2"/>
      <c r="Y47" s="2"/>
      <c r="Z47" s="2"/>
    </row>
    <row r="48" ht="15.75" customHeight="1">
      <c r="A48" s="1" t="s">
        <v>214</v>
      </c>
      <c r="B48" s="1">
        <v>652.0</v>
      </c>
      <c r="C48" s="1">
        <v>1200.0</v>
      </c>
      <c r="D48" s="1">
        <v>1260.0</v>
      </c>
      <c r="E48" s="1">
        <v>1340.0</v>
      </c>
      <c r="F48" s="1">
        <v>1530.0</v>
      </c>
      <c r="G48" s="1">
        <v>1870.0</v>
      </c>
      <c r="H48" s="1">
        <v>3410.0</v>
      </c>
      <c r="I48" s="1">
        <v>3210.0</v>
      </c>
      <c r="J48" s="1">
        <v>2950.0</v>
      </c>
      <c r="K48" s="1">
        <v>2660.0</v>
      </c>
      <c r="L48" s="2"/>
      <c r="M48" s="2"/>
      <c r="N48" s="2"/>
      <c r="O48" s="2"/>
      <c r="P48" s="2"/>
      <c r="Q48" s="2"/>
      <c r="R48" s="2"/>
      <c r="S48" s="2"/>
      <c r="T48" s="2"/>
      <c r="U48" s="2"/>
      <c r="V48" s="2"/>
      <c r="W48" s="2"/>
      <c r="X48" s="2"/>
      <c r="Y48" s="2"/>
      <c r="Z48" s="2"/>
    </row>
    <row r="49" ht="15.75" customHeight="1">
      <c r="A49" s="1" t="s">
        <v>215</v>
      </c>
      <c r="B49" s="1" t="s">
        <v>216</v>
      </c>
      <c r="C49" s="1" t="s">
        <v>217</v>
      </c>
      <c r="D49" s="1" t="s">
        <v>218</v>
      </c>
      <c r="E49" s="1" t="s">
        <v>219</v>
      </c>
      <c r="F49" s="1" t="s">
        <v>220</v>
      </c>
      <c r="G49" s="1" t="s">
        <v>221</v>
      </c>
      <c r="H49" s="1" t="s">
        <v>222</v>
      </c>
      <c r="I49" s="1" t="s">
        <v>223</v>
      </c>
      <c r="J49" s="1" t="s">
        <v>224</v>
      </c>
      <c r="K49" s="1" t="s">
        <v>225</v>
      </c>
      <c r="L49" s="2"/>
      <c r="M49" s="2"/>
      <c r="N49" s="2"/>
      <c r="O49" s="2"/>
      <c r="P49" s="2"/>
      <c r="Q49" s="2"/>
      <c r="R49" s="2"/>
      <c r="S49" s="2"/>
      <c r="T49" s="2"/>
      <c r="U49" s="2"/>
      <c r="V49" s="2"/>
      <c r="W49" s="2"/>
      <c r="X49" s="2"/>
      <c r="Y49" s="2"/>
      <c r="Z49" s="2"/>
    </row>
    <row r="50" ht="15.75" customHeight="1">
      <c r="A50" s="1" t="s">
        <v>226</v>
      </c>
      <c r="B50" s="1">
        <v>-10.0</v>
      </c>
      <c r="C50" s="1">
        <v>2.0</v>
      </c>
      <c r="D50" s="1">
        <v>54.0</v>
      </c>
      <c r="E50" s="1">
        <v>1.0</v>
      </c>
      <c r="F50" s="1">
        <v>1.0</v>
      </c>
      <c r="G50" s="1">
        <v>1.0</v>
      </c>
      <c r="H50" s="1">
        <v>-5.0</v>
      </c>
      <c r="I50" s="1">
        <v>1.0</v>
      </c>
      <c r="J50" s="1">
        <v>-2.0</v>
      </c>
      <c r="K50" s="1">
        <v>1.0</v>
      </c>
      <c r="L50" s="2"/>
      <c r="M50" s="2"/>
      <c r="N50" s="2"/>
      <c r="O50" s="2"/>
      <c r="P50" s="2"/>
      <c r="Q50" s="2"/>
      <c r="R50" s="2"/>
      <c r="S50" s="2"/>
      <c r="T50" s="2"/>
      <c r="U50" s="2"/>
      <c r="V50" s="2"/>
      <c r="W50" s="2"/>
      <c r="X50" s="2"/>
      <c r="Y50" s="2"/>
      <c r="Z50" s="2"/>
    </row>
    <row r="51" ht="15.75" customHeight="1">
      <c r="A51" s="1" t="s">
        <v>227</v>
      </c>
      <c r="B51" s="1">
        <v>0.0</v>
      </c>
      <c r="C51" s="1">
        <v>0.0</v>
      </c>
      <c r="D51" s="1">
        <v>0.0</v>
      </c>
      <c r="E51" s="1">
        <v>0.0</v>
      </c>
      <c r="F51" s="1">
        <v>0.0</v>
      </c>
      <c r="G51" s="1">
        <v>-6.0</v>
      </c>
      <c r="H51" s="1">
        <v>1.0</v>
      </c>
      <c r="I51" s="1">
        <v>1.0</v>
      </c>
      <c r="J51" s="1">
        <v>1.0</v>
      </c>
      <c r="K51" s="1">
        <v>8.0</v>
      </c>
      <c r="L51" s="2"/>
      <c r="M51" s="2"/>
      <c r="N51" s="2"/>
      <c r="O51" s="2"/>
      <c r="P51" s="2"/>
      <c r="Q51" s="2"/>
      <c r="R51" s="2"/>
      <c r="S51" s="2"/>
      <c r="T51" s="2"/>
      <c r="U51" s="2"/>
      <c r="V51" s="2"/>
      <c r="W51" s="2"/>
      <c r="X51" s="2"/>
      <c r="Y51" s="2"/>
      <c r="Z51" s="2"/>
    </row>
    <row r="52" ht="15.75" customHeight="1">
      <c r="A52" s="1" t="s">
        <v>228</v>
      </c>
      <c r="B52" s="1">
        <v>-10.0</v>
      </c>
      <c r="C52" s="1">
        <v>2.0</v>
      </c>
      <c r="D52" s="1">
        <v>54.0</v>
      </c>
      <c r="E52" s="1">
        <v>1.0</v>
      </c>
      <c r="F52" s="1">
        <v>1.0</v>
      </c>
      <c r="G52" s="1">
        <v>1.0</v>
      </c>
      <c r="H52" s="1">
        <v>-3.0</v>
      </c>
      <c r="I52" s="1">
        <v>3.0</v>
      </c>
      <c r="J52" s="1">
        <v>-1.0</v>
      </c>
      <c r="K52" s="1">
        <v>10.0</v>
      </c>
      <c r="L52" s="2"/>
      <c r="M52" s="2"/>
      <c r="N52" s="2"/>
      <c r="O52" s="2"/>
      <c r="P52" s="2"/>
      <c r="Q52" s="2"/>
      <c r="R52" s="2"/>
      <c r="S52" s="2"/>
      <c r="T52" s="2"/>
      <c r="U52" s="2"/>
      <c r="V52" s="2"/>
      <c r="W52" s="2"/>
      <c r="X52" s="2"/>
      <c r="Y52" s="2"/>
      <c r="Z52" s="2"/>
    </row>
    <row r="53" ht="15.75" customHeight="1">
      <c r="A53" s="1" t="s">
        <v>229</v>
      </c>
      <c r="B53" s="1">
        <v>2.0</v>
      </c>
      <c r="C53" s="1">
        <v>1.0</v>
      </c>
      <c r="D53" s="1">
        <v>-2.0</v>
      </c>
      <c r="E53" s="1">
        <v>-52.0</v>
      </c>
      <c r="F53" s="1">
        <v>23.0</v>
      </c>
      <c r="G53" s="1">
        <v>-87.0</v>
      </c>
      <c r="H53" s="1">
        <v>-32.0</v>
      </c>
      <c r="I53" s="1">
        <v>29.0</v>
      </c>
      <c r="J53" s="1">
        <v>-6.0</v>
      </c>
      <c r="K53" s="1">
        <v>6.0</v>
      </c>
      <c r="L53" s="2"/>
      <c r="M53" s="2"/>
      <c r="N53" s="2"/>
      <c r="O53" s="2"/>
      <c r="P53" s="2"/>
      <c r="Q53" s="2"/>
      <c r="R53" s="2"/>
      <c r="S53" s="2"/>
      <c r="T53" s="2"/>
      <c r="U53" s="2"/>
      <c r="V53" s="2"/>
      <c r="W53" s="2"/>
      <c r="X53" s="2"/>
      <c r="Y53" s="2"/>
      <c r="Z53" s="2"/>
    </row>
    <row r="54" ht="15.75" customHeight="1">
      <c r="A54" s="1" t="s">
        <v>230</v>
      </c>
      <c r="B54" s="1">
        <v>0.0</v>
      </c>
      <c r="C54" s="1">
        <v>0.0</v>
      </c>
      <c r="D54" s="1">
        <v>0.0</v>
      </c>
      <c r="E54" s="1">
        <v>0.0</v>
      </c>
      <c r="F54" s="1">
        <v>0.0</v>
      </c>
      <c r="G54" s="1">
        <v>21.0</v>
      </c>
      <c r="H54" s="1">
        <v>2.0</v>
      </c>
      <c r="I54" s="1">
        <v>15.0</v>
      </c>
      <c r="J54" s="1">
        <v>9.0</v>
      </c>
      <c r="K54" s="1">
        <v>4.0</v>
      </c>
      <c r="L54" s="2"/>
      <c r="M54" s="2"/>
      <c r="N54" s="2"/>
      <c r="O54" s="2"/>
      <c r="P54" s="2"/>
      <c r="Q54" s="2"/>
      <c r="R54" s="2"/>
      <c r="S54" s="2"/>
      <c r="T54" s="2"/>
      <c r="U54" s="2"/>
      <c r="V54" s="2"/>
      <c r="W54" s="2"/>
      <c r="X54" s="2"/>
      <c r="Y54" s="2"/>
      <c r="Z54" s="2"/>
    </row>
    <row r="55" ht="15.75" customHeight="1">
      <c r="A55" s="1" t="s">
        <v>231</v>
      </c>
      <c r="B55" s="1">
        <v>2.0</v>
      </c>
      <c r="C55" s="1">
        <v>1.0</v>
      </c>
      <c r="D55" s="1">
        <v>-2.0</v>
      </c>
      <c r="E55" s="1">
        <v>-52.0</v>
      </c>
      <c r="F55" s="1">
        <v>23.0</v>
      </c>
      <c r="G55" s="1">
        <v>-87.0</v>
      </c>
      <c r="H55" s="1">
        <v>-30.0</v>
      </c>
      <c r="I55" s="1">
        <v>44.0</v>
      </c>
      <c r="J55" s="1">
        <v>2.0</v>
      </c>
      <c r="K55" s="1">
        <v>11.0</v>
      </c>
      <c r="L55" s="2"/>
      <c r="M55" s="2"/>
      <c r="N55" s="2"/>
      <c r="O55" s="2"/>
      <c r="P55" s="2"/>
      <c r="Q55" s="2"/>
      <c r="R55" s="2"/>
      <c r="S55" s="2"/>
      <c r="T55" s="2"/>
      <c r="U55" s="2"/>
      <c r="V55" s="2"/>
      <c r="W55" s="2"/>
      <c r="X55" s="2"/>
      <c r="Y55" s="2"/>
      <c r="Z55" s="2"/>
    </row>
    <row r="56" ht="15.75" customHeight="1">
      <c r="A56" s="1" t="s">
        <v>232</v>
      </c>
      <c r="B56" s="1">
        <v>9.0</v>
      </c>
      <c r="C56" s="1">
        <v>22.0</v>
      </c>
      <c r="D56" s="1">
        <v>27.0</v>
      </c>
      <c r="E56" s="1">
        <v>29.0</v>
      </c>
      <c r="F56" s="1">
        <v>23.0</v>
      </c>
      <c r="G56" s="1">
        <v>15.0</v>
      </c>
      <c r="H56" s="1">
        <v>-38.0</v>
      </c>
      <c r="I56" s="1">
        <v>30.0</v>
      </c>
      <c r="J56" s="1">
        <v>11.0</v>
      </c>
      <c r="K56" s="1">
        <v>-11.0</v>
      </c>
      <c r="L56" s="2"/>
      <c r="M56" s="2"/>
      <c r="N56" s="2"/>
      <c r="O56" s="2"/>
      <c r="P56" s="2"/>
      <c r="Q56" s="2"/>
      <c r="R56" s="2"/>
      <c r="S56" s="2"/>
      <c r="T56" s="2"/>
      <c r="U56" s="2"/>
      <c r="V56" s="2"/>
      <c r="W56" s="2"/>
      <c r="X56" s="2"/>
      <c r="Y56" s="2"/>
      <c r="Z56" s="2"/>
    </row>
    <row r="57" ht="15.75" customHeight="1">
      <c r="A57" s="1" t="s">
        <v>233</v>
      </c>
      <c r="B57" s="1">
        <v>17.0</v>
      </c>
      <c r="C57" s="1">
        <v>32.0</v>
      </c>
      <c r="D57" s="1">
        <v>29.0</v>
      </c>
      <c r="E57" s="1">
        <v>30.0</v>
      </c>
      <c r="F57" s="1">
        <v>38.0</v>
      </c>
      <c r="G57" s="1">
        <v>27.0</v>
      </c>
      <c r="H57" s="1">
        <v>198.0</v>
      </c>
      <c r="I57" s="1">
        <v>181.0</v>
      </c>
      <c r="J57" s="1">
        <v>108.0</v>
      </c>
      <c r="K57" s="1">
        <v>111.0</v>
      </c>
      <c r="L57" s="2"/>
      <c r="M57" s="2"/>
      <c r="N57" s="2"/>
      <c r="O57" s="2"/>
      <c r="P57" s="2"/>
      <c r="Q57" s="2"/>
      <c r="R57" s="2"/>
      <c r="S57" s="2"/>
      <c r="T57" s="2"/>
      <c r="U57" s="2"/>
      <c r="V57" s="2"/>
      <c r="W57" s="2"/>
      <c r="X57" s="2"/>
      <c r="Y57" s="2"/>
      <c r="Z57" s="2"/>
    </row>
    <row r="58" ht="15.75" customHeight="1">
      <c r="A58" s="1" t="s">
        <v>234</v>
      </c>
      <c r="B58" s="1">
        <v>-43.0</v>
      </c>
      <c r="C58" s="1">
        <v>-40.0</v>
      </c>
      <c r="D58" s="1">
        <v>-82.0</v>
      </c>
      <c r="E58" s="1">
        <v>-82.0</v>
      </c>
      <c r="F58" s="1">
        <v>-1.0</v>
      </c>
      <c r="G58" s="1">
        <v>-9.0</v>
      </c>
      <c r="H58" s="1">
        <v>-74.0</v>
      </c>
      <c r="I58" s="1">
        <v>-97.0</v>
      </c>
      <c r="J58" s="1">
        <v>-60.0</v>
      </c>
      <c r="K58" s="1">
        <v>-8.0</v>
      </c>
      <c r="L58" s="2"/>
      <c r="M58" s="2"/>
      <c r="N58" s="2"/>
      <c r="O58" s="2"/>
      <c r="P58" s="2"/>
      <c r="Q58" s="2"/>
      <c r="R58" s="2"/>
      <c r="S58" s="2"/>
      <c r="T58" s="2"/>
      <c r="U58" s="2"/>
      <c r="V58" s="2"/>
      <c r="W58" s="2"/>
      <c r="X58" s="2"/>
      <c r="Y58" s="2"/>
      <c r="Z58" s="2"/>
    </row>
    <row r="59" ht="15.75" customHeight="1">
      <c r="A59" s="1" t="s">
        <v>235</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236</v>
      </c>
      <c r="B60" s="1">
        <v>7.0</v>
      </c>
      <c r="C60" s="1">
        <v>22.0</v>
      </c>
      <c r="D60" s="1">
        <v>24.0</v>
      </c>
      <c r="E60" s="1">
        <v>27.0</v>
      </c>
      <c r="F60" s="1">
        <v>32.0</v>
      </c>
      <c r="G60" s="1">
        <v>44.0</v>
      </c>
      <c r="H60" s="1">
        <v>102.0</v>
      </c>
      <c r="I60" s="1">
        <v>92.0</v>
      </c>
      <c r="J60" s="1">
        <v>87.0</v>
      </c>
      <c r="K60" s="1">
        <v>78.0</v>
      </c>
      <c r="L60" s="2"/>
      <c r="M60" s="2"/>
      <c r="N60" s="2"/>
      <c r="O60" s="2"/>
      <c r="P60" s="2"/>
      <c r="Q60" s="2"/>
      <c r="R60" s="2"/>
      <c r="S60" s="2"/>
      <c r="T60" s="2"/>
      <c r="U60" s="2"/>
      <c r="V60" s="2"/>
      <c r="W60" s="2"/>
      <c r="X60" s="2"/>
      <c r="Y60" s="2"/>
      <c r="Z60" s="2"/>
    </row>
    <row r="61" ht="15.75" customHeight="1">
      <c r="A61" s="1" t="s">
        <v>237</v>
      </c>
      <c r="B61" s="1">
        <v>5.0</v>
      </c>
      <c r="C61" s="1">
        <v>19.0</v>
      </c>
      <c r="D61" s="1">
        <v>16.0</v>
      </c>
      <c r="E61" s="1">
        <v>18.0</v>
      </c>
      <c r="F61" s="1">
        <v>23.0</v>
      </c>
      <c r="G61" s="1">
        <v>18.0</v>
      </c>
      <c r="H61" s="1">
        <v>96.0</v>
      </c>
      <c r="I61" s="1">
        <v>58.0</v>
      </c>
      <c r="J61" s="1">
        <v>51.0</v>
      </c>
      <c r="K61" s="1">
        <v>51.0</v>
      </c>
      <c r="L61" s="2"/>
      <c r="M61" s="2"/>
      <c r="N61" s="2"/>
      <c r="O61" s="2"/>
      <c r="P61" s="2"/>
      <c r="Q61" s="2"/>
      <c r="R61" s="2"/>
      <c r="S61" s="2"/>
      <c r="T61" s="2"/>
      <c r="U61" s="2"/>
      <c r="V61" s="2"/>
      <c r="W61" s="2"/>
      <c r="X61" s="2"/>
      <c r="Y61" s="2"/>
      <c r="Z61" s="2"/>
    </row>
    <row r="62" ht="15.75" customHeight="1">
      <c r="A62" s="1" t="s">
        <v>238</v>
      </c>
      <c r="B62" s="1">
        <v>2.0</v>
      </c>
      <c r="C62" s="1">
        <v>2.0</v>
      </c>
      <c r="D62" s="1">
        <v>8.0</v>
      </c>
      <c r="E62" s="1">
        <v>8.0</v>
      </c>
      <c r="F62" s="1">
        <v>9.0</v>
      </c>
      <c r="G62" s="1">
        <v>25.0</v>
      </c>
      <c r="H62" s="1">
        <v>5.0</v>
      </c>
      <c r="I62" s="1">
        <v>33.0</v>
      </c>
      <c r="J62" s="1">
        <v>35.0</v>
      </c>
      <c r="K62" s="1">
        <v>27.0</v>
      </c>
      <c r="L62" s="2"/>
      <c r="M62" s="2"/>
      <c r="N62" s="2"/>
      <c r="O62" s="2"/>
      <c r="P62" s="2"/>
      <c r="Q62" s="2"/>
      <c r="R62" s="2"/>
      <c r="S62" s="2"/>
      <c r="T62" s="2"/>
      <c r="U62" s="2"/>
      <c r="V62" s="2"/>
      <c r="W62" s="2"/>
      <c r="X62" s="2"/>
      <c r="Y62" s="2"/>
      <c r="Z62" s="2"/>
    </row>
    <row r="63" ht="15.75" customHeight="1">
      <c r="A63" s="1" t="s">
        <v>239</v>
      </c>
      <c r="B63" s="1">
        <v>5.0</v>
      </c>
      <c r="C63" s="1">
        <v>0.0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240</v>
      </c>
      <c r="B64" s="1">
        <v>0.0</v>
      </c>
      <c r="C64" s="1">
        <v>1.0</v>
      </c>
      <c r="D64" s="1">
        <v>2.0</v>
      </c>
      <c r="E64" s="1">
        <v>3.0</v>
      </c>
      <c r="F64" s="1">
        <v>3.0</v>
      </c>
      <c r="G64" s="1">
        <v>11.0</v>
      </c>
      <c r="H64" s="1">
        <v>26.0</v>
      </c>
      <c r="I64" s="1">
        <v>18.0</v>
      </c>
      <c r="J64" s="1">
        <v>16.0</v>
      </c>
      <c r="K64" s="1">
        <v>16.0</v>
      </c>
      <c r="L64" s="2"/>
      <c r="M64" s="2"/>
      <c r="N64" s="2"/>
      <c r="O64" s="2"/>
      <c r="P64" s="2"/>
      <c r="Q64" s="2"/>
      <c r="R64" s="2"/>
      <c r="S64" s="2"/>
      <c r="T64" s="2"/>
      <c r="U64" s="2"/>
      <c r="V64" s="2"/>
      <c r="W64" s="2"/>
      <c r="X64" s="2"/>
      <c r="Y64" s="2"/>
      <c r="Z64" s="2"/>
    </row>
    <row r="65" ht="15.75" customHeight="1">
      <c r="A65" s="1" t="s">
        <v>241</v>
      </c>
      <c r="B65" s="1">
        <v>5.0</v>
      </c>
      <c r="C65" s="1">
        <v>1.0</v>
      </c>
      <c r="D65" s="1">
        <v>2.0</v>
      </c>
      <c r="E65" s="1">
        <v>3.0</v>
      </c>
      <c r="F65" s="1">
        <v>3.0</v>
      </c>
      <c r="G65" s="1">
        <v>11.0</v>
      </c>
      <c r="H65" s="1">
        <v>26.0</v>
      </c>
      <c r="I65" s="1">
        <v>18.0</v>
      </c>
      <c r="J65" s="1">
        <v>16.0</v>
      </c>
      <c r="K65" s="1">
        <v>16.0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242</v>
      </c>
      <c r="B2" s="2"/>
      <c r="C2" s="2"/>
      <c r="D2" s="2"/>
      <c r="E2" s="2"/>
      <c r="F2" s="2"/>
      <c r="G2" s="2"/>
      <c r="H2" s="2"/>
      <c r="I2" s="2"/>
      <c r="J2" s="2"/>
      <c r="K2" s="2"/>
      <c r="L2" s="2"/>
      <c r="M2" s="2"/>
      <c r="N2" s="2"/>
      <c r="O2" s="2"/>
      <c r="P2" s="2"/>
      <c r="Q2" s="2"/>
      <c r="R2" s="2"/>
      <c r="S2" s="2"/>
      <c r="T2" s="2"/>
      <c r="U2" s="2"/>
      <c r="V2" s="2"/>
      <c r="W2" s="2"/>
      <c r="X2" s="2"/>
      <c r="Y2" s="2"/>
      <c r="Z2" s="2"/>
    </row>
    <row r="3">
      <c r="A3" s="1" t="s">
        <v>243</v>
      </c>
      <c r="B3" s="1" t="s">
        <v>244</v>
      </c>
      <c r="C3" s="1" t="s">
        <v>245</v>
      </c>
      <c r="D3" s="1" t="s">
        <v>246</v>
      </c>
      <c r="E3" s="1" t="s">
        <v>247</v>
      </c>
      <c r="F3" s="1" t="s">
        <v>248</v>
      </c>
      <c r="G3" s="1" t="s">
        <v>249</v>
      </c>
      <c r="H3" s="1" t="s">
        <v>250</v>
      </c>
      <c r="I3" s="1" t="s">
        <v>251</v>
      </c>
      <c r="J3" s="1" t="s">
        <v>252</v>
      </c>
      <c r="K3" s="1" t="s">
        <v>253</v>
      </c>
      <c r="L3" s="2"/>
      <c r="M3" s="2"/>
      <c r="N3" s="2"/>
      <c r="O3" s="2"/>
      <c r="P3" s="2"/>
      <c r="Q3" s="2"/>
      <c r="R3" s="2"/>
      <c r="S3" s="2"/>
      <c r="T3" s="2"/>
      <c r="U3" s="2"/>
      <c r="V3" s="2"/>
      <c r="W3" s="2"/>
      <c r="X3" s="2"/>
      <c r="Y3" s="2"/>
      <c r="Z3" s="2"/>
    </row>
    <row r="4">
      <c r="A4" s="1" t="s">
        <v>254</v>
      </c>
      <c r="B4" s="1" t="s">
        <v>255</v>
      </c>
      <c r="C4" s="1" t="s">
        <v>256</v>
      </c>
      <c r="D4" s="1" t="s">
        <v>257</v>
      </c>
      <c r="E4" s="1" t="s">
        <v>258</v>
      </c>
      <c r="F4" s="1" t="s">
        <v>259</v>
      </c>
      <c r="G4" s="1" t="s">
        <v>260</v>
      </c>
      <c r="H4" s="1" t="s">
        <v>261</v>
      </c>
      <c r="I4" s="1" t="s">
        <v>262</v>
      </c>
      <c r="J4" s="1" t="s">
        <v>263</v>
      </c>
      <c r="K4" s="1" t="s">
        <v>121</v>
      </c>
      <c r="L4" s="2"/>
      <c r="M4" s="2"/>
      <c r="N4" s="2"/>
      <c r="O4" s="2"/>
      <c r="P4" s="2"/>
      <c r="Q4" s="2"/>
      <c r="R4" s="2"/>
      <c r="S4" s="2"/>
      <c r="T4" s="2"/>
      <c r="U4" s="2"/>
      <c r="V4" s="2"/>
      <c r="W4" s="2"/>
      <c r="X4" s="2"/>
      <c r="Y4" s="2"/>
      <c r="Z4" s="2"/>
    </row>
    <row r="5">
      <c r="A5" s="1" t="s">
        <v>264</v>
      </c>
      <c r="B5" s="1" t="s">
        <v>265</v>
      </c>
      <c r="C5" s="1" t="s">
        <v>266</v>
      </c>
      <c r="D5" s="1" t="s">
        <v>267</v>
      </c>
      <c r="E5" s="1" t="s">
        <v>268</v>
      </c>
      <c r="F5" s="1" t="s">
        <v>269</v>
      </c>
      <c r="G5" s="1" t="s">
        <v>270</v>
      </c>
      <c r="H5" s="1" t="s">
        <v>271</v>
      </c>
      <c r="I5" s="1" t="s">
        <v>272</v>
      </c>
      <c r="J5" s="1" t="s">
        <v>273</v>
      </c>
      <c r="K5" s="1" t="s">
        <v>274</v>
      </c>
      <c r="L5" s="2"/>
      <c r="M5" s="2"/>
      <c r="N5" s="2"/>
      <c r="O5" s="2"/>
      <c r="P5" s="2"/>
      <c r="Q5" s="2"/>
      <c r="R5" s="2"/>
      <c r="S5" s="2"/>
      <c r="T5" s="2"/>
      <c r="U5" s="2"/>
      <c r="V5" s="2"/>
      <c r="W5" s="2"/>
      <c r="X5" s="2"/>
      <c r="Y5" s="2"/>
      <c r="Z5" s="2"/>
    </row>
    <row r="6">
      <c r="A6" s="1" t="s">
        <v>275</v>
      </c>
      <c r="B6" s="1" t="s">
        <v>265</v>
      </c>
      <c r="C6" s="1" t="s">
        <v>266</v>
      </c>
      <c r="D6" s="1" t="s">
        <v>267</v>
      </c>
      <c r="E6" s="1" t="s">
        <v>268</v>
      </c>
      <c r="F6" s="1" t="s">
        <v>260</v>
      </c>
      <c r="G6" s="1" t="s">
        <v>276</v>
      </c>
      <c r="H6" s="1" t="s">
        <v>277</v>
      </c>
      <c r="I6" s="1" t="s">
        <v>278</v>
      </c>
      <c r="J6" s="1" t="s">
        <v>279</v>
      </c>
      <c r="K6" s="1" t="s">
        <v>280</v>
      </c>
      <c r="L6" s="2"/>
      <c r="M6" s="2"/>
      <c r="N6" s="2"/>
      <c r="O6" s="2"/>
      <c r="P6" s="2"/>
      <c r="Q6" s="2"/>
      <c r="R6" s="2"/>
      <c r="S6" s="2"/>
      <c r="T6" s="2"/>
      <c r="U6" s="2"/>
      <c r="V6" s="2"/>
      <c r="W6" s="2"/>
      <c r="X6" s="2"/>
      <c r="Y6" s="2"/>
      <c r="Z6" s="2"/>
    </row>
    <row r="7">
      <c r="A7" s="1" t="s">
        <v>281</v>
      </c>
      <c r="B7" s="2"/>
      <c r="C7" s="2"/>
      <c r="D7" s="2"/>
      <c r="E7" s="2"/>
      <c r="F7" s="2"/>
      <c r="G7" s="2"/>
      <c r="H7" s="2"/>
      <c r="I7" s="2"/>
      <c r="J7" s="2"/>
      <c r="K7" s="2"/>
      <c r="L7" s="2"/>
      <c r="M7" s="2"/>
      <c r="N7" s="2"/>
      <c r="O7" s="2"/>
      <c r="P7" s="2"/>
      <c r="Q7" s="2"/>
      <c r="R7" s="2"/>
      <c r="S7" s="2"/>
      <c r="T7" s="2"/>
      <c r="U7" s="2"/>
      <c r="V7" s="2"/>
      <c r="W7" s="2"/>
      <c r="X7" s="2"/>
      <c r="Y7" s="2"/>
      <c r="Z7" s="2"/>
    </row>
    <row r="8">
      <c r="A8" s="1" t="s">
        <v>282</v>
      </c>
      <c r="B8" s="1" t="s">
        <v>283</v>
      </c>
      <c r="C8" s="1" t="s">
        <v>284</v>
      </c>
      <c r="D8" s="1" t="s">
        <v>285</v>
      </c>
      <c r="E8" s="1" t="s">
        <v>286</v>
      </c>
      <c r="F8" s="1" t="s">
        <v>287</v>
      </c>
      <c r="G8" s="1" t="s">
        <v>288</v>
      </c>
      <c r="H8" s="1" t="s">
        <v>289</v>
      </c>
      <c r="I8" s="1" t="s">
        <v>290</v>
      </c>
      <c r="J8" s="1" t="s">
        <v>291</v>
      </c>
      <c r="K8" s="1" t="s">
        <v>292</v>
      </c>
      <c r="L8" s="2"/>
      <c r="M8" s="2"/>
      <c r="N8" s="2"/>
      <c r="O8" s="2"/>
      <c r="P8" s="2"/>
      <c r="Q8" s="2"/>
      <c r="R8" s="2"/>
      <c r="S8" s="2"/>
      <c r="T8" s="2"/>
      <c r="U8" s="2"/>
      <c r="V8" s="2"/>
      <c r="W8" s="2"/>
      <c r="X8" s="2"/>
      <c r="Y8" s="2"/>
      <c r="Z8" s="2"/>
    </row>
    <row r="9">
      <c r="A9" s="1" t="s">
        <v>293</v>
      </c>
      <c r="B9" s="1" t="s">
        <v>294</v>
      </c>
      <c r="C9" s="1" t="s">
        <v>295</v>
      </c>
      <c r="D9" s="1" t="s">
        <v>296</v>
      </c>
      <c r="E9" s="1" t="s">
        <v>297</v>
      </c>
      <c r="F9" s="1" t="s">
        <v>298</v>
      </c>
      <c r="G9" s="1" t="s">
        <v>299</v>
      </c>
      <c r="H9" s="1" t="s">
        <v>300</v>
      </c>
      <c r="I9" s="1" t="s">
        <v>301</v>
      </c>
      <c r="J9" s="1" t="s">
        <v>302</v>
      </c>
      <c r="K9" s="1" t="s">
        <v>303</v>
      </c>
      <c r="L9" s="2"/>
      <c r="M9" s="2"/>
      <c r="N9" s="2"/>
      <c r="O9" s="2"/>
      <c r="P9" s="2"/>
      <c r="Q9" s="2"/>
      <c r="R9" s="2"/>
      <c r="S9" s="2"/>
      <c r="T9" s="2"/>
      <c r="U9" s="2"/>
      <c r="V9" s="2"/>
      <c r="W9" s="2"/>
      <c r="X9" s="2"/>
      <c r="Y9" s="2"/>
      <c r="Z9" s="2"/>
    </row>
    <row r="10">
      <c r="A10" s="1" t="s">
        <v>304</v>
      </c>
      <c r="B10" s="1" t="s">
        <v>305</v>
      </c>
      <c r="C10" s="1" t="s">
        <v>306</v>
      </c>
      <c r="D10" s="1" t="s">
        <v>307</v>
      </c>
      <c r="E10" s="1" t="s">
        <v>308</v>
      </c>
      <c r="F10" s="1" t="s">
        <v>309</v>
      </c>
      <c r="G10" s="1" t="s">
        <v>310</v>
      </c>
      <c r="H10" s="1" t="s">
        <v>311</v>
      </c>
      <c r="I10" s="1" t="s">
        <v>312</v>
      </c>
      <c r="J10" s="1" t="s">
        <v>313</v>
      </c>
      <c r="K10" s="1" t="s">
        <v>314</v>
      </c>
      <c r="L10" s="2"/>
      <c r="M10" s="2"/>
      <c r="N10" s="2"/>
      <c r="O10" s="2"/>
      <c r="P10" s="2"/>
      <c r="Q10" s="2"/>
      <c r="R10" s="2"/>
      <c r="S10" s="2"/>
      <c r="T10" s="2"/>
      <c r="U10" s="2"/>
      <c r="V10" s="2"/>
      <c r="W10" s="2"/>
      <c r="X10" s="2"/>
      <c r="Y10" s="2"/>
      <c r="Z10" s="2"/>
    </row>
    <row r="11">
      <c r="A11" s="1" t="s">
        <v>315</v>
      </c>
      <c r="B11" s="1" t="s">
        <v>316</v>
      </c>
      <c r="C11" s="1" t="s">
        <v>317</v>
      </c>
      <c r="D11" s="1" t="s">
        <v>113</v>
      </c>
      <c r="E11" s="1" t="s">
        <v>318</v>
      </c>
      <c r="F11" s="1" t="s">
        <v>317</v>
      </c>
      <c r="G11" s="1" t="s">
        <v>319</v>
      </c>
      <c r="H11" s="1" t="s">
        <v>320</v>
      </c>
      <c r="I11" s="1" t="s">
        <v>321</v>
      </c>
      <c r="J11" s="1" t="s">
        <v>322</v>
      </c>
      <c r="K11" s="1" t="s">
        <v>323</v>
      </c>
      <c r="L11" s="2"/>
      <c r="M11" s="2"/>
      <c r="N11" s="2"/>
      <c r="O11" s="2"/>
      <c r="P11" s="2"/>
      <c r="Q11" s="2"/>
      <c r="R11" s="2"/>
      <c r="S11" s="2"/>
      <c r="T11" s="2"/>
      <c r="U11" s="2"/>
      <c r="V11" s="2"/>
      <c r="W11" s="2"/>
      <c r="X11" s="2"/>
      <c r="Y11" s="2"/>
      <c r="Z11" s="2"/>
    </row>
    <row r="12">
      <c r="A12" s="1" t="s">
        <v>324</v>
      </c>
      <c r="B12" s="1" t="s">
        <v>325</v>
      </c>
      <c r="C12" s="1" t="s">
        <v>326</v>
      </c>
      <c r="D12" s="1" t="s">
        <v>327</v>
      </c>
      <c r="E12" s="1" t="s">
        <v>328</v>
      </c>
      <c r="F12" s="1" t="s">
        <v>329</v>
      </c>
      <c r="G12" s="1" t="s">
        <v>330</v>
      </c>
      <c r="H12" s="1" t="s">
        <v>331</v>
      </c>
      <c r="I12" s="1" t="s">
        <v>332</v>
      </c>
      <c r="J12" s="1" t="s">
        <v>333</v>
      </c>
      <c r="K12" s="1" t="s">
        <v>334</v>
      </c>
      <c r="L12" s="2"/>
      <c r="M12" s="2"/>
      <c r="N12" s="2"/>
      <c r="O12" s="2"/>
      <c r="P12" s="2"/>
      <c r="Q12" s="2"/>
      <c r="R12" s="2"/>
      <c r="S12" s="2"/>
      <c r="T12" s="2"/>
      <c r="U12" s="2"/>
      <c r="V12" s="2"/>
      <c r="W12" s="2"/>
      <c r="X12" s="2"/>
      <c r="Y12" s="2"/>
      <c r="Z12" s="2"/>
    </row>
    <row r="13">
      <c r="A13" s="1" t="s">
        <v>335</v>
      </c>
      <c r="B13" s="1" t="s">
        <v>336</v>
      </c>
      <c r="C13" s="1" t="s">
        <v>337</v>
      </c>
      <c r="D13" s="1" t="s">
        <v>338</v>
      </c>
      <c r="E13" s="1" t="s">
        <v>339</v>
      </c>
      <c r="F13" s="1" t="s">
        <v>340</v>
      </c>
      <c r="G13" s="1" t="s">
        <v>341</v>
      </c>
      <c r="H13" s="1" t="s">
        <v>342</v>
      </c>
      <c r="I13" s="1" t="s">
        <v>343</v>
      </c>
      <c r="J13" s="1" t="s">
        <v>344</v>
      </c>
      <c r="K13" s="1" t="s">
        <v>345</v>
      </c>
      <c r="L13" s="2"/>
      <c r="M13" s="2"/>
      <c r="N13" s="2"/>
      <c r="O13" s="2"/>
      <c r="P13" s="2"/>
      <c r="Q13" s="2"/>
      <c r="R13" s="2"/>
      <c r="S13" s="2"/>
      <c r="T13" s="2"/>
      <c r="U13" s="2"/>
      <c r="V13" s="2"/>
      <c r="W13" s="2"/>
      <c r="X13" s="2"/>
      <c r="Y13" s="2"/>
      <c r="Z13" s="2"/>
    </row>
    <row r="14">
      <c r="A14" s="1" t="s">
        <v>346</v>
      </c>
      <c r="B14" s="1" t="s">
        <v>336</v>
      </c>
      <c r="C14" s="1" t="s">
        <v>337</v>
      </c>
      <c r="D14" s="1" t="s">
        <v>338</v>
      </c>
      <c r="E14" s="1" t="s">
        <v>339</v>
      </c>
      <c r="F14" s="1" t="s">
        <v>340</v>
      </c>
      <c r="G14" s="1" t="s">
        <v>347</v>
      </c>
      <c r="H14" s="1" t="s">
        <v>348</v>
      </c>
      <c r="I14" s="1" t="s">
        <v>349</v>
      </c>
      <c r="J14" s="1" t="s">
        <v>350</v>
      </c>
      <c r="K14" s="1" t="s">
        <v>351</v>
      </c>
      <c r="L14" s="2"/>
      <c r="M14" s="2"/>
      <c r="N14" s="2"/>
      <c r="O14" s="2"/>
      <c r="P14" s="2"/>
      <c r="Q14" s="2"/>
      <c r="R14" s="2"/>
      <c r="S14" s="2"/>
      <c r="T14" s="2"/>
      <c r="U14" s="2"/>
      <c r="V14" s="2"/>
      <c r="W14" s="2"/>
      <c r="X14" s="2"/>
      <c r="Y14" s="2"/>
      <c r="Z14" s="2"/>
    </row>
    <row r="15">
      <c r="A15" s="1" t="s">
        <v>352</v>
      </c>
      <c r="B15" s="1" t="s">
        <v>336</v>
      </c>
      <c r="C15" s="1" t="s">
        <v>337</v>
      </c>
      <c r="D15" s="1" t="s">
        <v>338</v>
      </c>
      <c r="E15" s="1" t="s">
        <v>339</v>
      </c>
      <c r="F15" s="1" t="s">
        <v>340</v>
      </c>
      <c r="G15" s="1" t="s">
        <v>347</v>
      </c>
      <c r="H15" s="1" t="s">
        <v>348</v>
      </c>
      <c r="I15" s="1" t="s">
        <v>349</v>
      </c>
      <c r="J15" s="1" t="s">
        <v>350</v>
      </c>
      <c r="K15" s="1" t="s">
        <v>351</v>
      </c>
      <c r="L15" s="2"/>
      <c r="M15" s="2"/>
      <c r="N15" s="2"/>
      <c r="O15" s="2"/>
      <c r="P15" s="2"/>
      <c r="Q15" s="2"/>
      <c r="R15" s="2"/>
      <c r="S15" s="2"/>
      <c r="T15" s="2"/>
      <c r="U15" s="2"/>
      <c r="V15" s="2"/>
      <c r="W15" s="2"/>
      <c r="X15" s="2"/>
      <c r="Y15" s="2"/>
      <c r="Z15" s="2"/>
    </row>
    <row r="16">
      <c r="A16" s="1" t="s">
        <v>353</v>
      </c>
      <c r="B16" s="1" t="s">
        <v>202</v>
      </c>
      <c r="C16" s="1" t="s">
        <v>354</v>
      </c>
      <c r="D16" s="1" t="s">
        <v>355</v>
      </c>
      <c r="E16" s="1" t="s">
        <v>356</v>
      </c>
      <c r="F16" s="1" t="s">
        <v>183</v>
      </c>
      <c r="G16" s="1" t="s">
        <v>357</v>
      </c>
      <c r="H16" s="1" t="s">
        <v>358</v>
      </c>
      <c r="I16" s="1" t="s">
        <v>359</v>
      </c>
      <c r="J16" s="1" t="s">
        <v>360</v>
      </c>
      <c r="K16" s="1" t="s">
        <v>361</v>
      </c>
      <c r="L16" s="2"/>
      <c r="M16" s="2"/>
      <c r="N16" s="2"/>
      <c r="O16" s="2"/>
      <c r="P16" s="2"/>
      <c r="Q16" s="2"/>
      <c r="R16" s="2"/>
      <c r="S16" s="2"/>
      <c r="T16" s="2"/>
      <c r="U16" s="2"/>
      <c r="V16" s="2"/>
      <c r="W16" s="2"/>
      <c r="X16" s="2"/>
      <c r="Y16" s="2"/>
      <c r="Z16" s="2"/>
    </row>
    <row r="17">
      <c r="A17" s="1" t="s">
        <v>362</v>
      </c>
      <c r="B17" s="1" t="s">
        <v>363</v>
      </c>
      <c r="C17" s="1" t="s">
        <v>364</v>
      </c>
      <c r="D17" s="1" t="s">
        <v>331</v>
      </c>
      <c r="E17" s="1" t="s">
        <v>365</v>
      </c>
      <c r="F17" s="1" t="s">
        <v>366</v>
      </c>
      <c r="G17" s="1" t="s">
        <v>367</v>
      </c>
      <c r="H17" s="1" t="s">
        <v>368</v>
      </c>
      <c r="I17" s="1" t="s">
        <v>331</v>
      </c>
      <c r="J17" s="1" t="s">
        <v>369</v>
      </c>
      <c r="K17" s="1" t="s">
        <v>370</v>
      </c>
      <c r="L17" s="2"/>
      <c r="M17" s="2"/>
      <c r="N17" s="2"/>
      <c r="O17" s="2"/>
      <c r="P17" s="2"/>
      <c r="Q17" s="2"/>
      <c r="R17" s="2"/>
      <c r="S17" s="2"/>
      <c r="T17" s="2"/>
      <c r="U17" s="2"/>
      <c r="V17" s="2"/>
      <c r="W17" s="2"/>
      <c r="X17" s="2"/>
      <c r="Y17" s="2"/>
      <c r="Z17" s="2"/>
    </row>
    <row r="18">
      <c r="A18" s="1" t="s">
        <v>371</v>
      </c>
      <c r="B18" s="1" t="s">
        <v>372</v>
      </c>
      <c r="C18" s="1" t="s">
        <v>373</v>
      </c>
      <c r="D18" s="1" t="s">
        <v>374</v>
      </c>
      <c r="E18" s="1" t="s">
        <v>375</v>
      </c>
      <c r="F18" s="1" t="s">
        <v>376</v>
      </c>
      <c r="G18" s="1" t="s">
        <v>377</v>
      </c>
      <c r="H18" s="1" t="s">
        <v>378</v>
      </c>
      <c r="I18" s="1" t="s">
        <v>379</v>
      </c>
      <c r="J18" s="1" t="s">
        <v>326</v>
      </c>
      <c r="K18" s="1" t="s">
        <v>380</v>
      </c>
      <c r="L18" s="2"/>
      <c r="M18" s="2"/>
      <c r="N18" s="2"/>
      <c r="O18" s="2"/>
      <c r="P18" s="2"/>
      <c r="Q18" s="2"/>
      <c r="R18" s="2"/>
      <c r="S18" s="2"/>
      <c r="T18" s="2"/>
      <c r="U18" s="2"/>
      <c r="V18" s="2"/>
      <c r="W18" s="2"/>
      <c r="X18" s="2"/>
      <c r="Y18" s="2"/>
      <c r="Z18" s="2"/>
    </row>
    <row r="19">
      <c r="A19" s="1" t="s">
        <v>381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381</v>
      </c>
      <c r="B20" s="1" t="s">
        <v>382</v>
      </c>
      <c r="C20" s="1" t="s">
        <v>383</v>
      </c>
      <c r="D20" s="1" t="s">
        <v>384</v>
      </c>
      <c r="E20" s="1" t="s">
        <v>385</v>
      </c>
      <c r="F20" s="1" t="s">
        <v>386</v>
      </c>
      <c r="G20" s="1" t="s">
        <v>387</v>
      </c>
      <c r="H20" s="1" t="s">
        <v>388</v>
      </c>
      <c r="I20" s="1" t="s">
        <v>389</v>
      </c>
      <c r="J20" s="1" t="s">
        <v>390</v>
      </c>
      <c r="K20" s="1" t="s">
        <v>391</v>
      </c>
      <c r="L20" s="2"/>
      <c r="M20" s="2"/>
      <c r="N20" s="2"/>
      <c r="O20" s="2"/>
      <c r="P20" s="2"/>
      <c r="Q20" s="2"/>
      <c r="R20" s="2"/>
      <c r="S20" s="2"/>
      <c r="T20" s="2"/>
      <c r="U20" s="2"/>
      <c r="V20" s="2"/>
      <c r="W20" s="2"/>
      <c r="X20" s="2"/>
      <c r="Y20" s="2"/>
      <c r="Z20" s="2"/>
    </row>
    <row r="21" ht="15.75" customHeight="1">
      <c r="A21" s="1" t="s">
        <v>392</v>
      </c>
      <c r="B21" s="1" t="s">
        <v>393</v>
      </c>
      <c r="C21" s="1" t="s">
        <v>394</v>
      </c>
      <c r="D21" s="1" t="s">
        <v>395</v>
      </c>
      <c r="E21" s="1" t="s">
        <v>396</v>
      </c>
      <c r="F21" s="1" t="s">
        <v>397</v>
      </c>
      <c r="G21" s="1" t="s">
        <v>398</v>
      </c>
      <c r="H21" s="1" t="s">
        <v>399</v>
      </c>
      <c r="I21" s="1" t="s">
        <v>400</v>
      </c>
      <c r="J21" s="1" t="s">
        <v>401</v>
      </c>
      <c r="K21" s="1" t="s">
        <v>402</v>
      </c>
      <c r="L21" s="2"/>
      <c r="M21" s="2"/>
      <c r="N21" s="2"/>
      <c r="O21" s="2"/>
      <c r="P21" s="2"/>
      <c r="Q21" s="2"/>
      <c r="R21" s="2"/>
      <c r="S21" s="2"/>
      <c r="T21" s="2"/>
      <c r="U21" s="2"/>
      <c r="V21" s="2"/>
      <c r="W21" s="2"/>
      <c r="X21" s="2"/>
      <c r="Y21" s="2"/>
      <c r="Z21" s="2"/>
    </row>
    <row r="22" ht="15.75" customHeight="1">
      <c r="A22" s="1" t="s">
        <v>403</v>
      </c>
      <c r="B22" s="1" t="s">
        <v>404</v>
      </c>
      <c r="C22" s="1" t="s">
        <v>405</v>
      </c>
      <c r="D22" s="1" t="s">
        <v>406</v>
      </c>
      <c r="E22" s="1" t="s">
        <v>407</v>
      </c>
      <c r="F22" s="1" t="s">
        <v>408</v>
      </c>
      <c r="G22" s="1" t="s">
        <v>409</v>
      </c>
      <c r="H22" s="1" t="s">
        <v>410</v>
      </c>
      <c r="I22" s="1" t="s">
        <v>411</v>
      </c>
      <c r="J22" s="1" t="s">
        <v>412</v>
      </c>
      <c r="K22" s="1" t="s">
        <v>413</v>
      </c>
      <c r="L22" s="2"/>
      <c r="M22" s="2"/>
      <c r="N22" s="2"/>
      <c r="O22" s="2"/>
      <c r="P22" s="2"/>
      <c r="Q22" s="2"/>
      <c r="R22" s="2"/>
      <c r="S22" s="2"/>
      <c r="T22" s="2"/>
      <c r="U22" s="2"/>
      <c r="V22" s="2"/>
      <c r="W22" s="2"/>
      <c r="X22" s="2"/>
      <c r="Y22" s="2"/>
      <c r="Z22" s="2"/>
    </row>
    <row r="23" ht="15.75" customHeight="1">
      <c r="A23" s="1" t="s">
        <v>414</v>
      </c>
      <c r="B23" s="1" t="s">
        <v>415</v>
      </c>
      <c r="C23" s="1" t="s">
        <v>416</v>
      </c>
      <c r="D23" s="1" t="s">
        <v>417</v>
      </c>
      <c r="E23" s="1" t="s">
        <v>418</v>
      </c>
      <c r="F23" s="1" t="s">
        <v>419</v>
      </c>
      <c r="G23" s="1" t="s">
        <v>420</v>
      </c>
      <c r="H23" s="1" t="s">
        <v>421</v>
      </c>
      <c r="I23" s="1" t="s">
        <v>422</v>
      </c>
      <c r="J23" s="1" t="s">
        <v>423</v>
      </c>
      <c r="K23" s="1" t="s">
        <v>424</v>
      </c>
      <c r="L23" s="2"/>
      <c r="M23" s="2"/>
      <c r="N23" s="2"/>
      <c r="O23" s="2"/>
      <c r="P23" s="2"/>
      <c r="Q23" s="2"/>
      <c r="R23" s="2"/>
      <c r="S23" s="2"/>
      <c r="T23" s="2"/>
      <c r="U23" s="2"/>
      <c r="V23" s="2"/>
      <c r="W23" s="2"/>
      <c r="X23" s="2"/>
      <c r="Y23" s="2"/>
      <c r="Z23" s="2"/>
    </row>
    <row r="24" ht="15.75" customHeight="1">
      <c r="A24" s="1" t="s">
        <v>425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426</v>
      </c>
      <c r="B25" s="1" t="s">
        <v>427</v>
      </c>
      <c r="C25" s="1" t="s">
        <v>428</v>
      </c>
      <c r="D25" s="1" t="s">
        <v>428</v>
      </c>
      <c r="E25" s="1" t="s">
        <v>429</v>
      </c>
      <c r="F25" s="1" t="s">
        <v>430</v>
      </c>
      <c r="G25" s="1" t="s">
        <v>389</v>
      </c>
      <c r="H25" s="1" t="s">
        <v>382</v>
      </c>
      <c r="I25" s="1" t="s">
        <v>431</v>
      </c>
      <c r="J25" s="1" t="s">
        <v>432</v>
      </c>
      <c r="K25" s="1" t="s">
        <v>433</v>
      </c>
      <c r="L25" s="2"/>
      <c r="M25" s="2"/>
      <c r="N25" s="2"/>
      <c r="O25" s="2"/>
      <c r="P25" s="2"/>
      <c r="Q25" s="2"/>
      <c r="R25" s="2"/>
      <c r="S25" s="2"/>
      <c r="T25" s="2"/>
      <c r="U25" s="2"/>
      <c r="V25" s="2"/>
      <c r="W25" s="2"/>
      <c r="X25" s="2"/>
      <c r="Y25" s="2"/>
      <c r="Z25" s="2"/>
    </row>
    <row r="26" ht="15.75" customHeight="1">
      <c r="A26" s="1" t="s">
        <v>434</v>
      </c>
      <c r="B26" s="1" t="s">
        <v>435</v>
      </c>
      <c r="C26" s="1" t="s">
        <v>436</v>
      </c>
      <c r="D26" s="1" t="s">
        <v>437</v>
      </c>
      <c r="E26" s="1" t="s">
        <v>388</v>
      </c>
      <c r="F26" s="1" t="s">
        <v>438</v>
      </c>
      <c r="G26" s="1" t="s">
        <v>433</v>
      </c>
      <c r="H26" s="1" t="s">
        <v>122</v>
      </c>
      <c r="I26" s="1" t="s">
        <v>439</v>
      </c>
      <c r="J26" s="1" t="s">
        <v>440</v>
      </c>
      <c r="K26" s="1" t="s">
        <v>439</v>
      </c>
      <c r="L26" s="2"/>
      <c r="M26" s="2"/>
      <c r="N26" s="2"/>
      <c r="O26" s="2"/>
      <c r="P26" s="2"/>
      <c r="Q26" s="2"/>
      <c r="R26" s="2"/>
      <c r="S26" s="2"/>
      <c r="T26" s="2"/>
      <c r="U26" s="2"/>
      <c r="V26" s="2"/>
      <c r="W26" s="2"/>
      <c r="X26" s="2"/>
      <c r="Y26" s="2"/>
      <c r="Z26" s="2"/>
    </row>
    <row r="27" ht="15.75" customHeight="1">
      <c r="A27" s="1" t="s">
        <v>441</v>
      </c>
      <c r="B27" s="1" t="s">
        <v>442</v>
      </c>
      <c r="C27" s="1" t="s">
        <v>443</v>
      </c>
      <c r="D27" s="1" t="s">
        <v>187</v>
      </c>
      <c r="E27" s="1" t="s">
        <v>444</v>
      </c>
      <c r="F27" s="1" t="s">
        <v>442</v>
      </c>
      <c r="G27" s="1" t="s">
        <v>445</v>
      </c>
      <c r="H27" s="1" t="s">
        <v>194</v>
      </c>
      <c r="I27" s="1" t="s">
        <v>446</v>
      </c>
      <c r="J27" s="1" t="s">
        <v>447</v>
      </c>
      <c r="K27" s="1" t="s">
        <v>448</v>
      </c>
      <c r="L27" s="2"/>
      <c r="M27" s="2"/>
      <c r="N27" s="2"/>
      <c r="O27" s="2"/>
      <c r="P27" s="2"/>
      <c r="Q27" s="2"/>
      <c r="R27" s="2"/>
      <c r="S27" s="2"/>
      <c r="T27" s="2"/>
      <c r="U27" s="2"/>
      <c r="V27" s="2"/>
      <c r="W27" s="2"/>
      <c r="X27" s="2"/>
      <c r="Y27" s="2"/>
      <c r="Z27" s="2"/>
    </row>
    <row r="28" ht="15.75" customHeight="1">
      <c r="A28" s="1" t="s">
        <v>449</v>
      </c>
      <c r="B28" s="1" t="s">
        <v>450</v>
      </c>
      <c r="C28" s="1" t="s">
        <v>451</v>
      </c>
      <c r="D28" s="1" t="s">
        <v>452</v>
      </c>
      <c r="E28" s="1" t="s">
        <v>453</v>
      </c>
      <c r="F28" s="1" t="s">
        <v>454</v>
      </c>
      <c r="G28" s="1" t="s">
        <v>455</v>
      </c>
      <c r="H28" s="1" t="s">
        <v>456</v>
      </c>
      <c r="I28" s="1" t="s">
        <v>457</v>
      </c>
      <c r="J28" s="1" t="s">
        <v>458</v>
      </c>
      <c r="K28" s="1" t="s">
        <v>459</v>
      </c>
      <c r="L28" s="2"/>
      <c r="M28" s="2"/>
      <c r="N28" s="2"/>
      <c r="O28" s="2"/>
      <c r="P28" s="2"/>
      <c r="Q28" s="2"/>
      <c r="R28" s="2"/>
      <c r="S28" s="2"/>
      <c r="T28" s="2"/>
      <c r="U28" s="2"/>
      <c r="V28" s="2"/>
      <c r="W28" s="2"/>
      <c r="X28" s="2"/>
      <c r="Y28" s="2"/>
      <c r="Z28" s="2"/>
    </row>
    <row r="29" ht="15.75" customHeight="1">
      <c r="A29" s="1" t="s">
        <v>460</v>
      </c>
      <c r="B29" s="1" t="s">
        <v>461</v>
      </c>
      <c r="C29" s="1" t="s">
        <v>462</v>
      </c>
      <c r="D29" s="1" t="s">
        <v>463</v>
      </c>
      <c r="E29" s="1" t="s">
        <v>464</v>
      </c>
      <c r="F29" s="1" t="s">
        <v>464</v>
      </c>
      <c r="G29" s="1" t="s">
        <v>465</v>
      </c>
      <c r="H29" s="1" t="s">
        <v>466</v>
      </c>
      <c r="I29" s="1" t="s">
        <v>467</v>
      </c>
      <c r="J29" s="1" t="s">
        <v>468</v>
      </c>
      <c r="K29" s="1" t="s">
        <v>469</v>
      </c>
      <c r="L29" s="2"/>
      <c r="M29" s="2"/>
      <c r="N29" s="2"/>
      <c r="O29" s="2"/>
      <c r="P29" s="2"/>
      <c r="Q29" s="2"/>
      <c r="R29" s="2"/>
      <c r="S29" s="2"/>
      <c r="T29" s="2"/>
      <c r="U29" s="2"/>
      <c r="V29" s="2"/>
      <c r="W29" s="2"/>
      <c r="X29" s="2"/>
      <c r="Y29" s="2"/>
      <c r="Z29" s="2"/>
    </row>
    <row r="30" ht="15.75" customHeight="1">
      <c r="A30" s="1" t="s">
        <v>470</v>
      </c>
      <c r="B30" s="1" t="s">
        <v>471</v>
      </c>
      <c r="C30" s="1" t="s">
        <v>472</v>
      </c>
      <c r="D30" s="1" t="s">
        <v>473</v>
      </c>
      <c r="E30" s="1" t="s">
        <v>474</v>
      </c>
      <c r="F30" s="1" t="s">
        <v>365</v>
      </c>
      <c r="G30" s="1" t="s">
        <v>475</v>
      </c>
      <c r="H30" s="1" t="s">
        <v>476</v>
      </c>
      <c r="I30" s="1" t="s">
        <v>477</v>
      </c>
      <c r="J30" s="1" t="s">
        <v>478</v>
      </c>
      <c r="K30" s="1" t="s">
        <v>479</v>
      </c>
      <c r="L30" s="2"/>
      <c r="M30" s="2"/>
      <c r="N30" s="2"/>
      <c r="O30" s="2"/>
      <c r="P30" s="2"/>
      <c r="Q30" s="2"/>
      <c r="R30" s="2"/>
      <c r="S30" s="2"/>
      <c r="T30" s="2"/>
      <c r="U30" s="2"/>
      <c r="V30" s="2"/>
      <c r="W30" s="2"/>
      <c r="X30" s="2"/>
      <c r="Y30" s="2"/>
      <c r="Z30" s="2"/>
    </row>
    <row r="31" ht="15.75" customHeight="1">
      <c r="A31" s="1" t="s">
        <v>480</v>
      </c>
      <c r="B31" s="1" t="s">
        <v>481</v>
      </c>
      <c r="C31" s="1" t="s">
        <v>482</v>
      </c>
      <c r="D31" s="1" t="s">
        <v>483</v>
      </c>
      <c r="E31" s="1" t="s">
        <v>484</v>
      </c>
      <c r="F31" s="1" t="s">
        <v>485</v>
      </c>
      <c r="G31" s="1" t="s">
        <v>486</v>
      </c>
      <c r="H31" s="1" t="s">
        <v>487</v>
      </c>
      <c r="I31" s="1" t="s">
        <v>488</v>
      </c>
      <c r="J31" s="1">
        <v>18.0</v>
      </c>
      <c r="K31" s="1" t="s">
        <v>489</v>
      </c>
      <c r="L31" s="2"/>
      <c r="M31" s="2"/>
      <c r="N31" s="2"/>
      <c r="O31" s="2"/>
      <c r="P31" s="2"/>
      <c r="Q31" s="2"/>
      <c r="R31" s="2"/>
      <c r="S31" s="2"/>
      <c r="T31" s="2"/>
      <c r="U31" s="2"/>
      <c r="V31" s="2"/>
      <c r="W31" s="2"/>
      <c r="X31" s="2"/>
      <c r="Y31" s="2"/>
      <c r="Z31" s="2"/>
    </row>
    <row r="32" ht="15.75" customHeight="1">
      <c r="A32" s="1" t="s">
        <v>490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491</v>
      </c>
      <c r="B33" s="1" t="s">
        <v>492</v>
      </c>
      <c r="C33" s="1" t="s">
        <v>493</v>
      </c>
      <c r="D33" s="1" t="s">
        <v>494</v>
      </c>
      <c r="E33" s="1" t="s">
        <v>495</v>
      </c>
      <c r="F33" s="1" t="s">
        <v>496</v>
      </c>
      <c r="G33" s="1" t="s">
        <v>497</v>
      </c>
      <c r="H33" s="1" t="s">
        <v>498</v>
      </c>
      <c r="I33" s="1" t="s">
        <v>499</v>
      </c>
      <c r="J33" s="1" t="s">
        <v>500</v>
      </c>
      <c r="K33" s="1" t="s">
        <v>501</v>
      </c>
      <c r="L33" s="2"/>
      <c r="M33" s="2"/>
      <c r="N33" s="2"/>
      <c r="O33" s="2"/>
      <c r="P33" s="2"/>
      <c r="Q33" s="2"/>
      <c r="R33" s="2"/>
      <c r="S33" s="2"/>
      <c r="T33" s="2"/>
      <c r="U33" s="2"/>
      <c r="V33" s="2"/>
      <c r="W33" s="2"/>
      <c r="X33" s="2"/>
      <c r="Y33" s="2"/>
      <c r="Z33" s="2"/>
    </row>
    <row r="34" ht="15.75" customHeight="1">
      <c r="A34" s="1" t="s">
        <v>502</v>
      </c>
      <c r="B34" s="1" t="s">
        <v>503</v>
      </c>
      <c r="C34" s="1" t="s">
        <v>504</v>
      </c>
      <c r="D34" s="1" t="s">
        <v>505</v>
      </c>
      <c r="E34" s="1" t="s">
        <v>506</v>
      </c>
      <c r="F34" s="1">
        <v>38.0</v>
      </c>
      <c r="G34" s="1" t="s">
        <v>507</v>
      </c>
      <c r="H34" s="1" t="s">
        <v>508</v>
      </c>
      <c r="I34" s="1" t="s">
        <v>509</v>
      </c>
      <c r="J34" s="1" t="s">
        <v>510</v>
      </c>
      <c r="K34" s="1" t="s">
        <v>511</v>
      </c>
      <c r="L34" s="2"/>
      <c r="M34" s="2"/>
      <c r="N34" s="2"/>
      <c r="O34" s="2"/>
      <c r="P34" s="2"/>
      <c r="Q34" s="2"/>
      <c r="R34" s="2"/>
      <c r="S34" s="2"/>
      <c r="T34" s="2"/>
      <c r="U34" s="2"/>
      <c r="V34" s="2"/>
      <c r="W34" s="2"/>
      <c r="X34" s="2"/>
      <c r="Y34" s="2"/>
      <c r="Z34" s="2"/>
    </row>
    <row r="35" ht="15.75" customHeight="1">
      <c r="A35" s="1" t="s">
        <v>512</v>
      </c>
      <c r="B35" s="1" t="s">
        <v>513</v>
      </c>
      <c r="C35" s="1" t="s">
        <v>514</v>
      </c>
      <c r="D35" s="1" t="s">
        <v>515</v>
      </c>
      <c r="E35" s="1" t="s">
        <v>516</v>
      </c>
      <c r="F35" s="1" t="s">
        <v>517</v>
      </c>
      <c r="G35" s="1" t="s">
        <v>518</v>
      </c>
      <c r="H35" s="1" t="s">
        <v>519</v>
      </c>
      <c r="I35" s="1" t="s">
        <v>520</v>
      </c>
      <c r="J35" s="1" t="s">
        <v>521</v>
      </c>
      <c r="K35" s="1" t="s">
        <v>522</v>
      </c>
      <c r="L35" s="2"/>
      <c r="M35" s="2"/>
      <c r="N35" s="2"/>
      <c r="O35" s="2"/>
      <c r="P35" s="2"/>
      <c r="Q35" s="2"/>
      <c r="R35" s="2"/>
      <c r="S35" s="2"/>
      <c r="T35" s="2"/>
      <c r="U35" s="2"/>
      <c r="V35" s="2"/>
      <c r="W35" s="2"/>
      <c r="X35" s="2"/>
      <c r="Y35" s="2"/>
      <c r="Z35" s="2"/>
    </row>
    <row r="36" ht="15.75" customHeight="1">
      <c r="A36" s="1" t="s">
        <v>523</v>
      </c>
      <c r="B36" s="1" t="s">
        <v>524</v>
      </c>
      <c r="C36" s="1" t="s">
        <v>525</v>
      </c>
      <c r="D36" s="1" t="s">
        <v>526</v>
      </c>
      <c r="E36" s="1" t="s">
        <v>527</v>
      </c>
      <c r="F36" s="1" t="s">
        <v>528</v>
      </c>
      <c r="G36" s="1" t="s">
        <v>529</v>
      </c>
      <c r="H36" s="1" t="s">
        <v>530</v>
      </c>
      <c r="I36" s="1" t="s">
        <v>531</v>
      </c>
      <c r="J36" s="1" t="s">
        <v>532</v>
      </c>
      <c r="K36" s="1" t="s">
        <v>533</v>
      </c>
      <c r="L36" s="2"/>
      <c r="M36" s="2"/>
      <c r="N36" s="2"/>
      <c r="O36" s="2"/>
      <c r="P36" s="2"/>
      <c r="Q36" s="2"/>
      <c r="R36" s="2"/>
      <c r="S36" s="2"/>
      <c r="T36" s="2"/>
      <c r="U36" s="2"/>
      <c r="V36" s="2"/>
      <c r="W36" s="2"/>
      <c r="X36" s="2"/>
      <c r="Y36" s="2"/>
      <c r="Z36" s="2"/>
    </row>
    <row r="37" ht="15.75" customHeight="1">
      <c r="A37" s="1" t="s">
        <v>534</v>
      </c>
      <c r="B37" s="1" t="s">
        <v>535</v>
      </c>
      <c r="C37" s="1" t="s">
        <v>536</v>
      </c>
      <c r="D37" s="1" t="s">
        <v>537</v>
      </c>
      <c r="E37" s="1" t="s">
        <v>538</v>
      </c>
      <c r="F37" s="1" t="s">
        <v>539</v>
      </c>
      <c r="G37" s="1" t="s">
        <v>540</v>
      </c>
      <c r="H37" s="1" t="s">
        <v>541</v>
      </c>
      <c r="I37" s="1" t="s">
        <v>542</v>
      </c>
      <c r="J37" s="1" t="s">
        <v>543</v>
      </c>
      <c r="K37" s="1" t="s">
        <v>544</v>
      </c>
      <c r="L37" s="2"/>
      <c r="M37" s="2"/>
      <c r="N37" s="2"/>
      <c r="O37" s="2"/>
      <c r="P37" s="2"/>
      <c r="Q37" s="2"/>
      <c r="R37" s="2"/>
      <c r="S37" s="2"/>
      <c r="T37" s="2"/>
      <c r="U37" s="2"/>
      <c r="V37" s="2"/>
      <c r="W37" s="2"/>
      <c r="X37" s="2"/>
      <c r="Y37" s="2"/>
      <c r="Z37" s="2"/>
    </row>
    <row r="38" ht="15.75" customHeight="1">
      <c r="A38" s="1" t="s">
        <v>545</v>
      </c>
      <c r="B38" s="1" t="s">
        <v>428</v>
      </c>
      <c r="C38" s="1" t="s">
        <v>546</v>
      </c>
      <c r="D38" s="1" t="s">
        <v>547</v>
      </c>
      <c r="E38" s="1" t="s">
        <v>547</v>
      </c>
      <c r="F38" s="1" t="s">
        <v>548</v>
      </c>
      <c r="G38" s="1" t="s">
        <v>200</v>
      </c>
      <c r="H38" s="1">
        <v>1.0</v>
      </c>
      <c r="I38" s="1" t="s">
        <v>435</v>
      </c>
      <c r="J38" s="1" t="s">
        <v>549</v>
      </c>
      <c r="K38" s="1" t="s">
        <v>550</v>
      </c>
      <c r="L38" s="2"/>
      <c r="M38" s="2"/>
      <c r="N38" s="2"/>
      <c r="O38" s="2"/>
      <c r="P38" s="2"/>
      <c r="Q38" s="2"/>
      <c r="R38" s="2"/>
      <c r="S38" s="2"/>
      <c r="T38" s="2"/>
      <c r="U38" s="2"/>
      <c r="V38" s="2"/>
      <c r="W38" s="2"/>
      <c r="X38" s="2"/>
      <c r="Y38" s="2"/>
      <c r="Z38" s="2"/>
    </row>
    <row r="39" ht="15.75" customHeight="1">
      <c r="A39" s="1" t="s">
        <v>551</v>
      </c>
      <c r="B39" s="1" t="s">
        <v>552</v>
      </c>
      <c r="C39" s="1" t="s">
        <v>552</v>
      </c>
      <c r="D39" s="1" t="s">
        <v>553</v>
      </c>
      <c r="E39" s="1" t="s">
        <v>554</v>
      </c>
      <c r="F39" s="1" t="s">
        <v>555</v>
      </c>
      <c r="G39" s="1" t="s">
        <v>556</v>
      </c>
      <c r="H39" s="1" t="s">
        <v>557</v>
      </c>
      <c r="I39" s="1" t="s">
        <v>245</v>
      </c>
      <c r="J39" s="1" t="s">
        <v>558</v>
      </c>
      <c r="K39" s="1" t="s">
        <v>559</v>
      </c>
      <c r="L39" s="2"/>
      <c r="M39" s="2"/>
      <c r="N39" s="2"/>
      <c r="O39" s="2"/>
      <c r="P39" s="2"/>
      <c r="Q39" s="2"/>
      <c r="R39" s="2"/>
      <c r="S39" s="2"/>
      <c r="T39" s="2"/>
      <c r="U39" s="2"/>
      <c r="V39" s="2"/>
      <c r="W39" s="2"/>
      <c r="X39" s="2"/>
      <c r="Y39" s="2"/>
      <c r="Z39" s="2"/>
    </row>
    <row r="40" ht="15.75" customHeight="1">
      <c r="A40" s="1" t="s">
        <v>560</v>
      </c>
      <c r="B40" s="1" t="s">
        <v>561</v>
      </c>
      <c r="C40" s="1" t="s">
        <v>562</v>
      </c>
      <c r="D40" s="1" t="s">
        <v>563</v>
      </c>
      <c r="E40" s="1" t="s">
        <v>564</v>
      </c>
      <c r="F40" s="1" t="s">
        <v>565</v>
      </c>
      <c r="G40" s="1" t="s">
        <v>566</v>
      </c>
      <c r="H40" s="1" t="s">
        <v>567</v>
      </c>
      <c r="I40" s="1" t="s">
        <v>562</v>
      </c>
      <c r="J40" s="1" t="s">
        <v>568</v>
      </c>
      <c r="K40" s="1" t="s">
        <v>398</v>
      </c>
      <c r="L40" s="2"/>
      <c r="M40" s="2"/>
      <c r="N40" s="2"/>
      <c r="O40" s="2"/>
      <c r="P40" s="2"/>
      <c r="Q40" s="2"/>
      <c r="R40" s="2"/>
      <c r="S40" s="2"/>
      <c r="T40" s="2"/>
      <c r="U40" s="2"/>
      <c r="V40" s="2"/>
      <c r="W40" s="2"/>
      <c r="X40" s="2"/>
      <c r="Y40" s="2"/>
      <c r="Z40" s="2"/>
    </row>
    <row r="41" ht="15.75" customHeight="1">
      <c r="A41" s="1" t="s">
        <v>569</v>
      </c>
      <c r="B41" s="1" t="s">
        <v>570</v>
      </c>
      <c r="C41" s="1" t="s">
        <v>571</v>
      </c>
      <c r="D41" s="1" t="s">
        <v>572</v>
      </c>
      <c r="E41" s="1" t="s">
        <v>253</v>
      </c>
      <c r="F41" s="1" t="s">
        <v>573</v>
      </c>
      <c r="G41" s="1" t="s">
        <v>574</v>
      </c>
      <c r="H41" s="1" t="s">
        <v>575</v>
      </c>
      <c r="I41" s="1" t="s">
        <v>576</v>
      </c>
      <c r="J41" s="1" t="s">
        <v>577</v>
      </c>
      <c r="K41" s="1" t="s">
        <v>263</v>
      </c>
      <c r="L41" s="2"/>
      <c r="M41" s="2"/>
      <c r="N41" s="2"/>
      <c r="O41" s="2"/>
      <c r="P41" s="2"/>
      <c r="Q41" s="2"/>
      <c r="R41" s="2"/>
      <c r="S41" s="2"/>
      <c r="T41" s="2"/>
      <c r="U41" s="2"/>
      <c r="V41" s="2"/>
      <c r="W41" s="2"/>
      <c r="X41" s="2"/>
      <c r="Y41" s="2"/>
      <c r="Z41" s="2"/>
    </row>
    <row r="42" ht="15.75" customHeight="1">
      <c r="A42" s="1" t="s">
        <v>578</v>
      </c>
      <c r="B42" s="1" t="s">
        <v>579</v>
      </c>
      <c r="C42" s="1" t="s">
        <v>580</v>
      </c>
      <c r="D42" s="1" t="s">
        <v>581</v>
      </c>
      <c r="E42" s="1" t="s">
        <v>546</v>
      </c>
      <c r="F42" s="1" t="s">
        <v>582</v>
      </c>
      <c r="G42" s="1" t="s">
        <v>583</v>
      </c>
      <c r="H42" s="1" t="s">
        <v>584</v>
      </c>
      <c r="I42" s="1" t="s">
        <v>585</v>
      </c>
      <c r="J42" s="1" t="s">
        <v>586</v>
      </c>
      <c r="K42" s="1" t="s">
        <v>247</v>
      </c>
      <c r="L42" s="2"/>
      <c r="M42" s="2"/>
      <c r="N42" s="2"/>
      <c r="O42" s="2"/>
      <c r="P42" s="2"/>
      <c r="Q42" s="2"/>
      <c r="R42" s="2"/>
      <c r="S42" s="2"/>
      <c r="T42" s="2"/>
      <c r="U42" s="2"/>
      <c r="V42" s="2"/>
      <c r="W42" s="2"/>
      <c r="X42" s="2"/>
      <c r="Y42" s="2"/>
      <c r="Z42" s="2"/>
    </row>
    <row r="43" ht="15.75" customHeight="1">
      <c r="A43" s="1" t="s">
        <v>587</v>
      </c>
      <c r="B43" s="1" t="s">
        <v>588</v>
      </c>
      <c r="C43" s="1" t="s">
        <v>573</v>
      </c>
      <c r="D43" s="1" t="s">
        <v>589</v>
      </c>
      <c r="E43" s="1" t="s">
        <v>269</v>
      </c>
      <c r="F43" s="1" t="s">
        <v>590</v>
      </c>
      <c r="G43" s="1" t="s">
        <v>591</v>
      </c>
      <c r="H43" s="1" t="s">
        <v>592</v>
      </c>
      <c r="I43" s="1" t="s">
        <v>559</v>
      </c>
      <c r="J43" s="1" t="s">
        <v>593</v>
      </c>
      <c r="K43" s="1" t="s">
        <v>564</v>
      </c>
      <c r="L43" s="2"/>
      <c r="M43" s="2"/>
      <c r="N43" s="2"/>
      <c r="O43" s="2"/>
      <c r="P43" s="2"/>
      <c r="Q43" s="2"/>
      <c r="R43" s="2"/>
      <c r="S43" s="2"/>
      <c r="T43" s="2"/>
      <c r="U43" s="2"/>
      <c r="V43" s="2"/>
      <c r="W43" s="2"/>
      <c r="X43" s="2"/>
      <c r="Y43" s="2"/>
      <c r="Z43" s="2"/>
    </row>
    <row r="44" ht="15.75" customHeight="1">
      <c r="A44" s="1" t="s">
        <v>594</v>
      </c>
      <c r="B44" s="1" t="s">
        <v>595</v>
      </c>
      <c r="C44" s="1" t="s">
        <v>596</v>
      </c>
      <c r="D44" s="1" t="s">
        <v>597</v>
      </c>
      <c r="E44" s="1" t="s">
        <v>598</v>
      </c>
      <c r="F44" s="1" t="s">
        <v>114</v>
      </c>
      <c r="G44" s="1" t="s">
        <v>599</v>
      </c>
      <c r="H44" s="1" t="s">
        <v>600</v>
      </c>
      <c r="I44" s="1" t="s">
        <v>601</v>
      </c>
      <c r="J44" s="1" t="s">
        <v>250</v>
      </c>
      <c r="K44" s="1" t="s">
        <v>602</v>
      </c>
      <c r="L44" s="2"/>
      <c r="M44" s="2"/>
      <c r="N44" s="2"/>
      <c r="O44" s="2"/>
      <c r="P44" s="2"/>
      <c r="Q44" s="2"/>
      <c r="R44" s="2"/>
      <c r="S44" s="2"/>
      <c r="T44" s="2"/>
      <c r="U44" s="2"/>
      <c r="V44" s="2"/>
      <c r="W44" s="2"/>
      <c r="X44" s="2"/>
      <c r="Y44" s="2"/>
      <c r="Z44" s="2"/>
    </row>
    <row r="45" ht="15.75" customHeight="1">
      <c r="A45" s="1" t="s">
        <v>603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604</v>
      </c>
      <c r="B46" s="1" t="s">
        <v>605</v>
      </c>
      <c r="C46" s="1" t="s">
        <v>606</v>
      </c>
      <c r="D46" s="1" t="s">
        <v>607</v>
      </c>
      <c r="E46" s="1" t="s">
        <v>608</v>
      </c>
      <c r="F46" s="1" t="s">
        <v>609</v>
      </c>
      <c r="G46" s="1" t="s">
        <v>610</v>
      </c>
      <c r="H46" s="1" t="s">
        <v>611</v>
      </c>
      <c r="I46" s="1" t="s">
        <v>612</v>
      </c>
      <c r="J46" s="1" t="s">
        <v>613</v>
      </c>
      <c r="K46" s="1" t="s">
        <v>614</v>
      </c>
      <c r="L46" s="2"/>
      <c r="M46" s="2"/>
      <c r="N46" s="2"/>
      <c r="O46" s="2"/>
      <c r="P46" s="2"/>
      <c r="Q46" s="2"/>
      <c r="R46" s="2"/>
      <c r="S46" s="2"/>
      <c r="T46" s="2"/>
      <c r="U46" s="2"/>
      <c r="V46" s="2"/>
      <c r="W46" s="2"/>
      <c r="X46" s="2"/>
      <c r="Y46" s="2"/>
      <c r="Z46" s="2"/>
    </row>
    <row r="47" ht="15.75" customHeight="1">
      <c r="A47" s="1" t="s">
        <v>615</v>
      </c>
      <c r="B47" s="1" t="s">
        <v>616</v>
      </c>
      <c r="C47" s="1" t="s">
        <v>617</v>
      </c>
      <c r="D47" s="1" t="s">
        <v>618</v>
      </c>
      <c r="E47" s="1" t="s">
        <v>619</v>
      </c>
      <c r="F47" s="1" t="s">
        <v>620</v>
      </c>
      <c r="G47" s="1" t="s">
        <v>621</v>
      </c>
      <c r="H47" s="1" t="s">
        <v>622</v>
      </c>
      <c r="I47" s="1" t="s">
        <v>623</v>
      </c>
      <c r="J47" s="1" t="s">
        <v>624</v>
      </c>
      <c r="K47" s="1" t="s">
        <v>625</v>
      </c>
      <c r="L47" s="2"/>
      <c r="M47" s="2"/>
      <c r="N47" s="2"/>
      <c r="O47" s="2"/>
      <c r="P47" s="2"/>
      <c r="Q47" s="2"/>
      <c r="R47" s="2"/>
      <c r="S47" s="2"/>
      <c r="T47" s="2"/>
      <c r="U47" s="2"/>
      <c r="V47" s="2"/>
      <c r="W47" s="2"/>
      <c r="X47" s="2"/>
      <c r="Y47" s="2"/>
      <c r="Z47" s="2"/>
    </row>
    <row r="48" ht="15.75" customHeight="1">
      <c r="A48" s="1" t="s">
        <v>626</v>
      </c>
      <c r="B48" s="1" t="s">
        <v>627</v>
      </c>
      <c r="C48" s="1" t="s">
        <v>628</v>
      </c>
      <c r="D48" s="1" t="s">
        <v>629</v>
      </c>
      <c r="E48" s="1" t="s">
        <v>630</v>
      </c>
      <c r="F48" s="1" t="s">
        <v>631</v>
      </c>
      <c r="G48" s="1" t="s">
        <v>632</v>
      </c>
      <c r="H48" s="1" t="s">
        <v>633</v>
      </c>
      <c r="I48" s="1" t="s">
        <v>634</v>
      </c>
      <c r="J48" s="1" t="s">
        <v>635</v>
      </c>
      <c r="K48" s="1" t="s">
        <v>636</v>
      </c>
      <c r="L48" s="2"/>
      <c r="M48" s="2"/>
      <c r="N48" s="2"/>
      <c r="O48" s="2"/>
      <c r="P48" s="2"/>
      <c r="Q48" s="2"/>
      <c r="R48" s="2"/>
      <c r="S48" s="2"/>
      <c r="T48" s="2"/>
      <c r="U48" s="2"/>
      <c r="V48" s="2"/>
      <c r="W48" s="2"/>
      <c r="X48" s="2"/>
      <c r="Y48" s="2"/>
      <c r="Z48" s="2"/>
    </row>
    <row r="49" ht="15.75" customHeight="1">
      <c r="A49" s="1" t="s">
        <v>637</v>
      </c>
      <c r="B49" s="1" t="s">
        <v>638</v>
      </c>
      <c r="C49" s="1" t="s">
        <v>639</v>
      </c>
      <c r="D49" s="1" t="s">
        <v>640</v>
      </c>
      <c r="E49" s="1" t="s">
        <v>641</v>
      </c>
      <c r="F49" s="1" t="s">
        <v>316</v>
      </c>
      <c r="G49" s="1" t="s">
        <v>642</v>
      </c>
      <c r="H49" s="1" t="s">
        <v>643</v>
      </c>
      <c r="I49" s="1" t="s">
        <v>644</v>
      </c>
      <c r="J49" s="1" t="s">
        <v>645</v>
      </c>
      <c r="K49" s="1" t="s">
        <v>646</v>
      </c>
      <c r="L49" s="2"/>
      <c r="M49" s="2"/>
      <c r="N49" s="2"/>
      <c r="O49" s="2"/>
      <c r="P49" s="2"/>
      <c r="Q49" s="2"/>
      <c r="R49" s="2"/>
      <c r="S49" s="2"/>
      <c r="T49" s="2"/>
      <c r="U49" s="2"/>
      <c r="V49" s="2"/>
      <c r="W49" s="2"/>
      <c r="X49" s="2"/>
      <c r="Y49" s="2"/>
      <c r="Z49" s="2"/>
    </row>
    <row r="50" ht="15.75" customHeight="1">
      <c r="A50" s="1" t="s">
        <v>647</v>
      </c>
      <c r="B50" s="1" t="s">
        <v>648</v>
      </c>
      <c r="C50" s="1" t="s">
        <v>649</v>
      </c>
      <c r="D50" s="1" t="s">
        <v>650</v>
      </c>
      <c r="E50" s="1" t="s">
        <v>651</v>
      </c>
      <c r="F50" s="1" t="s">
        <v>652</v>
      </c>
      <c r="G50" s="1" t="s">
        <v>653</v>
      </c>
      <c r="H50" s="1" t="s">
        <v>654</v>
      </c>
      <c r="I50" s="1" t="s">
        <v>655</v>
      </c>
      <c r="J50" s="1" t="s">
        <v>656</v>
      </c>
      <c r="K50" s="1" t="s">
        <v>657</v>
      </c>
      <c r="L50" s="2"/>
      <c r="M50" s="2"/>
      <c r="N50" s="2"/>
      <c r="O50" s="2"/>
      <c r="P50" s="2"/>
      <c r="Q50" s="2"/>
      <c r="R50" s="2"/>
      <c r="S50" s="2"/>
      <c r="T50" s="2"/>
      <c r="U50" s="2"/>
      <c r="V50" s="2"/>
      <c r="W50" s="2"/>
      <c r="X50" s="2"/>
      <c r="Y50" s="2"/>
      <c r="Z50" s="2"/>
    </row>
    <row r="51" ht="15.75" customHeight="1">
      <c r="A51" s="1" t="s">
        <v>658</v>
      </c>
      <c r="B51" s="1" t="s">
        <v>659</v>
      </c>
      <c r="C51" s="1">
        <v>0.0</v>
      </c>
      <c r="D51" s="1" t="s">
        <v>660</v>
      </c>
      <c r="E51" s="1" t="s">
        <v>661</v>
      </c>
      <c r="F51" s="1">
        <v>0.0</v>
      </c>
      <c r="G51" s="1" t="s">
        <v>662</v>
      </c>
      <c r="H51" s="1" t="s">
        <v>663</v>
      </c>
      <c r="I51" s="1" t="s">
        <v>664</v>
      </c>
      <c r="J51" s="1" t="s">
        <v>665</v>
      </c>
      <c r="K51" s="1" t="s">
        <v>666</v>
      </c>
      <c r="L51" s="2"/>
      <c r="M51" s="2"/>
      <c r="N51" s="2"/>
      <c r="O51" s="2"/>
      <c r="P51" s="2"/>
      <c r="Q51" s="2"/>
      <c r="R51" s="2"/>
      <c r="S51" s="2"/>
      <c r="T51" s="2"/>
      <c r="U51" s="2"/>
      <c r="V51" s="2"/>
      <c r="W51" s="2"/>
      <c r="X51" s="2"/>
      <c r="Y51" s="2"/>
      <c r="Z51" s="2"/>
    </row>
    <row r="52" ht="15.75" customHeight="1">
      <c r="A52" s="1" t="s">
        <v>667</v>
      </c>
      <c r="B52" s="1" t="s">
        <v>659</v>
      </c>
      <c r="C52" s="1">
        <v>0.0</v>
      </c>
      <c r="D52" s="1" t="s">
        <v>660</v>
      </c>
      <c r="E52" s="1" t="s">
        <v>661</v>
      </c>
      <c r="F52" s="1">
        <v>0.0</v>
      </c>
      <c r="G52" s="1" t="s">
        <v>668</v>
      </c>
      <c r="H52" s="1" t="s">
        <v>669</v>
      </c>
      <c r="I52" s="1" t="s">
        <v>670</v>
      </c>
      <c r="J52" s="1" t="s">
        <v>671</v>
      </c>
      <c r="K52" s="1" t="s">
        <v>672</v>
      </c>
      <c r="L52" s="2"/>
      <c r="M52" s="2"/>
      <c r="N52" s="2"/>
      <c r="O52" s="2"/>
      <c r="P52" s="2"/>
      <c r="Q52" s="2"/>
      <c r="R52" s="2"/>
      <c r="S52" s="2"/>
      <c r="T52" s="2"/>
      <c r="U52" s="2"/>
      <c r="V52" s="2"/>
      <c r="W52" s="2"/>
      <c r="X52" s="2"/>
      <c r="Y52" s="2"/>
      <c r="Z52" s="2"/>
    </row>
    <row r="53" ht="15.75" customHeight="1">
      <c r="A53" s="1" t="s">
        <v>673</v>
      </c>
      <c r="B53" s="1" t="s">
        <v>674</v>
      </c>
      <c r="C53" s="1" t="s">
        <v>675</v>
      </c>
      <c r="D53" s="1" t="s">
        <v>676</v>
      </c>
      <c r="E53" s="1" t="s">
        <v>677</v>
      </c>
      <c r="F53" s="1" t="s">
        <v>678</v>
      </c>
      <c r="G53" s="1" t="s">
        <v>679</v>
      </c>
      <c r="H53" s="1" t="s">
        <v>680</v>
      </c>
      <c r="I53" s="1" t="s">
        <v>681</v>
      </c>
      <c r="J53" s="1" t="s">
        <v>682</v>
      </c>
      <c r="K53" s="1" t="s">
        <v>683</v>
      </c>
      <c r="L53" s="2"/>
      <c r="M53" s="2"/>
      <c r="N53" s="2"/>
      <c r="O53" s="2"/>
      <c r="P53" s="2"/>
      <c r="Q53" s="2"/>
      <c r="R53" s="2"/>
      <c r="S53" s="2"/>
      <c r="T53" s="2"/>
      <c r="U53" s="2"/>
      <c r="V53" s="2"/>
      <c r="W53" s="2"/>
      <c r="X53" s="2"/>
      <c r="Y53" s="2"/>
      <c r="Z53" s="2"/>
    </row>
    <row r="54" ht="15.75" customHeight="1">
      <c r="A54" s="1" t="s">
        <v>684</v>
      </c>
      <c r="B54" s="1" t="s">
        <v>685</v>
      </c>
      <c r="C54" s="1">
        <v>0.0</v>
      </c>
      <c r="D54" s="1" t="s">
        <v>686</v>
      </c>
      <c r="E54" s="1" t="s">
        <v>687</v>
      </c>
      <c r="F54" s="1">
        <v>0.0</v>
      </c>
      <c r="G54" s="1" t="s">
        <v>688</v>
      </c>
      <c r="H54" s="1" t="s">
        <v>689</v>
      </c>
      <c r="I54" s="1" t="s">
        <v>690</v>
      </c>
      <c r="J54" s="1" t="s">
        <v>691</v>
      </c>
      <c r="K54" s="1" t="s">
        <v>692</v>
      </c>
      <c r="L54" s="2"/>
      <c r="M54" s="2"/>
      <c r="N54" s="2"/>
      <c r="O54" s="2"/>
      <c r="P54" s="2"/>
      <c r="Q54" s="2"/>
      <c r="R54" s="2"/>
      <c r="S54" s="2"/>
      <c r="T54" s="2"/>
      <c r="U54" s="2"/>
      <c r="V54" s="2"/>
      <c r="W54" s="2"/>
      <c r="X54" s="2"/>
      <c r="Y54" s="2"/>
      <c r="Z54" s="2"/>
    </row>
    <row r="55" ht="15.75" customHeight="1">
      <c r="A55" s="1" t="s">
        <v>693</v>
      </c>
      <c r="B55" s="1" t="s">
        <v>694</v>
      </c>
      <c r="C55" s="1" t="s">
        <v>695</v>
      </c>
      <c r="D55" s="1" t="s">
        <v>597</v>
      </c>
      <c r="E55" s="1" t="s">
        <v>313</v>
      </c>
      <c r="F55" s="1" t="s">
        <v>696</v>
      </c>
      <c r="G55" s="1" t="s">
        <v>697</v>
      </c>
      <c r="H55" s="1" t="s">
        <v>698</v>
      </c>
      <c r="I55" s="1" t="s">
        <v>699</v>
      </c>
      <c r="J55" s="1" t="s">
        <v>700</v>
      </c>
      <c r="K55" s="1" t="s">
        <v>701</v>
      </c>
      <c r="L55" s="2"/>
      <c r="M55" s="2"/>
      <c r="N55" s="2"/>
      <c r="O55" s="2"/>
      <c r="P55" s="2"/>
      <c r="Q55" s="2"/>
      <c r="R55" s="2"/>
      <c r="S55" s="2"/>
      <c r="T55" s="2"/>
      <c r="U55" s="2"/>
      <c r="V55" s="2"/>
      <c r="W55" s="2"/>
      <c r="X55" s="2"/>
      <c r="Y55" s="2"/>
      <c r="Z55" s="2"/>
    </row>
    <row r="56" ht="15.75" customHeight="1">
      <c r="A56" s="1" t="s">
        <v>702</v>
      </c>
      <c r="B56" s="1" t="s">
        <v>703</v>
      </c>
      <c r="C56" s="1" t="s">
        <v>704</v>
      </c>
      <c r="D56" s="1" t="s">
        <v>705</v>
      </c>
      <c r="E56" s="1" t="s">
        <v>706</v>
      </c>
      <c r="F56" s="1" t="s">
        <v>707</v>
      </c>
      <c r="G56" s="1" t="s">
        <v>708</v>
      </c>
      <c r="H56" s="1" t="s">
        <v>709</v>
      </c>
      <c r="I56" s="1" t="s">
        <v>710</v>
      </c>
      <c r="J56" s="1" t="s">
        <v>711</v>
      </c>
      <c r="K56" s="1" t="s">
        <v>712</v>
      </c>
      <c r="L56" s="2"/>
      <c r="M56" s="2"/>
      <c r="N56" s="2"/>
      <c r="O56" s="2"/>
      <c r="P56" s="2"/>
      <c r="Q56" s="2"/>
      <c r="R56" s="2"/>
      <c r="S56" s="2"/>
      <c r="T56" s="2"/>
      <c r="U56" s="2"/>
      <c r="V56" s="2"/>
      <c r="W56" s="2"/>
      <c r="X56" s="2"/>
      <c r="Y56" s="2"/>
      <c r="Z56" s="2"/>
    </row>
    <row r="57" ht="15.75" customHeight="1">
      <c r="A57" s="1" t="s">
        <v>713</v>
      </c>
      <c r="B57" s="1" t="s">
        <v>714</v>
      </c>
      <c r="C57" s="1" t="s">
        <v>715</v>
      </c>
      <c r="D57" s="1" t="s">
        <v>716</v>
      </c>
      <c r="E57" s="1" t="s">
        <v>717</v>
      </c>
      <c r="F57" s="1" t="s">
        <v>718</v>
      </c>
      <c r="G57" s="1" t="s">
        <v>719</v>
      </c>
      <c r="H57" s="1" t="s">
        <v>720</v>
      </c>
      <c r="I57" s="1" t="s">
        <v>721</v>
      </c>
      <c r="J57" s="1" t="s">
        <v>722</v>
      </c>
      <c r="K57" s="1" t="s">
        <v>723</v>
      </c>
      <c r="L57" s="2"/>
      <c r="M57" s="2"/>
      <c r="N57" s="2"/>
      <c r="O57" s="2"/>
      <c r="P57" s="2"/>
      <c r="Q57" s="2"/>
      <c r="R57" s="2"/>
      <c r="S57" s="2"/>
      <c r="T57" s="2"/>
      <c r="U57" s="2"/>
      <c r="V57" s="2"/>
      <c r="W57" s="2"/>
      <c r="X57" s="2"/>
      <c r="Y57" s="2"/>
      <c r="Z57" s="2"/>
    </row>
    <row r="58" ht="15.75" customHeight="1">
      <c r="A58" s="1" t="s">
        <v>724</v>
      </c>
      <c r="B58" s="1" t="s">
        <v>725</v>
      </c>
      <c r="C58" s="1" t="s">
        <v>726</v>
      </c>
      <c r="D58" s="1" t="s">
        <v>727</v>
      </c>
      <c r="E58" s="1" t="s">
        <v>728</v>
      </c>
      <c r="F58" s="1" t="s">
        <v>729</v>
      </c>
      <c r="G58" s="1" t="s">
        <v>730</v>
      </c>
      <c r="H58" s="1" t="s">
        <v>731</v>
      </c>
      <c r="I58" s="1" t="s">
        <v>732</v>
      </c>
      <c r="J58" s="1" t="s">
        <v>733</v>
      </c>
      <c r="K58" s="1" t="s">
        <v>734</v>
      </c>
      <c r="L58" s="2"/>
      <c r="M58" s="2"/>
      <c r="N58" s="2"/>
      <c r="O58" s="2"/>
      <c r="P58" s="2"/>
      <c r="Q58" s="2"/>
      <c r="R58" s="2"/>
      <c r="S58" s="2"/>
      <c r="T58" s="2"/>
      <c r="U58" s="2"/>
      <c r="V58" s="2"/>
      <c r="W58" s="2"/>
      <c r="X58" s="2"/>
      <c r="Y58" s="2"/>
      <c r="Z58" s="2"/>
    </row>
    <row r="59" ht="15.75" customHeight="1">
      <c r="A59" s="1" t="s">
        <v>735</v>
      </c>
      <c r="B59" s="1" t="s">
        <v>736</v>
      </c>
      <c r="C59" s="1" t="s">
        <v>737</v>
      </c>
      <c r="D59" s="1" t="s">
        <v>738</v>
      </c>
      <c r="E59" s="1" t="s">
        <v>739</v>
      </c>
      <c r="F59" s="1" t="s">
        <v>740</v>
      </c>
      <c r="G59" s="1">
        <v>0.0</v>
      </c>
      <c r="H59" s="1" t="s">
        <v>472</v>
      </c>
      <c r="I59" s="1" t="s">
        <v>741</v>
      </c>
      <c r="J59" s="1" t="s">
        <v>742</v>
      </c>
      <c r="K59" s="1" t="s">
        <v>743</v>
      </c>
      <c r="L59" s="2"/>
      <c r="M59" s="2"/>
      <c r="N59" s="2"/>
      <c r="O59" s="2"/>
      <c r="P59" s="2"/>
      <c r="Q59" s="2"/>
      <c r="R59" s="2"/>
      <c r="S59" s="2"/>
      <c r="T59" s="2"/>
      <c r="U59" s="2"/>
      <c r="V59" s="2"/>
      <c r="W59" s="2"/>
      <c r="X59" s="2"/>
      <c r="Y59" s="2"/>
      <c r="Z59" s="2"/>
    </row>
    <row r="60" ht="15.75" customHeight="1">
      <c r="A60" s="1" t="s">
        <v>744</v>
      </c>
      <c r="B60" s="1" t="s">
        <v>745</v>
      </c>
      <c r="C60" s="1" t="s">
        <v>746</v>
      </c>
      <c r="D60" s="1" t="s">
        <v>747</v>
      </c>
      <c r="E60" s="1" t="s">
        <v>748</v>
      </c>
      <c r="F60" s="1" t="s">
        <v>368</v>
      </c>
      <c r="G60" s="1" t="s">
        <v>749</v>
      </c>
      <c r="H60" s="1" t="s">
        <v>750</v>
      </c>
      <c r="I60" s="1" t="s">
        <v>751</v>
      </c>
      <c r="J60" s="1" t="s">
        <v>752</v>
      </c>
      <c r="K60" s="1" t="s">
        <v>753</v>
      </c>
      <c r="L60" s="2"/>
      <c r="M60" s="2"/>
      <c r="N60" s="2"/>
      <c r="O60" s="2"/>
      <c r="P60" s="2"/>
      <c r="Q60" s="2"/>
      <c r="R60" s="2"/>
      <c r="S60" s="2"/>
      <c r="T60" s="2"/>
      <c r="U60" s="2"/>
      <c r="V60" s="2"/>
      <c r="W60" s="2"/>
      <c r="X60" s="2"/>
      <c r="Y60" s="2"/>
      <c r="Z60" s="2"/>
    </row>
    <row r="61" ht="15.75" customHeight="1">
      <c r="A61" s="1" t="s">
        <v>754</v>
      </c>
      <c r="B61" s="1" t="s">
        <v>755</v>
      </c>
      <c r="C61" s="1" t="s">
        <v>756</v>
      </c>
      <c r="D61" s="1" t="s">
        <v>757</v>
      </c>
      <c r="E61" s="1" t="s">
        <v>758</v>
      </c>
      <c r="F61" s="1" t="s">
        <v>759</v>
      </c>
      <c r="G61" s="1" t="s">
        <v>760</v>
      </c>
      <c r="H61" s="1" t="s">
        <v>761</v>
      </c>
      <c r="I61" s="1" t="s">
        <v>762</v>
      </c>
      <c r="J61" s="1" t="s">
        <v>763</v>
      </c>
      <c r="K61" s="1" t="s">
        <v>764</v>
      </c>
      <c r="L61" s="2"/>
      <c r="M61" s="2"/>
      <c r="N61" s="2"/>
      <c r="O61" s="2"/>
      <c r="P61" s="2"/>
      <c r="Q61" s="2"/>
      <c r="R61" s="2"/>
      <c r="S61" s="2"/>
      <c r="T61" s="2"/>
      <c r="U61" s="2"/>
      <c r="V61" s="2"/>
      <c r="W61" s="2"/>
      <c r="X61" s="2"/>
      <c r="Y61" s="2"/>
      <c r="Z61" s="2"/>
    </row>
    <row r="62" ht="15.75" customHeight="1">
      <c r="A62" s="1" t="s">
        <v>765</v>
      </c>
      <c r="B62" s="1" t="s">
        <v>766</v>
      </c>
      <c r="C62" s="1" t="s">
        <v>767</v>
      </c>
      <c r="D62" s="1" t="s">
        <v>768</v>
      </c>
      <c r="E62" s="1" t="s">
        <v>769</v>
      </c>
      <c r="F62" s="1" t="s">
        <v>770</v>
      </c>
      <c r="G62" s="1" t="s">
        <v>771</v>
      </c>
      <c r="H62" s="1" t="s">
        <v>772</v>
      </c>
      <c r="I62" s="1" t="s">
        <v>773</v>
      </c>
      <c r="J62" s="1" t="s">
        <v>774</v>
      </c>
      <c r="K62" s="1">
        <v>-16.0</v>
      </c>
      <c r="L62" s="2"/>
      <c r="M62" s="2"/>
      <c r="N62" s="2"/>
      <c r="O62" s="2"/>
      <c r="P62" s="2"/>
      <c r="Q62" s="2"/>
      <c r="R62" s="2"/>
      <c r="S62" s="2"/>
      <c r="T62" s="2"/>
      <c r="U62" s="2"/>
      <c r="V62" s="2"/>
      <c r="W62" s="2"/>
      <c r="X62" s="2"/>
      <c r="Y62" s="2"/>
      <c r="Z62" s="2"/>
    </row>
    <row r="63" ht="15.75" customHeight="1">
      <c r="A63" s="1" t="s">
        <v>775</v>
      </c>
      <c r="B63" s="1" t="s">
        <v>776</v>
      </c>
      <c r="C63" s="1" t="s">
        <v>777</v>
      </c>
      <c r="D63" s="1" t="s">
        <v>778</v>
      </c>
      <c r="E63" s="1" t="s">
        <v>779</v>
      </c>
      <c r="F63" s="1" t="s">
        <v>694</v>
      </c>
      <c r="G63" s="1" t="s">
        <v>780</v>
      </c>
      <c r="H63" s="1" t="s">
        <v>781</v>
      </c>
      <c r="I63" s="1" t="s">
        <v>782</v>
      </c>
      <c r="J63" s="1" t="s">
        <v>783</v>
      </c>
      <c r="K63" s="1" t="s">
        <v>172</v>
      </c>
      <c r="L63" s="2"/>
      <c r="M63" s="2"/>
      <c r="N63" s="2"/>
      <c r="O63" s="2"/>
      <c r="P63" s="2"/>
      <c r="Q63" s="2"/>
      <c r="R63" s="2"/>
      <c r="S63" s="2"/>
      <c r="T63" s="2"/>
      <c r="U63" s="2"/>
      <c r="V63" s="2"/>
      <c r="W63" s="2"/>
      <c r="X63" s="2"/>
      <c r="Y63" s="2"/>
      <c r="Z63" s="2"/>
    </row>
    <row r="64" ht="15.75" customHeight="1">
      <c r="A64" s="1" t="s">
        <v>784</v>
      </c>
      <c r="B64" s="1" t="s">
        <v>785</v>
      </c>
      <c r="C64" s="1" t="s">
        <v>786</v>
      </c>
      <c r="D64" s="1" t="s">
        <v>787</v>
      </c>
      <c r="E64" s="1" t="s">
        <v>788</v>
      </c>
      <c r="F64" s="1" t="s">
        <v>789</v>
      </c>
      <c r="G64" s="1" t="s">
        <v>790</v>
      </c>
      <c r="H64" s="1" t="s">
        <v>791</v>
      </c>
      <c r="I64" s="1" t="s">
        <v>792</v>
      </c>
      <c r="J64" s="1" t="s">
        <v>793</v>
      </c>
      <c r="K64" s="1" t="s">
        <v>794</v>
      </c>
      <c r="L64" s="2"/>
      <c r="M64" s="2"/>
      <c r="N64" s="2"/>
      <c r="O64" s="2"/>
      <c r="P64" s="2"/>
      <c r="Q64" s="2"/>
      <c r="R64" s="2"/>
      <c r="S64" s="2"/>
      <c r="T64" s="2"/>
      <c r="U64" s="2"/>
      <c r="V64" s="2"/>
      <c r="W64" s="2"/>
      <c r="X64" s="2"/>
      <c r="Y64" s="2"/>
      <c r="Z64" s="2"/>
    </row>
    <row r="65" ht="15.75" customHeight="1">
      <c r="A65" s="1" t="s">
        <v>795</v>
      </c>
      <c r="B65" s="1">
        <v>0.0</v>
      </c>
      <c r="C65" s="1" t="s">
        <v>796</v>
      </c>
      <c r="D65" s="1" t="s">
        <v>797</v>
      </c>
      <c r="E65" s="1" t="s">
        <v>798</v>
      </c>
      <c r="F65" s="1" t="s">
        <v>799</v>
      </c>
      <c r="G65" s="1">
        <v>-24.0</v>
      </c>
      <c r="H65" s="1">
        <v>0.0</v>
      </c>
      <c r="I65" s="1">
        <v>0.0</v>
      </c>
      <c r="J65" s="1">
        <v>0.0</v>
      </c>
      <c r="K65" s="1">
        <v>0.0</v>
      </c>
      <c r="L65" s="2"/>
      <c r="M65" s="2"/>
      <c r="N65" s="2"/>
      <c r="O65" s="2"/>
      <c r="P65" s="2"/>
      <c r="Q65" s="2"/>
      <c r="R65" s="2"/>
      <c r="S65" s="2"/>
      <c r="T65" s="2"/>
      <c r="U65" s="2"/>
      <c r="V65" s="2"/>
      <c r="W65" s="2"/>
      <c r="X65" s="2"/>
      <c r="Y65" s="2"/>
      <c r="Z65" s="2"/>
    </row>
    <row r="66" ht="15.75" customHeight="1">
      <c r="A66" s="1" t="s">
        <v>800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801</v>
      </c>
      <c r="B67" s="1" t="s">
        <v>802</v>
      </c>
      <c r="C67" s="1" t="s">
        <v>803</v>
      </c>
      <c r="D67" s="1" t="s">
        <v>804</v>
      </c>
      <c r="E67" s="1" t="s">
        <v>805</v>
      </c>
      <c r="F67" s="1" t="s">
        <v>806</v>
      </c>
      <c r="G67" s="1" t="s">
        <v>807</v>
      </c>
      <c r="H67" s="1" t="s">
        <v>808</v>
      </c>
      <c r="I67" s="1" t="s">
        <v>809</v>
      </c>
      <c r="J67" s="1">
        <v>-7.0</v>
      </c>
      <c r="K67" s="1" t="s">
        <v>810</v>
      </c>
      <c r="L67" s="2"/>
      <c r="M67" s="2"/>
      <c r="N67" s="2"/>
      <c r="O67" s="2"/>
      <c r="P67" s="2"/>
      <c r="Q67" s="2"/>
      <c r="R67" s="2"/>
      <c r="S67" s="2"/>
      <c r="T67" s="2"/>
      <c r="U67" s="2"/>
      <c r="V67" s="2"/>
      <c r="W67" s="2"/>
      <c r="X67" s="2"/>
      <c r="Y67" s="2"/>
      <c r="Z67" s="2"/>
    </row>
    <row r="68" ht="15.75" customHeight="1">
      <c r="A68" s="1" t="s">
        <v>811</v>
      </c>
      <c r="B68" s="1" t="s">
        <v>812</v>
      </c>
      <c r="C68" s="1" t="s">
        <v>813</v>
      </c>
      <c r="D68" s="1" t="s">
        <v>814</v>
      </c>
      <c r="E68" s="1" t="s">
        <v>815</v>
      </c>
      <c r="F68" s="1" t="s">
        <v>816</v>
      </c>
      <c r="G68" s="1" t="s">
        <v>774</v>
      </c>
      <c r="H68" s="1" t="s">
        <v>817</v>
      </c>
      <c r="I68" s="1" t="s">
        <v>818</v>
      </c>
      <c r="J68" s="1" t="s">
        <v>819</v>
      </c>
      <c r="K68" s="1" t="s">
        <v>820</v>
      </c>
      <c r="L68" s="2"/>
      <c r="M68" s="2"/>
      <c r="N68" s="2"/>
      <c r="O68" s="2"/>
      <c r="P68" s="2"/>
      <c r="Q68" s="2"/>
      <c r="R68" s="2"/>
      <c r="S68" s="2"/>
      <c r="T68" s="2"/>
      <c r="U68" s="2"/>
      <c r="V68" s="2"/>
      <c r="W68" s="2"/>
      <c r="X68" s="2"/>
      <c r="Y68" s="2"/>
      <c r="Z68" s="2"/>
    </row>
    <row r="69" ht="15.75" customHeight="1">
      <c r="A69" s="1" t="s">
        <v>821</v>
      </c>
      <c r="B69" s="1" t="s">
        <v>822</v>
      </c>
      <c r="C69" s="1" t="s">
        <v>823</v>
      </c>
      <c r="D69" s="1" t="s">
        <v>824</v>
      </c>
      <c r="E69" s="1">
        <v>6.0</v>
      </c>
      <c r="F69" s="1" t="s">
        <v>825</v>
      </c>
      <c r="G69" s="1" t="s">
        <v>826</v>
      </c>
      <c r="H69" s="1" t="s">
        <v>827</v>
      </c>
      <c r="I69" s="1" t="s">
        <v>828</v>
      </c>
      <c r="J69" s="1" t="s">
        <v>829</v>
      </c>
      <c r="K69" s="1" t="s">
        <v>830</v>
      </c>
      <c r="L69" s="2"/>
      <c r="M69" s="2"/>
      <c r="N69" s="2"/>
      <c r="O69" s="2"/>
      <c r="P69" s="2"/>
      <c r="Q69" s="2"/>
      <c r="R69" s="2"/>
      <c r="S69" s="2"/>
      <c r="T69" s="2"/>
      <c r="U69" s="2"/>
      <c r="V69" s="2"/>
      <c r="W69" s="2"/>
      <c r="X69" s="2"/>
      <c r="Y69" s="2"/>
      <c r="Z69" s="2"/>
    </row>
    <row r="70" ht="15.75" customHeight="1">
      <c r="A70" s="1" t="s">
        <v>831</v>
      </c>
      <c r="B70" s="1" t="s">
        <v>832</v>
      </c>
      <c r="C70" s="1" t="s">
        <v>833</v>
      </c>
      <c r="D70" s="1" t="s">
        <v>834</v>
      </c>
      <c r="E70" s="1" t="s">
        <v>835</v>
      </c>
      <c r="F70" s="1" t="s">
        <v>836</v>
      </c>
      <c r="G70" s="1" t="s">
        <v>837</v>
      </c>
      <c r="H70" s="1" t="s">
        <v>838</v>
      </c>
      <c r="I70" s="1" t="s">
        <v>839</v>
      </c>
      <c r="J70" s="1" t="s">
        <v>840</v>
      </c>
      <c r="K70" s="1" t="s">
        <v>841</v>
      </c>
      <c r="L70" s="2"/>
      <c r="M70" s="2"/>
      <c r="N70" s="2"/>
      <c r="O70" s="2"/>
      <c r="P70" s="2"/>
      <c r="Q70" s="2"/>
      <c r="R70" s="2"/>
      <c r="S70" s="2"/>
      <c r="T70" s="2"/>
      <c r="U70" s="2"/>
      <c r="V70" s="2"/>
      <c r="W70" s="2"/>
      <c r="X70" s="2"/>
      <c r="Y70" s="2"/>
      <c r="Z70" s="2"/>
    </row>
    <row r="71" ht="15.75" customHeight="1">
      <c r="A71" s="1" t="s">
        <v>842</v>
      </c>
      <c r="B71" s="1" t="s">
        <v>843</v>
      </c>
      <c r="C71" s="1" t="s">
        <v>844</v>
      </c>
      <c r="D71" s="1" t="s">
        <v>845</v>
      </c>
      <c r="E71" s="1" t="s">
        <v>846</v>
      </c>
      <c r="F71" s="1" t="s">
        <v>847</v>
      </c>
      <c r="G71" s="1" t="s">
        <v>848</v>
      </c>
      <c r="H71" s="1" t="s">
        <v>849</v>
      </c>
      <c r="I71" s="1" t="s">
        <v>850</v>
      </c>
      <c r="J71" s="1" t="s">
        <v>851</v>
      </c>
      <c r="K71" s="1" t="s">
        <v>852</v>
      </c>
      <c r="L71" s="2"/>
      <c r="M71" s="2"/>
      <c r="N71" s="2"/>
      <c r="O71" s="2"/>
      <c r="P71" s="2"/>
      <c r="Q71" s="2"/>
      <c r="R71" s="2"/>
      <c r="S71" s="2"/>
      <c r="T71" s="2"/>
      <c r="U71" s="2"/>
      <c r="V71" s="2"/>
      <c r="W71" s="2"/>
      <c r="X71" s="2"/>
      <c r="Y71" s="2"/>
      <c r="Z71" s="2"/>
    </row>
    <row r="72" ht="15.75" customHeight="1">
      <c r="A72" s="1" t="s">
        <v>853</v>
      </c>
      <c r="B72" s="1" t="s">
        <v>854</v>
      </c>
      <c r="C72" s="1" t="s">
        <v>855</v>
      </c>
      <c r="D72" s="1" t="s">
        <v>856</v>
      </c>
      <c r="E72" s="1" t="s">
        <v>857</v>
      </c>
      <c r="F72" s="1" t="s">
        <v>858</v>
      </c>
      <c r="G72" s="1">
        <v>0.0</v>
      </c>
      <c r="H72" s="1" t="s">
        <v>859</v>
      </c>
      <c r="I72" s="1">
        <v>6.0</v>
      </c>
      <c r="J72" s="1" t="s">
        <v>860</v>
      </c>
      <c r="K72" s="1" t="s">
        <v>861</v>
      </c>
      <c r="L72" s="2"/>
      <c r="M72" s="2"/>
      <c r="N72" s="2"/>
      <c r="O72" s="2"/>
      <c r="P72" s="2"/>
      <c r="Q72" s="2"/>
      <c r="R72" s="2"/>
      <c r="S72" s="2"/>
      <c r="T72" s="2"/>
      <c r="U72" s="2"/>
      <c r="V72" s="2"/>
      <c r="W72" s="2"/>
      <c r="X72" s="2"/>
      <c r="Y72" s="2"/>
      <c r="Z72" s="2"/>
    </row>
    <row r="73" ht="15.75" customHeight="1">
      <c r="A73" s="1" t="s">
        <v>862</v>
      </c>
      <c r="B73" s="1" t="s">
        <v>863</v>
      </c>
      <c r="C73" s="1" t="s">
        <v>864</v>
      </c>
      <c r="D73" s="1" t="s">
        <v>856</v>
      </c>
      <c r="E73" s="1" t="s">
        <v>857</v>
      </c>
      <c r="F73" s="1" t="s">
        <v>865</v>
      </c>
      <c r="G73" s="1">
        <v>0.0</v>
      </c>
      <c r="H73" s="1" t="s">
        <v>866</v>
      </c>
      <c r="I73" s="1" t="s">
        <v>867</v>
      </c>
      <c r="J73" s="1" t="s">
        <v>860</v>
      </c>
      <c r="K73" s="1" t="s">
        <v>868</v>
      </c>
      <c r="L73" s="2"/>
      <c r="M73" s="2"/>
      <c r="N73" s="2"/>
      <c r="O73" s="2"/>
      <c r="P73" s="2"/>
      <c r="Q73" s="2"/>
      <c r="R73" s="2"/>
      <c r="S73" s="2"/>
      <c r="T73" s="2"/>
      <c r="U73" s="2"/>
      <c r="V73" s="2"/>
      <c r="W73" s="2"/>
      <c r="X73" s="2"/>
      <c r="Y73" s="2"/>
      <c r="Z73" s="2"/>
    </row>
    <row r="74" ht="15.75" customHeight="1">
      <c r="A74" s="1" t="s">
        <v>869</v>
      </c>
      <c r="B74" s="1" t="s">
        <v>870</v>
      </c>
      <c r="C74" s="1" t="s">
        <v>871</v>
      </c>
      <c r="D74" s="1" t="s">
        <v>872</v>
      </c>
      <c r="E74" s="1" t="s">
        <v>873</v>
      </c>
      <c r="F74" s="1" t="s">
        <v>874</v>
      </c>
      <c r="G74" s="1" t="s">
        <v>875</v>
      </c>
      <c r="H74" s="1" t="s">
        <v>876</v>
      </c>
      <c r="I74" s="1" t="s">
        <v>877</v>
      </c>
      <c r="J74" s="1" t="s">
        <v>878</v>
      </c>
      <c r="K74" s="1" t="s">
        <v>879</v>
      </c>
      <c r="L74" s="2"/>
      <c r="M74" s="2"/>
      <c r="N74" s="2"/>
      <c r="O74" s="2"/>
      <c r="P74" s="2"/>
      <c r="Q74" s="2"/>
      <c r="R74" s="2"/>
      <c r="S74" s="2"/>
      <c r="T74" s="2"/>
      <c r="U74" s="2"/>
      <c r="V74" s="2"/>
      <c r="W74" s="2"/>
      <c r="X74" s="2"/>
      <c r="Y74" s="2"/>
      <c r="Z74" s="2"/>
    </row>
    <row r="75" ht="15.75" customHeight="1">
      <c r="A75" s="1" t="s">
        <v>880</v>
      </c>
      <c r="B75" s="1" t="s">
        <v>881</v>
      </c>
      <c r="C75" s="1" t="s">
        <v>882</v>
      </c>
      <c r="D75" s="1" t="s">
        <v>883</v>
      </c>
      <c r="E75" s="1" t="s">
        <v>884</v>
      </c>
      <c r="F75" s="1" t="s">
        <v>885</v>
      </c>
      <c r="G75" s="1" t="s">
        <v>886</v>
      </c>
      <c r="H75" s="1" t="s">
        <v>887</v>
      </c>
      <c r="I75" s="1" t="s">
        <v>888</v>
      </c>
      <c r="J75" s="1" t="s">
        <v>889</v>
      </c>
      <c r="K75" s="1" t="s">
        <v>890</v>
      </c>
      <c r="L75" s="2"/>
      <c r="M75" s="2"/>
      <c r="N75" s="2"/>
      <c r="O75" s="2"/>
      <c r="P75" s="2"/>
      <c r="Q75" s="2"/>
      <c r="R75" s="2"/>
      <c r="S75" s="2"/>
      <c r="T75" s="2"/>
      <c r="U75" s="2"/>
      <c r="V75" s="2"/>
      <c r="W75" s="2"/>
      <c r="X75" s="2"/>
      <c r="Y75" s="2"/>
      <c r="Z75" s="2"/>
    </row>
    <row r="76" ht="15.75" customHeight="1">
      <c r="A76" s="1" t="s">
        <v>891</v>
      </c>
      <c r="B76" s="1" t="s">
        <v>892</v>
      </c>
      <c r="C76" s="1" t="s">
        <v>893</v>
      </c>
      <c r="D76" s="1" t="s">
        <v>894</v>
      </c>
      <c r="E76" s="1" t="s">
        <v>895</v>
      </c>
      <c r="F76" s="1" t="s">
        <v>896</v>
      </c>
      <c r="G76" s="1" t="s">
        <v>897</v>
      </c>
      <c r="H76" s="1" t="s">
        <v>898</v>
      </c>
      <c r="I76" s="1" t="s">
        <v>899</v>
      </c>
      <c r="J76" s="1" t="s">
        <v>900</v>
      </c>
      <c r="K76" s="1" t="s">
        <v>901</v>
      </c>
      <c r="L76" s="2"/>
      <c r="M76" s="2"/>
      <c r="N76" s="2"/>
      <c r="O76" s="2"/>
      <c r="P76" s="2"/>
      <c r="Q76" s="2"/>
      <c r="R76" s="2"/>
      <c r="S76" s="2"/>
      <c r="T76" s="2"/>
      <c r="U76" s="2"/>
      <c r="V76" s="2"/>
      <c r="W76" s="2"/>
      <c r="X76" s="2"/>
      <c r="Y76" s="2"/>
      <c r="Z76" s="2"/>
    </row>
    <row r="77" ht="15.75" customHeight="1">
      <c r="A77" s="1" t="s">
        <v>902</v>
      </c>
      <c r="B77" s="1" t="s">
        <v>903</v>
      </c>
      <c r="C77" s="1" t="s">
        <v>904</v>
      </c>
      <c r="D77" s="1" t="s">
        <v>905</v>
      </c>
      <c r="E77" s="1" t="s">
        <v>906</v>
      </c>
      <c r="F77" s="1" t="s">
        <v>907</v>
      </c>
      <c r="G77" s="1" t="s">
        <v>908</v>
      </c>
      <c r="H77" s="1" t="s">
        <v>909</v>
      </c>
      <c r="I77" s="1" t="s">
        <v>910</v>
      </c>
      <c r="J77" s="1" t="s">
        <v>911</v>
      </c>
      <c r="K77" s="1" t="s">
        <v>912</v>
      </c>
      <c r="L77" s="2"/>
      <c r="M77" s="2"/>
      <c r="N77" s="2"/>
      <c r="O77" s="2"/>
      <c r="P77" s="2"/>
      <c r="Q77" s="2"/>
      <c r="R77" s="2"/>
      <c r="S77" s="2"/>
      <c r="T77" s="2"/>
      <c r="U77" s="2"/>
      <c r="V77" s="2"/>
      <c r="W77" s="2"/>
      <c r="X77" s="2"/>
      <c r="Y77" s="2"/>
      <c r="Z77" s="2"/>
    </row>
    <row r="78" ht="15.75" customHeight="1">
      <c r="A78" s="1" t="s">
        <v>913</v>
      </c>
      <c r="B78" s="1" t="s">
        <v>914</v>
      </c>
      <c r="C78" s="1" t="s">
        <v>915</v>
      </c>
      <c r="D78" s="1" t="s">
        <v>916</v>
      </c>
      <c r="E78" s="1" t="s">
        <v>917</v>
      </c>
      <c r="F78" s="1" t="s">
        <v>918</v>
      </c>
      <c r="G78" s="1" t="s">
        <v>919</v>
      </c>
      <c r="H78" s="1" t="s">
        <v>920</v>
      </c>
      <c r="I78" s="1" t="s">
        <v>921</v>
      </c>
      <c r="J78" s="1" t="s">
        <v>922</v>
      </c>
      <c r="K78" s="1" t="s">
        <v>923</v>
      </c>
      <c r="L78" s="2"/>
      <c r="M78" s="2"/>
      <c r="N78" s="2"/>
      <c r="O78" s="2"/>
      <c r="P78" s="2"/>
      <c r="Q78" s="2"/>
      <c r="R78" s="2"/>
      <c r="S78" s="2"/>
      <c r="T78" s="2"/>
      <c r="U78" s="2"/>
      <c r="V78" s="2"/>
      <c r="W78" s="2"/>
      <c r="X78" s="2"/>
      <c r="Y78" s="2"/>
      <c r="Z78" s="2"/>
    </row>
    <row r="79" ht="15.75" customHeight="1">
      <c r="A79" s="1" t="s">
        <v>924</v>
      </c>
      <c r="B79" s="1" t="s">
        <v>925</v>
      </c>
      <c r="C79" s="1" t="s">
        <v>926</v>
      </c>
      <c r="D79" s="1" t="s">
        <v>927</v>
      </c>
      <c r="E79" s="1" t="s">
        <v>928</v>
      </c>
      <c r="F79" s="1" t="s">
        <v>929</v>
      </c>
      <c r="G79" s="1" t="s">
        <v>930</v>
      </c>
      <c r="H79" s="1" t="s">
        <v>931</v>
      </c>
      <c r="I79" s="1" t="s">
        <v>932</v>
      </c>
      <c r="J79" s="1" t="s">
        <v>933</v>
      </c>
      <c r="K79" s="1" t="s">
        <v>934</v>
      </c>
      <c r="L79" s="2"/>
      <c r="M79" s="2"/>
      <c r="N79" s="2"/>
      <c r="O79" s="2"/>
      <c r="P79" s="2"/>
      <c r="Q79" s="2"/>
      <c r="R79" s="2"/>
      <c r="S79" s="2"/>
      <c r="T79" s="2"/>
      <c r="U79" s="2"/>
      <c r="V79" s="2"/>
      <c r="W79" s="2"/>
      <c r="X79" s="2"/>
      <c r="Y79" s="2"/>
      <c r="Z79" s="2"/>
    </row>
    <row r="80" ht="15.75" customHeight="1">
      <c r="A80" s="1" t="s">
        <v>935</v>
      </c>
      <c r="B80" s="1" t="s">
        <v>936</v>
      </c>
      <c r="C80" s="1" t="s">
        <v>937</v>
      </c>
      <c r="D80" s="1" t="s">
        <v>938</v>
      </c>
      <c r="E80" s="1" t="s">
        <v>939</v>
      </c>
      <c r="F80" s="1" t="s">
        <v>940</v>
      </c>
      <c r="G80" s="1" t="s">
        <v>941</v>
      </c>
      <c r="H80" s="1" t="s">
        <v>942</v>
      </c>
      <c r="I80" s="1" t="s">
        <v>943</v>
      </c>
      <c r="J80" s="1" t="s">
        <v>944</v>
      </c>
      <c r="K80" s="1" t="s">
        <v>945</v>
      </c>
      <c r="L80" s="2"/>
      <c r="M80" s="2"/>
      <c r="N80" s="2"/>
      <c r="O80" s="2"/>
      <c r="P80" s="2"/>
      <c r="Q80" s="2"/>
      <c r="R80" s="2"/>
      <c r="S80" s="2"/>
      <c r="T80" s="2"/>
      <c r="U80" s="2"/>
      <c r="V80" s="2"/>
      <c r="W80" s="2"/>
      <c r="X80" s="2"/>
      <c r="Y80" s="2"/>
      <c r="Z80" s="2"/>
    </row>
    <row r="81" ht="15.75" customHeight="1">
      <c r="A81" s="1" t="s">
        <v>946</v>
      </c>
      <c r="B81" s="1" t="s">
        <v>947</v>
      </c>
      <c r="C81" s="1" t="s">
        <v>948</v>
      </c>
      <c r="D81" s="1" t="s">
        <v>949</v>
      </c>
      <c r="E81" s="1" t="s">
        <v>950</v>
      </c>
      <c r="F81" s="1" t="s">
        <v>951</v>
      </c>
      <c r="G81" s="1" t="s">
        <v>952</v>
      </c>
      <c r="H81" s="1" t="s">
        <v>953</v>
      </c>
      <c r="I81" s="1" t="s">
        <v>954</v>
      </c>
      <c r="J81" s="1" t="s">
        <v>955</v>
      </c>
      <c r="K81" s="1" t="s">
        <v>956</v>
      </c>
      <c r="L81" s="2"/>
      <c r="M81" s="2"/>
      <c r="N81" s="2"/>
      <c r="O81" s="2"/>
      <c r="P81" s="2"/>
      <c r="Q81" s="2"/>
      <c r="R81" s="2"/>
      <c r="S81" s="2"/>
      <c r="T81" s="2"/>
      <c r="U81" s="2"/>
      <c r="V81" s="2"/>
      <c r="W81" s="2"/>
      <c r="X81" s="2"/>
      <c r="Y81" s="2"/>
      <c r="Z81" s="2"/>
    </row>
    <row r="82" ht="15.75" customHeight="1">
      <c r="A82" s="1" t="s">
        <v>957</v>
      </c>
      <c r="B82" s="1" t="s">
        <v>958</v>
      </c>
      <c r="C82" s="1" t="s">
        <v>959</v>
      </c>
      <c r="D82" s="1" t="s">
        <v>960</v>
      </c>
      <c r="E82" s="1" t="s">
        <v>961</v>
      </c>
      <c r="F82" s="1" t="s">
        <v>962</v>
      </c>
      <c r="G82" s="1" t="s">
        <v>963</v>
      </c>
      <c r="H82" s="1" t="s">
        <v>964</v>
      </c>
      <c r="I82" s="1" t="s">
        <v>965</v>
      </c>
      <c r="J82" s="1" t="s">
        <v>966</v>
      </c>
      <c r="K82" s="1" t="s">
        <v>967</v>
      </c>
      <c r="L82" s="2"/>
      <c r="M82" s="2"/>
      <c r="N82" s="2"/>
      <c r="O82" s="2"/>
      <c r="P82" s="2"/>
      <c r="Q82" s="2"/>
      <c r="R82" s="2"/>
      <c r="S82" s="2"/>
      <c r="T82" s="2"/>
      <c r="U82" s="2"/>
      <c r="V82" s="2"/>
      <c r="W82" s="2"/>
      <c r="X82" s="2"/>
      <c r="Y82" s="2"/>
      <c r="Z82" s="2"/>
    </row>
    <row r="83" ht="15.75" customHeight="1">
      <c r="A83" s="1" t="s">
        <v>968</v>
      </c>
      <c r="B83" s="1" t="s">
        <v>969</v>
      </c>
      <c r="C83" s="1" t="s">
        <v>970</v>
      </c>
      <c r="D83" s="1" t="s">
        <v>971</v>
      </c>
      <c r="E83" s="1" t="s">
        <v>972</v>
      </c>
      <c r="F83" s="1" t="s">
        <v>330</v>
      </c>
      <c r="G83" s="1" t="s">
        <v>973</v>
      </c>
      <c r="H83" s="1" t="s">
        <v>974</v>
      </c>
      <c r="I83" s="1" t="s">
        <v>975</v>
      </c>
      <c r="J83" s="1" t="s">
        <v>976</v>
      </c>
      <c r="K83" s="1" t="s">
        <v>977</v>
      </c>
      <c r="L83" s="2"/>
      <c r="M83" s="2"/>
      <c r="N83" s="2"/>
      <c r="O83" s="2"/>
      <c r="P83" s="2"/>
      <c r="Q83" s="2"/>
      <c r="R83" s="2"/>
      <c r="S83" s="2"/>
      <c r="T83" s="2"/>
      <c r="U83" s="2"/>
      <c r="V83" s="2"/>
      <c r="W83" s="2"/>
      <c r="X83" s="2"/>
      <c r="Y83" s="2"/>
      <c r="Z83" s="2"/>
    </row>
    <row r="84" ht="15.75" customHeight="1">
      <c r="A84" s="1" t="s">
        <v>978</v>
      </c>
      <c r="B84" s="1" t="s">
        <v>979</v>
      </c>
      <c r="C84" s="1" t="s">
        <v>980</v>
      </c>
      <c r="D84" s="1" t="s">
        <v>981</v>
      </c>
      <c r="E84" s="1" t="s">
        <v>982</v>
      </c>
      <c r="F84" s="1" t="s">
        <v>983</v>
      </c>
      <c r="G84" s="1" t="s">
        <v>984</v>
      </c>
      <c r="H84" s="1" t="s">
        <v>985</v>
      </c>
      <c r="I84" s="1" t="s">
        <v>364</v>
      </c>
      <c r="J84" s="1" t="s">
        <v>986</v>
      </c>
      <c r="K84" s="1" t="s">
        <v>987</v>
      </c>
      <c r="L84" s="2"/>
      <c r="M84" s="2"/>
      <c r="N84" s="2"/>
      <c r="O84" s="2"/>
      <c r="P84" s="2"/>
      <c r="Q84" s="2"/>
      <c r="R84" s="2"/>
      <c r="S84" s="2"/>
      <c r="T84" s="2"/>
      <c r="U84" s="2"/>
      <c r="V84" s="2"/>
      <c r="W84" s="2"/>
      <c r="X84" s="2"/>
      <c r="Y84" s="2"/>
      <c r="Z84" s="2"/>
    </row>
    <row r="85" ht="15.75" customHeight="1">
      <c r="A85" s="1" t="s">
        <v>988</v>
      </c>
      <c r="B85" s="1" t="s">
        <v>989</v>
      </c>
      <c r="C85" s="1" t="s">
        <v>990</v>
      </c>
      <c r="D85" s="1" t="s">
        <v>991</v>
      </c>
      <c r="E85" s="1">
        <v>0.0</v>
      </c>
      <c r="F85" s="1" t="s">
        <v>992</v>
      </c>
      <c r="G85" s="1" t="s">
        <v>993</v>
      </c>
      <c r="H85" s="1" t="s">
        <v>994</v>
      </c>
      <c r="I85" s="1" t="s">
        <v>995</v>
      </c>
      <c r="J85" s="1" t="s">
        <v>996</v>
      </c>
      <c r="K85" s="1" t="s">
        <v>997</v>
      </c>
      <c r="L85" s="2"/>
      <c r="M85" s="2"/>
      <c r="N85" s="2"/>
      <c r="O85" s="2"/>
      <c r="P85" s="2"/>
      <c r="Q85" s="2"/>
      <c r="R85" s="2"/>
      <c r="S85" s="2"/>
      <c r="T85" s="2"/>
      <c r="U85" s="2"/>
      <c r="V85" s="2"/>
      <c r="W85" s="2"/>
      <c r="X85" s="2"/>
      <c r="Y85" s="2"/>
      <c r="Z85" s="2"/>
    </row>
    <row r="86" ht="15.75" customHeight="1">
      <c r="A86" s="1" t="s">
        <v>998</v>
      </c>
      <c r="B86" s="1">
        <v>0.0</v>
      </c>
      <c r="C86" s="1">
        <v>0.0</v>
      </c>
      <c r="D86" s="1" t="s">
        <v>300</v>
      </c>
      <c r="E86" s="1" t="s">
        <v>257</v>
      </c>
      <c r="F86" s="1" t="s">
        <v>999</v>
      </c>
      <c r="G86" s="1" t="s">
        <v>1000</v>
      </c>
      <c r="H86" s="1">
        <v>0.0</v>
      </c>
      <c r="I86" s="1">
        <v>0.0</v>
      </c>
      <c r="J86" s="1">
        <v>0.0</v>
      </c>
      <c r="K86" s="1">
        <v>0.0</v>
      </c>
      <c r="L86" s="2"/>
      <c r="M86" s="2"/>
      <c r="N86" s="2"/>
      <c r="O86" s="2"/>
      <c r="P86" s="2"/>
      <c r="Q86" s="2"/>
      <c r="R86" s="2"/>
      <c r="S86" s="2"/>
      <c r="T86" s="2"/>
      <c r="U86" s="2"/>
      <c r="V86" s="2"/>
      <c r="W86" s="2"/>
      <c r="X86" s="2"/>
      <c r="Y86" s="2"/>
      <c r="Z86" s="2"/>
    </row>
    <row r="87" ht="15.75" customHeight="1">
      <c r="A87" s="1" t="s">
        <v>1001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1002</v>
      </c>
      <c r="B88" s="1" t="s">
        <v>374</v>
      </c>
      <c r="C88" s="1" t="s">
        <v>1003</v>
      </c>
      <c r="D88" s="1" t="s">
        <v>1004</v>
      </c>
      <c r="E88" s="1" t="s">
        <v>1005</v>
      </c>
      <c r="F88" s="1" t="s">
        <v>1006</v>
      </c>
      <c r="G88" s="1" t="s">
        <v>1007</v>
      </c>
      <c r="H88" s="1" t="s">
        <v>1008</v>
      </c>
      <c r="I88" s="1" t="s">
        <v>1009</v>
      </c>
      <c r="J88" s="1" t="s">
        <v>1010</v>
      </c>
      <c r="K88" s="1" t="s">
        <v>1011</v>
      </c>
      <c r="L88" s="2"/>
      <c r="M88" s="2"/>
      <c r="N88" s="2"/>
      <c r="O88" s="2"/>
      <c r="P88" s="2"/>
      <c r="Q88" s="2"/>
      <c r="R88" s="2"/>
      <c r="S88" s="2"/>
      <c r="T88" s="2"/>
      <c r="U88" s="2"/>
      <c r="V88" s="2"/>
      <c r="W88" s="2"/>
      <c r="X88" s="2"/>
      <c r="Y88" s="2"/>
      <c r="Z88" s="2"/>
    </row>
    <row r="89" ht="15.75" customHeight="1">
      <c r="A89" s="1" t="s">
        <v>1012</v>
      </c>
      <c r="B89" s="1" t="s">
        <v>1013</v>
      </c>
      <c r="C89" s="1" t="s">
        <v>1014</v>
      </c>
      <c r="D89" s="1" t="s">
        <v>1015</v>
      </c>
      <c r="E89" s="1" t="s">
        <v>1016</v>
      </c>
      <c r="F89" s="1" t="s">
        <v>1017</v>
      </c>
      <c r="G89" s="1" t="s">
        <v>1018</v>
      </c>
      <c r="H89" s="1" t="s">
        <v>1019</v>
      </c>
      <c r="I89" s="1" t="s">
        <v>1020</v>
      </c>
      <c r="J89" s="1" t="s">
        <v>1021</v>
      </c>
      <c r="K89" s="1" t="s">
        <v>1022</v>
      </c>
      <c r="L89" s="2"/>
      <c r="M89" s="2"/>
      <c r="N89" s="2"/>
      <c r="O89" s="2"/>
      <c r="P89" s="2"/>
      <c r="Q89" s="2"/>
      <c r="R89" s="2"/>
      <c r="S89" s="2"/>
      <c r="T89" s="2"/>
      <c r="U89" s="2"/>
      <c r="V89" s="2"/>
      <c r="W89" s="2"/>
      <c r="X89" s="2"/>
      <c r="Y89" s="2"/>
      <c r="Z89" s="2"/>
    </row>
    <row r="90" ht="15.75" customHeight="1">
      <c r="A90" s="1" t="s">
        <v>1023</v>
      </c>
      <c r="B90" s="1" t="s">
        <v>1024</v>
      </c>
      <c r="C90" s="1" t="s">
        <v>1025</v>
      </c>
      <c r="D90" s="1" t="s">
        <v>505</v>
      </c>
      <c r="E90" s="1" t="s">
        <v>1026</v>
      </c>
      <c r="F90" s="1" t="s">
        <v>1027</v>
      </c>
      <c r="G90" s="1" t="s">
        <v>1028</v>
      </c>
      <c r="H90" s="1" t="s">
        <v>1029</v>
      </c>
      <c r="I90" s="1" t="s">
        <v>1030</v>
      </c>
      <c r="J90" s="1" t="s">
        <v>1031</v>
      </c>
      <c r="K90" s="1" t="s">
        <v>1032</v>
      </c>
      <c r="L90" s="2"/>
      <c r="M90" s="2"/>
      <c r="N90" s="2"/>
      <c r="O90" s="2"/>
      <c r="P90" s="2"/>
      <c r="Q90" s="2"/>
      <c r="R90" s="2"/>
      <c r="S90" s="2"/>
      <c r="T90" s="2"/>
      <c r="U90" s="2"/>
      <c r="V90" s="2"/>
      <c r="W90" s="2"/>
      <c r="X90" s="2"/>
      <c r="Y90" s="2"/>
      <c r="Z90" s="2"/>
    </row>
    <row r="91" ht="15.75" customHeight="1">
      <c r="A91" s="1" t="s">
        <v>1033</v>
      </c>
      <c r="B91" s="1" t="s">
        <v>1034</v>
      </c>
      <c r="C91" s="1" t="s">
        <v>1035</v>
      </c>
      <c r="D91" s="1" t="s">
        <v>1036</v>
      </c>
      <c r="E91" s="1" t="s">
        <v>1037</v>
      </c>
      <c r="F91" s="1" t="s">
        <v>1038</v>
      </c>
      <c r="G91" s="1" t="s">
        <v>1039</v>
      </c>
      <c r="H91" s="1" t="s">
        <v>1040</v>
      </c>
      <c r="I91" s="1" t="s">
        <v>1041</v>
      </c>
      <c r="J91" s="1" t="s">
        <v>1042</v>
      </c>
      <c r="K91" s="1" t="s">
        <v>1043</v>
      </c>
      <c r="L91" s="2"/>
      <c r="M91" s="2"/>
      <c r="N91" s="2"/>
      <c r="O91" s="2"/>
      <c r="P91" s="2"/>
      <c r="Q91" s="2"/>
      <c r="R91" s="2"/>
      <c r="S91" s="2"/>
      <c r="T91" s="2"/>
      <c r="U91" s="2"/>
      <c r="V91" s="2"/>
      <c r="W91" s="2"/>
      <c r="X91" s="2"/>
      <c r="Y91" s="2"/>
      <c r="Z91" s="2"/>
    </row>
    <row r="92" ht="15.75" customHeight="1">
      <c r="A92" s="1" t="s">
        <v>1044</v>
      </c>
      <c r="B92" s="1" t="s">
        <v>1045</v>
      </c>
      <c r="C92" s="1" t="s">
        <v>1046</v>
      </c>
      <c r="D92" s="1" t="s">
        <v>1047</v>
      </c>
      <c r="E92" s="1" t="s">
        <v>1048</v>
      </c>
      <c r="F92" s="1" t="s">
        <v>1049</v>
      </c>
      <c r="G92" s="1" t="s">
        <v>1050</v>
      </c>
      <c r="H92" s="1" t="s">
        <v>1051</v>
      </c>
      <c r="I92" s="1" t="s">
        <v>1052</v>
      </c>
      <c r="J92" s="1" t="s">
        <v>1053</v>
      </c>
      <c r="K92" s="1" t="s">
        <v>1054</v>
      </c>
      <c r="L92" s="2"/>
      <c r="M92" s="2"/>
      <c r="N92" s="2"/>
      <c r="O92" s="2"/>
      <c r="P92" s="2"/>
      <c r="Q92" s="2"/>
      <c r="R92" s="2"/>
      <c r="S92" s="2"/>
      <c r="T92" s="2"/>
      <c r="U92" s="2"/>
      <c r="V92" s="2"/>
      <c r="W92" s="2"/>
      <c r="X92" s="2"/>
      <c r="Y92" s="2"/>
      <c r="Z92" s="2"/>
    </row>
    <row r="93" ht="15.75" customHeight="1">
      <c r="A93" s="1" t="s">
        <v>1055</v>
      </c>
      <c r="B93" s="1" t="s">
        <v>1056</v>
      </c>
      <c r="C93" s="1" t="s">
        <v>1057</v>
      </c>
      <c r="D93" s="1" t="s">
        <v>1058</v>
      </c>
      <c r="E93" s="1" t="s">
        <v>1059</v>
      </c>
      <c r="F93" s="1" t="s">
        <v>1060</v>
      </c>
      <c r="G93" s="1" t="s">
        <v>1061</v>
      </c>
      <c r="H93" s="1" t="s">
        <v>1062</v>
      </c>
      <c r="I93" s="1" t="s">
        <v>1063</v>
      </c>
      <c r="J93" s="1" t="s">
        <v>1064</v>
      </c>
      <c r="K93" s="1" t="s">
        <v>1065</v>
      </c>
      <c r="L93" s="2"/>
      <c r="M93" s="2"/>
      <c r="N93" s="2"/>
      <c r="O93" s="2"/>
      <c r="P93" s="2"/>
      <c r="Q93" s="2"/>
      <c r="R93" s="2"/>
      <c r="S93" s="2"/>
      <c r="T93" s="2"/>
      <c r="U93" s="2"/>
      <c r="V93" s="2"/>
      <c r="W93" s="2"/>
      <c r="X93" s="2"/>
      <c r="Y93" s="2"/>
      <c r="Z93" s="2"/>
    </row>
    <row r="94" ht="15.75" customHeight="1">
      <c r="A94" s="1" t="s">
        <v>1066</v>
      </c>
      <c r="B94" s="1" t="s">
        <v>1067</v>
      </c>
      <c r="C94" s="1" t="s">
        <v>1068</v>
      </c>
      <c r="D94" s="1" t="s">
        <v>1069</v>
      </c>
      <c r="E94" s="1" t="s">
        <v>1059</v>
      </c>
      <c r="F94" s="1" t="s">
        <v>1070</v>
      </c>
      <c r="G94" s="1" t="s">
        <v>1071</v>
      </c>
      <c r="H94" s="1" t="s">
        <v>1072</v>
      </c>
      <c r="I94" s="1" t="s">
        <v>1073</v>
      </c>
      <c r="J94" s="1" t="s">
        <v>1074</v>
      </c>
      <c r="K94" s="1" t="s">
        <v>1075</v>
      </c>
      <c r="L94" s="2"/>
      <c r="M94" s="2"/>
      <c r="N94" s="2"/>
      <c r="O94" s="2"/>
      <c r="P94" s="2"/>
      <c r="Q94" s="2"/>
      <c r="R94" s="2"/>
      <c r="S94" s="2"/>
      <c r="T94" s="2"/>
      <c r="U94" s="2"/>
      <c r="V94" s="2"/>
      <c r="W94" s="2"/>
      <c r="X94" s="2"/>
      <c r="Y94" s="2"/>
      <c r="Z94" s="2"/>
    </row>
    <row r="95" ht="15.75" customHeight="1">
      <c r="A95" s="1" t="s">
        <v>1076</v>
      </c>
      <c r="B95" s="1" t="s">
        <v>1077</v>
      </c>
      <c r="C95" s="1" t="s">
        <v>1078</v>
      </c>
      <c r="D95" s="1" t="s">
        <v>1079</v>
      </c>
      <c r="E95" s="1" t="s">
        <v>1080</v>
      </c>
      <c r="F95" s="1" t="s">
        <v>552</v>
      </c>
      <c r="G95" s="1" t="s">
        <v>1081</v>
      </c>
      <c r="H95" s="1" t="s">
        <v>1082</v>
      </c>
      <c r="I95" s="1" t="s">
        <v>999</v>
      </c>
      <c r="J95" s="1" t="s">
        <v>1083</v>
      </c>
      <c r="K95" s="1" t="s">
        <v>1084</v>
      </c>
      <c r="L95" s="2"/>
      <c r="M95" s="2"/>
      <c r="N95" s="2"/>
      <c r="O95" s="2"/>
      <c r="P95" s="2"/>
      <c r="Q95" s="2"/>
      <c r="R95" s="2"/>
      <c r="S95" s="2"/>
      <c r="T95" s="2"/>
      <c r="U95" s="2"/>
      <c r="V95" s="2"/>
      <c r="W95" s="2"/>
      <c r="X95" s="2"/>
      <c r="Y95" s="2"/>
      <c r="Z95" s="2"/>
    </row>
    <row r="96" ht="15.75" customHeight="1">
      <c r="A96" s="1" t="s">
        <v>1085</v>
      </c>
      <c r="B96" s="1" t="s">
        <v>1086</v>
      </c>
      <c r="C96" s="1" t="s">
        <v>1087</v>
      </c>
      <c r="D96" s="1" t="s">
        <v>1088</v>
      </c>
      <c r="E96" s="1" t="s">
        <v>1089</v>
      </c>
      <c r="F96" s="1" t="s">
        <v>1090</v>
      </c>
      <c r="G96" s="1" t="s">
        <v>1091</v>
      </c>
      <c r="H96" s="1" t="s">
        <v>1092</v>
      </c>
      <c r="I96" s="1" t="s">
        <v>1093</v>
      </c>
      <c r="J96" s="1" t="s">
        <v>1094</v>
      </c>
      <c r="K96" s="1">
        <v>-66.0</v>
      </c>
      <c r="L96" s="2"/>
      <c r="M96" s="2"/>
      <c r="N96" s="2"/>
      <c r="O96" s="2"/>
      <c r="P96" s="2"/>
      <c r="Q96" s="2"/>
      <c r="R96" s="2"/>
      <c r="S96" s="2"/>
      <c r="T96" s="2"/>
      <c r="U96" s="2"/>
      <c r="V96" s="2"/>
      <c r="W96" s="2"/>
      <c r="X96" s="2"/>
      <c r="Y96" s="2"/>
      <c r="Z96" s="2"/>
    </row>
    <row r="97" ht="15.75" customHeight="1">
      <c r="A97" s="1" t="s">
        <v>1095</v>
      </c>
      <c r="B97" s="1" t="s">
        <v>1096</v>
      </c>
      <c r="C97" s="1" t="s">
        <v>1097</v>
      </c>
      <c r="D97" s="1" t="s">
        <v>1098</v>
      </c>
      <c r="E97" s="1" t="s">
        <v>1099</v>
      </c>
      <c r="F97" s="1" t="s">
        <v>1100</v>
      </c>
      <c r="G97" s="1" t="s">
        <v>1101</v>
      </c>
      <c r="H97" s="1" t="s">
        <v>1102</v>
      </c>
      <c r="I97" s="1" t="s">
        <v>1103</v>
      </c>
      <c r="J97" s="1" t="s">
        <v>1104</v>
      </c>
      <c r="K97" s="1" t="s">
        <v>1105</v>
      </c>
      <c r="L97" s="2"/>
      <c r="M97" s="2"/>
      <c r="N97" s="2"/>
      <c r="O97" s="2"/>
      <c r="P97" s="2"/>
      <c r="Q97" s="2"/>
      <c r="R97" s="2"/>
      <c r="S97" s="2"/>
      <c r="T97" s="2"/>
      <c r="U97" s="2"/>
      <c r="V97" s="2"/>
      <c r="W97" s="2"/>
      <c r="X97" s="2"/>
      <c r="Y97" s="2"/>
      <c r="Z97" s="2"/>
    </row>
    <row r="98" ht="15.75" customHeight="1">
      <c r="A98" s="1" t="s">
        <v>1106</v>
      </c>
      <c r="B98" s="1" t="s">
        <v>1107</v>
      </c>
      <c r="C98" s="1" t="s">
        <v>1108</v>
      </c>
      <c r="D98" s="1" t="s">
        <v>1109</v>
      </c>
      <c r="E98" s="1" t="s">
        <v>1110</v>
      </c>
      <c r="F98" s="1" t="s">
        <v>1111</v>
      </c>
      <c r="G98" s="1" t="s">
        <v>1112</v>
      </c>
      <c r="H98" s="1" t="s">
        <v>1113</v>
      </c>
      <c r="I98" s="1" t="s">
        <v>1114</v>
      </c>
      <c r="J98" s="1" t="s">
        <v>1115</v>
      </c>
      <c r="K98" s="1" t="s">
        <v>1116</v>
      </c>
      <c r="L98" s="2"/>
      <c r="M98" s="2"/>
      <c r="N98" s="2"/>
      <c r="O98" s="2"/>
      <c r="P98" s="2"/>
      <c r="Q98" s="2"/>
      <c r="R98" s="2"/>
      <c r="S98" s="2"/>
      <c r="T98" s="2"/>
      <c r="U98" s="2"/>
      <c r="V98" s="2"/>
      <c r="W98" s="2"/>
      <c r="X98" s="2"/>
      <c r="Y98" s="2"/>
      <c r="Z98" s="2"/>
    </row>
    <row r="99" ht="15.75" customHeight="1">
      <c r="A99" s="1" t="s">
        <v>1117</v>
      </c>
      <c r="B99" s="1" t="s">
        <v>1118</v>
      </c>
      <c r="C99" s="1" t="s">
        <v>1119</v>
      </c>
      <c r="D99" s="1" t="s">
        <v>1120</v>
      </c>
      <c r="E99" s="1" t="s">
        <v>220</v>
      </c>
      <c r="F99" s="1" t="s">
        <v>1121</v>
      </c>
      <c r="G99" s="1" t="s">
        <v>1122</v>
      </c>
      <c r="H99" s="1" t="s">
        <v>1123</v>
      </c>
      <c r="I99" s="1" t="s">
        <v>1124</v>
      </c>
      <c r="J99" s="1" t="s">
        <v>923</v>
      </c>
      <c r="K99" s="1" t="s">
        <v>1125</v>
      </c>
      <c r="L99" s="2"/>
      <c r="M99" s="2"/>
      <c r="N99" s="2"/>
      <c r="O99" s="2"/>
      <c r="P99" s="2"/>
      <c r="Q99" s="2"/>
      <c r="R99" s="2"/>
      <c r="S99" s="2"/>
      <c r="T99" s="2"/>
      <c r="U99" s="2"/>
      <c r="V99" s="2"/>
      <c r="W99" s="2"/>
      <c r="X99" s="2"/>
      <c r="Y99" s="2"/>
      <c r="Z99" s="2"/>
    </row>
    <row r="100" ht="15.75" customHeight="1">
      <c r="A100" s="1" t="s">
        <v>1126</v>
      </c>
      <c r="B100" s="1" t="s">
        <v>1127</v>
      </c>
      <c r="C100" s="1" t="s">
        <v>1128</v>
      </c>
      <c r="D100" s="1" t="s">
        <v>1129</v>
      </c>
      <c r="E100" s="1" t="s">
        <v>1130</v>
      </c>
      <c r="F100" s="1" t="s">
        <v>1131</v>
      </c>
      <c r="G100" s="1" t="s">
        <v>1132</v>
      </c>
      <c r="H100" s="1" t="s">
        <v>1133</v>
      </c>
      <c r="I100" s="1" t="s">
        <v>1134</v>
      </c>
      <c r="J100" s="1" t="s">
        <v>1135</v>
      </c>
      <c r="K100" s="1" t="s">
        <v>1136</v>
      </c>
      <c r="L100" s="2"/>
      <c r="M100" s="2"/>
      <c r="N100" s="2"/>
      <c r="O100" s="2"/>
      <c r="P100" s="2"/>
      <c r="Q100" s="2"/>
      <c r="R100" s="2"/>
      <c r="S100" s="2"/>
      <c r="T100" s="2"/>
      <c r="U100" s="2"/>
      <c r="V100" s="2"/>
      <c r="W100" s="2"/>
      <c r="X100" s="2"/>
      <c r="Y100" s="2"/>
      <c r="Z100" s="2"/>
    </row>
    <row r="101" ht="15.75" customHeight="1">
      <c r="A101" s="1" t="s">
        <v>1137</v>
      </c>
      <c r="B101" s="1" t="s">
        <v>1138</v>
      </c>
      <c r="C101" s="1" t="s">
        <v>1139</v>
      </c>
      <c r="D101" s="1" t="s">
        <v>973</v>
      </c>
      <c r="E101" s="1" t="s">
        <v>1140</v>
      </c>
      <c r="F101" s="1" t="s">
        <v>956</v>
      </c>
      <c r="G101" s="1" t="s">
        <v>1141</v>
      </c>
      <c r="H101" s="1" t="s">
        <v>1142</v>
      </c>
      <c r="I101" s="1" t="s">
        <v>1143</v>
      </c>
      <c r="J101" s="1" t="s">
        <v>1144</v>
      </c>
      <c r="K101" s="1" t="s">
        <v>1145</v>
      </c>
      <c r="L101" s="2"/>
      <c r="M101" s="2"/>
      <c r="N101" s="2"/>
      <c r="O101" s="2"/>
      <c r="P101" s="2"/>
      <c r="Q101" s="2"/>
      <c r="R101" s="2"/>
      <c r="S101" s="2"/>
      <c r="T101" s="2"/>
      <c r="U101" s="2"/>
      <c r="V101" s="2"/>
      <c r="W101" s="2"/>
      <c r="X101" s="2"/>
      <c r="Y101" s="2"/>
      <c r="Z101" s="2"/>
    </row>
    <row r="102" ht="15.75" customHeight="1">
      <c r="A102" s="1" t="s">
        <v>1146</v>
      </c>
      <c r="B102" s="1" t="s">
        <v>1147</v>
      </c>
      <c r="C102" s="1" t="s">
        <v>1148</v>
      </c>
      <c r="D102" s="1" t="s">
        <v>1149</v>
      </c>
      <c r="E102" s="1" t="s">
        <v>1150</v>
      </c>
      <c r="F102" s="1" t="s">
        <v>1151</v>
      </c>
      <c r="G102" s="1" t="s">
        <v>1152</v>
      </c>
      <c r="H102" s="1" t="s">
        <v>1153</v>
      </c>
      <c r="I102" s="1" t="s">
        <v>1154</v>
      </c>
      <c r="J102" s="1" t="s">
        <v>1155</v>
      </c>
      <c r="K102" s="1" t="s">
        <v>1156</v>
      </c>
      <c r="L102" s="2"/>
      <c r="M102" s="2"/>
      <c r="N102" s="2"/>
      <c r="O102" s="2"/>
      <c r="P102" s="2"/>
      <c r="Q102" s="2"/>
      <c r="R102" s="2"/>
      <c r="S102" s="2"/>
      <c r="T102" s="2"/>
      <c r="U102" s="2"/>
      <c r="V102" s="2"/>
      <c r="W102" s="2"/>
      <c r="X102" s="2"/>
      <c r="Y102" s="2"/>
      <c r="Z102" s="2"/>
    </row>
    <row r="103" ht="15.75" customHeight="1">
      <c r="A103" s="1" t="s">
        <v>1157</v>
      </c>
      <c r="B103" s="1" t="s">
        <v>1158</v>
      </c>
      <c r="C103" s="1" t="s">
        <v>1159</v>
      </c>
      <c r="D103" s="1" t="s">
        <v>1160</v>
      </c>
      <c r="E103" s="1" t="s">
        <v>1161</v>
      </c>
      <c r="F103" s="1" t="s">
        <v>1162</v>
      </c>
      <c r="G103" s="1" t="s">
        <v>1163</v>
      </c>
      <c r="H103" s="1" t="s">
        <v>1164</v>
      </c>
      <c r="I103" s="1" t="s">
        <v>1165</v>
      </c>
      <c r="J103" s="1" t="s">
        <v>1166</v>
      </c>
      <c r="K103" s="1" t="s">
        <v>1167</v>
      </c>
      <c r="L103" s="2"/>
      <c r="M103" s="2"/>
      <c r="N103" s="2"/>
      <c r="O103" s="2"/>
      <c r="P103" s="2"/>
      <c r="Q103" s="2"/>
      <c r="R103" s="2"/>
      <c r="S103" s="2"/>
      <c r="T103" s="2"/>
      <c r="U103" s="2"/>
      <c r="V103" s="2"/>
      <c r="W103" s="2"/>
      <c r="X103" s="2"/>
      <c r="Y103" s="2"/>
      <c r="Z103" s="2"/>
    </row>
    <row r="104" ht="15.75" customHeight="1">
      <c r="A104" s="1" t="s">
        <v>1168</v>
      </c>
      <c r="B104" s="1" t="s">
        <v>1114</v>
      </c>
      <c r="C104" s="1" t="s">
        <v>1169</v>
      </c>
      <c r="D104" s="1" t="s">
        <v>1005</v>
      </c>
      <c r="E104" s="1" t="s">
        <v>1170</v>
      </c>
      <c r="F104" s="1" t="s">
        <v>1171</v>
      </c>
      <c r="G104" s="1" t="s">
        <v>220</v>
      </c>
      <c r="H104" s="1" t="s">
        <v>808</v>
      </c>
      <c r="I104" s="1" t="s">
        <v>1172</v>
      </c>
      <c r="J104" s="1" t="s">
        <v>1173</v>
      </c>
      <c r="K104" s="1" t="s">
        <v>385</v>
      </c>
      <c r="L104" s="2"/>
      <c r="M104" s="2"/>
      <c r="N104" s="2"/>
      <c r="O104" s="2"/>
      <c r="P104" s="2"/>
      <c r="Q104" s="2"/>
      <c r="R104" s="2"/>
      <c r="S104" s="2"/>
      <c r="T104" s="2"/>
      <c r="U104" s="2"/>
      <c r="V104" s="2"/>
      <c r="W104" s="2"/>
      <c r="X104" s="2"/>
      <c r="Y104" s="2"/>
      <c r="Z104" s="2"/>
    </row>
    <row r="105" ht="15.75" customHeight="1">
      <c r="A105" s="1" t="s">
        <v>1174</v>
      </c>
      <c r="B105" s="1" t="s">
        <v>1121</v>
      </c>
      <c r="C105" s="1" t="s">
        <v>1175</v>
      </c>
      <c r="D105" s="1" t="s">
        <v>1176</v>
      </c>
      <c r="E105" s="1" t="s">
        <v>1177</v>
      </c>
      <c r="F105" s="1" t="s">
        <v>593</v>
      </c>
      <c r="G105" s="1" t="s">
        <v>1178</v>
      </c>
      <c r="H105" s="1" t="s">
        <v>1179</v>
      </c>
      <c r="I105" s="1" t="s">
        <v>1180</v>
      </c>
      <c r="J105" s="1" t="s">
        <v>1181</v>
      </c>
      <c r="K105" s="1" t="s">
        <v>1182</v>
      </c>
      <c r="L105" s="2"/>
      <c r="M105" s="2"/>
      <c r="N105" s="2"/>
      <c r="O105" s="2"/>
      <c r="P105" s="2"/>
      <c r="Q105" s="2"/>
      <c r="R105" s="2"/>
      <c r="S105" s="2"/>
      <c r="T105" s="2"/>
      <c r="U105" s="2"/>
      <c r="V105" s="2"/>
      <c r="W105" s="2"/>
      <c r="X105" s="2"/>
      <c r="Y105" s="2"/>
      <c r="Z105" s="2"/>
    </row>
    <row r="106" ht="15.75" customHeight="1">
      <c r="A106" s="1" t="s">
        <v>1183</v>
      </c>
      <c r="B106" s="1" t="s">
        <v>1184</v>
      </c>
      <c r="C106" s="1" t="s">
        <v>1185</v>
      </c>
      <c r="D106" s="1" t="s">
        <v>1186</v>
      </c>
      <c r="E106" s="1" t="s">
        <v>1187</v>
      </c>
      <c r="F106" s="1" t="s">
        <v>1188</v>
      </c>
      <c r="G106" s="1" t="s">
        <v>1189</v>
      </c>
      <c r="H106" s="1" t="s">
        <v>1190</v>
      </c>
      <c r="I106" s="1" t="s">
        <v>1191</v>
      </c>
      <c r="J106" s="1" t="s">
        <v>1192</v>
      </c>
      <c r="K106" s="1" t="s">
        <v>989</v>
      </c>
      <c r="L106" s="2"/>
      <c r="M106" s="2"/>
      <c r="N106" s="2"/>
      <c r="O106" s="2"/>
      <c r="P106" s="2"/>
      <c r="Q106" s="2"/>
      <c r="R106" s="2"/>
      <c r="S106" s="2"/>
      <c r="T106" s="2"/>
      <c r="U106" s="2"/>
      <c r="V106" s="2"/>
      <c r="W106" s="2"/>
      <c r="X106" s="2"/>
      <c r="Y106" s="2"/>
      <c r="Z106" s="2"/>
    </row>
    <row r="107" ht="15.75" customHeight="1">
      <c r="A107" s="1" t="s">
        <v>1193</v>
      </c>
      <c r="B107" s="1">
        <v>0.0</v>
      </c>
      <c r="C107" s="1">
        <v>0.0</v>
      </c>
      <c r="D107" s="1">
        <v>0.0</v>
      </c>
      <c r="E107" s="1" t="s">
        <v>1194</v>
      </c>
      <c r="F107" s="1" t="s">
        <v>1195</v>
      </c>
      <c r="G107" s="1" t="s">
        <v>1196</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1197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1198</v>
      </c>
      <c r="B109" s="1" t="s">
        <v>1199</v>
      </c>
      <c r="C109" s="1" t="s">
        <v>1200</v>
      </c>
      <c r="D109" s="1" t="s">
        <v>1201</v>
      </c>
      <c r="E109" s="1" t="s">
        <v>610</v>
      </c>
      <c r="F109" s="1" t="s">
        <v>1202</v>
      </c>
      <c r="G109" s="1" t="s">
        <v>1203</v>
      </c>
      <c r="H109" s="1" t="s">
        <v>1204</v>
      </c>
      <c r="I109" s="1" t="s">
        <v>1205</v>
      </c>
      <c r="J109" s="1" t="s">
        <v>1206</v>
      </c>
      <c r="K109" s="1" t="s">
        <v>1207</v>
      </c>
      <c r="L109" s="2"/>
      <c r="M109" s="2"/>
      <c r="N109" s="2"/>
      <c r="O109" s="2"/>
      <c r="P109" s="2"/>
      <c r="Q109" s="2"/>
      <c r="R109" s="2"/>
      <c r="S109" s="2"/>
      <c r="T109" s="2"/>
      <c r="U109" s="2"/>
      <c r="V109" s="2"/>
      <c r="W109" s="2"/>
      <c r="X109" s="2"/>
      <c r="Y109" s="2"/>
      <c r="Z109" s="2"/>
    </row>
    <row r="110" ht="15.75" customHeight="1">
      <c r="A110" s="1" t="s">
        <v>1208</v>
      </c>
      <c r="B110" s="1" t="s">
        <v>601</v>
      </c>
      <c r="C110" s="1" t="s">
        <v>1209</v>
      </c>
      <c r="D110" s="1" t="s">
        <v>1210</v>
      </c>
      <c r="E110" s="1" t="s">
        <v>1211</v>
      </c>
      <c r="F110" s="1" t="s">
        <v>1212</v>
      </c>
      <c r="G110" s="1" t="s">
        <v>1213</v>
      </c>
      <c r="H110" s="1" t="s">
        <v>1214</v>
      </c>
      <c r="I110" s="1" t="s">
        <v>1215</v>
      </c>
      <c r="J110" s="1" t="s">
        <v>1216</v>
      </c>
      <c r="K110" s="1" t="s">
        <v>1217</v>
      </c>
      <c r="L110" s="2"/>
      <c r="M110" s="2"/>
      <c r="N110" s="2"/>
      <c r="O110" s="2"/>
      <c r="P110" s="2"/>
      <c r="Q110" s="2"/>
      <c r="R110" s="2"/>
      <c r="S110" s="2"/>
      <c r="T110" s="2"/>
      <c r="U110" s="2"/>
      <c r="V110" s="2"/>
      <c r="W110" s="2"/>
      <c r="X110" s="2"/>
      <c r="Y110" s="2"/>
      <c r="Z110" s="2"/>
    </row>
    <row r="111" ht="15.75" customHeight="1">
      <c r="A111" s="1" t="s">
        <v>1218</v>
      </c>
      <c r="B111" s="1" t="s">
        <v>1219</v>
      </c>
      <c r="C111" s="1" t="s">
        <v>318</v>
      </c>
      <c r="D111" s="1" t="s">
        <v>1220</v>
      </c>
      <c r="E111" s="1" t="s">
        <v>1221</v>
      </c>
      <c r="F111" s="1" t="s">
        <v>1222</v>
      </c>
      <c r="G111" s="1" t="s">
        <v>1223</v>
      </c>
      <c r="H111" s="1" t="s">
        <v>1224</v>
      </c>
      <c r="I111" s="1" t="s">
        <v>1225</v>
      </c>
      <c r="J111" s="1" t="s">
        <v>1226</v>
      </c>
      <c r="K111" s="1" t="s">
        <v>1227</v>
      </c>
      <c r="L111" s="2"/>
      <c r="M111" s="2"/>
      <c r="N111" s="2"/>
      <c r="O111" s="2"/>
      <c r="P111" s="2"/>
      <c r="Q111" s="2"/>
      <c r="R111" s="2"/>
      <c r="S111" s="2"/>
      <c r="T111" s="2"/>
      <c r="U111" s="2"/>
      <c r="V111" s="2"/>
      <c r="W111" s="2"/>
      <c r="X111" s="2"/>
      <c r="Y111" s="2"/>
      <c r="Z111" s="2"/>
    </row>
    <row r="112" ht="15.75" customHeight="1">
      <c r="A112" s="1" t="s">
        <v>1228</v>
      </c>
      <c r="B112" s="1" t="s">
        <v>1229</v>
      </c>
      <c r="C112" s="1" t="s">
        <v>1230</v>
      </c>
      <c r="D112" s="1" t="s">
        <v>1231</v>
      </c>
      <c r="E112" s="1" t="s">
        <v>1232</v>
      </c>
      <c r="F112" s="1" t="s">
        <v>1233</v>
      </c>
      <c r="G112" s="1" t="s">
        <v>1234</v>
      </c>
      <c r="H112" s="1" t="s">
        <v>296</v>
      </c>
      <c r="I112" s="1" t="s">
        <v>1235</v>
      </c>
      <c r="J112" s="1" t="s">
        <v>1236</v>
      </c>
      <c r="K112" s="1" t="s">
        <v>1237</v>
      </c>
      <c r="L112" s="2"/>
      <c r="M112" s="2"/>
      <c r="N112" s="2"/>
      <c r="O112" s="2"/>
      <c r="P112" s="2"/>
      <c r="Q112" s="2"/>
      <c r="R112" s="2"/>
      <c r="S112" s="2"/>
      <c r="T112" s="2"/>
      <c r="U112" s="2"/>
      <c r="V112" s="2"/>
      <c r="W112" s="2"/>
      <c r="X112" s="2"/>
      <c r="Y112" s="2"/>
      <c r="Z112" s="2"/>
    </row>
    <row r="113" ht="15.75" customHeight="1">
      <c r="A113" s="1" t="s">
        <v>1238</v>
      </c>
      <c r="B113" s="1" t="s">
        <v>1239</v>
      </c>
      <c r="C113" s="1" t="s">
        <v>1240</v>
      </c>
      <c r="D113" s="1" t="s">
        <v>1241</v>
      </c>
      <c r="E113" s="1" t="s">
        <v>1242</v>
      </c>
      <c r="F113" s="1" t="s">
        <v>1243</v>
      </c>
      <c r="G113" s="1" t="s">
        <v>1244</v>
      </c>
      <c r="H113" s="1" t="s">
        <v>1234</v>
      </c>
      <c r="I113" s="1" t="s">
        <v>1245</v>
      </c>
      <c r="J113" s="1" t="s">
        <v>374</v>
      </c>
      <c r="K113" s="1" t="s">
        <v>393</v>
      </c>
      <c r="L113" s="2"/>
      <c r="M113" s="2"/>
      <c r="N113" s="2"/>
      <c r="O113" s="2"/>
      <c r="P113" s="2"/>
      <c r="Q113" s="2"/>
      <c r="R113" s="2"/>
      <c r="S113" s="2"/>
      <c r="T113" s="2"/>
      <c r="U113" s="2"/>
      <c r="V113" s="2"/>
      <c r="W113" s="2"/>
      <c r="X113" s="2"/>
      <c r="Y113" s="2"/>
      <c r="Z113" s="2"/>
    </row>
    <row r="114" ht="15.75" customHeight="1">
      <c r="A114" s="1" t="s">
        <v>1246</v>
      </c>
      <c r="B114" s="1" t="s">
        <v>1247</v>
      </c>
      <c r="C114" s="1" t="s">
        <v>1248</v>
      </c>
      <c r="D114" s="1" t="s">
        <v>648</v>
      </c>
      <c r="E114" s="1" t="s">
        <v>1249</v>
      </c>
      <c r="F114" s="1" t="s">
        <v>1250</v>
      </c>
      <c r="G114" s="1" t="s">
        <v>1251</v>
      </c>
      <c r="H114" s="1" t="s">
        <v>1252</v>
      </c>
      <c r="I114" s="1" t="s">
        <v>1253</v>
      </c>
      <c r="J114" s="1" t="s">
        <v>1254</v>
      </c>
      <c r="K114" s="1" t="s">
        <v>1255</v>
      </c>
      <c r="L114" s="2"/>
      <c r="M114" s="2"/>
      <c r="N114" s="2"/>
      <c r="O114" s="2"/>
      <c r="P114" s="2"/>
      <c r="Q114" s="2"/>
      <c r="R114" s="2"/>
      <c r="S114" s="2"/>
      <c r="T114" s="2"/>
      <c r="U114" s="2"/>
      <c r="V114" s="2"/>
      <c r="W114" s="2"/>
      <c r="X114" s="2"/>
      <c r="Y114" s="2"/>
      <c r="Z114" s="2"/>
    </row>
    <row r="115" ht="15.75" customHeight="1">
      <c r="A115" s="1" t="s">
        <v>1256</v>
      </c>
      <c r="B115" s="1">
        <v>-64.0</v>
      </c>
      <c r="C115" s="1" t="s">
        <v>1257</v>
      </c>
      <c r="D115" s="1" t="s">
        <v>1258</v>
      </c>
      <c r="E115" s="1" t="s">
        <v>1259</v>
      </c>
      <c r="F115" s="1" t="s">
        <v>1260</v>
      </c>
      <c r="G115" s="1" t="s">
        <v>1261</v>
      </c>
      <c r="H115" s="1" t="s">
        <v>1262</v>
      </c>
      <c r="I115" s="1" t="s">
        <v>746</v>
      </c>
      <c r="J115" s="1" t="s">
        <v>1263</v>
      </c>
      <c r="K115" s="1" t="s">
        <v>1264</v>
      </c>
      <c r="L115" s="2"/>
      <c r="M115" s="2"/>
      <c r="N115" s="2"/>
      <c r="O115" s="2"/>
      <c r="P115" s="2"/>
      <c r="Q115" s="2"/>
      <c r="R115" s="2"/>
      <c r="S115" s="2"/>
      <c r="T115" s="2"/>
      <c r="U115" s="2"/>
      <c r="V115" s="2"/>
      <c r="W115" s="2"/>
      <c r="X115" s="2"/>
      <c r="Y115" s="2"/>
      <c r="Z115" s="2"/>
    </row>
    <row r="116" ht="15.75" customHeight="1">
      <c r="A116" s="1" t="s">
        <v>1265</v>
      </c>
      <c r="B116" s="1" t="s">
        <v>1266</v>
      </c>
      <c r="C116" s="1" t="s">
        <v>1267</v>
      </c>
      <c r="D116" s="1" t="s">
        <v>1268</v>
      </c>
      <c r="E116" s="1" t="s">
        <v>1185</v>
      </c>
      <c r="F116" s="1" t="s">
        <v>1269</v>
      </c>
      <c r="G116" s="1" t="s">
        <v>1270</v>
      </c>
      <c r="H116" s="1" t="s">
        <v>1271</v>
      </c>
      <c r="I116" s="1" t="s">
        <v>1272</v>
      </c>
      <c r="J116" s="1" t="s">
        <v>1273</v>
      </c>
      <c r="K116" s="1" t="s">
        <v>1274</v>
      </c>
      <c r="L116" s="2"/>
      <c r="M116" s="2"/>
      <c r="N116" s="2"/>
      <c r="O116" s="2"/>
      <c r="P116" s="2"/>
      <c r="Q116" s="2"/>
      <c r="R116" s="2"/>
      <c r="S116" s="2"/>
      <c r="T116" s="2"/>
      <c r="U116" s="2"/>
      <c r="V116" s="2"/>
      <c r="W116" s="2"/>
      <c r="X116" s="2"/>
      <c r="Y116" s="2"/>
      <c r="Z116" s="2"/>
    </row>
    <row r="117" ht="15.75" customHeight="1">
      <c r="A117" s="1" t="s">
        <v>1275</v>
      </c>
      <c r="B117" s="1" t="s">
        <v>1276</v>
      </c>
      <c r="C117" s="1" t="s">
        <v>1277</v>
      </c>
      <c r="D117" s="1" t="s">
        <v>1278</v>
      </c>
      <c r="E117" s="1" t="s">
        <v>1279</v>
      </c>
      <c r="F117" s="1" t="s">
        <v>1280</v>
      </c>
      <c r="G117" s="1" t="s">
        <v>1281</v>
      </c>
      <c r="H117" s="1" t="s">
        <v>1005</v>
      </c>
      <c r="I117" s="1" t="s">
        <v>1282</v>
      </c>
      <c r="J117" s="1" t="s">
        <v>1283</v>
      </c>
      <c r="K117" s="1" t="s">
        <v>1284</v>
      </c>
      <c r="L117" s="2"/>
      <c r="M117" s="2"/>
      <c r="N117" s="2"/>
      <c r="O117" s="2"/>
      <c r="P117" s="2"/>
      <c r="Q117" s="2"/>
      <c r="R117" s="2"/>
      <c r="S117" s="2"/>
      <c r="T117" s="2"/>
      <c r="U117" s="2"/>
      <c r="V117" s="2"/>
      <c r="W117" s="2"/>
      <c r="X117" s="2"/>
      <c r="Y117" s="2"/>
      <c r="Z117" s="2"/>
    </row>
    <row r="118" ht="15.75" customHeight="1">
      <c r="A118" s="1" t="s">
        <v>1285</v>
      </c>
      <c r="B118" s="1" t="s">
        <v>1286</v>
      </c>
      <c r="C118" s="1" t="s">
        <v>1287</v>
      </c>
      <c r="D118" s="1" t="s">
        <v>1288</v>
      </c>
      <c r="E118" s="1" t="s">
        <v>1289</v>
      </c>
      <c r="F118" s="1" t="s">
        <v>1290</v>
      </c>
      <c r="G118" s="1" t="s">
        <v>993</v>
      </c>
      <c r="H118" s="1" t="s">
        <v>1291</v>
      </c>
      <c r="I118" s="1" t="s">
        <v>1292</v>
      </c>
      <c r="J118" s="1" t="s">
        <v>1293</v>
      </c>
      <c r="K118" s="1" t="s">
        <v>463</v>
      </c>
      <c r="L118" s="2"/>
      <c r="M118" s="2"/>
      <c r="N118" s="2"/>
      <c r="O118" s="2"/>
      <c r="P118" s="2"/>
      <c r="Q118" s="2"/>
      <c r="R118" s="2"/>
      <c r="S118" s="2"/>
      <c r="T118" s="2"/>
      <c r="U118" s="2"/>
      <c r="V118" s="2"/>
      <c r="W118" s="2"/>
      <c r="X118" s="2"/>
      <c r="Y118" s="2"/>
      <c r="Z118" s="2"/>
    </row>
    <row r="119" ht="15.75" customHeight="1">
      <c r="A119" s="1" t="s">
        <v>1294</v>
      </c>
      <c r="B119" s="1" t="s">
        <v>1295</v>
      </c>
      <c r="C119" s="1" t="s">
        <v>1296</v>
      </c>
      <c r="D119" s="1" t="s">
        <v>1297</v>
      </c>
      <c r="E119" s="1" t="s">
        <v>1298</v>
      </c>
      <c r="F119" s="1" t="s">
        <v>1299</v>
      </c>
      <c r="G119" s="1" t="s">
        <v>1300</v>
      </c>
      <c r="H119" s="1" t="s">
        <v>1301</v>
      </c>
      <c r="I119" s="1" t="s">
        <v>1302</v>
      </c>
      <c r="J119" s="1" t="s">
        <v>1303</v>
      </c>
      <c r="K119" s="1" t="s">
        <v>1304</v>
      </c>
      <c r="L119" s="2"/>
      <c r="M119" s="2"/>
      <c r="N119" s="2"/>
      <c r="O119" s="2"/>
      <c r="P119" s="2"/>
      <c r="Q119" s="2"/>
      <c r="R119" s="2"/>
      <c r="S119" s="2"/>
      <c r="T119" s="2"/>
      <c r="U119" s="2"/>
      <c r="V119" s="2"/>
      <c r="W119" s="2"/>
      <c r="X119" s="2"/>
      <c r="Y119" s="2"/>
      <c r="Z119" s="2"/>
    </row>
    <row r="120" ht="15.75" customHeight="1">
      <c r="A120" s="1" t="s">
        <v>1305</v>
      </c>
      <c r="B120" s="1" t="s">
        <v>1306</v>
      </c>
      <c r="C120" s="1" t="s">
        <v>1307</v>
      </c>
      <c r="D120" s="1" t="s">
        <v>1308</v>
      </c>
      <c r="E120" s="1" t="s">
        <v>1309</v>
      </c>
      <c r="F120" s="1" t="s">
        <v>1310</v>
      </c>
      <c r="G120" s="1" t="s">
        <v>1311</v>
      </c>
      <c r="H120" s="1" t="s">
        <v>807</v>
      </c>
      <c r="I120" s="1" t="s">
        <v>1312</v>
      </c>
      <c r="J120" s="1" t="s">
        <v>1313</v>
      </c>
      <c r="K120" s="1" t="s">
        <v>1314</v>
      </c>
      <c r="L120" s="2"/>
      <c r="M120" s="2"/>
      <c r="N120" s="2"/>
      <c r="O120" s="2"/>
      <c r="P120" s="2"/>
      <c r="Q120" s="2"/>
      <c r="R120" s="2"/>
      <c r="S120" s="2"/>
      <c r="T120" s="2"/>
      <c r="U120" s="2"/>
      <c r="V120" s="2"/>
      <c r="W120" s="2"/>
      <c r="X120" s="2"/>
      <c r="Y120" s="2"/>
      <c r="Z120" s="2"/>
    </row>
    <row r="121" ht="15.75" customHeight="1">
      <c r="A121" s="1" t="s">
        <v>1315</v>
      </c>
      <c r="B121" s="1" t="s">
        <v>1316</v>
      </c>
      <c r="C121" s="1" t="s">
        <v>1317</v>
      </c>
      <c r="D121" s="1" t="s">
        <v>1318</v>
      </c>
      <c r="E121" s="1" t="s">
        <v>1319</v>
      </c>
      <c r="F121" s="1" t="s">
        <v>1320</v>
      </c>
      <c r="G121" s="1" t="s">
        <v>1321</v>
      </c>
      <c r="H121" s="1" t="s">
        <v>1322</v>
      </c>
      <c r="I121" s="1" t="s">
        <v>1323</v>
      </c>
      <c r="J121" s="1" t="s">
        <v>1324</v>
      </c>
      <c r="K121" s="1" t="s">
        <v>648</v>
      </c>
      <c r="L121" s="2"/>
      <c r="M121" s="2"/>
      <c r="N121" s="2"/>
      <c r="O121" s="2"/>
      <c r="P121" s="2"/>
      <c r="Q121" s="2"/>
      <c r="R121" s="2"/>
      <c r="S121" s="2"/>
      <c r="T121" s="2"/>
      <c r="U121" s="2"/>
      <c r="V121" s="2"/>
      <c r="W121" s="2"/>
      <c r="X121" s="2"/>
      <c r="Y121" s="2"/>
      <c r="Z121" s="2"/>
    </row>
    <row r="122" ht="15.75" customHeight="1">
      <c r="A122" s="1" t="s">
        <v>1325</v>
      </c>
      <c r="B122" s="1" t="s">
        <v>1326</v>
      </c>
      <c r="C122" s="1" t="s">
        <v>1327</v>
      </c>
      <c r="D122" s="1" t="s">
        <v>1328</v>
      </c>
      <c r="E122" s="1" t="s">
        <v>1329</v>
      </c>
      <c r="F122" s="1" t="s">
        <v>1330</v>
      </c>
      <c r="G122" s="1" t="s">
        <v>1331</v>
      </c>
      <c r="H122" s="1" t="s">
        <v>1332</v>
      </c>
      <c r="I122" s="1" t="s">
        <v>1333</v>
      </c>
      <c r="J122" s="1" t="s">
        <v>1334</v>
      </c>
      <c r="K122" s="1" t="s">
        <v>1335</v>
      </c>
      <c r="L122" s="2"/>
      <c r="M122" s="2"/>
      <c r="N122" s="2"/>
      <c r="O122" s="2"/>
      <c r="P122" s="2"/>
      <c r="Q122" s="2"/>
      <c r="R122" s="2"/>
      <c r="S122" s="2"/>
      <c r="T122" s="2"/>
      <c r="U122" s="2"/>
      <c r="V122" s="2"/>
      <c r="W122" s="2"/>
      <c r="X122" s="2"/>
      <c r="Y122" s="2"/>
      <c r="Z122" s="2"/>
    </row>
    <row r="123" ht="15.75" customHeight="1">
      <c r="A123" s="1" t="s">
        <v>1336</v>
      </c>
      <c r="B123" s="1" t="s">
        <v>1337</v>
      </c>
      <c r="C123" s="1" t="s">
        <v>1338</v>
      </c>
      <c r="D123" s="1" t="s">
        <v>1339</v>
      </c>
      <c r="E123" s="1" t="s">
        <v>1340</v>
      </c>
      <c r="F123" s="1" t="s">
        <v>758</v>
      </c>
      <c r="G123" s="1" t="s">
        <v>1341</v>
      </c>
      <c r="H123" s="1" t="s">
        <v>1022</v>
      </c>
      <c r="I123" s="1" t="s">
        <v>1342</v>
      </c>
      <c r="J123" s="1" t="s">
        <v>1343</v>
      </c>
      <c r="K123" s="1" t="s">
        <v>1344</v>
      </c>
      <c r="L123" s="2"/>
      <c r="M123" s="2"/>
      <c r="N123" s="2"/>
      <c r="O123" s="2"/>
      <c r="P123" s="2"/>
      <c r="Q123" s="2"/>
      <c r="R123" s="2"/>
      <c r="S123" s="2"/>
      <c r="T123" s="2"/>
      <c r="U123" s="2"/>
      <c r="V123" s="2"/>
      <c r="W123" s="2"/>
      <c r="X123" s="2"/>
      <c r="Y123" s="2"/>
      <c r="Z123" s="2"/>
    </row>
    <row r="124" ht="15.75" customHeight="1">
      <c r="A124" s="1" t="s">
        <v>1345</v>
      </c>
      <c r="B124" s="1" t="s">
        <v>1346</v>
      </c>
      <c r="C124" s="1" t="s">
        <v>1347</v>
      </c>
      <c r="D124" s="1" t="s">
        <v>1348</v>
      </c>
      <c r="E124" s="1" t="s">
        <v>1349</v>
      </c>
      <c r="F124" s="1" t="s">
        <v>1350</v>
      </c>
      <c r="G124" s="1" t="s">
        <v>1351</v>
      </c>
      <c r="H124" s="1" t="s">
        <v>1352</v>
      </c>
      <c r="I124" s="1" t="s">
        <v>409</v>
      </c>
      <c r="J124" s="1" t="s">
        <v>1353</v>
      </c>
      <c r="K124" s="1" t="s">
        <v>1354</v>
      </c>
      <c r="L124" s="2"/>
      <c r="M124" s="2"/>
      <c r="N124" s="2"/>
      <c r="O124" s="2"/>
      <c r="P124" s="2"/>
      <c r="Q124" s="2"/>
      <c r="R124" s="2"/>
      <c r="S124" s="2"/>
      <c r="T124" s="2"/>
      <c r="U124" s="2"/>
      <c r="V124" s="2"/>
      <c r="W124" s="2"/>
      <c r="X124" s="2"/>
      <c r="Y124" s="2"/>
      <c r="Z124" s="2"/>
    </row>
    <row r="125" ht="15.75" customHeight="1">
      <c r="A125" s="1" t="s">
        <v>1355</v>
      </c>
      <c r="B125" s="1" t="s">
        <v>1356</v>
      </c>
      <c r="C125" s="1" t="s">
        <v>1357</v>
      </c>
      <c r="D125" s="1" t="s">
        <v>1358</v>
      </c>
      <c r="E125" s="1" t="s">
        <v>1359</v>
      </c>
      <c r="F125" s="1" t="s">
        <v>1360</v>
      </c>
      <c r="G125" s="1" t="s">
        <v>1361</v>
      </c>
      <c r="H125" s="1" t="s">
        <v>1362</v>
      </c>
      <c r="I125" s="1" t="s">
        <v>1363</v>
      </c>
      <c r="J125" s="1" t="s">
        <v>1364</v>
      </c>
      <c r="K125" s="1" t="s">
        <v>1365</v>
      </c>
      <c r="L125" s="2"/>
      <c r="M125" s="2"/>
      <c r="N125" s="2"/>
      <c r="O125" s="2"/>
      <c r="P125" s="2"/>
      <c r="Q125" s="2"/>
      <c r="R125" s="2"/>
      <c r="S125" s="2"/>
      <c r="T125" s="2"/>
      <c r="U125" s="2"/>
      <c r="V125" s="2"/>
      <c r="W125" s="2"/>
      <c r="X125" s="2"/>
      <c r="Y125" s="2"/>
      <c r="Z125" s="2"/>
    </row>
    <row r="126" ht="15.75" customHeight="1">
      <c r="A126" s="1" t="s">
        <v>1366</v>
      </c>
      <c r="B126" s="1" t="s">
        <v>1367</v>
      </c>
      <c r="C126" s="1" t="s">
        <v>1368</v>
      </c>
      <c r="D126" s="1" t="s">
        <v>1369</v>
      </c>
      <c r="E126" s="1" t="s">
        <v>1370</v>
      </c>
      <c r="F126" s="1" t="s">
        <v>1371</v>
      </c>
      <c r="G126" s="1" t="s">
        <v>1372</v>
      </c>
      <c r="H126" s="1" t="s">
        <v>1373</v>
      </c>
      <c r="I126" s="1" t="s">
        <v>1233</v>
      </c>
      <c r="J126" s="1" t="s">
        <v>1374</v>
      </c>
      <c r="K126" s="1" t="s">
        <v>1375</v>
      </c>
      <c r="L126" s="2"/>
      <c r="M126" s="2"/>
      <c r="N126" s="2"/>
      <c r="O126" s="2"/>
      <c r="P126" s="2"/>
      <c r="Q126" s="2"/>
      <c r="R126" s="2"/>
      <c r="S126" s="2"/>
      <c r="T126" s="2"/>
      <c r="U126" s="2"/>
      <c r="V126" s="2"/>
      <c r="W126" s="2"/>
      <c r="X126" s="2"/>
      <c r="Y126" s="2"/>
      <c r="Z126" s="2"/>
    </row>
    <row r="127" ht="15.75" customHeight="1">
      <c r="A127" s="1" t="s">
        <v>1376</v>
      </c>
      <c r="B127" s="1" t="s">
        <v>1377</v>
      </c>
      <c r="C127" s="1" t="s">
        <v>1378</v>
      </c>
      <c r="D127" s="1" t="s">
        <v>466</v>
      </c>
      <c r="E127" s="1" t="s">
        <v>1379</v>
      </c>
      <c r="F127" s="1" t="s">
        <v>1380</v>
      </c>
      <c r="G127" s="1" t="s">
        <v>1381</v>
      </c>
      <c r="H127" s="1" t="s">
        <v>1382</v>
      </c>
      <c r="I127" s="1" t="s">
        <v>1383</v>
      </c>
      <c r="J127" s="1" t="s">
        <v>1384</v>
      </c>
      <c r="K127" s="1" t="s">
        <v>1385</v>
      </c>
      <c r="L127" s="2"/>
      <c r="M127" s="2"/>
      <c r="N127" s="2"/>
      <c r="O127" s="2"/>
      <c r="P127" s="2"/>
      <c r="Q127" s="2"/>
      <c r="R127" s="2"/>
      <c r="S127" s="2"/>
      <c r="T127" s="2"/>
      <c r="U127" s="2"/>
      <c r="V127" s="2"/>
      <c r="W127" s="2"/>
      <c r="X127" s="2"/>
      <c r="Y127" s="2"/>
      <c r="Z127" s="2"/>
    </row>
    <row r="128" ht="15.75" customHeight="1">
      <c r="A128" s="1" t="s">
        <v>1386</v>
      </c>
      <c r="B128" s="1">
        <v>0.0</v>
      </c>
      <c r="C128" s="1">
        <v>0.0</v>
      </c>
      <c r="D128" s="1">
        <v>0.0</v>
      </c>
      <c r="E128" s="1">
        <v>0.0</v>
      </c>
      <c r="F128" s="1">
        <v>0.0</v>
      </c>
      <c r="G128" s="1" t="s">
        <v>1387</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1388</v>
      </c>
      <c r="C1" s="1" t="s">
        <v>1389</v>
      </c>
      <c r="D1" s="1" t="s">
        <v>1390</v>
      </c>
      <c r="E1" s="1" t="s">
        <v>1391</v>
      </c>
      <c r="F1" s="1" t="s">
        <v>1392</v>
      </c>
      <c r="G1" s="1" t="s">
        <v>1393</v>
      </c>
      <c r="H1" s="1" t="s">
        <v>1394</v>
      </c>
      <c r="I1" s="1" t="s">
        <v>1395</v>
      </c>
      <c r="J1" s="2"/>
      <c r="K1" s="2"/>
      <c r="L1" s="2"/>
      <c r="M1" s="2"/>
      <c r="N1" s="2"/>
      <c r="O1" s="2"/>
      <c r="P1" s="2"/>
      <c r="Q1" s="2"/>
      <c r="R1" s="2"/>
      <c r="S1" s="2"/>
      <c r="T1" s="2"/>
      <c r="U1" s="2"/>
      <c r="V1" s="2"/>
      <c r="W1" s="2"/>
      <c r="X1" s="2"/>
      <c r="Y1" s="2"/>
      <c r="Z1" s="2"/>
    </row>
    <row r="2">
      <c r="A2" s="1" t="s">
        <v>1396</v>
      </c>
      <c r="B2" s="1" t="s">
        <v>1397</v>
      </c>
      <c r="C2" s="1" t="s">
        <v>1398</v>
      </c>
      <c r="D2" s="1" t="s">
        <v>1399</v>
      </c>
      <c r="E2" s="1" t="s">
        <v>1400</v>
      </c>
      <c r="F2" s="1" t="s">
        <v>1401</v>
      </c>
      <c r="G2" s="1" t="s">
        <v>1402</v>
      </c>
      <c r="H2" s="1" t="s">
        <v>1402</v>
      </c>
      <c r="I2" s="1" t="s">
        <v>1403</v>
      </c>
      <c r="J2" s="2"/>
      <c r="K2" s="2"/>
      <c r="L2" s="2"/>
      <c r="M2" s="2"/>
      <c r="N2" s="2"/>
      <c r="O2" s="2"/>
      <c r="P2" s="2"/>
      <c r="Q2" s="2"/>
      <c r="R2" s="2"/>
      <c r="S2" s="2"/>
      <c r="T2" s="2"/>
      <c r="U2" s="2"/>
      <c r="V2" s="2"/>
      <c r="W2" s="2"/>
      <c r="X2" s="2"/>
      <c r="Y2" s="2"/>
      <c r="Z2" s="2"/>
    </row>
    <row r="3">
      <c r="A3" s="1" t="s">
        <v>1404</v>
      </c>
      <c r="B3" s="1" t="s">
        <v>1403</v>
      </c>
      <c r="C3" s="1" t="s">
        <v>1405</v>
      </c>
      <c r="D3" s="1" t="s">
        <v>1406</v>
      </c>
      <c r="E3" s="1" t="s">
        <v>1407</v>
      </c>
      <c r="F3" s="1" t="s">
        <v>1408</v>
      </c>
      <c r="G3" s="1" t="s">
        <v>1409</v>
      </c>
      <c r="H3" s="1" t="s">
        <v>1410</v>
      </c>
      <c r="I3" s="1" t="s">
        <v>1403</v>
      </c>
      <c r="J3" s="2"/>
      <c r="K3" s="2"/>
      <c r="L3" s="2"/>
      <c r="M3" s="2"/>
      <c r="N3" s="2"/>
      <c r="O3" s="2"/>
      <c r="P3" s="2"/>
      <c r="Q3" s="2"/>
      <c r="R3" s="2"/>
      <c r="S3" s="2"/>
      <c r="T3" s="2"/>
      <c r="U3" s="2"/>
      <c r="V3" s="2"/>
      <c r="W3" s="2"/>
      <c r="X3" s="2"/>
      <c r="Y3" s="2"/>
      <c r="Z3" s="2"/>
    </row>
    <row r="4">
      <c r="A4" s="1" t="s">
        <v>1411</v>
      </c>
      <c r="B4" s="1" t="s">
        <v>1397</v>
      </c>
      <c r="C4" s="1" t="s">
        <v>1412</v>
      </c>
      <c r="D4" s="1" t="s">
        <v>1399</v>
      </c>
      <c r="E4" s="1" t="s">
        <v>1400</v>
      </c>
      <c r="F4" s="1" t="s">
        <v>1413</v>
      </c>
      <c r="G4" s="1" t="s">
        <v>1414</v>
      </c>
      <c r="H4" s="1" t="s">
        <v>1415</v>
      </c>
      <c r="I4" s="1" t="s">
        <v>1416</v>
      </c>
      <c r="J4" s="2"/>
      <c r="K4" s="2"/>
      <c r="L4" s="2"/>
      <c r="M4" s="2"/>
      <c r="N4" s="2"/>
      <c r="O4" s="2"/>
      <c r="P4" s="2"/>
      <c r="Q4" s="2"/>
      <c r="R4" s="2"/>
      <c r="S4" s="2"/>
      <c r="T4" s="2"/>
      <c r="U4" s="2"/>
      <c r="V4" s="2"/>
      <c r="W4" s="2"/>
      <c r="X4" s="2"/>
      <c r="Y4" s="2"/>
      <c r="Z4" s="2"/>
    </row>
    <row r="5">
      <c r="A5" s="1" t="s">
        <v>1404</v>
      </c>
      <c r="B5" s="1" t="s">
        <v>1403</v>
      </c>
      <c r="C5" s="1" t="s">
        <v>1417</v>
      </c>
      <c r="D5" s="1" t="s">
        <v>1418</v>
      </c>
      <c r="E5" s="1" t="s">
        <v>1407</v>
      </c>
      <c r="F5" s="1" t="s">
        <v>1419</v>
      </c>
      <c r="G5" s="1" t="s">
        <v>1420</v>
      </c>
      <c r="H5" s="1" t="s">
        <v>1421</v>
      </c>
      <c r="I5" s="1" t="s">
        <v>1422</v>
      </c>
      <c r="J5" s="2"/>
      <c r="K5" s="2"/>
      <c r="L5" s="2"/>
      <c r="M5" s="2"/>
      <c r="N5" s="2"/>
      <c r="O5" s="2"/>
      <c r="P5" s="2"/>
      <c r="Q5" s="2"/>
      <c r="R5" s="2"/>
      <c r="S5" s="2"/>
      <c r="T5" s="2"/>
      <c r="U5" s="2"/>
      <c r="V5" s="2"/>
      <c r="W5" s="2"/>
      <c r="X5" s="2"/>
      <c r="Y5" s="2"/>
      <c r="Z5" s="2"/>
    </row>
    <row r="6">
      <c r="A6" s="1" t="s">
        <v>1423</v>
      </c>
      <c r="B6" s="1" t="s">
        <v>1424</v>
      </c>
      <c r="C6" s="1" t="s">
        <v>1425</v>
      </c>
      <c r="D6" s="1" t="s">
        <v>1426</v>
      </c>
      <c r="E6" s="1" t="s">
        <v>1427</v>
      </c>
      <c r="F6" s="1" t="s">
        <v>1428</v>
      </c>
      <c r="G6" s="1" t="s">
        <v>1429</v>
      </c>
      <c r="H6" s="1" t="s">
        <v>1430</v>
      </c>
      <c r="I6" s="1" t="s">
        <v>1431</v>
      </c>
      <c r="J6" s="2"/>
      <c r="K6" s="2"/>
      <c r="L6" s="2"/>
      <c r="M6" s="2"/>
      <c r="N6" s="2"/>
      <c r="O6" s="2"/>
      <c r="P6" s="2"/>
      <c r="Q6" s="2"/>
      <c r="R6" s="2"/>
      <c r="S6" s="2"/>
      <c r="T6" s="2"/>
      <c r="U6" s="2"/>
      <c r="V6" s="2"/>
      <c r="W6" s="2"/>
      <c r="X6" s="2"/>
      <c r="Y6" s="2"/>
      <c r="Z6" s="2"/>
    </row>
    <row r="7">
      <c r="A7" s="1" t="s">
        <v>1432</v>
      </c>
      <c r="B7" s="1" t="s">
        <v>1403</v>
      </c>
      <c r="C7" s="1" t="s">
        <v>1433</v>
      </c>
      <c r="D7" s="1" t="s">
        <v>1403</v>
      </c>
      <c r="E7" s="1" t="s">
        <v>1403</v>
      </c>
      <c r="F7" s="1" t="s">
        <v>1403</v>
      </c>
      <c r="G7" s="1" t="s">
        <v>1403</v>
      </c>
      <c r="H7" s="1" t="s">
        <v>1403</v>
      </c>
      <c r="I7" s="1" t="s">
        <v>1403</v>
      </c>
      <c r="J7" s="2"/>
      <c r="K7" s="2"/>
      <c r="L7" s="2"/>
      <c r="M7" s="2"/>
      <c r="N7" s="2"/>
      <c r="O7" s="2"/>
      <c r="P7" s="2"/>
      <c r="Q7" s="2"/>
      <c r="R7" s="2"/>
      <c r="S7" s="2"/>
      <c r="T7" s="2"/>
      <c r="U7" s="2"/>
      <c r="V7" s="2"/>
      <c r="W7" s="2"/>
      <c r="X7" s="2"/>
      <c r="Y7" s="2"/>
      <c r="Z7" s="2"/>
    </row>
    <row r="8">
      <c r="A8" s="1" t="s">
        <v>1434</v>
      </c>
      <c r="B8" s="1" t="s">
        <v>1403</v>
      </c>
      <c r="C8" s="1" t="s">
        <v>1435</v>
      </c>
      <c r="D8" s="1" t="s">
        <v>1436</v>
      </c>
      <c r="E8" s="1" t="s">
        <v>1436</v>
      </c>
      <c r="F8" s="1" t="s">
        <v>1437</v>
      </c>
      <c r="G8" s="1" t="s">
        <v>1435</v>
      </c>
      <c r="H8" s="1" t="s">
        <v>1438</v>
      </c>
      <c r="I8" s="1" t="s">
        <v>1439</v>
      </c>
      <c r="J8" s="2"/>
      <c r="K8" s="2"/>
      <c r="L8" s="2"/>
      <c r="M8" s="2"/>
      <c r="N8" s="2"/>
      <c r="O8" s="2"/>
      <c r="P8" s="2"/>
      <c r="Q8" s="2"/>
      <c r="R8" s="2"/>
      <c r="S8" s="2"/>
      <c r="T8" s="2"/>
      <c r="U8" s="2"/>
      <c r="V8" s="2"/>
      <c r="W8" s="2"/>
      <c r="X8" s="2"/>
      <c r="Y8" s="2"/>
      <c r="Z8" s="2"/>
    </row>
    <row r="9">
      <c r="A9" s="1" t="s">
        <v>1440</v>
      </c>
      <c r="B9" s="1" t="s">
        <v>1403</v>
      </c>
      <c r="C9" s="1" t="s">
        <v>1441</v>
      </c>
      <c r="D9" s="1" t="s">
        <v>1442</v>
      </c>
      <c r="E9" s="1" t="s">
        <v>1436</v>
      </c>
      <c r="F9" s="1" t="s">
        <v>1443</v>
      </c>
      <c r="G9" s="1" t="s">
        <v>1444</v>
      </c>
      <c r="H9" s="1" t="s">
        <v>1445</v>
      </c>
      <c r="I9" s="1" t="s">
        <v>1445</v>
      </c>
      <c r="J9" s="2"/>
      <c r="K9" s="2"/>
      <c r="L9" s="2"/>
      <c r="M9" s="2"/>
      <c r="N9" s="2"/>
      <c r="O9" s="2"/>
      <c r="P9" s="2"/>
      <c r="Q9" s="2"/>
      <c r="R9" s="2"/>
      <c r="S9" s="2"/>
      <c r="T9" s="2"/>
      <c r="U9" s="2"/>
      <c r="V9" s="2"/>
      <c r="W9" s="2"/>
      <c r="X9" s="2"/>
      <c r="Y9" s="2"/>
      <c r="Z9" s="2"/>
    </row>
    <row r="10">
      <c r="A10" s="1" t="s">
        <v>1446</v>
      </c>
      <c r="B10" s="1" t="s">
        <v>1403</v>
      </c>
      <c r="C10" s="1" t="s">
        <v>1447</v>
      </c>
      <c r="D10" s="1" t="s">
        <v>1442</v>
      </c>
      <c r="E10" s="1" t="s">
        <v>1436</v>
      </c>
      <c r="F10" s="1" t="s">
        <v>1448</v>
      </c>
      <c r="G10" s="1" t="s">
        <v>1449</v>
      </c>
      <c r="H10" s="1" t="s">
        <v>1447</v>
      </c>
      <c r="I10" s="1" t="s">
        <v>1448</v>
      </c>
      <c r="J10" s="2"/>
      <c r="K10" s="2"/>
      <c r="L10" s="2"/>
      <c r="M10" s="2"/>
      <c r="N10" s="2"/>
      <c r="O10" s="2"/>
      <c r="P10" s="2"/>
      <c r="Q10" s="2"/>
      <c r="R10" s="2"/>
      <c r="S10" s="2"/>
      <c r="T10" s="2"/>
      <c r="U10" s="2"/>
      <c r="V10" s="2"/>
      <c r="W10" s="2"/>
      <c r="X10" s="2"/>
      <c r="Y10" s="2"/>
      <c r="Z10" s="2"/>
    </row>
    <row r="11">
      <c r="A11" s="1" t="s">
        <v>1450</v>
      </c>
      <c r="B11" s="1" t="s">
        <v>1403</v>
      </c>
      <c r="C11" s="1" t="s">
        <v>1451</v>
      </c>
      <c r="D11" s="1" t="s">
        <v>1452</v>
      </c>
      <c r="E11" s="1" t="s">
        <v>1453</v>
      </c>
      <c r="F11" s="1" t="s">
        <v>1454</v>
      </c>
      <c r="G11" s="1" t="s">
        <v>1455</v>
      </c>
      <c r="H11" s="1" t="s">
        <v>1456</v>
      </c>
      <c r="I11" s="1" t="s">
        <v>1457</v>
      </c>
      <c r="J11" s="2"/>
      <c r="K11" s="2"/>
      <c r="L11" s="2"/>
      <c r="M11" s="2"/>
      <c r="N11" s="2"/>
      <c r="O11" s="2"/>
      <c r="P11" s="2"/>
      <c r="Q11" s="2"/>
      <c r="R11" s="2"/>
      <c r="S11" s="2"/>
      <c r="T11" s="2"/>
      <c r="U11" s="2"/>
      <c r="V11" s="2"/>
      <c r="W11" s="2"/>
      <c r="X11" s="2"/>
      <c r="Y11" s="2"/>
      <c r="Z11" s="2"/>
    </row>
    <row r="12">
      <c r="A12" s="1" t="s">
        <v>1458</v>
      </c>
      <c r="B12" s="1" t="s">
        <v>1403</v>
      </c>
      <c r="C12" s="1" t="s">
        <v>1459</v>
      </c>
      <c r="D12" s="1" t="s">
        <v>1460</v>
      </c>
      <c r="E12" s="1" t="s">
        <v>1461</v>
      </c>
      <c r="F12" s="1" t="s">
        <v>1462</v>
      </c>
      <c r="G12" s="1" t="s">
        <v>1463</v>
      </c>
      <c r="H12" s="1" t="s">
        <v>1464</v>
      </c>
      <c r="I12" s="1" t="s">
        <v>1465</v>
      </c>
      <c r="J12" s="2"/>
      <c r="K12" s="2"/>
      <c r="L12" s="2"/>
      <c r="M12" s="2"/>
      <c r="N12" s="2"/>
      <c r="O12" s="2"/>
      <c r="P12" s="2"/>
      <c r="Q12" s="2"/>
      <c r="R12" s="2"/>
      <c r="S12" s="2"/>
      <c r="T12" s="2"/>
      <c r="U12" s="2"/>
      <c r="V12" s="2"/>
      <c r="W12" s="2"/>
      <c r="X12" s="2"/>
      <c r="Y12" s="2"/>
      <c r="Z12" s="2"/>
    </row>
    <row r="13">
      <c r="A13" s="1" t="s">
        <v>1466</v>
      </c>
      <c r="B13" s="1" t="s">
        <v>1403</v>
      </c>
      <c r="C13" s="1" t="s">
        <v>1467</v>
      </c>
      <c r="D13" s="1" t="s">
        <v>1403</v>
      </c>
      <c r="E13" s="1" t="s">
        <v>1468</v>
      </c>
      <c r="F13" s="1" t="s">
        <v>1469</v>
      </c>
      <c r="G13" s="1" t="s">
        <v>1470</v>
      </c>
      <c r="H13" s="1" t="s">
        <v>1471</v>
      </c>
      <c r="I13" s="1" t="s">
        <v>1472</v>
      </c>
      <c r="J13" s="2"/>
      <c r="K13" s="2"/>
      <c r="L13" s="2"/>
      <c r="M13" s="2"/>
      <c r="N13" s="2"/>
      <c r="O13" s="2"/>
      <c r="P13" s="2"/>
      <c r="Q13" s="2"/>
      <c r="R13" s="2"/>
      <c r="S13" s="2"/>
      <c r="T13" s="2"/>
      <c r="U13" s="2"/>
      <c r="V13" s="2"/>
      <c r="W13" s="2"/>
      <c r="X13" s="2"/>
      <c r="Y13" s="2"/>
      <c r="Z13" s="2"/>
    </row>
    <row r="14">
      <c r="A14" s="1" t="s">
        <v>1473</v>
      </c>
      <c r="B14" s="1" t="s">
        <v>1403</v>
      </c>
      <c r="C14" s="1" t="s">
        <v>1474</v>
      </c>
      <c r="D14" s="1" t="s">
        <v>1403</v>
      </c>
      <c r="E14" s="1" t="s">
        <v>1475</v>
      </c>
      <c r="F14" s="1" t="s">
        <v>1476</v>
      </c>
      <c r="G14" s="1" t="s">
        <v>1477</v>
      </c>
      <c r="H14" s="1" t="s">
        <v>1478</v>
      </c>
      <c r="I14" s="1" t="s">
        <v>1479</v>
      </c>
      <c r="J14" s="2"/>
      <c r="K14" s="2"/>
      <c r="L14" s="2"/>
      <c r="M14" s="2"/>
      <c r="N14" s="2"/>
      <c r="O14" s="2"/>
      <c r="P14" s="2"/>
      <c r="Q14" s="2"/>
      <c r="R14" s="2"/>
      <c r="S14" s="2"/>
      <c r="T14" s="2"/>
      <c r="U14" s="2"/>
      <c r="V14" s="2"/>
      <c r="W14" s="2"/>
      <c r="X14" s="2"/>
      <c r="Y14" s="2"/>
      <c r="Z14" s="2"/>
    </row>
    <row r="15">
      <c r="A15" s="1" t="s">
        <v>1480</v>
      </c>
      <c r="B15" s="1" t="s">
        <v>183</v>
      </c>
      <c r="C15" s="1" t="s">
        <v>1403</v>
      </c>
      <c r="D15" s="1" t="s">
        <v>1403</v>
      </c>
      <c r="E15" s="1" t="s">
        <v>1403</v>
      </c>
      <c r="F15" s="1" t="s">
        <v>1403</v>
      </c>
      <c r="G15" s="1" t="s">
        <v>1403</v>
      </c>
      <c r="H15" s="1" t="s">
        <v>1403</v>
      </c>
      <c r="I15" s="1" t="s">
        <v>1403</v>
      </c>
      <c r="J15" s="2"/>
      <c r="K15" s="2"/>
      <c r="L15" s="2"/>
      <c r="M15" s="2"/>
      <c r="N15" s="2"/>
      <c r="O15" s="2"/>
      <c r="P15" s="2"/>
      <c r="Q15" s="2"/>
      <c r="R15" s="2"/>
      <c r="S15" s="2"/>
      <c r="T15" s="2"/>
      <c r="U15" s="2"/>
      <c r="V15" s="2"/>
      <c r="W15" s="2"/>
      <c r="X15" s="2"/>
      <c r="Y15" s="2"/>
      <c r="Z15" s="2"/>
    </row>
    <row r="16">
      <c r="A16" s="1" t="s">
        <v>1481</v>
      </c>
      <c r="B16" s="1" t="s">
        <v>1482</v>
      </c>
      <c r="C16" s="1" t="s">
        <v>1403</v>
      </c>
      <c r="D16" s="1" t="s">
        <v>1403</v>
      </c>
      <c r="E16" s="1" t="s">
        <v>1403</v>
      </c>
      <c r="F16" s="1" t="s">
        <v>1403</v>
      </c>
      <c r="G16" s="1" t="s">
        <v>1403</v>
      </c>
      <c r="H16" s="1" t="s">
        <v>1403</v>
      </c>
      <c r="I16" s="1" t="s">
        <v>1403</v>
      </c>
      <c r="J16" s="2"/>
      <c r="K16" s="2"/>
      <c r="L16" s="2"/>
      <c r="M16" s="2"/>
      <c r="N16" s="2"/>
      <c r="O16" s="2"/>
      <c r="P16" s="2"/>
      <c r="Q16" s="2"/>
      <c r="R16" s="2"/>
      <c r="S16" s="2"/>
      <c r="T16" s="2"/>
      <c r="U16" s="2"/>
      <c r="V16" s="2"/>
      <c r="W16" s="2"/>
      <c r="X16" s="2"/>
      <c r="Y16" s="2"/>
      <c r="Z16" s="2"/>
    </row>
    <row r="17">
      <c r="A17" s="1" t="s">
        <v>1483</v>
      </c>
      <c r="B17" s="1" t="s">
        <v>176</v>
      </c>
      <c r="C17" s="1" t="s">
        <v>177</v>
      </c>
      <c r="D17" s="1" t="s">
        <v>1484</v>
      </c>
      <c r="E17" s="1" t="s">
        <v>178</v>
      </c>
      <c r="F17" s="1" t="s">
        <v>179</v>
      </c>
      <c r="G17" s="1" t="s">
        <v>1485</v>
      </c>
      <c r="H17" s="1" t="s">
        <v>1486</v>
      </c>
      <c r="I17" s="1" t="s">
        <v>1487</v>
      </c>
      <c r="J17" s="2"/>
      <c r="K17" s="2"/>
      <c r="L17" s="2"/>
      <c r="M17" s="2"/>
      <c r="N17" s="2"/>
      <c r="O17" s="2"/>
      <c r="P17" s="2"/>
      <c r="Q17" s="2"/>
      <c r="R17" s="2"/>
      <c r="S17" s="2"/>
      <c r="T17" s="2"/>
      <c r="U17" s="2"/>
      <c r="V17" s="2"/>
      <c r="W17" s="2"/>
      <c r="X17" s="2"/>
      <c r="Y17" s="2"/>
      <c r="Z17" s="2"/>
    </row>
    <row r="18">
      <c r="A18" s="1" t="s">
        <v>1488</v>
      </c>
      <c r="B18" s="1" t="s">
        <v>1489</v>
      </c>
      <c r="C18" s="1" t="s">
        <v>1403</v>
      </c>
      <c r="D18" s="1" t="s">
        <v>1403</v>
      </c>
      <c r="E18" s="1" t="s">
        <v>1403</v>
      </c>
      <c r="F18" s="1" t="s">
        <v>1403</v>
      </c>
      <c r="G18" s="1" t="s">
        <v>1403</v>
      </c>
      <c r="H18" s="1" t="s">
        <v>1403</v>
      </c>
      <c r="I18" s="1" t="s">
        <v>1403</v>
      </c>
      <c r="J18" s="2"/>
      <c r="K18" s="2"/>
      <c r="L18" s="2"/>
      <c r="M18" s="2"/>
      <c r="N18" s="2"/>
      <c r="O18" s="2"/>
      <c r="P18" s="2"/>
      <c r="Q18" s="2"/>
      <c r="R18" s="2"/>
      <c r="S18" s="2"/>
      <c r="T18" s="2"/>
      <c r="U18" s="2"/>
      <c r="V18" s="2"/>
      <c r="W18" s="2"/>
      <c r="X18" s="2"/>
      <c r="Y18" s="2"/>
      <c r="Z18" s="2"/>
    </row>
    <row r="19">
      <c r="A19" s="1" t="s">
        <v>1490</v>
      </c>
      <c r="B19" s="1" t="s">
        <v>1403</v>
      </c>
      <c r="C19" s="1" t="s">
        <v>1491</v>
      </c>
      <c r="D19" s="1" t="s">
        <v>1492</v>
      </c>
      <c r="E19" s="1" t="s">
        <v>1493</v>
      </c>
      <c r="F19" s="1" t="s">
        <v>1494</v>
      </c>
      <c r="G19" s="1" t="s">
        <v>1495</v>
      </c>
      <c r="H19" s="1" t="s">
        <v>1496</v>
      </c>
      <c r="I19" s="1" t="s">
        <v>1497</v>
      </c>
      <c r="J19" s="2"/>
      <c r="K19" s="2"/>
      <c r="L19" s="2"/>
      <c r="M19" s="2"/>
      <c r="N19" s="2"/>
      <c r="O19" s="2"/>
      <c r="P19" s="2"/>
      <c r="Q19" s="2"/>
      <c r="R19" s="2"/>
      <c r="S19" s="2"/>
      <c r="T19" s="2"/>
      <c r="U19" s="2"/>
      <c r="V19" s="2"/>
      <c r="W19" s="2"/>
      <c r="X19" s="2"/>
      <c r="Y19" s="2"/>
      <c r="Z19" s="2"/>
    </row>
    <row r="20">
      <c r="A20" s="1" t="s">
        <v>1498</v>
      </c>
      <c r="B20" s="1" t="s">
        <v>1403</v>
      </c>
      <c r="C20" s="1" t="s">
        <v>1499</v>
      </c>
      <c r="D20" s="1" t="s">
        <v>1500</v>
      </c>
      <c r="E20" s="1" t="s">
        <v>1501</v>
      </c>
      <c r="F20" s="1" t="s">
        <v>520</v>
      </c>
      <c r="G20" s="1" t="s">
        <v>1502</v>
      </c>
      <c r="H20" s="1" t="s">
        <v>1503</v>
      </c>
      <c r="I20" s="1" t="s">
        <v>1504</v>
      </c>
      <c r="J20" s="2"/>
      <c r="K20" s="2"/>
      <c r="L20" s="2"/>
      <c r="M20" s="2"/>
      <c r="N20" s="2"/>
      <c r="O20" s="2"/>
      <c r="P20" s="2"/>
      <c r="Q20" s="2"/>
      <c r="R20" s="2"/>
      <c r="S20" s="2"/>
      <c r="T20" s="2"/>
      <c r="U20" s="2"/>
      <c r="V20" s="2"/>
      <c r="W20" s="2"/>
      <c r="X20" s="2"/>
      <c r="Y20" s="2"/>
      <c r="Z20" s="2"/>
    </row>
    <row r="21" ht="15.75" customHeight="1">
      <c r="A21" s="1" t="s">
        <v>1505</v>
      </c>
      <c r="B21" s="1" t="s">
        <v>1403</v>
      </c>
      <c r="C21" s="1" t="s">
        <v>1506</v>
      </c>
      <c r="D21" s="1" t="s">
        <v>1507</v>
      </c>
      <c r="E21" s="1" t="s">
        <v>1508</v>
      </c>
      <c r="F21" s="1" t="s">
        <v>1509</v>
      </c>
      <c r="G21" s="1" t="s">
        <v>1510</v>
      </c>
      <c r="H21" s="1" t="s">
        <v>1511</v>
      </c>
      <c r="I21" s="1" t="s">
        <v>1512</v>
      </c>
      <c r="J21" s="2"/>
      <c r="K21" s="2"/>
      <c r="L21" s="2"/>
      <c r="M21" s="2"/>
      <c r="N21" s="2"/>
      <c r="O21" s="2"/>
      <c r="P21" s="2"/>
      <c r="Q21" s="2"/>
      <c r="R21" s="2"/>
      <c r="S21" s="2"/>
      <c r="T21" s="2"/>
      <c r="U21" s="2"/>
      <c r="V21" s="2"/>
      <c r="W21" s="2"/>
      <c r="X21" s="2"/>
      <c r="Y21" s="2"/>
      <c r="Z21" s="2"/>
    </row>
    <row r="22" ht="15.75" customHeight="1">
      <c r="A22" s="1" t="s">
        <v>1513</v>
      </c>
      <c r="B22" s="1" t="s">
        <v>1403</v>
      </c>
      <c r="C22" s="1" t="s">
        <v>1514</v>
      </c>
      <c r="D22" s="1" t="s">
        <v>1515</v>
      </c>
      <c r="E22" s="1" t="s">
        <v>1516</v>
      </c>
      <c r="F22" s="1" t="s">
        <v>1517</v>
      </c>
      <c r="G22" s="1" t="s">
        <v>1518</v>
      </c>
      <c r="H22" s="1" t="s">
        <v>1519</v>
      </c>
      <c r="I22" s="1" t="s">
        <v>1520</v>
      </c>
      <c r="J22" s="2"/>
      <c r="K22" s="2"/>
      <c r="L22" s="2"/>
      <c r="M22" s="2"/>
      <c r="N22" s="2"/>
      <c r="O22" s="2"/>
      <c r="P22" s="2"/>
      <c r="Q22" s="2"/>
      <c r="R22" s="2"/>
      <c r="S22" s="2"/>
      <c r="T22" s="2"/>
      <c r="U22" s="2"/>
      <c r="V22" s="2"/>
      <c r="W22" s="2"/>
      <c r="X22" s="2"/>
      <c r="Y22" s="2"/>
      <c r="Z22" s="2"/>
    </row>
    <row r="23" ht="15.75" customHeight="1">
      <c r="A23" s="1" t="s">
        <v>1521</v>
      </c>
      <c r="B23" s="1" t="s">
        <v>1403</v>
      </c>
      <c r="C23" s="1" t="s">
        <v>1522</v>
      </c>
      <c r="D23" s="1" t="s">
        <v>1403</v>
      </c>
      <c r="E23" s="1" t="s">
        <v>1403</v>
      </c>
      <c r="F23" s="1" t="s">
        <v>1523</v>
      </c>
      <c r="G23" s="1" t="s">
        <v>1524</v>
      </c>
      <c r="H23" s="1" t="s">
        <v>1525</v>
      </c>
      <c r="I23" s="1" t="s">
        <v>1526</v>
      </c>
      <c r="J23" s="2"/>
      <c r="K23" s="2"/>
      <c r="L23" s="2"/>
      <c r="M23" s="2"/>
      <c r="N23" s="2"/>
      <c r="O23" s="2"/>
      <c r="P23" s="2"/>
      <c r="Q23" s="2"/>
      <c r="R23" s="2"/>
      <c r="S23" s="2"/>
      <c r="T23" s="2"/>
      <c r="U23" s="2"/>
      <c r="V23" s="2"/>
      <c r="W23" s="2"/>
      <c r="X23" s="2"/>
      <c r="Y23" s="2"/>
      <c r="Z23" s="2"/>
    </row>
    <row r="24" ht="15.75" customHeight="1">
      <c r="A24" s="1" t="s">
        <v>1527</v>
      </c>
      <c r="B24" s="1" t="s">
        <v>1528</v>
      </c>
      <c r="C24" s="1" t="s">
        <v>1529</v>
      </c>
      <c r="D24" s="1" t="s">
        <v>1530</v>
      </c>
      <c r="E24" s="1" t="s">
        <v>1531</v>
      </c>
      <c r="F24" s="1" t="s">
        <v>1532</v>
      </c>
      <c r="G24" s="1" t="s">
        <v>1533</v>
      </c>
      <c r="H24" s="1" t="s">
        <v>1533</v>
      </c>
      <c r="I24" s="1" t="s">
        <v>1533</v>
      </c>
      <c r="J24" s="2"/>
      <c r="K24" s="2"/>
      <c r="L24" s="2"/>
      <c r="M24" s="2"/>
      <c r="N24" s="2"/>
      <c r="O24" s="2"/>
      <c r="P24" s="2"/>
      <c r="Q24" s="2"/>
      <c r="R24" s="2"/>
      <c r="S24" s="2"/>
      <c r="T24" s="2"/>
      <c r="U24" s="2"/>
      <c r="V24" s="2"/>
      <c r="W24" s="2"/>
      <c r="X24" s="2"/>
      <c r="Y24" s="2"/>
      <c r="Z24" s="2"/>
    </row>
    <row r="25" ht="15.75" customHeight="1">
      <c r="A25" s="1" t="s">
        <v>1534</v>
      </c>
      <c r="B25" s="1" t="s">
        <v>1535</v>
      </c>
      <c r="C25" s="1" t="s">
        <v>1536</v>
      </c>
      <c r="D25" s="1" t="s">
        <v>1537</v>
      </c>
      <c r="E25" s="1" t="s">
        <v>1538</v>
      </c>
      <c r="F25" s="1" t="s">
        <v>1539</v>
      </c>
      <c r="G25" s="1" t="s">
        <v>1540</v>
      </c>
      <c r="H25" s="1" t="s">
        <v>1540</v>
      </c>
      <c r="I25" s="1" t="s">
        <v>1403</v>
      </c>
      <c r="J25" s="2"/>
      <c r="K25" s="2"/>
      <c r="L25" s="2"/>
      <c r="M25" s="2"/>
      <c r="N25" s="2"/>
      <c r="O25" s="2"/>
      <c r="P25" s="2"/>
      <c r="Q25" s="2"/>
      <c r="R25" s="2"/>
      <c r="S25" s="2"/>
      <c r="T25" s="2"/>
      <c r="U25" s="2"/>
      <c r="V25" s="2"/>
      <c r="W25" s="2"/>
      <c r="X25" s="2"/>
      <c r="Y25" s="2"/>
      <c r="Z25" s="2"/>
    </row>
    <row r="26" ht="15.75" customHeight="1">
      <c r="A26" s="1" t="s">
        <v>1541</v>
      </c>
      <c r="B26" s="1" t="s">
        <v>1542</v>
      </c>
      <c r="C26" s="1" t="s">
        <v>1543</v>
      </c>
      <c r="D26" s="1" t="s">
        <v>1544</v>
      </c>
      <c r="E26" s="1" t="s">
        <v>1545</v>
      </c>
      <c r="F26" s="1" t="s">
        <v>1546</v>
      </c>
      <c r="G26" s="1" t="s">
        <v>1403</v>
      </c>
      <c r="H26" s="1" t="s">
        <v>1403</v>
      </c>
      <c r="I26" s="1" t="s">
        <v>1403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4">
        <v>0.0</v>
      </c>
      <c r="C1" s="2"/>
      <c r="D1" s="2"/>
      <c r="E1" s="2"/>
      <c r="F1" s="2"/>
      <c r="G1" s="2"/>
      <c r="H1" s="2"/>
      <c r="I1" s="2"/>
      <c r="J1" s="2"/>
      <c r="K1" s="2"/>
      <c r="L1" s="2"/>
      <c r="M1" s="2"/>
      <c r="N1" s="2"/>
      <c r="O1" s="2"/>
      <c r="P1" s="2"/>
      <c r="Q1" s="2"/>
      <c r="R1" s="2"/>
      <c r="S1" s="2"/>
      <c r="T1" s="2"/>
      <c r="U1" s="2"/>
      <c r="V1" s="2"/>
      <c r="W1" s="2"/>
      <c r="X1" s="2"/>
      <c r="Y1" s="2"/>
      <c r="Z1" s="2"/>
    </row>
    <row r="2">
      <c r="A2" s="4" t="s">
        <v>1547</v>
      </c>
      <c r="B2" s="1" t="s">
        <v>1548</v>
      </c>
      <c r="C2" s="2"/>
      <c r="D2" s="2"/>
      <c r="E2" s="2"/>
      <c r="F2" s="2"/>
      <c r="G2" s="2"/>
      <c r="H2" s="2"/>
      <c r="I2" s="2"/>
      <c r="J2" s="2"/>
      <c r="K2" s="2"/>
      <c r="L2" s="2"/>
      <c r="M2" s="2"/>
      <c r="N2" s="2"/>
      <c r="O2" s="2"/>
      <c r="P2" s="2"/>
      <c r="Q2" s="2"/>
      <c r="R2" s="2"/>
      <c r="S2" s="2"/>
      <c r="T2" s="2"/>
      <c r="U2" s="2"/>
      <c r="V2" s="2"/>
      <c r="W2" s="2"/>
      <c r="X2" s="2"/>
      <c r="Y2" s="2"/>
      <c r="Z2" s="2"/>
    </row>
    <row r="3">
      <c r="A3" s="4" t="s">
        <v>1549</v>
      </c>
      <c r="B3" s="1" t="s">
        <v>1550</v>
      </c>
      <c r="C3" s="2"/>
      <c r="D3" s="2"/>
      <c r="E3" s="2"/>
      <c r="F3" s="2"/>
      <c r="G3" s="2"/>
      <c r="H3" s="2"/>
      <c r="I3" s="2"/>
      <c r="J3" s="2"/>
      <c r="K3" s="2"/>
      <c r="L3" s="2"/>
      <c r="M3" s="2"/>
      <c r="N3" s="2"/>
      <c r="O3" s="2"/>
      <c r="P3" s="2"/>
      <c r="Q3" s="2"/>
      <c r="R3" s="2"/>
      <c r="S3" s="2"/>
      <c r="T3" s="2"/>
      <c r="U3" s="2"/>
      <c r="V3" s="2"/>
      <c r="W3" s="2"/>
      <c r="X3" s="2"/>
      <c r="Y3" s="2"/>
      <c r="Z3" s="2"/>
    </row>
    <row r="4">
      <c r="A4" s="4" t="s">
        <v>1551</v>
      </c>
      <c r="B4" s="1" t="s">
        <v>1552</v>
      </c>
      <c r="C4" s="2"/>
      <c r="D4" s="2"/>
      <c r="E4" s="2"/>
      <c r="F4" s="2"/>
      <c r="G4" s="2"/>
      <c r="H4" s="2"/>
      <c r="I4" s="2"/>
      <c r="J4" s="2"/>
      <c r="K4" s="2"/>
      <c r="L4" s="2"/>
      <c r="M4" s="2"/>
      <c r="N4" s="2"/>
      <c r="O4" s="2"/>
      <c r="P4" s="2"/>
      <c r="Q4" s="2"/>
      <c r="R4" s="2"/>
      <c r="S4" s="2"/>
      <c r="T4" s="2"/>
      <c r="U4" s="2"/>
      <c r="V4" s="2"/>
      <c r="W4" s="2"/>
      <c r="X4" s="2"/>
      <c r="Y4" s="2"/>
      <c r="Z4" s="2"/>
    </row>
    <row r="5">
      <c r="A5" s="4" t="s">
        <v>1553</v>
      </c>
      <c r="B5" s="1" t="s">
        <v>1554</v>
      </c>
      <c r="C5" s="2"/>
      <c r="D5" s="2"/>
      <c r="E5" s="2"/>
      <c r="F5" s="2"/>
      <c r="G5" s="2"/>
      <c r="H5" s="2"/>
      <c r="I5" s="2"/>
      <c r="J5" s="2"/>
      <c r="K5" s="2"/>
      <c r="L5" s="2"/>
      <c r="M5" s="2"/>
      <c r="N5" s="2"/>
      <c r="O5" s="2"/>
      <c r="P5" s="2"/>
      <c r="Q5" s="2"/>
      <c r="R5" s="2"/>
      <c r="S5" s="2"/>
      <c r="T5" s="2"/>
      <c r="U5" s="2"/>
      <c r="V5" s="2"/>
      <c r="W5" s="2"/>
      <c r="X5" s="2"/>
      <c r="Y5" s="2"/>
      <c r="Z5" s="2"/>
    </row>
    <row r="6">
      <c r="A6" s="4" t="s">
        <v>1555</v>
      </c>
      <c r="B6" s="1" t="s">
        <v>1556</v>
      </c>
      <c r="C6" s="2"/>
      <c r="D6" s="2"/>
      <c r="E6" s="2"/>
      <c r="F6" s="2"/>
      <c r="G6" s="2"/>
      <c r="H6" s="2"/>
      <c r="I6" s="2"/>
      <c r="J6" s="2"/>
      <c r="K6" s="2"/>
      <c r="L6" s="2"/>
      <c r="M6" s="2"/>
      <c r="N6" s="2"/>
      <c r="O6" s="2"/>
      <c r="P6" s="2"/>
      <c r="Q6" s="2"/>
      <c r="R6" s="2"/>
      <c r="S6" s="2"/>
      <c r="T6" s="2"/>
      <c r="U6" s="2"/>
      <c r="V6" s="2"/>
      <c r="W6" s="2"/>
      <c r="X6" s="2"/>
      <c r="Y6" s="2"/>
      <c r="Z6" s="2"/>
    </row>
    <row r="7">
      <c r="A7" s="4" t="s">
        <v>1557</v>
      </c>
      <c r="B7" s="1" t="s">
        <v>11</v>
      </c>
      <c r="C7" s="2"/>
      <c r="D7" s="2"/>
      <c r="E7" s="2"/>
      <c r="F7" s="2"/>
      <c r="G7" s="2"/>
      <c r="H7" s="2"/>
      <c r="I7" s="2"/>
      <c r="J7" s="2"/>
      <c r="K7" s="2"/>
      <c r="L7" s="2"/>
      <c r="M7" s="2"/>
      <c r="N7" s="2"/>
      <c r="O7" s="2"/>
      <c r="P7" s="2"/>
      <c r="Q7" s="2"/>
      <c r="R7" s="2"/>
      <c r="S7" s="2"/>
      <c r="T7" s="2"/>
      <c r="U7" s="2"/>
      <c r="V7" s="2"/>
      <c r="W7" s="2"/>
      <c r="X7" s="2"/>
      <c r="Y7" s="2"/>
      <c r="Z7" s="2"/>
    </row>
    <row r="8">
      <c r="A8" s="4" t="s">
        <v>1558</v>
      </c>
      <c r="B8" s="1" t="s">
        <v>1559</v>
      </c>
      <c r="C8" s="2"/>
      <c r="D8" s="2"/>
      <c r="E8" s="2"/>
      <c r="F8" s="2"/>
      <c r="G8" s="2"/>
      <c r="H8" s="2"/>
      <c r="I8" s="2"/>
      <c r="J8" s="2"/>
      <c r="K8" s="2"/>
      <c r="L8" s="2"/>
      <c r="M8" s="2"/>
      <c r="N8" s="2"/>
      <c r="O8" s="2"/>
      <c r="P8" s="2"/>
      <c r="Q8" s="2"/>
      <c r="R8" s="2"/>
      <c r="S8" s="2"/>
      <c r="T8" s="2"/>
      <c r="U8" s="2"/>
      <c r="V8" s="2"/>
      <c r="W8" s="2"/>
      <c r="X8" s="2"/>
      <c r="Y8" s="2"/>
      <c r="Z8" s="2"/>
    </row>
    <row r="9">
      <c r="A9" s="4" t="s">
        <v>1560</v>
      </c>
      <c r="B9" s="5" t="s">
        <v>1561</v>
      </c>
      <c r="C9" s="2"/>
      <c r="D9" s="2"/>
      <c r="E9" s="2"/>
      <c r="F9" s="2"/>
      <c r="G9" s="2"/>
      <c r="H9" s="2"/>
      <c r="I9" s="2"/>
      <c r="J9" s="2"/>
      <c r="K9" s="2"/>
      <c r="L9" s="2"/>
      <c r="M9" s="2"/>
      <c r="N9" s="2"/>
      <c r="O9" s="2"/>
      <c r="P9" s="2"/>
      <c r="Q9" s="2"/>
      <c r="R9" s="2"/>
      <c r="S9" s="2"/>
      <c r="T9" s="2"/>
      <c r="U9" s="2"/>
      <c r="V9" s="2"/>
      <c r="W9" s="2"/>
      <c r="X9" s="2"/>
      <c r="Y9" s="2"/>
      <c r="Z9" s="2"/>
    </row>
    <row r="10">
      <c r="A10" s="4" t="s">
        <v>1562</v>
      </c>
      <c r="B10" s="1" t="s">
        <v>1563</v>
      </c>
      <c r="C10" s="2"/>
      <c r="D10" s="2"/>
      <c r="E10" s="2"/>
      <c r="F10" s="2"/>
      <c r="G10" s="2"/>
      <c r="H10" s="2"/>
      <c r="I10" s="2"/>
      <c r="J10" s="2"/>
      <c r="K10" s="2"/>
      <c r="L10" s="2"/>
      <c r="M10" s="2"/>
      <c r="N10" s="2"/>
      <c r="O10" s="2"/>
      <c r="P10" s="2"/>
      <c r="Q10" s="2"/>
      <c r="R10" s="2"/>
      <c r="S10" s="2"/>
      <c r="T10" s="2"/>
      <c r="U10" s="2"/>
      <c r="V10" s="2"/>
      <c r="W10" s="2"/>
      <c r="X10" s="2"/>
      <c r="Y10" s="2"/>
      <c r="Z10" s="2"/>
    </row>
    <row r="11">
      <c r="A11" s="4" t="s">
        <v>1564</v>
      </c>
      <c r="B11" s="1" t="s">
        <v>1565</v>
      </c>
      <c r="C11" s="2"/>
      <c r="D11" s="2"/>
      <c r="E11" s="2"/>
      <c r="F11" s="2"/>
      <c r="G11" s="2"/>
      <c r="H11" s="2"/>
      <c r="I11" s="2"/>
      <c r="J11" s="2"/>
      <c r="K11" s="2"/>
      <c r="L11" s="2"/>
      <c r="M11" s="2"/>
      <c r="N11" s="2"/>
      <c r="O11" s="2"/>
      <c r="P11" s="2"/>
      <c r="Q11" s="2"/>
      <c r="R11" s="2"/>
      <c r="S11" s="2"/>
      <c r="T11" s="2"/>
      <c r="U11" s="2"/>
      <c r="V11" s="2"/>
      <c r="W11" s="2"/>
      <c r="X11" s="2"/>
      <c r="Y11" s="2"/>
      <c r="Z11" s="2"/>
    </row>
    <row r="12">
      <c r="A12" s="4" t="s">
        <v>1566</v>
      </c>
      <c r="B12" s="1" t="s">
        <v>1563</v>
      </c>
      <c r="C12" s="2"/>
      <c r="D12" s="2"/>
      <c r="E12" s="2"/>
      <c r="F12" s="2"/>
      <c r="G12" s="2"/>
      <c r="H12" s="2"/>
      <c r="I12" s="2"/>
      <c r="J12" s="2"/>
      <c r="K12" s="2"/>
      <c r="L12" s="2"/>
      <c r="M12" s="2"/>
      <c r="N12" s="2"/>
      <c r="O12" s="2"/>
      <c r="P12" s="2"/>
      <c r="Q12" s="2"/>
      <c r="R12" s="2"/>
      <c r="S12" s="2"/>
      <c r="T12" s="2"/>
      <c r="U12" s="2"/>
      <c r="V12" s="2"/>
      <c r="W12" s="2"/>
      <c r="X12" s="2"/>
      <c r="Y12" s="2"/>
      <c r="Z12" s="2"/>
    </row>
    <row r="13">
      <c r="A13" s="4" t="s">
        <v>1567</v>
      </c>
      <c r="B13" s="1" t="s">
        <v>1568</v>
      </c>
      <c r="C13" s="2"/>
      <c r="D13" s="2"/>
      <c r="E13" s="2"/>
      <c r="F13" s="2"/>
      <c r="G13" s="2"/>
      <c r="H13" s="2"/>
      <c r="I13" s="2"/>
      <c r="J13" s="2"/>
      <c r="K13" s="2"/>
      <c r="L13" s="2"/>
      <c r="M13" s="2"/>
      <c r="N13" s="2"/>
      <c r="O13" s="2"/>
      <c r="P13" s="2"/>
      <c r="Q13" s="2"/>
      <c r="R13" s="2"/>
      <c r="S13" s="2"/>
      <c r="T13" s="2"/>
      <c r="U13" s="2"/>
      <c r="V13" s="2"/>
      <c r="W13" s="2"/>
      <c r="X13" s="2"/>
      <c r="Y13" s="2"/>
      <c r="Z13" s="2"/>
    </row>
    <row r="14">
      <c r="A14" s="4" t="s">
        <v>1569</v>
      </c>
      <c r="B14" s="1" t="s">
        <v>1570</v>
      </c>
      <c r="C14" s="2"/>
      <c r="D14" s="2"/>
      <c r="E14" s="2"/>
      <c r="F14" s="2"/>
      <c r="G14" s="2"/>
      <c r="H14" s="2"/>
      <c r="I14" s="2"/>
      <c r="J14" s="2"/>
      <c r="K14" s="2"/>
      <c r="L14" s="2"/>
      <c r="M14" s="2"/>
      <c r="N14" s="2"/>
      <c r="O14" s="2"/>
      <c r="P14" s="2"/>
      <c r="Q14" s="2"/>
      <c r="R14" s="2"/>
      <c r="S14" s="2"/>
      <c r="T14" s="2"/>
      <c r="U14" s="2"/>
      <c r="V14" s="2"/>
      <c r="W14" s="2"/>
      <c r="X14" s="2"/>
      <c r="Y14" s="2"/>
      <c r="Z14" s="2"/>
    </row>
    <row r="15">
      <c r="A15" s="4" t="s">
        <v>1571</v>
      </c>
      <c r="B15" s="1" t="s">
        <v>1568</v>
      </c>
      <c r="C15" s="2"/>
      <c r="D15" s="2"/>
      <c r="E15" s="2"/>
      <c r="F15" s="2"/>
      <c r="G15" s="2"/>
      <c r="H15" s="2"/>
      <c r="I15" s="2"/>
      <c r="J15" s="2"/>
      <c r="K15" s="2"/>
      <c r="L15" s="2"/>
      <c r="M15" s="2"/>
      <c r="N15" s="2"/>
      <c r="O15" s="2"/>
      <c r="P15" s="2"/>
      <c r="Q15" s="2"/>
      <c r="R15" s="2"/>
      <c r="S15" s="2"/>
      <c r="T15" s="2"/>
      <c r="U15" s="2"/>
      <c r="V15" s="2"/>
      <c r="W15" s="2"/>
      <c r="X15" s="2"/>
      <c r="Y15" s="2"/>
      <c r="Z15" s="2"/>
    </row>
    <row r="16">
      <c r="A16" s="4" t="s">
        <v>1572</v>
      </c>
      <c r="B16" s="1" t="s">
        <v>1573</v>
      </c>
      <c r="C16" s="2"/>
      <c r="D16" s="2"/>
      <c r="E16" s="2"/>
      <c r="F16" s="2"/>
      <c r="G16" s="2"/>
      <c r="H16" s="2"/>
      <c r="I16" s="2"/>
      <c r="J16" s="2"/>
      <c r="K16" s="2"/>
      <c r="L16" s="2"/>
      <c r="M16" s="2"/>
      <c r="N16" s="2"/>
      <c r="O16" s="2"/>
      <c r="P16" s="2"/>
      <c r="Q16" s="2"/>
      <c r="R16" s="2"/>
      <c r="S16" s="2"/>
      <c r="T16" s="2"/>
      <c r="U16" s="2"/>
      <c r="V16" s="2"/>
      <c r="W16" s="2"/>
      <c r="X16" s="2"/>
      <c r="Y16" s="2"/>
      <c r="Z16" s="2"/>
    </row>
    <row r="17">
      <c r="A17" s="4" t="s">
        <v>1574</v>
      </c>
      <c r="B17" s="1">
        <v>12800.0</v>
      </c>
      <c r="C17" s="2"/>
      <c r="D17" s="2"/>
      <c r="E17" s="2"/>
      <c r="F17" s="2"/>
      <c r="G17" s="2"/>
      <c r="H17" s="2"/>
      <c r="I17" s="2"/>
      <c r="J17" s="2"/>
      <c r="K17" s="2"/>
      <c r="L17" s="2"/>
      <c r="M17" s="2"/>
      <c r="N17" s="2"/>
      <c r="O17" s="2"/>
      <c r="P17" s="2"/>
      <c r="Q17" s="2"/>
      <c r="R17" s="2"/>
      <c r="S17" s="2"/>
      <c r="T17" s="2"/>
      <c r="U17" s="2"/>
      <c r="V17" s="2"/>
      <c r="W17" s="2"/>
      <c r="X17" s="2"/>
      <c r="Y17" s="2"/>
      <c r="Z17" s="2"/>
    </row>
    <row r="18">
      <c r="A18" s="4" t="s">
        <v>1575</v>
      </c>
      <c r="B18" s="1" t="s">
        <v>1576</v>
      </c>
      <c r="C18" s="2"/>
      <c r="D18" s="2"/>
      <c r="E18" s="2"/>
      <c r="F18" s="2"/>
      <c r="G18" s="2"/>
      <c r="H18" s="2"/>
      <c r="I18" s="2"/>
      <c r="J18" s="2"/>
      <c r="K18" s="2"/>
      <c r="L18" s="2"/>
      <c r="M18" s="2"/>
      <c r="N18" s="2"/>
      <c r="O18" s="2"/>
      <c r="P18" s="2"/>
      <c r="Q18" s="2"/>
      <c r="R18" s="2"/>
      <c r="S18" s="2"/>
      <c r="T18" s="2"/>
      <c r="U18" s="2"/>
      <c r="V18" s="2"/>
      <c r="W18" s="2"/>
      <c r="X18" s="2"/>
      <c r="Y18" s="2"/>
      <c r="Z18" s="2"/>
    </row>
    <row r="19">
      <c r="A19" s="4" t="s">
        <v>1577</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4" t="s">
        <v>1578</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4" t="s">
        <v>1579</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4" t="s">
        <v>1580</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4" t="s">
        <v>1581</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4" t="s">
        <v>1582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4" t="s">
        <v>1583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4" t="s">
        <v>1584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4" t="s">
        <v>1585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4" t="s">
        <v>1586</v>
      </c>
      <c r="B28" s="1">
        <v>5.36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4" t="s">
        <v>1587</v>
      </c>
      <c r="B29" s="1">
        <v>5.38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4" t="s">
        <v>1588</v>
      </c>
      <c r="B30" s="1">
        <v>5.1311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4" t="s">
        <v>1589</v>
      </c>
      <c r="B31" s="1">
        <v>5.42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4" t="s">
        <v>1590</v>
      </c>
      <c r="B32" s="1">
        <v>5.36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4" t="s">
        <v>1591</v>
      </c>
      <c r="B33" s="1">
        <v>5.38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4" t="s">
        <v>1592</v>
      </c>
      <c r="B34" s="1">
        <v>5.1311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4" t="s">
        <v>1593</v>
      </c>
      <c r="B35" s="1">
        <v>5.42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4" t="s">
        <v>1594</v>
      </c>
      <c r="B36" s="1">
        <v>1.57248E9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4" t="s">
        <v>1595</v>
      </c>
      <c r="B37" s="1">
        <v>18.87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4" t="s">
        <v>1596</v>
      </c>
      <c r="B38" s="1">
        <v>2.507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4" t="s">
        <v>1597</v>
      </c>
      <c r="B39" s="1">
        <v>-10.729167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4" t="s">
        <v>1598</v>
      </c>
      <c r="B40" s="1">
        <v>972552.0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4" t="s">
        <v>1599</v>
      </c>
      <c r="B41" s="1">
        <v>972552.0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4" t="s">
        <v>1600</v>
      </c>
      <c r="B42" s="1">
        <v>1172563.0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4" t="s">
        <v>1601</v>
      </c>
      <c r="B43" s="1">
        <v>944340.0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4" t="s">
        <v>1602</v>
      </c>
      <c r="B44" s="1">
        <v>944340.0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4" t="s">
        <v>1603</v>
      </c>
      <c r="B45" s="1">
        <v>3.84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4" t="s">
        <v>1604</v>
      </c>
      <c r="B46" s="1">
        <v>5.41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4" t="s">
        <v>1605</v>
      </c>
      <c r="B47" s="1">
        <v>1300.0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4" t="s">
        <v>1606</v>
      </c>
      <c r="B48" s="1">
        <v>1400.0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4" t="s">
        <v>1607</v>
      </c>
      <c r="B49" s="1">
        <v>7.5916672E8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4" t="s">
        <v>1608</v>
      </c>
      <c r="B50" s="1">
        <v>1.95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4" t="s">
        <v>1609</v>
      </c>
      <c r="B51" s="1">
        <v>5.93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4" t="s">
        <v>1610</v>
      </c>
      <c r="B52" s="1">
        <v>0.29684576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4" t="s">
        <v>1611</v>
      </c>
      <c r="B53" s="1">
        <v>5.2476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4" t="s">
        <v>1612</v>
      </c>
      <c r="B54" s="1">
        <v>4.43965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4" t="s">
        <v>1613</v>
      </c>
      <c r="B55" s="1" t="s">
        <v>1614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4" t="s">
        <v>1615</v>
      </c>
      <c r="B56" s="1">
        <v>1.821969152E9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4" t="s">
        <v>1616</v>
      </c>
      <c r="B57" s="1">
        <v>-0.04441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4" t="s">
        <v>1617</v>
      </c>
      <c r="B58" s="1">
        <v>1.05269229E8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4" t="s">
        <v>1618</v>
      </c>
      <c r="B59" s="1">
        <v>1.47411008E8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4" t="s">
        <v>1619</v>
      </c>
      <c r="B60" s="1">
        <v>1.2270957E7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4" t="s">
        <v>1620</v>
      </c>
      <c r="B61" s="1">
        <v>1.216027E7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4" t="s">
        <v>1621</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4" t="s">
        <v>1622</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4" t="s">
        <v>1623</v>
      </c>
      <c r="B64" s="1">
        <v>0.0832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4" t="s">
        <v>1624</v>
      </c>
      <c r="B65" s="1">
        <v>0.04932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4" t="s">
        <v>1625</v>
      </c>
      <c r="B66" s="1">
        <v>0.79402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4" t="s">
        <v>1626</v>
      </c>
      <c r="B67" s="1">
        <v>14.02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4" t="s">
        <v>1627</v>
      </c>
      <c r="B68" s="1">
        <v>0.0874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4" t="s">
        <v>1628</v>
      </c>
      <c r="B69" s="1">
        <v>1.47411008E8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4" t="s">
        <v>1629</v>
      </c>
      <c r="B70" s="1">
        <v>1.73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4" t="s">
        <v>1630</v>
      </c>
      <c r="B71" s="1">
        <v>2.9768786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4" t="s">
        <v>1631</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4" t="s">
        <v>1632</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4" t="s">
        <v>1633</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4" t="s">
        <v>1634</v>
      </c>
      <c r="B75" s="1">
        <v>-1.13565E8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4" t="s">
        <v>1635</v>
      </c>
      <c r="B76" s="1">
        <v>-0.8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4" t="s">
        <v>1636</v>
      </c>
      <c r="B77" s="1">
        <v>-0.12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4" t="s">
        <v>1637</v>
      </c>
      <c r="B78" s="1">
        <v>0.712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4" t="s">
        <v>1638</v>
      </c>
      <c r="B79" s="1">
        <v>7.418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4" t="s">
        <v>1639</v>
      </c>
      <c r="B80" s="1">
        <v>1.3508773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4" t="s">
        <v>1640</v>
      </c>
      <c r="B81" s="1">
        <v>0.24933672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4" t="s">
        <v>1641</v>
      </c>
      <c r="B82" s="1">
        <v>0.38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4" t="s">
        <v>1642</v>
      </c>
      <c r="B83" s="1">
        <v>1.57248E9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4" t="s">
        <v>1643</v>
      </c>
      <c r="B84" s="1" t="s">
        <v>1644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4" t="s">
        <v>1645</v>
      </c>
      <c r="B85" s="1" t="s">
        <v>1646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4" t="s">
        <v>1647</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4" t="s">
        <v>1648</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4" t="s">
        <v>1649</v>
      </c>
      <c r="B88" s="1" t="s">
        <v>1650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4" t="s">
        <v>1651</v>
      </c>
      <c r="B89" s="1" t="s">
        <v>1650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4" t="s">
        <v>1652</v>
      </c>
      <c r="B90" s="1">
        <v>1.3915242E9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4" t="s">
        <v>1653</v>
      </c>
      <c r="B91" s="1" t="s">
        <v>1654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4" t="s">
        <v>1655</v>
      </c>
      <c r="B92" s="1" t="s">
        <v>1656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4" t="s">
        <v>1657</v>
      </c>
      <c r="B93" s="1" t="s">
        <v>1658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4" t="s">
        <v>1659</v>
      </c>
      <c r="B94" s="1" t="s">
        <v>1660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4" t="s">
        <v>1661</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4" t="s">
        <v>1662</v>
      </c>
      <c r="B96" s="1">
        <v>5.15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4" t="s">
        <v>1663</v>
      </c>
      <c r="B97" s="1">
        <v>9.0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4" t="s">
        <v>1664</v>
      </c>
      <c r="B98" s="1">
        <v>3.5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4" t="s">
        <v>1665</v>
      </c>
      <c r="B99" s="1">
        <v>5.9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4" t="s">
        <v>1666</v>
      </c>
      <c r="B100" s="1">
        <v>5.55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4" t="s">
        <v>1667</v>
      </c>
      <c r="B101" s="1">
        <v>2.75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4" t="s">
        <v>1668</v>
      </c>
      <c r="B102" s="1" t="s">
        <v>1669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4" t="s">
        <v>1670</v>
      </c>
      <c r="B103" s="1">
        <v>4.0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4" t="s">
        <v>1671</v>
      </c>
      <c r="B104" s="1">
        <v>1.01801E8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4" t="s">
        <v>1672</v>
      </c>
      <c r="B105" s="1">
        <v>0.733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4" t="s">
        <v>1673</v>
      </c>
      <c r="B106" s="1">
        <v>2.45604E8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4" t="s">
        <v>1674</v>
      </c>
      <c r="B107" s="1">
        <v>1.208658048E9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4" t="s">
        <v>1675</v>
      </c>
      <c r="B108" s="1">
        <v>0.627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4" t="s">
        <v>1676</v>
      </c>
      <c r="B109" s="1">
        <v>0.785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4" t="s">
        <v>1677</v>
      </c>
      <c r="B110" s="1">
        <v>2.55744512E9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4" t="s">
        <v>1678</v>
      </c>
      <c r="B111" s="1">
        <v>503.719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4" t="s">
        <v>1679</v>
      </c>
      <c r="B112" s="1">
        <v>18.034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4" t="s">
        <v>1680</v>
      </c>
      <c r="B113" s="1">
        <v>0.02807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4" t="s">
        <v>1681</v>
      </c>
      <c r="B114" s="1">
        <v>-0.40142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4" t="s">
        <v>1682</v>
      </c>
      <c r="B115" s="1">
        <v>1.39951872E8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4" t="s">
        <v>1683</v>
      </c>
      <c r="B116" s="1">
        <v>1.12478E8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4" t="s">
        <v>1684</v>
      </c>
      <c r="B117" s="1">
        <v>-0.062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4" t="s">
        <v>1685</v>
      </c>
      <c r="B118" s="1">
        <v>0.37851003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4" t="s">
        <v>1686</v>
      </c>
      <c r="B119" s="1">
        <v>0.09603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4" t="s">
        <v>1687</v>
      </c>
      <c r="B120" s="1">
        <v>0.02506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4" t="s">
        <v>1688</v>
      </c>
      <c r="B121" s="1" t="s">
        <v>1614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4" t="s">
        <v>1689</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 customWidth="1" min="11" max="11" width="22.43"/>
    <col customWidth="1" min="12" max="24" width="9.14"/>
  </cols>
  <sheetData>
    <row r="1">
      <c r="A1" s="2"/>
      <c r="B1" s="2"/>
      <c r="C1" s="2"/>
      <c r="D1" s="2"/>
      <c r="E1" s="2"/>
      <c r="F1" s="2"/>
      <c r="G1" s="2"/>
      <c r="H1" s="2"/>
      <c r="I1" s="2"/>
      <c r="J1" s="2"/>
      <c r="K1" s="2"/>
      <c r="L1" s="2"/>
      <c r="M1" s="2"/>
      <c r="N1" s="2"/>
      <c r="O1" s="2"/>
      <c r="P1" s="2"/>
      <c r="Q1" s="2"/>
      <c r="R1" s="2"/>
      <c r="S1" s="2"/>
      <c r="T1" s="2"/>
      <c r="U1" s="2"/>
      <c r="V1" s="2"/>
      <c r="W1" s="2"/>
      <c r="X1" s="6">
        <v>1.0</v>
      </c>
      <c r="Y1" s="2"/>
      <c r="Z1" s="2"/>
    </row>
    <row r="2">
      <c r="A2" s="2"/>
      <c r="B2" s="4">
        <v>2014.0</v>
      </c>
      <c r="C2" s="4">
        <v>2015.0</v>
      </c>
      <c r="D2" s="4">
        <v>2016.0</v>
      </c>
      <c r="E2" s="4">
        <v>2017.0</v>
      </c>
      <c r="F2" s="4">
        <v>2018.0</v>
      </c>
      <c r="G2" s="4">
        <v>2019.0</v>
      </c>
      <c r="H2" s="4">
        <v>2020.0</v>
      </c>
      <c r="I2" s="4">
        <v>2021.0</v>
      </c>
      <c r="J2" s="4">
        <v>2022.0</v>
      </c>
      <c r="K2" s="4">
        <v>2023.0</v>
      </c>
      <c r="L2" s="4">
        <v>2024.0</v>
      </c>
      <c r="M2" s="4">
        <v>2025.0</v>
      </c>
      <c r="N2" s="4">
        <v>2026.0</v>
      </c>
      <c r="O2" s="4">
        <v>2027.0</v>
      </c>
      <c r="P2" s="4">
        <v>2028.0</v>
      </c>
      <c r="Q2" s="4">
        <v>2029.0</v>
      </c>
      <c r="R2" s="4">
        <v>2030.0</v>
      </c>
      <c r="S2" s="6">
        <v>2031.0</v>
      </c>
      <c r="T2" s="6">
        <v>2032.0</v>
      </c>
      <c r="U2" s="6">
        <v>2033.0</v>
      </c>
      <c r="V2" s="6">
        <v>2034.0</v>
      </c>
      <c r="W2" s="6">
        <v>2035.0</v>
      </c>
      <c r="X2" s="1"/>
      <c r="Y2" s="2"/>
      <c r="Z2" s="2"/>
    </row>
    <row r="3">
      <c r="A3" s="4" t="s">
        <v>58</v>
      </c>
      <c r="B3" s="1">
        <v>40.0</v>
      </c>
      <c r="C3" s="1">
        <v>112.0</v>
      </c>
      <c r="D3" s="1">
        <v>103.0</v>
      </c>
      <c r="E3" s="1">
        <v>110.0</v>
      </c>
      <c r="F3" s="1">
        <v>124.0</v>
      </c>
      <c r="G3" s="1">
        <v>221.0</v>
      </c>
      <c r="H3" s="1">
        <v>359.0</v>
      </c>
      <c r="I3" s="1">
        <v>301.0</v>
      </c>
      <c r="J3" s="1">
        <v>167.0</v>
      </c>
      <c r="K3" s="1">
        <v>171.0</v>
      </c>
      <c r="L3" s="1">
        <f>IF(K3*FORECAST(L2,B3:K3,B2:K2)&gt;0,FORECAST(L2,B3:K3,B2:K2),K3)*$X$1</f>
        <v>284.0666667</v>
      </c>
      <c r="M3" s="1">
        <f>IF(L3*FORECAST(M2,B3:L3,B2:L2)&gt;0,FORECAST(M2,B3:L3,B2:L2),L3)*$X$1</f>
        <v>304.6606061</v>
      </c>
      <c r="N3" s="1">
        <f>IF(M3*FORECAST(N2,B3:M3,B2:M2)&gt;0,FORECAST(N2,B3:M3,B2:M2),M3)*$X$1</f>
        <v>325.2545455</v>
      </c>
      <c r="O3" s="1">
        <f>IF(N3*FORECAST(O2,B3:N3,B2:N2)&gt;0,FORECAST(O2,B3:N3,B2:N2),N3)*$X$1</f>
        <v>345.8484848</v>
      </c>
      <c r="P3" s="1">
        <f>IF(O3*FORECAST(P2,B3:O3,B2:O2)&gt;0,FORECAST(P2,B3:O3,B2:O2),O3)*$X$1</f>
        <v>366.4424242</v>
      </c>
      <c r="Q3" s="1">
        <f>IF(P3*FORECAST(Q2,B3:P3,B2:P2)&gt;0,FORECAST(Q2,B3:P3,B2:P2),P3)*$X$1</f>
        <v>387.0363636</v>
      </c>
      <c r="R3" s="1">
        <f>IF(Q3*FORECAST(R2,B3:Q3,B2:Q2)&gt;0,FORECAST(R2,B3:Q3,B2:Q2),Q3)*$X$1</f>
        <v>407.630303</v>
      </c>
      <c r="S3" s="6">
        <f>IF(R3*FORECAST(S2,B3:R3,B2:R2)&gt;0,FORECAST(S2,B3:R3,B2:R2),R3)*$X$1</f>
        <v>428.2242424</v>
      </c>
      <c r="T3" s="6">
        <f>IF(S3*FORECAST(T2,B3:S3,B2:S2)&gt;0,FORECAST(T2,B3:S3,B2:S2),S3)*$X$1</f>
        <v>448.8181818</v>
      </c>
      <c r="U3" s="6">
        <f>IF(T3*FORECAST(U2,B3:T3,B2:T2)&gt;0,FORECAST(U2,B3:T3,B2:T2),T3)*$X$1</f>
        <v>469.4121212</v>
      </c>
      <c r="V3" s="6">
        <f>IF(U3*FORECAST(V2,B3:U3,B2:U2)&gt;0,FORECAST(V2,B3:U3,B2:U2),U3)*$X$1</f>
        <v>490.0060606</v>
      </c>
      <c r="W3" s="6">
        <f>IF(V3*FORECAST(W2,B3:V3,B2:V2)&gt;0,FORECAST(W2,B3:V3,B2:V2),V3)*$X$1</f>
        <v>510.6</v>
      </c>
      <c r="X3" s="2"/>
      <c r="Y3" s="2"/>
      <c r="Z3" s="2"/>
    </row>
    <row r="4">
      <c r="A4" s="4" t="s">
        <v>129</v>
      </c>
      <c r="B4" s="1">
        <v>98.0</v>
      </c>
      <c r="C4" s="1">
        <v>210.0</v>
      </c>
      <c r="D4" s="1">
        <v>181.0</v>
      </c>
      <c r="E4" s="1">
        <v>317.0</v>
      </c>
      <c r="F4" s="1">
        <v>392.0</v>
      </c>
      <c r="G4" s="1">
        <v>1820.0</v>
      </c>
      <c r="H4" s="1">
        <v>1750.0</v>
      </c>
      <c r="I4" s="1">
        <v>1400.0</v>
      </c>
      <c r="J4" s="1">
        <v>1330.0</v>
      </c>
      <c r="K4" s="1">
        <v>1190.0</v>
      </c>
      <c r="L4" s="2"/>
      <c r="M4" s="2"/>
      <c r="N4" s="2"/>
      <c r="O4" s="2"/>
      <c r="P4" s="2"/>
      <c r="Q4" s="2"/>
      <c r="R4" s="2"/>
      <c r="S4" s="2"/>
      <c r="T4" s="2"/>
      <c r="U4" s="2"/>
      <c r="V4" s="2"/>
      <c r="W4" s="2"/>
      <c r="X4" s="2"/>
      <c r="Y4" s="2"/>
      <c r="Z4" s="2"/>
    </row>
    <row r="5">
      <c r="A5" s="4" t="s">
        <v>1690</v>
      </c>
      <c r="B5" s="1">
        <v>31.0</v>
      </c>
      <c r="C5" s="1">
        <v>44.0</v>
      </c>
      <c r="D5" s="1">
        <v>45.0</v>
      </c>
      <c r="E5" s="1">
        <v>53.0</v>
      </c>
      <c r="F5" s="1">
        <v>58.0</v>
      </c>
      <c r="G5" s="1">
        <v>67.0</v>
      </c>
      <c r="H5" s="1">
        <v>132.0</v>
      </c>
      <c r="I5" s="1">
        <v>135.0</v>
      </c>
      <c r="J5" s="1">
        <v>137.0</v>
      </c>
      <c r="K5" s="1">
        <v>140.0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1691</v>
      </c>
      <c r="L7" s="1">
        <f>IF(W3*FORECAST(W2,B3:W3,B2:W2)&gt;0,FORECAST(W2,B3:W3,B2:W2),V3)*$X$1 * (1+0.02)/(0.0781-0.02)</f>
        <v>8964.061962</v>
      </c>
      <c r="M7" s="2"/>
      <c r="N7" s="2"/>
      <c r="O7" s="2"/>
      <c r="P7" s="2"/>
      <c r="Q7" s="2"/>
      <c r="R7" s="2"/>
      <c r="S7" s="2"/>
      <c r="T7" s="2"/>
      <c r="U7" s="2"/>
      <c r="V7" s="2"/>
      <c r="W7" s="2"/>
      <c r="X7" s="2"/>
      <c r="Y7" s="2"/>
      <c r="Z7" s="2"/>
    </row>
    <row r="8">
      <c r="A8" s="2"/>
      <c r="B8" s="2"/>
      <c r="C8" s="2"/>
      <c r="D8" s="2"/>
      <c r="E8" s="2"/>
      <c r="F8" s="2"/>
      <c r="G8" s="2"/>
      <c r="H8" s="2"/>
      <c r="I8" s="2"/>
      <c r="J8" s="2"/>
      <c r="K8" s="1" t="s">
        <v>1692</v>
      </c>
      <c r="L8" s="7">
        <f t="array" ref="L8">NPV(0.0781,M3:W3)</f>
        <v>2826.751067</v>
      </c>
      <c r="M8" s="2"/>
      <c r="N8" s="2"/>
      <c r="O8" s="2"/>
      <c r="P8" s="2"/>
      <c r="Q8" s="2"/>
      <c r="R8" s="2"/>
      <c r="S8" s="2"/>
      <c r="T8" s="2"/>
      <c r="U8" s="2"/>
      <c r="V8" s="2"/>
      <c r="W8" s="2"/>
      <c r="X8" s="2"/>
      <c r="Y8" s="2"/>
      <c r="Z8" s="2"/>
    </row>
    <row r="9">
      <c r="A9" s="2"/>
      <c r="B9" s="2"/>
      <c r="C9" s="2"/>
      <c r="D9" s="2"/>
      <c r="E9" s="2"/>
      <c r="F9" s="2"/>
      <c r="G9" s="2"/>
      <c r="H9" s="2"/>
      <c r="I9" s="2"/>
      <c r="J9" s="2"/>
      <c r="K9" s="1" t="s">
        <v>1693</v>
      </c>
      <c r="L9" s="7">
        <f t="array" ref="L9">NPV(0.0781,M16:W16)</f>
        <v>3919.722694</v>
      </c>
      <c r="M9" s="2"/>
      <c r="N9" s="2"/>
      <c r="O9" s="2"/>
      <c r="P9" s="2"/>
      <c r="Q9" s="2"/>
      <c r="R9" s="2"/>
      <c r="S9" s="2"/>
      <c r="T9" s="2"/>
      <c r="U9" s="2"/>
      <c r="V9" s="2"/>
      <c r="W9" s="2"/>
      <c r="X9" s="2"/>
      <c r="Y9" s="2"/>
      <c r="Z9" s="2"/>
    </row>
    <row r="10">
      <c r="A10" s="2"/>
      <c r="B10" s="2"/>
      <c r="C10" s="2"/>
      <c r="D10" s="2"/>
      <c r="E10" s="2"/>
      <c r="F10" s="2"/>
      <c r="G10" s="2"/>
      <c r="H10" s="2"/>
      <c r="I10" s="2"/>
      <c r="J10" s="2"/>
      <c r="K10" s="1" t="s">
        <v>1694</v>
      </c>
      <c r="L10" s="7">
        <f>L8 + L9</f>
        <v>6746.473761</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1190.0</v>
      </c>
      <c r="M11" s="2"/>
      <c r="N11" s="2"/>
      <c r="O11" s="2"/>
      <c r="P11" s="2"/>
      <c r="Q11" s="2"/>
      <c r="R11" s="2"/>
      <c r="S11" s="2"/>
      <c r="T11" s="2"/>
      <c r="U11" s="2"/>
      <c r="V11" s="2"/>
      <c r="W11" s="2"/>
      <c r="X11" s="2"/>
      <c r="Y11" s="2"/>
      <c r="Z11" s="2"/>
    </row>
    <row r="12">
      <c r="A12" s="2"/>
      <c r="B12" s="2"/>
      <c r="C12" s="2"/>
      <c r="D12" s="2"/>
      <c r="E12" s="2"/>
      <c r="F12" s="2"/>
      <c r="G12" s="2"/>
      <c r="H12" s="2"/>
      <c r="I12" s="2"/>
      <c r="J12" s="2"/>
      <c r="K12" s="1" t="s">
        <v>1695</v>
      </c>
      <c r="L12" s="7">
        <f>L10 - L11</f>
        <v>5556.473761</v>
      </c>
      <c r="M12" s="2"/>
      <c r="N12" s="2"/>
      <c r="O12" s="2"/>
      <c r="P12" s="2"/>
      <c r="Q12" s="2"/>
      <c r="R12" s="2"/>
      <c r="S12" s="2"/>
      <c r="T12" s="2"/>
      <c r="U12" s="2"/>
      <c r="V12" s="2"/>
      <c r="W12" s="2"/>
      <c r="X12" s="2"/>
      <c r="Y12" s="2"/>
      <c r="Z12" s="2"/>
    </row>
    <row r="13">
      <c r="A13" s="2"/>
      <c r="B13" s="2"/>
      <c r="C13" s="2"/>
      <c r="D13" s="2"/>
      <c r="E13" s="2"/>
      <c r="F13" s="2"/>
      <c r="G13" s="2"/>
      <c r="H13" s="2"/>
      <c r="I13" s="2"/>
      <c r="J13" s="2"/>
      <c r="K13" s="1" t="s">
        <v>1696</v>
      </c>
      <c r="L13" s="1">
        <v>140.0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7">
        <f>L12/L13</f>
        <v>39.68909829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6">
        <v>0.0</v>
      </c>
      <c r="U16" s="6">
        <v>0.0</v>
      </c>
      <c r="V16" s="6">
        <v>0.0</v>
      </c>
      <c r="W16" s="6">
        <f>IF(W3*FORECAST(W2,B3:W3,B2:W2)&gt;0,FORECAST(W2,B3:W3,B2:W2),V3)*$X$1 * (1+0.02)/(0.0781-0.02)</f>
        <v>8964.061962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 customWidth="1" min="11" max="11" width="22.43"/>
    <col customWidth="1" min="12" max="24" width="9.14"/>
  </cols>
  <sheetData>
    <row r="1">
      <c r="A1" s="2"/>
      <c r="B1" s="2"/>
      <c r="C1" s="2"/>
      <c r="D1" s="2"/>
      <c r="E1" s="2"/>
      <c r="F1" s="2"/>
      <c r="G1" s="2"/>
      <c r="H1" s="2"/>
      <c r="I1" s="2"/>
      <c r="J1" s="2"/>
      <c r="K1" s="2"/>
      <c r="L1" s="2"/>
      <c r="M1" s="2"/>
      <c r="N1" s="2"/>
      <c r="O1" s="2"/>
      <c r="P1" s="2"/>
      <c r="Q1" s="2"/>
      <c r="R1" s="2"/>
      <c r="S1" s="2"/>
      <c r="T1" s="2"/>
      <c r="U1" s="2"/>
      <c r="V1" s="2"/>
      <c r="W1" s="2"/>
      <c r="X1" s="6">
        <v>1.0</v>
      </c>
      <c r="Y1" s="2"/>
      <c r="Z1" s="2"/>
    </row>
    <row r="2">
      <c r="A2" s="2"/>
      <c r="B2" s="4">
        <v>2014.0</v>
      </c>
      <c r="C2" s="4">
        <v>2015.0</v>
      </c>
      <c r="D2" s="4">
        <v>2016.0</v>
      </c>
      <c r="E2" s="4">
        <v>2017.0</v>
      </c>
      <c r="F2" s="4">
        <v>2018.0</v>
      </c>
      <c r="G2" s="4">
        <v>2019.0</v>
      </c>
      <c r="H2" s="4">
        <v>2020.0</v>
      </c>
      <c r="I2" s="4">
        <v>2021.0</v>
      </c>
      <c r="J2" s="4">
        <v>2022.0</v>
      </c>
      <c r="K2" s="4">
        <v>2023.0</v>
      </c>
      <c r="L2" s="4">
        <v>2024.0</v>
      </c>
      <c r="M2" s="4">
        <v>2025.0</v>
      </c>
      <c r="N2" s="4">
        <v>2026.0</v>
      </c>
      <c r="O2" s="4">
        <v>2027.0</v>
      </c>
      <c r="P2" s="4">
        <v>2028.0</v>
      </c>
      <c r="Q2" s="4">
        <v>2029.0</v>
      </c>
      <c r="R2" s="4">
        <v>2030.0</v>
      </c>
      <c r="S2" s="6">
        <v>2031.0</v>
      </c>
      <c r="T2" s="6">
        <v>2032.0</v>
      </c>
      <c r="U2" s="6">
        <v>2033.0</v>
      </c>
      <c r="V2" s="6">
        <v>2034.0</v>
      </c>
      <c r="W2" s="6">
        <v>2035.0</v>
      </c>
      <c r="X2" s="1"/>
      <c r="Y2" s="2"/>
      <c r="Z2" s="2"/>
    </row>
    <row r="3">
      <c r="A3" s="4" t="s">
        <v>18</v>
      </c>
      <c r="B3" s="1">
        <v>-3.0</v>
      </c>
      <c r="C3" s="1">
        <v>67.0</v>
      </c>
      <c r="D3" s="1">
        <v>31.0</v>
      </c>
      <c r="E3" s="1">
        <v>-91.0</v>
      </c>
      <c r="F3" s="1">
        <v>18.0</v>
      </c>
      <c r="G3" s="1">
        <v>-121.0</v>
      </c>
      <c r="H3" s="1">
        <v>-672.0</v>
      </c>
      <c r="I3" s="1">
        <v>-136.0</v>
      </c>
      <c r="J3" s="1">
        <v>-78.0</v>
      </c>
      <c r="K3" s="1">
        <v>-27.0</v>
      </c>
      <c r="L3" s="1">
        <f>IF(K3*FORECAST(L2,B3:K3,B2:K2)&gt;0,FORECAST(L2,B3:K3,B2:K2),K3)*$X$1</f>
        <v>-232.8</v>
      </c>
      <c r="M3" s="1">
        <f>IF(L3*FORECAST(M2,B3:L3,B2:L2)&gt;0,FORECAST(M2,B3:L3,B2:L2),L3)*$X$1</f>
        <v>-256.7272727</v>
      </c>
      <c r="N3" s="1">
        <f>IF(M3*FORECAST(N2,B3:M3,B2:M2)&gt;0,FORECAST(N2,B3:M3,B2:M2),M3)*$X$1</f>
        <v>-280.6545455</v>
      </c>
      <c r="O3" s="1">
        <f>IF(N3*FORECAST(O2,B3:N3,B2:N2)&gt;0,FORECAST(O2,B3:N3,B2:N2),N3)*$X$1</f>
        <v>-304.5818182</v>
      </c>
      <c r="P3" s="1">
        <f>IF(O3*FORECAST(P2,B3:O3,B2:O2)&gt;0,FORECAST(P2,B3:O3,B2:O2),O3)*$X$1</f>
        <v>-328.5090909</v>
      </c>
      <c r="Q3" s="1">
        <f>IF(P3*FORECAST(Q2,B3:P3,B2:P2)&gt;0,FORECAST(Q2,B3:P3,B2:P2),P3)*$X$1</f>
        <v>-352.4363636</v>
      </c>
      <c r="R3" s="1">
        <f>IF(Q3*FORECAST(R2,B3:Q3,B2:Q2)&gt;0,FORECAST(R2,B3:Q3,B2:Q2),Q3)*$X$1</f>
        <v>-376.3636364</v>
      </c>
      <c r="S3" s="6">
        <f>IF(R3*FORECAST(S2,B3:R3,B2:R2)&gt;0,FORECAST(S2,B3:R3,B2:R2),R3)*$X$1</f>
        <v>-400.2909091</v>
      </c>
      <c r="T3" s="6">
        <f>IF(S3*FORECAST(T2,B3:S3,B2:S2)&gt;0,FORECAST(T2,B3:S3,B2:S2),S3)*$X$1</f>
        <v>-424.2181818</v>
      </c>
      <c r="U3" s="6">
        <f>IF(T3*FORECAST(U2,B3:T3,B2:T2)&gt;0,FORECAST(U2,B3:T3,B2:T2),T3)*$X$1</f>
        <v>-448.1454545</v>
      </c>
      <c r="V3" s="6">
        <f>IF(U3*FORECAST(V2,B3:U3,B2:U2)&gt;0,FORECAST(V2,B3:U3,B2:U2),U3)*$X$1</f>
        <v>-472.0727273</v>
      </c>
      <c r="W3" s="6">
        <f>IF(V3*FORECAST(W2,B3:V3,B2:V2)&gt;0,FORECAST(W2,B3:V3,B2:V2),V3)*$X$1</f>
        <v>-496</v>
      </c>
      <c r="X3" s="2"/>
      <c r="Y3" s="2"/>
      <c r="Z3" s="2"/>
    </row>
    <row r="4">
      <c r="A4" s="4" t="s">
        <v>129</v>
      </c>
      <c r="B4" s="1">
        <v>98.0</v>
      </c>
      <c r="C4" s="1">
        <v>210.0</v>
      </c>
      <c r="D4" s="1">
        <v>181.0</v>
      </c>
      <c r="E4" s="1">
        <v>317.0</v>
      </c>
      <c r="F4" s="1">
        <v>392.0</v>
      </c>
      <c r="G4" s="1">
        <v>1820.0</v>
      </c>
      <c r="H4" s="1">
        <v>1750.0</v>
      </c>
      <c r="I4" s="1">
        <v>1400.0</v>
      </c>
      <c r="J4" s="1">
        <v>1330.0</v>
      </c>
      <c r="K4" s="1">
        <v>1190.0</v>
      </c>
      <c r="L4" s="2"/>
      <c r="M4" s="2"/>
      <c r="N4" s="2"/>
      <c r="O4" s="2"/>
      <c r="P4" s="2"/>
      <c r="Q4" s="2"/>
      <c r="R4" s="2"/>
      <c r="S4" s="2"/>
      <c r="T4" s="2"/>
      <c r="U4" s="2"/>
      <c r="V4" s="2"/>
      <c r="W4" s="2"/>
      <c r="X4" s="2"/>
      <c r="Y4" s="2"/>
      <c r="Z4" s="2"/>
    </row>
    <row r="5">
      <c r="A5" s="4" t="s">
        <v>1690</v>
      </c>
      <c r="B5" s="1">
        <v>31.0</v>
      </c>
      <c r="C5" s="1">
        <v>44.0</v>
      </c>
      <c r="D5" s="1">
        <v>45.0</v>
      </c>
      <c r="E5" s="1">
        <v>53.0</v>
      </c>
      <c r="F5" s="1">
        <v>58.0</v>
      </c>
      <c r="G5" s="1">
        <v>67.0</v>
      </c>
      <c r="H5" s="1">
        <v>132.0</v>
      </c>
      <c r="I5" s="1">
        <v>135.0</v>
      </c>
      <c r="J5" s="1">
        <v>137.0</v>
      </c>
      <c r="K5" s="1">
        <v>140.0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1691</v>
      </c>
      <c r="L7" s="1">
        <f>IF(W3*FORECAST(W2,B3:W3,B2:W2)&gt;0,FORECAST(W2,B3:W3,B2:W2),V3)*$X$1 * (1+0.02)/(0.0781-0.02)</f>
        <v>-8707.745267</v>
      </c>
      <c r="M7" s="2"/>
      <c r="N7" s="2"/>
      <c r="O7" s="2"/>
      <c r="P7" s="2"/>
      <c r="Q7" s="2"/>
      <c r="R7" s="2"/>
      <c r="S7" s="2"/>
      <c r="T7" s="2"/>
      <c r="U7" s="2"/>
      <c r="V7" s="2"/>
      <c r="W7" s="2"/>
      <c r="X7" s="2"/>
      <c r="Y7" s="2"/>
      <c r="Z7" s="2"/>
    </row>
    <row r="8">
      <c r="A8" s="2"/>
      <c r="B8" s="2"/>
      <c r="C8" s="2"/>
      <c r="D8" s="2"/>
      <c r="E8" s="2"/>
      <c r="F8" s="2"/>
      <c r="G8" s="2"/>
      <c r="H8" s="2"/>
      <c r="I8" s="2"/>
      <c r="J8" s="2"/>
      <c r="K8" s="1" t="s">
        <v>1692</v>
      </c>
      <c r="L8" s="7">
        <f t="array" ref="L8">NPV(0.0781,M3:W3)</f>
        <v>-2583.610417</v>
      </c>
      <c r="M8" s="2"/>
      <c r="N8" s="2"/>
      <c r="O8" s="2"/>
      <c r="P8" s="2"/>
      <c r="Q8" s="2"/>
      <c r="R8" s="2"/>
      <c r="S8" s="2"/>
      <c r="T8" s="2"/>
      <c r="U8" s="2"/>
      <c r="V8" s="2"/>
      <c r="W8" s="2"/>
      <c r="X8" s="2"/>
      <c r="Y8" s="2"/>
      <c r="Z8" s="2"/>
    </row>
    <row r="9">
      <c r="A9" s="2"/>
      <c r="B9" s="2"/>
      <c r="C9" s="2"/>
      <c r="D9" s="2"/>
      <c r="E9" s="2"/>
      <c r="F9" s="2"/>
      <c r="G9" s="2"/>
      <c r="H9" s="2"/>
      <c r="I9" s="2"/>
      <c r="J9" s="2"/>
      <c r="K9" s="1" t="s">
        <v>1693</v>
      </c>
      <c r="L9" s="7">
        <f t="array" ref="L9">NPV(0.0781,M16:W16)</f>
        <v>-3807.642884</v>
      </c>
      <c r="M9" s="2"/>
      <c r="N9" s="2"/>
      <c r="O9" s="2"/>
      <c r="P9" s="2"/>
      <c r="Q9" s="2"/>
      <c r="R9" s="2"/>
      <c r="S9" s="2"/>
      <c r="T9" s="2"/>
      <c r="U9" s="2"/>
      <c r="V9" s="2"/>
      <c r="W9" s="2"/>
      <c r="X9" s="2"/>
      <c r="Y9" s="2"/>
      <c r="Z9" s="2"/>
    </row>
    <row r="10">
      <c r="A10" s="2"/>
      <c r="B10" s="2"/>
      <c r="C10" s="2"/>
      <c r="D10" s="2"/>
      <c r="E10" s="2"/>
      <c r="F10" s="2"/>
      <c r="G10" s="2"/>
      <c r="H10" s="2"/>
      <c r="I10" s="2"/>
      <c r="J10" s="2"/>
      <c r="K10" s="1" t="s">
        <v>1694</v>
      </c>
      <c r="L10" s="7">
        <f>L8 + L9</f>
        <v>-6391.253301</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1190.0</v>
      </c>
      <c r="M11" s="2"/>
      <c r="N11" s="2"/>
      <c r="O11" s="2"/>
      <c r="P11" s="2"/>
      <c r="Q11" s="2"/>
      <c r="R11" s="2"/>
      <c r="S11" s="2"/>
      <c r="T11" s="2"/>
      <c r="U11" s="2"/>
      <c r="V11" s="2"/>
      <c r="W11" s="2"/>
      <c r="X11" s="2"/>
      <c r="Y11" s="2"/>
      <c r="Z11" s="2"/>
    </row>
    <row r="12">
      <c r="A12" s="2"/>
      <c r="B12" s="2"/>
      <c r="C12" s="2"/>
      <c r="D12" s="2"/>
      <c r="E12" s="2"/>
      <c r="F12" s="2"/>
      <c r="G12" s="2"/>
      <c r="H12" s="2"/>
      <c r="I12" s="2"/>
      <c r="J12" s="2"/>
      <c r="K12" s="1" t="s">
        <v>1695</v>
      </c>
      <c r="L12" s="7">
        <f>L10 - L11</f>
        <v>-7581.253301</v>
      </c>
      <c r="M12" s="2"/>
      <c r="N12" s="2"/>
      <c r="O12" s="2"/>
      <c r="P12" s="2"/>
      <c r="Q12" s="2"/>
      <c r="R12" s="2"/>
      <c r="S12" s="2"/>
      <c r="T12" s="2"/>
      <c r="U12" s="2"/>
      <c r="V12" s="2"/>
      <c r="W12" s="2"/>
      <c r="X12" s="2"/>
      <c r="Y12" s="2"/>
      <c r="Z12" s="2"/>
    </row>
    <row r="13">
      <c r="A13" s="2"/>
      <c r="B13" s="2"/>
      <c r="C13" s="2"/>
      <c r="D13" s="2"/>
      <c r="E13" s="2"/>
      <c r="F13" s="2"/>
      <c r="G13" s="2"/>
      <c r="H13" s="2"/>
      <c r="I13" s="2"/>
      <c r="J13" s="2"/>
      <c r="K13" s="1" t="s">
        <v>1696</v>
      </c>
      <c r="L13" s="1">
        <v>140.0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7">
        <f>L12/L13</f>
        <v>-54.15180929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6">
        <v>0.0</v>
      </c>
      <c r="U16" s="6">
        <v>0.0</v>
      </c>
      <c r="V16" s="6">
        <v>0.0</v>
      </c>
      <c r="W16" s="6">
        <f>IF(W3*FORECAST(W2,B3:W3,B2:W2)&gt;0,FORECAST(W2,B3:W3,B2:W2),V3)*$X$1 * (1+0.02)/(0.0781-0.02)</f>
        <v>-8707.745267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