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<sst xmlns="http://schemas.openxmlformats.org/spreadsheetml/2006/main" count="2032" uniqueCount="1707">
  <si>
    <t>ticker</t>
  </si>
  <si>
    <t>FMS</t>
  </si>
  <si>
    <t>nombre</t>
  </si>
  <si>
    <t>FRESENIUS MEDICAL CARE AG</t>
  </si>
  <si>
    <t>empresa</t>
  </si>
  <si>
    <t>Healthcare Facilities &amp; Services</t>
  </si>
  <si>
    <t>Open</t>
  </si>
  <si>
    <t>Target Price</t>
  </si>
  <si>
    <t>Upside</t>
  </si>
  <si>
    <t>510.16%</t>
  </si>
  <si>
    <t>Country</t>
  </si>
  <si>
    <t>Germany</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</si>
  <si>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</si>
  <si>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</si>
  <si>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</si>
  <si>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</si>
  <si>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</si>
  <si>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</si>
  <si>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</si>
  <si>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</si>
  <si>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</si>
  <si>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</si>
  <si>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</si>
  <si>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</si>
  <si>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</si>
  <si>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</si>
  <si>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</si>
  <si>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</si>
  <si>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</si>
  <si>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</si>
  <si>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</si>
  <si>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</si>
  <si>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</si>
  <si>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</si>
  <si>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</si>
  <si>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</si>
  <si>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</si>
  <si>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</si>
  <si>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</si>
  <si>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</si>
  <si>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</si>
  <si>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</si>
  <si>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</si>
  <si>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</si>
  <si>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</si>
  <si>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</si>
  <si>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</si>
  <si>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</si>
  <si>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</si>
  <si>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</si>
  <si>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</si>
  <si>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</si>
  <si>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</si>
  <si>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</si>
  <si>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</si>
  <si>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</si>
  <si>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</si>
  <si>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</si>
  <si>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</si>
  <si>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</si>
  <si>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</si>
  <si>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</si>
  <si>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</si>
  <si>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</si>
  <si>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</si>
  <si>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</si>
  <si>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</si>
  <si>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</si>
  <si>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</si>
  <si>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</si>
  <si>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</si>
  <si>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</si>
  <si>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</si>
  <si>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</si>
  <si>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</si>
  <si>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</si>
  <si>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</si>
  <si>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</si>
  <si>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</si>
  <si>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</si>
  <si>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</si>
  <si>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</si>
  <si>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</si>
  <si>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</si>
  <si>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</si>
  <si>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</si>
  <si>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</si>
  <si>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</si>
  <si>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</si>
  <si>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</si>
  <si>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</si>
  <si>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</si>
  <si>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</si>
  <si>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</si>
  <si>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</si>
  <si>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</si>
  <si>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</si>
  <si>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</si>
  <si>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</si>
  <si>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</si>
  <si>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</si>
  <si>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</si>
  <si>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</si>
  <si>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</si>
  <si>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</si>
  <si>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</si>
  <si>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</si>
  <si>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</si>
  <si>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</si>
  <si>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</si>
  <si>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</si>
  <si>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</si>
  <si>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</si>
  <si>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</si>
  <si>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</si>
  <si>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</si>
  <si>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</si>
  <si>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</si>
  <si>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31.11</t>
  </si>
  <si>
    <t>32.38</t>
  </si>
  <si>
    <t>35.3</t>
  </si>
  <si>
    <t>32.04</t>
  </si>
  <si>
    <t>38.32</t>
  </si>
  <si>
    <t>40.08</t>
  </si>
  <si>
    <t>38.29</t>
  </si>
  <si>
    <t>43.34</t>
  </si>
  <si>
    <t>47.68</t>
  </si>
  <si>
    <t>46.42</t>
  </si>
  <si>
    <t>Tangible Book Value</t>
  </si>
  <si>
    <t>Tangible Book Value Per Share</t>
  </si>
  <si>
    <t>-14.85</t>
  </si>
  <si>
    <t>-13.02</t>
  </si>
  <si>
    <t>-12.1</t>
  </si>
  <si>
    <t>-9.68</t>
  </si>
  <si>
    <t>-3.69</t>
  </si>
  <si>
    <t>-11.68</t>
  </si>
  <si>
    <t>-10.67</t>
  </si>
  <si>
    <t>-10.66</t>
  </si>
  <si>
    <t>-11.32</t>
  </si>
  <si>
    <t>-8.15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</si>
  <si>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</si>
  <si>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</si>
  <si>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</si>
  <si>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</si>
  <si>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</si>
  <si>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</si>
  <si>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</si>
  <si>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</si>
  <si>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</si>
  <si>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</si>
  <si>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</si>
  <si>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</si>
  <si>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</si>
  <si>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</si>
  <si>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</si>
  <si>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</si>
  <si>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</si>
  <si>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</si>
  <si>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</si>
  <si>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</si>
  <si>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</si>
  <si>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</si>
  <si>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</si>
  <si>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</si>
  <si>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</si>
  <si>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</si>
  <si>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</si>
  <si>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</si>
  <si>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</si>
  <si>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</si>
  <si>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</si>
  <si>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</si>
  <si>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</si>
  <si>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</si>
  <si>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</si>
  <si>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</si>
  <si>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</si>
  <si>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</si>
  <si>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</si>
  <si>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</si>
  <si>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</si>
  <si>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</si>
  <si>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</si>
  <si>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</si>
  <si>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</si>
  <si>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</si>
  <si>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</si>
  <si>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</si>
  <si>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</si>
  <si>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</si>
  <si>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3.46</t>
  </si>
  <si>
    <t>3.38</t>
  </si>
  <si>
    <t>4.07</t>
  </si>
  <si>
    <t>4.17</t>
  </si>
  <si>
    <t>6.47</t>
  </si>
  <si>
    <t>3.96</t>
  </si>
  <si>
    <t>3.31</t>
  </si>
  <si>
    <t>2.3</t>
  </si>
  <si>
    <t>1.7</t>
  </si>
  <si>
    <t>Basic EPS - Continuing Operations</t>
  </si>
  <si>
    <t>Basic Weighted Average Shares Outstanding</t>
  </si>
  <si>
    <t>Net EPS - Diluted</t>
  </si>
  <si>
    <t>3.45</t>
  </si>
  <si>
    <t>4.06</t>
  </si>
  <si>
    <t>4.16</t>
  </si>
  <si>
    <t>6.45</t>
  </si>
  <si>
    <t>Diluted EPS - Continuing Operations</t>
  </si>
  <si>
    <t>Diluted Weighted Average Shares Outstanding</t>
  </si>
  <si>
    <t>Normalized Basic EPS</t>
  </si>
  <si>
    <t>3.1</t>
  </si>
  <si>
    <t>3.16</t>
  </si>
  <si>
    <t>3.56</t>
  </si>
  <si>
    <t>3.2</t>
  </si>
  <si>
    <t>3.14</t>
  </si>
  <si>
    <t>3.06</t>
  </si>
  <si>
    <t>3.48</t>
  </si>
  <si>
    <t>2.68</t>
  </si>
  <si>
    <t>2.12</t>
  </si>
  <si>
    <t>1.92</t>
  </si>
  <si>
    <t>Normalized Diluted EPS</t>
  </si>
  <si>
    <t>3.09</t>
  </si>
  <si>
    <t>3.19</t>
  </si>
  <si>
    <t>3.13</t>
  </si>
  <si>
    <t>Dividend Per Share</t>
  </si>
  <si>
    <t>0.94</t>
  </si>
  <si>
    <t>0.87</t>
  </si>
  <si>
    <t>1.01</t>
  </si>
  <si>
    <t>1.06</t>
  </si>
  <si>
    <t>1.17</t>
  </si>
  <si>
    <t>1.2</t>
  </si>
  <si>
    <t>1.34</t>
  </si>
  <si>
    <t>1.35</t>
  </si>
  <si>
    <t>1.12</t>
  </si>
  <si>
    <t>1.19</t>
  </si>
  <si>
    <t>Payout Ratio</t>
  </si>
  <si>
    <t>30.41</t>
  </si>
  <si>
    <t>25.57</t>
  </si>
  <si>
    <t>22.29</t>
  </si>
  <si>
    <t>22.97</t>
  </si>
  <si>
    <t>16.39</t>
  </si>
  <si>
    <t>29.56</t>
  </si>
  <si>
    <t>30.16</t>
  </si>
  <si>
    <t>40.49</t>
  </si>
  <si>
    <t>58.74</t>
  </si>
  <si>
    <t>65.86</t>
  </si>
  <si>
    <t>American Depositary Receipts Ratio (ADR)</t>
  </si>
  <si>
    <t>0.5</t>
  </si>
  <si>
    <t>EBITDA</t>
  </si>
  <si>
    <t>EBITA</t>
  </si>
  <si>
    <t>EBIT</t>
  </si>
  <si>
    <t>EBITDAR</t>
  </si>
  <si>
    <t>Total Revenues (As Reported)</t>
  </si>
  <si>
    <t>Effective Tax Rate - (Ratio)</t>
  </si>
  <si>
    <t>31.66</t>
  </si>
  <si>
    <t>32.15</t>
  </si>
  <si>
    <t>30.61</t>
  </si>
  <si>
    <t>22.6</t>
  </si>
  <si>
    <t>18.67</t>
  </si>
  <si>
    <t>21.83</t>
  </si>
  <si>
    <t>25.85</t>
  </si>
  <si>
    <t>22.45</t>
  </si>
  <si>
    <t>26.65</t>
  </si>
  <si>
    <t>29.1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</si>
  <si>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</si>
  <si>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</si>
  <si>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</si>
  <si>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</si>
  <si>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</si>
  <si>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</si>
  <si>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</si>
  <si>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</si>
  <si>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</si>
  <si>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</si>
  <si>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</si>
  <si>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</si>
  <si>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</si>
  <si>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</si>
  <si>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</si>
  <si>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</si>
  <si>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</si>
  <si>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</si>
  <si>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</si>
  <si>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5.74</t>
  </si>
  <si>
    <t>5.78</t>
  </si>
  <si>
    <t>6.15</t>
  </si>
  <si>
    <t>5.79</t>
  </si>
  <si>
    <t>5.36</t>
  </si>
  <si>
    <t>4.69</t>
  </si>
  <si>
    <t>4.54</t>
  </si>
  <si>
    <t>3.49</t>
  </si>
  <si>
    <t>2.81</t>
  </si>
  <si>
    <t>2.73</t>
  </si>
  <si>
    <t>Return on Total Capital</t>
  </si>
  <si>
    <t>7.15</t>
  </si>
  <si>
    <t>7.27</t>
  </si>
  <si>
    <t>7.76</t>
  </si>
  <si>
    <t>7.66</t>
  </si>
  <si>
    <t>6.94</t>
  </si>
  <si>
    <t>5.83</t>
  </si>
  <si>
    <t>5.66</t>
  </si>
  <si>
    <t>4.43</t>
  </si>
  <si>
    <t>3.52</t>
  </si>
  <si>
    <t>3.43</t>
  </si>
  <si>
    <t>Return On Equity %</t>
  </si>
  <si>
    <t>12.01</t>
  </si>
  <si>
    <t>11.74</t>
  </si>
  <si>
    <t>12.79</t>
  </si>
  <si>
    <t>14.21</t>
  </si>
  <si>
    <t>18.76</t>
  </si>
  <si>
    <t>11.01</t>
  </si>
  <si>
    <t>11.24</t>
  </si>
  <si>
    <t>9.27</t>
  </si>
  <si>
    <t>6.08</t>
  </si>
  <si>
    <t>4.84</t>
  </si>
  <si>
    <t>Return on Common Equity</t>
  </si>
  <si>
    <t>11.19</t>
  </si>
  <si>
    <t>10.65</t>
  </si>
  <si>
    <t>12.93</t>
  </si>
  <si>
    <t>18.37</t>
  </si>
  <si>
    <t>10.12</t>
  </si>
  <si>
    <t>10.05</t>
  </si>
  <si>
    <t>8.11</t>
  </si>
  <si>
    <t>5.05</t>
  </si>
  <si>
    <t>3.61</t>
  </si>
  <si>
    <t>Margin Analysis</t>
  </si>
  <si>
    <t>Gross Profit Margin %</t>
  </si>
  <si>
    <t>32.84</t>
  </si>
  <si>
    <t>33.48</t>
  </si>
  <si>
    <t>33.86</t>
  </si>
  <si>
    <t>33.76</t>
  </si>
  <si>
    <t>31.15</t>
  </si>
  <si>
    <t>30.87</t>
  </si>
  <si>
    <t>31.01</t>
  </si>
  <si>
    <t>28.82</t>
  </si>
  <si>
    <t>27.38</t>
  </si>
  <si>
    <t>25.32</t>
  </si>
  <si>
    <t>SG&amp;A Margin</t>
  </si>
  <si>
    <t>16.54</t>
  </si>
  <si>
    <t>16.6</t>
  </si>
  <si>
    <t>20.12</t>
  </si>
  <si>
    <t>17.32</t>
  </si>
  <si>
    <t>17.22</t>
  </si>
  <si>
    <t>16.79</t>
  </si>
  <si>
    <t>17.1</t>
  </si>
  <si>
    <t>18.07</t>
  </si>
  <si>
    <t>16.43</t>
  </si>
  <si>
    <t>EBITDA Margin %</t>
  </si>
  <si>
    <t>18.15</t>
  </si>
  <si>
    <t>17.92</t>
  </si>
  <si>
    <t>18.26</t>
  </si>
  <si>
    <t>17.04</t>
  </si>
  <si>
    <t>17.41</t>
  </si>
  <si>
    <t>17.57</t>
  </si>
  <si>
    <t>17.83</t>
  </si>
  <si>
    <t>15.26</t>
  </si>
  <si>
    <t>12.83</t>
  </si>
  <si>
    <t>12.23</t>
  </si>
  <si>
    <t>EBITA Margin %</t>
  </si>
  <si>
    <t>14.43</t>
  </si>
  <si>
    <t>14.38</t>
  </si>
  <si>
    <t>14.67</t>
  </si>
  <si>
    <t>13.54</t>
  </si>
  <si>
    <t>13.59</t>
  </si>
  <si>
    <t>13.47</t>
  </si>
  <si>
    <t>13.7</t>
  </si>
  <si>
    <t>11.05</t>
  </si>
  <si>
    <t>8.68</t>
  </si>
  <si>
    <t>8.32</t>
  </si>
  <si>
    <t>EBIT Margin %</t>
  </si>
  <si>
    <t>13.82</t>
  </si>
  <si>
    <t>13.74</t>
  </si>
  <si>
    <t>14.03</t>
  </si>
  <si>
    <t>12.91</t>
  </si>
  <si>
    <t>13.03</t>
  </si>
  <si>
    <t>12.69</t>
  </si>
  <si>
    <t>13.13</t>
  </si>
  <si>
    <t>10.47</t>
  </si>
  <si>
    <t>8.12</t>
  </si>
  <si>
    <t>7.83</t>
  </si>
  <si>
    <t>Income From Continuing Operations Margin %</t>
  </si>
  <si>
    <t>7.81</t>
  </si>
  <si>
    <t>8.44</t>
  </si>
  <si>
    <t>8.74</t>
  </si>
  <si>
    <t>13.45</t>
  </si>
  <si>
    <t>8.23</t>
  </si>
  <si>
    <t>8.04</t>
  </si>
  <si>
    <t>6.92</t>
  </si>
  <si>
    <t>4.61</t>
  </si>
  <si>
    <t>3.77</t>
  </si>
  <si>
    <t>Net Income Margin %</t>
  </si>
  <si>
    <t>6.48</t>
  </si>
  <si>
    <t>6.78</t>
  </si>
  <si>
    <t>7.2</t>
  </si>
  <si>
    <t>11.98</t>
  </si>
  <si>
    <t>6.86</t>
  </si>
  <si>
    <t>6.52</t>
  </si>
  <si>
    <t>5.5</t>
  </si>
  <si>
    <t>3.47</t>
  </si>
  <si>
    <t>2.56</t>
  </si>
  <si>
    <t>Net Avail. For Common Margin %</t>
  </si>
  <si>
    <t>Normalized Net Income Margin</t>
  </si>
  <si>
    <t>5.81</t>
  </si>
  <si>
    <t>5.62</t>
  </si>
  <si>
    <t>5.94</t>
  </si>
  <si>
    <t>5.51</t>
  </si>
  <si>
    <t>5.29</t>
  </si>
  <si>
    <t>5.73</t>
  </si>
  <si>
    <t>4.46</t>
  </si>
  <si>
    <t>3.21</t>
  </si>
  <si>
    <t>2.89</t>
  </si>
  <si>
    <t>Levered Free Cash Flow Margin</t>
  </si>
  <si>
    <t>3.94</t>
  </si>
  <si>
    <t>6.17</t>
  </si>
  <si>
    <t>4.26</t>
  </si>
  <si>
    <t>6.14</t>
  </si>
  <si>
    <t>13.66</t>
  </si>
  <si>
    <t>9.42</t>
  </si>
  <si>
    <t>5.4</t>
  </si>
  <si>
    <t>6.74</t>
  </si>
  <si>
    <t>Unlevered Free Cash Flow Margin</t>
  </si>
  <si>
    <t>5.86</t>
  </si>
  <si>
    <t>8.02</t>
  </si>
  <si>
    <t>7.48</t>
  </si>
  <si>
    <t>8.18</t>
  </si>
  <si>
    <t>5.96</t>
  </si>
  <si>
    <t>7.89</t>
  </si>
  <si>
    <t>15.09</t>
  </si>
  <si>
    <t>10.67</t>
  </si>
  <si>
    <t>6.56</t>
  </si>
  <si>
    <t>Asset Turnover</t>
  </si>
  <si>
    <t>0.66</t>
  </si>
  <si>
    <t>0.67</t>
  </si>
  <si>
    <t>0.7</t>
  </si>
  <si>
    <t>0.72</t>
  </si>
  <si>
    <t>0.59</t>
  </si>
  <si>
    <t>0.55</t>
  </si>
  <si>
    <t>0.53</t>
  </si>
  <si>
    <t>0.56</t>
  </si>
  <si>
    <t>Fixed Assets Turnover</t>
  </si>
  <si>
    <t>5.06</t>
  </si>
  <si>
    <t>5.11</t>
  </si>
  <si>
    <t>5.1</t>
  </si>
  <si>
    <t>5.03</t>
  </si>
  <si>
    <t>4.52</t>
  </si>
  <si>
    <t>2.83</t>
  </si>
  <si>
    <t>2.14</t>
  </si>
  <si>
    <t>2.11</t>
  </si>
  <si>
    <t>2.46</t>
  </si>
  <si>
    <t>Receivables Turnover (Average Receivables)</t>
  </si>
  <si>
    <t>4.71</t>
  </si>
  <si>
    <t>4.8</t>
  </si>
  <si>
    <t>4.9</t>
  </si>
  <si>
    <t>4.98</t>
  </si>
  <si>
    <t>4.77</t>
  </si>
  <si>
    <t>4.99</t>
  </si>
  <si>
    <t>5.21</t>
  </si>
  <si>
    <t>5.15</t>
  </si>
  <si>
    <t>5.31</t>
  </si>
  <si>
    <t>Inventory Turnover (Average Inventory)</t>
  </si>
  <si>
    <t>9.79</t>
  </si>
  <si>
    <t>9.29</t>
  </si>
  <si>
    <t>8.82</t>
  </si>
  <si>
    <t>8.96</t>
  </si>
  <si>
    <t>8.26</t>
  </si>
  <si>
    <t>7.72</t>
  </si>
  <si>
    <t>6.93</t>
  </si>
  <si>
    <t>6.38</t>
  </si>
  <si>
    <t>6.5</t>
  </si>
  <si>
    <t>6.49</t>
  </si>
  <si>
    <t>Short Term Liquidity</t>
  </si>
  <si>
    <t>Current Ratio</t>
  </si>
  <si>
    <t>1.93</t>
  </si>
  <si>
    <t>1.67</t>
  </si>
  <si>
    <t>1.45</t>
  </si>
  <si>
    <t>1.25</t>
  </si>
  <si>
    <t>1.02</t>
  </si>
  <si>
    <t>1.18</t>
  </si>
  <si>
    <t>1.1</t>
  </si>
  <si>
    <t>1.27</t>
  </si>
  <si>
    <t>1.42</t>
  </si>
  <si>
    <t>Quick Ratio</t>
  </si>
  <si>
    <t>1.4</t>
  </si>
  <si>
    <t>1.07</t>
  </si>
  <si>
    <t>0.89</t>
  </si>
  <si>
    <t>0.96</t>
  </si>
  <si>
    <t>0.73</t>
  </si>
  <si>
    <t>0.79</t>
  </si>
  <si>
    <t>0.76</t>
  </si>
  <si>
    <t>0.85</t>
  </si>
  <si>
    <t>0.91</t>
  </si>
  <si>
    <t>Operating Cash Flow to Current Liabilities</t>
  </si>
  <si>
    <t>0.54</t>
  </si>
  <si>
    <t>0.47</t>
  </si>
  <si>
    <t>0.42</t>
  </si>
  <si>
    <t>0.41</t>
  </si>
  <si>
    <t>0.33</t>
  </si>
  <si>
    <t>0.37</t>
  </si>
  <si>
    <t>0.69</t>
  </si>
  <si>
    <t>0.34</t>
  </si>
  <si>
    <t>0.43</t>
  </si>
  <si>
    <t>Days Sales Outstanding (Average Receivables)</t>
  </si>
  <si>
    <t>77.54</t>
  </si>
  <si>
    <t>76.07</t>
  </si>
  <si>
    <t>74.68</t>
  </si>
  <si>
    <t>73.31</t>
  </si>
  <si>
    <t>76.45</t>
  </si>
  <si>
    <t>73.21</t>
  </si>
  <si>
    <t>70.25</t>
  </si>
  <si>
    <t>70.89</t>
  </si>
  <si>
    <t>68.68</t>
  </si>
  <si>
    <t>69.03</t>
  </si>
  <si>
    <t>Days Outstanding Inventory (Average Inventory)</t>
  </si>
  <si>
    <t>37.27</t>
  </si>
  <si>
    <t>39.3</t>
  </si>
  <si>
    <t>41.49</t>
  </si>
  <si>
    <t>40.72</t>
  </si>
  <si>
    <t>44.18</t>
  </si>
  <si>
    <t>47.29</t>
  </si>
  <si>
    <t>52.85</t>
  </si>
  <si>
    <t>57.24</t>
  </si>
  <si>
    <t>56.15</t>
  </si>
  <si>
    <t>56.22</t>
  </si>
  <si>
    <t>Average Days Payable Outstanding</t>
  </si>
  <si>
    <t>23.21</t>
  </si>
  <si>
    <t>23.45</t>
  </si>
  <si>
    <t>24.99</t>
  </si>
  <si>
    <t>24.54</t>
  </si>
  <si>
    <t>21.04</t>
  </si>
  <si>
    <t>21.69</t>
  </si>
  <si>
    <t>22.61</t>
  </si>
  <si>
    <t>21.77</t>
  </si>
  <si>
    <t>21.93</t>
  </si>
  <si>
    <t>Cash Conversion Cycle (Average Days)</t>
  </si>
  <si>
    <t>91.6</t>
  </si>
  <si>
    <t>91.92</t>
  </si>
  <si>
    <t>91.18</t>
  </si>
  <si>
    <t>89.49</t>
  </si>
  <si>
    <t>99.58</t>
  </si>
  <si>
    <t>98.81</t>
  </si>
  <si>
    <t>100.49</t>
  </si>
  <si>
    <t>104.91</t>
  </si>
  <si>
    <t>103.06</t>
  </si>
  <si>
    <t>103.31</t>
  </si>
  <si>
    <t>Long Term Solvency</t>
  </si>
  <si>
    <t>Total Debt/Equity</t>
  </si>
  <si>
    <t>87.87</t>
  </si>
  <si>
    <t>75.05</t>
  </si>
  <si>
    <t>67.51</t>
  </si>
  <si>
    <t>68.79</t>
  </si>
  <si>
    <t>104.49</t>
  </si>
  <si>
    <t>100.39</t>
  </si>
  <si>
    <t>95.29</t>
  </si>
  <si>
    <t>85.52</t>
  </si>
  <si>
    <t>81.46</t>
  </si>
  <si>
    <t>Total Debt / Total Capital</t>
  </si>
  <si>
    <t>46.77</t>
  </si>
  <si>
    <t>42.87</t>
  </si>
  <si>
    <t>40.3</t>
  </si>
  <si>
    <t>40.75</t>
  </si>
  <si>
    <t>51.1</t>
  </si>
  <si>
    <t>50.1</t>
  </si>
  <si>
    <t>48.79</t>
  </si>
  <si>
    <t>46.1</t>
  </si>
  <si>
    <t>44.89</t>
  </si>
  <si>
    <t>LT Debt/Equity</t>
  </si>
  <si>
    <t>83.71</t>
  </si>
  <si>
    <t>68.16</t>
  </si>
  <si>
    <t>56.73</t>
  </si>
  <si>
    <t>53.53</t>
  </si>
  <si>
    <t>39.11</t>
  </si>
  <si>
    <t>79.57</t>
  </si>
  <si>
    <t>86.64</t>
  </si>
  <si>
    <t>76.79</t>
  </si>
  <si>
    <t>72.34</t>
  </si>
  <si>
    <t>70.74</t>
  </si>
  <si>
    <t>Long-Term Debt / Total Capital</t>
  </si>
  <si>
    <t>44.56</t>
  </si>
  <si>
    <t>38.94</t>
  </si>
  <si>
    <t>33.87</t>
  </si>
  <si>
    <t>31.71</t>
  </si>
  <si>
    <t>24.64</t>
  </si>
  <si>
    <t>38.91</t>
  </si>
  <si>
    <t>43.23</t>
  </si>
  <si>
    <t>39.32</t>
  </si>
  <si>
    <t>38.99</t>
  </si>
  <si>
    <t>Total Liabilities / Total Assets</t>
  </si>
  <si>
    <t>57.35</t>
  </si>
  <si>
    <t>54.87</t>
  </si>
  <si>
    <t>54.93</t>
  </si>
  <si>
    <t>50.84</t>
  </si>
  <si>
    <t>59.84</t>
  </si>
  <si>
    <t>61.09</t>
  </si>
  <si>
    <t>59.32</t>
  </si>
  <si>
    <t>56.79</t>
  </si>
  <si>
    <t>56.3</t>
  </si>
  <si>
    <t>EBIT / Interest Expense</t>
  </si>
  <si>
    <t>4.5</t>
  </si>
  <si>
    <t>4.64</t>
  </si>
  <si>
    <t>5.69</t>
  </si>
  <si>
    <t>4.81</t>
  </si>
  <si>
    <t>5.72</t>
  </si>
  <si>
    <t>5.22</t>
  </si>
  <si>
    <t>4.38</t>
  </si>
  <si>
    <t>3.59</t>
  </si>
  <si>
    <t>EBITDA / Interest Expense</t>
  </si>
  <si>
    <t>5.91</t>
  </si>
  <si>
    <t>6.05</t>
  </si>
  <si>
    <t>7.41</t>
  </si>
  <si>
    <t>7.63</t>
  </si>
  <si>
    <t>6.42</t>
  </si>
  <si>
    <t>7.68</t>
  </si>
  <si>
    <t>9.49</t>
  </si>
  <si>
    <t>9.56</t>
  </si>
  <si>
    <t>8.98</t>
  </si>
  <si>
    <t>7.25</t>
  </si>
  <si>
    <t>(EBITDA - Capex) / Interest Expense</t>
  </si>
  <si>
    <t>4.03</t>
  </si>
  <si>
    <t>5.13</t>
  </si>
  <si>
    <t>5.25</t>
  </si>
  <si>
    <t>5.39</t>
  </si>
  <si>
    <t>7.14</t>
  </si>
  <si>
    <t>6.97</t>
  </si>
  <si>
    <t>5.64</t>
  </si>
  <si>
    <t>Total Debt / EBITDA</t>
  </si>
  <si>
    <t>3.26</t>
  </si>
  <si>
    <t>2.63</t>
  </si>
  <si>
    <t>3.66</t>
  </si>
  <si>
    <t>3.18</t>
  </si>
  <si>
    <t>4.09</t>
  </si>
  <si>
    <t>3.92</t>
  </si>
  <si>
    <t>Net Debt / EBITDA</t>
  </si>
  <si>
    <t>2.98</t>
  </si>
  <si>
    <t>2.54</t>
  </si>
  <si>
    <t>2.25</t>
  </si>
  <si>
    <t>2.13</t>
  </si>
  <si>
    <t>1.84</t>
  </si>
  <si>
    <t>3.36</t>
  </si>
  <si>
    <t>2.86</t>
  </si>
  <si>
    <t>3.63</t>
  </si>
  <si>
    <t>3.42</t>
  </si>
  <si>
    <t>Total Debt / (EBITDA - Capex)</t>
  </si>
  <si>
    <t>4.78</t>
  </si>
  <si>
    <t>4.08</t>
  </si>
  <si>
    <t>3.7</t>
  </si>
  <si>
    <t>3.57</t>
  </si>
  <si>
    <t>4.36</t>
  </si>
  <si>
    <t>5.27</t>
  </si>
  <si>
    <t>5.26</t>
  </si>
  <si>
    <t>5.04</t>
  </si>
  <si>
    <t>Net Debt / (EBITDA - Capex)</t>
  </si>
  <si>
    <t>3.69</t>
  </si>
  <si>
    <t>3.25</t>
  </si>
  <si>
    <t>2.91</t>
  </si>
  <si>
    <t>4.62</t>
  </si>
  <si>
    <t>4.68</t>
  </si>
  <si>
    <t>4.39</t>
  </si>
  <si>
    <t>Growth Over Prior Year</t>
  </si>
  <si>
    <t>Total Revenues, 1 Yr. Growth %</t>
  </si>
  <si>
    <t>6.28</t>
  </si>
  <si>
    <t>6.96</t>
  </si>
  <si>
    <t>7.33</t>
  </si>
  <si>
    <t>-6.95</t>
  </si>
  <si>
    <t>2.19</t>
  </si>
  <si>
    <t>-1.35</t>
  </si>
  <si>
    <t>10.1</t>
  </si>
  <si>
    <t>0.29</t>
  </si>
  <si>
    <t>Gross Profit, 1 Yr. Growth %</t>
  </si>
  <si>
    <t>5.48</t>
  </si>
  <si>
    <t>8.35</t>
  </si>
  <si>
    <t>8.17</t>
  </si>
  <si>
    <t>6.9</t>
  </si>
  <si>
    <t>-14.35</t>
  </si>
  <si>
    <t>2.62</t>
  </si>
  <si>
    <t>-8.34</t>
  </si>
  <si>
    <t>4.56</t>
  </si>
  <si>
    <t>0.64</t>
  </si>
  <si>
    <t>EBITDA, 1 Yr. Growth %</t>
  </si>
  <si>
    <t>2.07</t>
  </si>
  <si>
    <t>-0.69</t>
  </si>
  <si>
    <t>-4.15</t>
  </si>
  <si>
    <t>5.59</t>
  </si>
  <si>
    <t>4.67</t>
  </si>
  <si>
    <t>-16.46</t>
  </si>
  <si>
    <t>-7.55</t>
  </si>
  <si>
    <t>-2.88</t>
  </si>
  <si>
    <t>EBITA, 1 Yr. Growth %</t>
  </si>
  <si>
    <t>0.6</t>
  </si>
  <si>
    <t>5.9</t>
  </si>
  <si>
    <t>9.14</t>
  </si>
  <si>
    <t>-2.02</t>
  </si>
  <si>
    <t>-5.6</t>
  </si>
  <si>
    <t>3.35</t>
  </si>
  <si>
    <t>5.23</t>
  </si>
  <si>
    <t>-21.53</t>
  </si>
  <si>
    <t>-13.61</t>
  </si>
  <si>
    <t>-1.56</t>
  </si>
  <si>
    <t>EBIT, 1 Yr. Growth %</t>
  </si>
  <si>
    <t>0.38</t>
  </si>
  <si>
    <t>5.63</t>
  </si>
  <si>
    <t>9.23</t>
  </si>
  <si>
    <t>-2.34</t>
  </si>
  <si>
    <t>-5.02</t>
  </si>
  <si>
    <t>1.57</t>
  </si>
  <si>
    <t>-22.5</t>
  </si>
  <si>
    <t>-14.61</t>
  </si>
  <si>
    <t>-0.94</t>
  </si>
  <si>
    <t>Earnings From Cont. Operations, 1 Yr. Growth %</t>
  </si>
  <si>
    <t>4.23</t>
  </si>
  <si>
    <t>17.95</t>
  </si>
  <si>
    <t>9.47</t>
  </si>
  <si>
    <t>43.17</t>
  </si>
  <si>
    <t>-35.37</t>
  </si>
  <si>
    <t>-0.19</t>
  </si>
  <si>
    <t>-15.1</t>
  </si>
  <si>
    <t>-26.64</t>
  </si>
  <si>
    <t>-18.1</t>
  </si>
  <si>
    <t>Net Income, 1 Yr. Growth %</t>
  </si>
  <si>
    <t>-5.82</t>
  </si>
  <si>
    <t>-1.51</t>
  </si>
  <si>
    <t>20.77</t>
  </si>
  <si>
    <t>11.87</t>
  </si>
  <si>
    <t>54.86</t>
  </si>
  <si>
    <t>-39.47</t>
  </si>
  <si>
    <t>-2.94</t>
  </si>
  <si>
    <t>-16.75</t>
  </si>
  <si>
    <t>-30.53</t>
  </si>
  <si>
    <t>-25.9</t>
  </si>
  <si>
    <t>Normalized Net Income, 1 Yr. Growth %</t>
  </si>
  <si>
    <t>-6.57</t>
  </si>
  <si>
    <t>2.75</t>
  </si>
  <si>
    <t>13.09</t>
  </si>
  <si>
    <t>-1.99</t>
  </si>
  <si>
    <t>0.36</t>
  </si>
  <si>
    <t>-5.49</t>
  </si>
  <si>
    <t>10.62</t>
  </si>
  <si>
    <t>-24.85</t>
  </si>
  <si>
    <t>-20.77</t>
  </si>
  <si>
    <t>-2.37</t>
  </si>
  <si>
    <t>Diluted EPS Before Extra, 1 Yr. Growth %</t>
  </si>
  <si>
    <t>-5.48</t>
  </si>
  <si>
    <t>-2.03</t>
  </si>
  <si>
    <t>11.53</t>
  </si>
  <si>
    <t>55.05</t>
  </si>
  <si>
    <t>-38.6</t>
  </si>
  <si>
    <t>-0.01</t>
  </si>
  <si>
    <t>-16.44</t>
  </si>
  <si>
    <t>-30.6</t>
  </si>
  <si>
    <t>-25.97</t>
  </si>
  <si>
    <t>Accounts Receivable, 1 Yr. Growth %</t>
  </si>
  <si>
    <t>6.44</t>
  </si>
  <si>
    <t>2.22</t>
  </si>
  <si>
    <t>7.17</t>
  </si>
  <si>
    <t>-6.97</t>
  </si>
  <si>
    <t>-9.14</t>
  </si>
  <si>
    <t>9.71</t>
  </si>
  <si>
    <t>3.89</t>
  </si>
  <si>
    <t>-2.2</t>
  </si>
  <si>
    <t>Inventory, 1 Yr. Growth %</t>
  </si>
  <si>
    <t>1.68</t>
  </si>
  <si>
    <t>20.19</t>
  </si>
  <si>
    <t>-3.49</t>
  </si>
  <si>
    <t>13.64</t>
  </si>
  <si>
    <t>13.39</t>
  </si>
  <si>
    <t>13.95</t>
  </si>
  <si>
    <t>7.53</t>
  </si>
  <si>
    <t>12.67</t>
  </si>
  <si>
    <t>-5.1</t>
  </si>
  <si>
    <t>Net Property, Plant and Equip., 1 Yr. Growth %</t>
  </si>
  <si>
    <t>6.41</t>
  </si>
  <si>
    <t>4.12</t>
  </si>
  <si>
    <t>10.15</t>
  </si>
  <si>
    <t>-2.45</t>
  </si>
  <si>
    <t>9.86</t>
  </si>
  <si>
    <t>121.99</t>
  </si>
  <si>
    <t>-3.86</t>
  </si>
  <si>
    <t>4.45</t>
  </si>
  <si>
    <t>-2.48</t>
  </si>
  <si>
    <t>-10.62</t>
  </si>
  <si>
    <t>Total Assets, 1 Yr. Growth %</t>
  </si>
  <si>
    <t>10.07</t>
  </si>
  <si>
    <t>6.18</t>
  </si>
  <si>
    <t>-5.8</t>
  </si>
  <si>
    <t>25.5</t>
  </si>
  <si>
    <t>-3.78</t>
  </si>
  <si>
    <t>8.45</t>
  </si>
  <si>
    <t>4.04</t>
  </si>
  <si>
    <t>Tangible Book Value, 1 Yr. Growth %</t>
  </si>
  <si>
    <t>41.7</t>
  </si>
  <si>
    <t>-11.8</t>
  </si>
  <si>
    <t>-6.82</t>
  </si>
  <si>
    <t>-61.83</t>
  </si>
  <si>
    <t>207.78</t>
  </si>
  <si>
    <t>-10.36</t>
  </si>
  <si>
    <t>-0.08</t>
  </si>
  <si>
    <t>6.35</t>
  </si>
  <si>
    <t>-27.96</t>
  </si>
  <si>
    <t>Common Equity, 1 Yr. Growth %</t>
  </si>
  <si>
    <t>2.26</t>
  </si>
  <si>
    <t>4.7</t>
  </si>
  <si>
    <t>9.32</t>
  </si>
  <si>
    <t>-1.58</t>
  </si>
  <si>
    <t>19.74</t>
  </si>
  <si>
    <t>-6.21</t>
  </si>
  <si>
    <t>13.23</t>
  </si>
  <si>
    <t>10.16</t>
  </si>
  <si>
    <t>-2.64</t>
  </si>
  <si>
    <t>Cash From Operations, 1 Yr. Growth %</t>
  </si>
  <si>
    <t>-8.52</t>
  </si>
  <si>
    <t>5.3</t>
  </si>
  <si>
    <t>9.18</t>
  </si>
  <si>
    <t>-5.93</t>
  </si>
  <si>
    <t>24.49</t>
  </si>
  <si>
    <t>64.91</t>
  </si>
  <si>
    <t>-41.19</t>
  </si>
  <si>
    <t>-12.94</t>
  </si>
  <si>
    <t>21.29</t>
  </si>
  <si>
    <t>Capital Expenditures, 1 Yr. Growth %</t>
  </si>
  <si>
    <t>24.56</t>
  </si>
  <si>
    <t>2.29</t>
  </si>
  <si>
    <t>8.09</t>
  </si>
  <si>
    <t>1.5</t>
  </si>
  <si>
    <t>11.94</t>
  </si>
  <si>
    <t>6.39</t>
  </si>
  <si>
    <t>-6.47</t>
  </si>
  <si>
    <t>-18.79</t>
  </si>
  <si>
    <t>-15.26</t>
  </si>
  <si>
    <t>-5.44</t>
  </si>
  <si>
    <t>Levered Free Cash Flow, 1 Yr. Growth %</t>
  </si>
  <si>
    <t>-39.34</t>
  </si>
  <si>
    <t>64.69</t>
  </si>
  <si>
    <t>-12.08</t>
  </si>
  <si>
    <t>-19.43</t>
  </si>
  <si>
    <t>-37.79</t>
  </si>
  <si>
    <t>48.41</t>
  </si>
  <si>
    <t>116.87</t>
  </si>
  <si>
    <t>-29.6</t>
  </si>
  <si>
    <t>-36.97</t>
  </si>
  <si>
    <t>28.29</t>
  </si>
  <si>
    <t>Unlevered Free Cash Flow, 1 Yr. Growth %</t>
  </si>
  <si>
    <t>-28.8</t>
  </si>
  <si>
    <t>44.49</t>
  </si>
  <si>
    <t>-11.86</t>
  </si>
  <si>
    <t>-29.29</t>
  </si>
  <si>
    <t>37.54</t>
  </si>
  <si>
    <t>88.28</t>
  </si>
  <si>
    <t>-28.05</t>
  </si>
  <si>
    <t>-32.41</t>
  </si>
  <si>
    <t>26.42</t>
  </si>
  <si>
    <t>Dividend Per Share, 1 Yr. Growth %</t>
  </si>
  <si>
    <t>-10.96</t>
  </si>
  <si>
    <t>-7.97</t>
  </si>
  <si>
    <t>16.64</t>
  </si>
  <si>
    <t>10.42</t>
  </si>
  <si>
    <t>10.38</t>
  </si>
  <si>
    <t>11.67</t>
  </si>
  <si>
    <t>0.75</t>
  </si>
  <si>
    <t>-17.04</t>
  </si>
  <si>
    <t>6.25</t>
  </si>
  <si>
    <t>Compound Annual Growth Rate Over Two Years</t>
  </si>
  <si>
    <t>Total Revenues, 2 Yr. CAGR %</t>
  </si>
  <si>
    <t>7.04</t>
  </si>
  <si>
    <t>7.3</t>
  </si>
  <si>
    <t>6.62</t>
  </si>
  <si>
    <t>-0.07</t>
  </si>
  <si>
    <t>-0.87</t>
  </si>
  <si>
    <t>4.22</t>
  </si>
  <si>
    <t>5.08</t>
  </si>
  <si>
    <t>Gross Profit, 2 Yr. CAGR %</t>
  </si>
  <si>
    <t>4.18</t>
  </si>
  <si>
    <t>6.91</t>
  </si>
  <si>
    <t>7.69</t>
  </si>
  <si>
    <t>-4.19</t>
  </si>
  <si>
    <t>-5.31</t>
  </si>
  <si>
    <t>3.65</t>
  </si>
  <si>
    <t>-2.07</t>
  </si>
  <si>
    <t>1.58</t>
  </si>
  <si>
    <t>EBITDA, 2 Yr. CAGR %</t>
  </si>
  <si>
    <t>3.32</t>
  </si>
  <si>
    <t>3.99</t>
  </si>
  <si>
    <t>-2.63</t>
  </si>
  <si>
    <t>1.14</t>
  </si>
  <si>
    <t>-7.41</t>
  </si>
  <si>
    <t>-12.65</t>
  </si>
  <si>
    <t>-7.8</t>
  </si>
  <si>
    <t>EBITA, 2 Yr. CAGR %</t>
  </si>
  <si>
    <t>1.66</t>
  </si>
  <si>
    <t>3.02</t>
  </si>
  <si>
    <t>7.51</t>
  </si>
  <si>
    <t>3.33</t>
  </si>
  <si>
    <t>-4.08</t>
  </si>
  <si>
    <t>-0.55</t>
  </si>
  <si>
    <t>-10.29</t>
  </si>
  <si>
    <t>-18.31</t>
  </si>
  <si>
    <t>-11.25</t>
  </si>
  <si>
    <t>EBIT, 2 Yr. CAGR %</t>
  </si>
  <si>
    <t>1.47</t>
  </si>
  <si>
    <t>2.77</t>
  </si>
  <si>
    <t>3.22</t>
  </si>
  <si>
    <t>-3.96</t>
  </si>
  <si>
    <t>-1.08</t>
  </si>
  <si>
    <t>-10.14</t>
  </si>
  <si>
    <t>-18.58</t>
  </si>
  <si>
    <t>-10.54</t>
  </si>
  <si>
    <t>Earnings From Cont. Operations, 2 Yr. CAGR %</t>
  </si>
  <si>
    <t>-2.56</t>
  </si>
  <si>
    <t>10.88</t>
  </si>
  <si>
    <t>13.32</t>
  </si>
  <si>
    <t>25.19</t>
  </si>
  <si>
    <t>-3.8</t>
  </si>
  <si>
    <t>-19.68</t>
  </si>
  <si>
    <t>-7.94</t>
  </si>
  <si>
    <t>-21.08</t>
  </si>
  <si>
    <t>-22.49</t>
  </si>
  <si>
    <t>Net Income, 2 Yr. CAGR %</t>
  </si>
  <si>
    <t>-6.15</t>
  </si>
  <si>
    <t>9.06</t>
  </si>
  <si>
    <t>15.77</t>
  </si>
  <si>
    <t>31.62</t>
  </si>
  <si>
    <t>-3.18</t>
  </si>
  <si>
    <t>-23.35</t>
  </si>
  <si>
    <t>-10.11</t>
  </si>
  <si>
    <t>-23.95</t>
  </si>
  <si>
    <t>-28.25</t>
  </si>
  <si>
    <t>Normalized Net Income, 2 Yr. CAGR %</t>
  </si>
  <si>
    <t>-5.29</t>
  </si>
  <si>
    <t>-2.29</t>
  </si>
  <si>
    <t>7.79</t>
  </si>
  <si>
    <t>5.09</t>
  </si>
  <si>
    <t>-1.66</t>
  </si>
  <si>
    <t>-1.63</t>
  </si>
  <si>
    <t>-9.84</t>
  </si>
  <si>
    <t>-22.74</t>
  </si>
  <si>
    <t>Diluted EPS Before Extra, 2 Yr. CAGR %</t>
  </si>
  <si>
    <t>-5.58</t>
  </si>
  <si>
    <t>-3.77</t>
  </si>
  <si>
    <t>8.48</t>
  </si>
  <si>
    <t>15.29</t>
  </si>
  <si>
    <t>31.5</t>
  </si>
  <si>
    <t>-2.43</t>
  </si>
  <si>
    <t>-21.65</t>
  </si>
  <si>
    <t>-8.59</t>
  </si>
  <si>
    <t>-23.85</t>
  </si>
  <si>
    <t>-28.32</t>
  </si>
  <si>
    <t>Accounts Receivable, 2 Yr. CAGR %</t>
  </si>
  <si>
    <t>4.31</t>
  </si>
  <si>
    <t>4.66</t>
  </si>
  <si>
    <t>1.73</t>
  </si>
  <si>
    <t>-3.72</t>
  </si>
  <si>
    <t>1.13</t>
  </si>
  <si>
    <t>-2.46</t>
  </si>
  <si>
    <t>-0.16</t>
  </si>
  <si>
    <t>6.76</t>
  </si>
  <si>
    <t>0.8</t>
  </si>
  <si>
    <t>Inventory, 2 Yr. CAGR %</t>
  </si>
  <si>
    <t>3.73</t>
  </si>
  <si>
    <t>10.55</t>
  </si>
  <si>
    <t>12.42</t>
  </si>
  <si>
    <t>4.72</t>
  </si>
  <si>
    <t>13.52</t>
  </si>
  <si>
    <t>13.67</t>
  </si>
  <si>
    <t>10.69</t>
  </si>
  <si>
    <t>3.41</t>
  </si>
  <si>
    <t>Net Property, Plant and Equip., 2 Yr. CAGR %</t>
  </si>
  <si>
    <t>7.09</t>
  </si>
  <si>
    <t>56.16</t>
  </si>
  <si>
    <t>46.09</t>
  </si>
  <si>
    <t>0.21</t>
  </si>
  <si>
    <t>0.93</t>
  </si>
  <si>
    <t>-6.64</t>
  </si>
  <si>
    <t>Total Assets, 2 Yr. CAGR %</t>
  </si>
  <si>
    <t>3.01</t>
  </si>
  <si>
    <t>1.44</t>
  </si>
  <si>
    <t>17.08</t>
  </si>
  <si>
    <t>9.89</t>
  </si>
  <si>
    <t>2.15</t>
  </si>
  <si>
    <t>6.22</t>
  </si>
  <si>
    <t>-0.64</t>
  </si>
  <si>
    <t>Tangible Book Value, 2 Yr. CAGR %</t>
  </si>
  <si>
    <t>18.89</t>
  </si>
  <si>
    <t>11.79</t>
  </si>
  <si>
    <t>-9.35</t>
  </si>
  <si>
    <t>-9.98</t>
  </si>
  <si>
    <t>-45.27</t>
  </si>
  <si>
    <t>8.39</t>
  </si>
  <si>
    <t>66.1</t>
  </si>
  <si>
    <t>-5.36</t>
  </si>
  <si>
    <t>3.08</t>
  </si>
  <si>
    <t>-12.47</t>
  </si>
  <si>
    <t>Common Equity, 2 Yr. CAGR %</t>
  </si>
  <si>
    <t>2.76</t>
  </si>
  <si>
    <t>6.99</t>
  </si>
  <si>
    <t>3.86</t>
  </si>
  <si>
    <t>8.56</t>
  </si>
  <si>
    <t>10.35</t>
  </si>
  <si>
    <t>3.05</t>
  </si>
  <si>
    <t>11.69</t>
  </si>
  <si>
    <t>Cash From Operations, 2 Yr. CAGR %</t>
  </si>
  <si>
    <t>-4.46</t>
  </si>
  <si>
    <t>-1.85</t>
  </si>
  <si>
    <t>7.22</t>
  </si>
  <si>
    <t>11.39</t>
  </si>
  <si>
    <t>8.22</t>
  </si>
  <si>
    <t>43.28</t>
  </si>
  <si>
    <t>-1.52</t>
  </si>
  <si>
    <t>-28.45</t>
  </si>
  <si>
    <t>Capital Expenditures, 2 Yr. CAGR %</t>
  </si>
  <si>
    <t>17.45</t>
  </si>
  <si>
    <t>12.88</t>
  </si>
  <si>
    <t>4.86</t>
  </si>
  <si>
    <t>6.59</t>
  </si>
  <si>
    <t>9.13</t>
  </si>
  <si>
    <t>-0.25</t>
  </si>
  <si>
    <t>-12.85</t>
  </si>
  <si>
    <t>-10.48</t>
  </si>
  <si>
    <t>Levered Free Cash Flow, 2 Yr. CAGR %</t>
  </si>
  <si>
    <t>-24.18</t>
  </si>
  <si>
    <t>30.15</t>
  </si>
  <si>
    <t>4.28</t>
  </si>
  <si>
    <t>-31.06</t>
  </si>
  <si>
    <t>83.69</t>
  </si>
  <si>
    <t>19.32</t>
  </si>
  <si>
    <t>-33.35</t>
  </si>
  <si>
    <t>-12.06</t>
  </si>
  <si>
    <t>Unlevered Free Cash Flow, 2 Yr. CAGR %</t>
  </si>
  <si>
    <t>-17.83</t>
  </si>
  <si>
    <t>2.09</t>
  </si>
  <si>
    <t>-24.97</t>
  </si>
  <si>
    <t>-0.44</t>
  </si>
  <si>
    <t>63.91</t>
  </si>
  <si>
    <t>13.01</t>
  </si>
  <si>
    <t>-30.23</t>
  </si>
  <si>
    <t>-9.3</t>
  </si>
  <si>
    <t>Dividend Per Share, 2 Yr. CAGR %</t>
  </si>
  <si>
    <t>-9.48</t>
  </si>
  <si>
    <t>3.6</t>
  </si>
  <si>
    <t>15.11</t>
  </si>
  <si>
    <t>10.4</t>
  </si>
  <si>
    <t>6.4</t>
  </si>
  <si>
    <t>7.02</t>
  </si>
  <si>
    <t>6.07</t>
  </si>
  <si>
    <t>-8.58</t>
  </si>
  <si>
    <t>-6.11</t>
  </si>
  <si>
    <t>Compound Annual Growth Rate Over Three Years</t>
  </si>
  <si>
    <t>Total Revenues, 3 Yr. CAGR %</t>
  </si>
  <si>
    <t>6.79</t>
  </si>
  <si>
    <t>7.18</t>
  </si>
  <si>
    <t>1.79</t>
  </si>
  <si>
    <t>0.14</t>
  </si>
  <si>
    <t>3.54</t>
  </si>
  <si>
    <t>Gross Profit, 3 Yr. CAGR %</t>
  </si>
  <si>
    <t>6.58</t>
  </si>
  <si>
    <t>5.55</t>
  </si>
  <si>
    <t>10.81</t>
  </si>
  <si>
    <t>-0.14</t>
  </si>
  <si>
    <t>-1.32</t>
  </si>
  <si>
    <t>-2.74</t>
  </si>
  <si>
    <t>-0.51</t>
  </si>
  <si>
    <t>-0.53</t>
  </si>
  <si>
    <t>-3.83</t>
  </si>
  <si>
    <t>EBITDA, 3 Yr. CAGR %</t>
  </si>
  <si>
    <t>5.17</t>
  </si>
  <si>
    <t>7.5</t>
  </si>
  <si>
    <t>0.92</t>
  </si>
  <si>
    <t>1.99</t>
  </si>
  <si>
    <t>-2.58</t>
  </si>
  <si>
    <t>-7.43</t>
  </si>
  <si>
    <t>-9.97</t>
  </si>
  <si>
    <t>EBITA, 3 Yr. CAGR %</t>
  </si>
  <si>
    <t>5.02</t>
  </si>
  <si>
    <t>7.49</t>
  </si>
  <si>
    <t>-0.1</t>
  </si>
  <si>
    <t>-1.25</t>
  </si>
  <si>
    <t>-5.09</t>
  </si>
  <si>
    <t>-11.39</t>
  </si>
  <si>
    <t>-13.73</t>
  </si>
  <si>
    <t>EBIT, 3 Yr. CAGR %</t>
  </si>
  <si>
    <t>2.85</t>
  </si>
  <si>
    <t>4.88</t>
  </si>
  <si>
    <t>7.32</t>
  </si>
  <si>
    <t>0.02</t>
  </si>
  <si>
    <t>-1.72</t>
  </si>
  <si>
    <t>-11.63</t>
  </si>
  <si>
    <t>-13.79</t>
  </si>
  <si>
    <t>Earnings From Cont. Operations, 3 Yr. CAGR %</t>
  </si>
  <si>
    <t>2.28</t>
  </si>
  <si>
    <t>-0.35</t>
  </si>
  <si>
    <t>22.5</t>
  </si>
  <si>
    <t>-2.61</t>
  </si>
  <si>
    <t>-18.18</t>
  </si>
  <si>
    <t>-14.65</t>
  </si>
  <si>
    <t>-20.1</t>
  </si>
  <si>
    <t>Net Income, 3 Yr. CAGR %</t>
  </si>
  <si>
    <t>-0.81</t>
  </si>
  <si>
    <t>-4.63</t>
  </si>
  <si>
    <t>13.71</t>
  </si>
  <si>
    <t>27.56</t>
  </si>
  <si>
    <t>1.6</t>
  </si>
  <si>
    <t>-3.1</t>
  </si>
  <si>
    <t>-21.21</t>
  </si>
  <si>
    <t>-17.51</t>
  </si>
  <si>
    <t>-24.61</t>
  </si>
  <si>
    <t>Normalized Net Income, 3 Yr. CAGR %</t>
  </si>
  <si>
    <t>-2.22</t>
  </si>
  <si>
    <t>-2.67</t>
  </si>
  <si>
    <t>2.59</t>
  </si>
  <si>
    <t>-2.36</t>
  </si>
  <si>
    <t>-7.09</t>
  </si>
  <si>
    <t>-13.6</t>
  </si>
  <si>
    <t>-18.62</t>
  </si>
  <si>
    <t>Diluted EPS Before Extra, 3 Yr. CAGR %</t>
  </si>
  <si>
    <t>-0.57</t>
  </si>
  <si>
    <t>-4.41</t>
  </si>
  <si>
    <t>27.25</t>
  </si>
  <si>
    <t>2.01</t>
  </si>
  <si>
    <t>-19.95</t>
  </si>
  <si>
    <t>-16.61</t>
  </si>
  <si>
    <t>-24.56</t>
  </si>
  <si>
    <t>Accounts Receivable, 3 Yr. CAGR %</t>
  </si>
  <si>
    <t>6.7</t>
  </si>
  <si>
    <t>1.03</t>
  </si>
  <si>
    <t>-1.09</t>
  </si>
  <si>
    <t>-2.31</t>
  </si>
  <si>
    <t>Inventory, 3 Yr. CAGR %</t>
  </si>
  <si>
    <t>8.95</t>
  </si>
  <si>
    <t>8.72</t>
  </si>
  <si>
    <t>11.59</t>
  </si>
  <si>
    <t>5.92</t>
  </si>
  <si>
    <t>7.54</t>
  </si>
  <si>
    <t>11.35</t>
  </si>
  <si>
    <t>4.76</t>
  </si>
  <si>
    <t>Net Property, Plant and Equip., 3 Yr. CAGR %</t>
  </si>
  <si>
    <t>8.42</t>
  </si>
  <si>
    <t>33.49</t>
  </si>
  <si>
    <t>32.85</t>
  </si>
  <si>
    <t>30.63</t>
  </si>
  <si>
    <t>-3.08</t>
  </si>
  <si>
    <t>Total Assets, 3 Yr. CAGR %</t>
  </si>
  <si>
    <t>9.22</t>
  </si>
  <si>
    <t>4.58</t>
  </si>
  <si>
    <t>8.9</t>
  </si>
  <si>
    <t>9.67</t>
  </si>
  <si>
    <t>9.41</t>
  </si>
  <si>
    <t>2.78</t>
  </si>
  <si>
    <t>Tangible Book Value, 3 Yr. CAGR %</t>
  </si>
  <si>
    <t>31.74</t>
  </si>
  <si>
    <t>7.62</t>
  </si>
  <si>
    <t>-32.37</t>
  </si>
  <si>
    <t>1.74</t>
  </si>
  <si>
    <t>40.22</t>
  </si>
  <si>
    <t>-1.61</t>
  </si>
  <si>
    <t>Common Equity, 3 Yr. CAGR %</t>
  </si>
  <si>
    <t>6.12</t>
  </si>
  <si>
    <t>3.4</t>
  </si>
  <si>
    <t>4.53</t>
  </si>
  <si>
    <t>2.6</t>
  </si>
  <si>
    <t>5.37</t>
  </si>
  <si>
    <t>6.69</t>
  </si>
  <si>
    <t>Cash From Operations, 3 Yr. CAGR %</t>
  </si>
  <si>
    <t>8.77</t>
  </si>
  <si>
    <t>-1.31</t>
  </si>
  <si>
    <t>1.69</t>
  </si>
  <si>
    <t>12.24</t>
  </si>
  <si>
    <t>9.94</t>
  </si>
  <si>
    <t>24.53</t>
  </si>
  <si>
    <t>-14.68</t>
  </si>
  <si>
    <t>Capital Expenditures, 3 Yr. CAGR %</t>
  </si>
  <si>
    <t>15.94</t>
  </si>
  <si>
    <t>12.16</t>
  </si>
  <si>
    <t>11.26</t>
  </si>
  <si>
    <t>6.77</t>
  </si>
  <si>
    <t>-6.86</t>
  </si>
  <si>
    <t>-13.66</t>
  </si>
  <si>
    <t>-13.34</t>
  </si>
  <si>
    <t>Levered Free Cash Flow, 3 Yr. CAGR %</t>
  </si>
  <si>
    <t>-1.55</t>
  </si>
  <si>
    <t>-1.45</t>
  </si>
  <si>
    <t>1.08</t>
  </si>
  <si>
    <t>31.1</t>
  </si>
  <si>
    <t>-14.01</t>
  </si>
  <si>
    <t>-10.25</t>
  </si>
  <si>
    <t>29.16</t>
  </si>
  <si>
    <t>31.91</t>
  </si>
  <si>
    <t>-3.52</t>
  </si>
  <si>
    <t>-17.72</t>
  </si>
  <si>
    <t>Unlevered Free Cash Flow, 3 Yr. CAGR %</t>
  </si>
  <si>
    <t>-0.58</t>
  </si>
  <si>
    <t>22.4</t>
  </si>
  <si>
    <t>-10.94</t>
  </si>
  <si>
    <t>-7.63</t>
  </si>
  <si>
    <t>23.3</t>
  </si>
  <si>
    <t>-4.77</t>
  </si>
  <si>
    <t>-15.47</t>
  </si>
  <si>
    <t>Dividend Per Share, 3 Yr. CAGR %</t>
  </si>
  <si>
    <t>-4.22</t>
  </si>
  <si>
    <t>-1.5</t>
  </si>
  <si>
    <t>13.51</t>
  </si>
  <si>
    <t>8.13</t>
  </si>
  <si>
    <t>4.89</t>
  </si>
  <si>
    <t>-2.27</t>
  </si>
  <si>
    <t>-3.88</t>
  </si>
  <si>
    <t>Compound Annual Growth Rate Over Five Years</t>
  </si>
  <si>
    <t>Total Revenues, 5 Yr. CAGR %</t>
  </si>
  <si>
    <t>7.47</t>
  </si>
  <si>
    <t>8.69</t>
  </si>
  <si>
    <t>4.93</t>
  </si>
  <si>
    <t>3.98</t>
  </si>
  <si>
    <t>2.93</t>
  </si>
  <si>
    <t>1.24</t>
  </si>
  <si>
    <t>1.75</t>
  </si>
  <si>
    <t>3.29</t>
  </si>
  <si>
    <t>Gross Profit, 5 Yr. CAGR %</t>
  </si>
  <si>
    <t>7.26</t>
  </si>
  <si>
    <t>3.28</t>
  </si>
  <si>
    <t>2.71</t>
  </si>
  <si>
    <t>-2.47</t>
  </si>
  <si>
    <t>-0.91</t>
  </si>
  <si>
    <t>EBITDA, 5 Yr. CAGR %</t>
  </si>
  <si>
    <t>4.91</t>
  </si>
  <si>
    <t>-2.41</t>
  </si>
  <si>
    <t>-3.94</t>
  </si>
  <si>
    <t>EBITA, 5 Yr. CAGR %</t>
  </si>
  <si>
    <t>5.14</t>
  </si>
  <si>
    <t>5.12</t>
  </si>
  <si>
    <t>2.08</t>
  </si>
  <si>
    <t>1.64</t>
  </si>
  <si>
    <t>-4.45</t>
  </si>
  <si>
    <t>-6.69</t>
  </si>
  <si>
    <t>-6.59</t>
  </si>
  <si>
    <t>EBIT, 5 Yr. CAGR %</t>
  </si>
  <si>
    <t>4.95</t>
  </si>
  <si>
    <t>2.05</t>
  </si>
  <si>
    <t>2.23</t>
  </si>
  <si>
    <t>1.71</t>
  </si>
  <si>
    <t>-4.62</t>
  </si>
  <si>
    <t>-7.01</t>
  </si>
  <si>
    <t>Earnings From Cont. Operations, 5 Yr. CAGR %</t>
  </si>
  <si>
    <t>5.47</t>
  </si>
  <si>
    <t>4.27</t>
  </si>
  <si>
    <t>7.06</t>
  </si>
  <si>
    <t>15.21</t>
  </si>
  <si>
    <t>-3.01</t>
  </si>
  <si>
    <t>-10.47</t>
  </si>
  <si>
    <t>-19.93</t>
  </si>
  <si>
    <t>Net Income, 5 Yr. CAGR %</t>
  </si>
  <si>
    <t>3.24</t>
  </si>
  <si>
    <t>15.38</t>
  </si>
  <si>
    <t>5.19</t>
  </si>
  <si>
    <t>4.05</t>
  </si>
  <si>
    <t>-3.26</t>
  </si>
  <si>
    <t>-12.05</t>
  </si>
  <si>
    <t>-24.11</t>
  </si>
  <si>
    <t>Normalized Net Income, 5 Yr. CAGR %</t>
  </si>
  <si>
    <t>2.32</t>
  </si>
  <si>
    <t>0.48</t>
  </si>
  <si>
    <t>2.42</t>
  </si>
  <si>
    <t>2.06</t>
  </si>
  <si>
    <t>2.88</t>
  </si>
  <si>
    <t>-4.6</t>
  </si>
  <si>
    <t>-8.21</t>
  </si>
  <si>
    <t>-10.49</t>
  </si>
  <si>
    <t>Diluted EPS Before Extra, 5 Yr. CAGR %</t>
  </si>
  <si>
    <t>2.92</t>
  </si>
  <si>
    <t>2.95</t>
  </si>
  <si>
    <t>5.24</t>
  </si>
  <si>
    <t>15.14</t>
  </si>
  <si>
    <t>4.82</t>
  </si>
  <si>
    <t>-11.2</t>
  </si>
  <si>
    <t>-23.41</t>
  </si>
  <si>
    <t>Accounts Receivable, 5 Yr. CAGR %</t>
  </si>
  <si>
    <t>6.67</t>
  </si>
  <si>
    <t>6.1</t>
  </si>
  <si>
    <t>5.88</t>
  </si>
  <si>
    <t>4.97</t>
  </si>
  <si>
    <t>-0.38</t>
  </si>
  <si>
    <t>-0.66</t>
  </si>
  <si>
    <t>1.22</t>
  </si>
  <si>
    <t>Inventory, 5 Yr. CAGR %</t>
  </si>
  <si>
    <t>6.31</t>
  </si>
  <si>
    <t>10.63</t>
  </si>
  <si>
    <t>7.82</t>
  </si>
  <si>
    <t>8.37</t>
  </si>
  <si>
    <t>8.89</t>
  </si>
  <si>
    <t>10.84</t>
  </si>
  <si>
    <t>8.79</t>
  </si>
  <si>
    <t>12.21</t>
  </si>
  <si>
    <t>8.24</t>
  </si>
  <si>
    <t>Net Property, Plant and Equip., 5 Yr. CAGR %</t>
  </si>
  <si>
    <t>6.34</t>
  </si>
  <si>
    <t>6.27</t>
  </si>
  <si>
    <t>7.35</t>
  </si>
  <si>
    <t>23.77</t>
  </si>
  <si>
    <t>21.02</t>
  </si>
  <si>
    <t>19.03</t>
  </si>
  <si>
    <t>19.02</t>
  </si>
  <si>
    <t>Total Assets, 5 Yr. CAGR %</t>
  </si>
  <si>
    <t>9.97</t>
  </si>
  <si>
    <t>8.36</t>
  </si>
  <si>
    <t>6.64</t>
  </si>
  <si>
    <t>5.38</t>
  </si>
  <si>
    <t>6.29</t>
  </si>
  <si>
    <t>8.28</t>
  </si>
  <si>
    <t>Tangible Book Value, 5 Yr. CAGR %</t>
  </si>
  <si>
    <t>21.6</t>
  </si>
  <si>
    <t>22.26</t>
  </si>
  <si>
    <t>13.44</t>
  </si>
  <si>
    <t>2.24</t>
  </si>
  <si>
    <t>-16.43</t>
  </si>
  <si>
    <t>-2.8</t>
  </si>
  <si>
    <t>-3.12</t>
  </si>
  <si>
    <t>-3.76</t>
  </si>
  <si>
    <t>16.13</t>
  </si>
  <si>
    <t>Common Equity, 5 Yr. CAGR %</t>
  </si>
  <si>
    <t>6.03</t>
  </si>
  <si>
    <t>7.28</t>
  </si>
  <si>
    <t>4.94</t>
  </si>
  <si>
    <t>Cash From Operations, 5 Yr. CAGR %</t>
  </si>
  <si>
    <t>6.82</t>
  </si>
  <si>
    <t>7.46</t>
  </si>
  <si>
    <t>8.15</t>
  </si>
  <si>
    <t>19.1</t>
  </si>
  <si>
    <t>5.2</t>
  </si>
  <si>
    <t>-0.22</t>
  </si>
  <si>
    <t>Capital Expenditures, 5 Yr. CAGR %</t>
  </si>
  <si>
    <t>10.19</t>
  </si>
  <si>
    <t>12.72</t>
  </si>
  <si>
    <t>11.49</t>
  </si>
  <si>
    <t>10.92</t>
  </si>
  <si>
    <t>10.11</t>
  </si>
  <si>
    <t>6.26</t>
  </si>
  <si>
    <t>4.14</t>
  </si>
  <si>
    <t>-1.69</t>
  </si>
  <si>
    <t>-5.18</t>
  </si>
  <si>
    <t>-8.33</t>
  </si>
  <si>
    <t>Levered Free Cash Flow, 5 Yr. CAGR %</t>
  </si>
  <si>
    <t>3.64</t>
  </si>
  <si>
    <t>10.32</t>
  </si>
  <si>
    <t>5.54</t>
  </si>
  <si>
    <t>-5.19</t>
  </si>
  <si>
    <t>13.38</t>
  </si>
  <si>
    <t>12.66</t>
  </si>
  <si>
    <t>Unlevered Free Cash Flow, 5 Yr. CAGR %</t>
  </si>
  <si>
    <t>9.05</t>
  </si>
  <si>
    <t>-3.29</t>
  </si>
  <si>
    <t>10.21</t>
  </si>
  <si>
    <t>14.08</t>
  </si>
  <si>
    <t>-1.79</t>
  </si>
  <si>
    <t>9.48</t>
  </si>
  <si>
    <t>Dividend Per Share, 5 Yr. CAGR %</t>
  </si>
  <si>
    <t>2.48</t>
  </si>
  <si>
    <t>5.18</t>
  </si>
  <si>
    <t>4.79</t>
  </si>
  <si>
    <t>7.36</t>
  </si>
  <si>
    <t>10.87</t>
  </si>
  <si>
    <t>1.11</t>
  </si>
  <si>
    <t>2019</t>
  </si>
  <si>
    <t>2020</t>
  </si>
  <si>
    <t>2021</t>
  </si>
  <si>
    <t>2022</t>
  </si>
  <si>
    <t>2023</t>
  </si>
  <si>
    <t>2024</t>
  </si>
  <si>
    <t>2025</t>
  </si>
  <si>
    <t>2026</t>
  </si>
  <si>
    <t>Capitalization
                                    1</t>
  </si>
  <si>
    <t>19,672</t>
  </si>
  <si>
    <t>19,974</t>
  </si>
  <si>
    <t>16,742</t>
  </si>
  <si>
    <t>8,970</t>
  </si>
  <si>
    <t>11,138</t>
  </si>
  <si>
    <t>12,934</t>
  </si>
  <si>
    <t>-</t>
  </si>
  <si>
    <t>Change</t>
  </si>
  <si>
    <t>1.53%</t>
  </si>
  <si>
    <t>-16.18%</t>
  </si>
  <si>
    <t>-46.42%</t>
  </si>
  <si>
    <t>24.17%</t>
  </si>
  <si>
    <t>16.12%</t>
  </si>
  <si>
    <t>0%</t>
  </si>
  <si>
    <t>Enterprise Value (EV)
                                    1</t>
  </si>
  <si>
    <t>32,447</t>
  </si>
  <si>
    <t>31,272</t>
  </si>
  <si>
    <t>28,580</t>
  </si>
  <si>
    <t>20,909</t>
  </si>
  <si>
    <t>21,898</t>
  </si>
  <si>
    <t>22,614</t>
  </si>
  <si>
    <t>21,927</t>
  </si>
  <si>
    <t>21,038</t>
  </si>
  <si>
    <t>-3.62%</t>
  </si>
  <si>
    <t>-8.61%</t>
  </si>
  <si>
    <t>-26.84%</t>
  </si>
  <si>
    <t>4.73%</t>
  </si>
  <si>
    <t>3.27%</t>
  </si>
  <si>
    <t>-3.03%</t>
  </si>
  <si>
    <t>-4.05%</t>
  </si>
  <si>
    <t>P/E ratio</t>
  </si>
  <si>
    <t>16.7x</t>
  </si>
  <si>
    <t>17.2x</t>
  </si>
  <si>
    <t>17.3x</t>
  </si>
  <si>
    <t>13.3x</t>
  </si>
  <si>
    <t>22.3x</t>
  </si>
  <si>
    <t>19x</t>
  </si>
  <si>
    <t>13.5x</t>
  </si>
  <si>
    <t>11.6x</t>
  </si>
  <si>
    <t>PBR</t>
  </si>
  <si>
    <t>1.67x</t>
  </si>
  <si>
    <t>1.78x</t>
  </si>
  <si>
    <t>1.32x</t>
  </si>
  <si>
    <t>0.64x</t>
  </si>
  <si>
    <t>0.75x</t>
  </si>
  <si>
    <t>0.91x</t>
  </si>
  <si>
    <t>0.89x</t>
  </si>
  <si>
    <t>0.85x</t>
  </si>
  <si>
    <t>PEG</t>
  </si>
  <si>
    <t>-1.1x</t>
  </si>
  <si>
    <t>-0.4x</t>
  </si>
  <si>
    <t>-0.9x</t>
  </si>
  <si>
    <t>0.5x</t>
  </si>
  <si>
    <t>0.3x</t>
  </si>
  <si>
    <t>0.7x</t>
  </si>
  <si>
    <t>Capitalization / Revenue</t>
  </si>
  <si>
    <t>1.13x</t>
  </si>
  <si>
    <t>1.12x</t>
  </si>
  <si>
    <t>0.95x</t>
  </si>
  <si>
    <t>0.46x</t>
  </si>
  <si>
    <t>0.57x</t>
  </si>
  <si>
    <t>0.67x</t>
  </si>
  <si>
    <t>0.65x</t>
  </si>
  <si>
    <t>0.62x</t>
  </si>
  <si>
    <t>EV / Revenue</t>
  </si>
  <si>
    <t>1.86x</t>
  </si>
  <si>
    <t>1.75x</t>
  </si>
  <si>
    <t>1.62x</t>
  </si>
  <si>
    <t>1.08x</t>
  </si>
  <si>
    <t>1.17x</t>
  </si>
  <si>
    <t>1.1x</t>
  </si>
  <si>
    <t>1.02x</t>
  </si>
  <si>
    <t>EV / EBITDA</t>
  </si>
  <si>
    <t>8.4x</t>
  </si>
  <si>
    <t>7.65x</t>
  </si>
  <si>
    <t>8.22x</t>
  </si>
  <si>
    <t>6.24x</t>
  </si>
  <si>
    <t>7.02x</t>
  </si>
  <si>
    <t>6.75x</t>
  </si>
  <si>
    <t>5.91x</t>
  </si>
  <si>
    <t>5.33x</t>
  </si>
  <si>
    <t>EV / EBIT</t>
  </si>
  <si>
    <t>14.3x</t>
  </si>
  <si>
    <t>13.6x</t>
  </si>
  <si>
    <t>15.4x</t>
  </si>
  <si>
    <t>13.8x</t>
  </si>
  <si>
    <t>16x</t>
  </si>
  <si>
    <t>13.2x</t>
  </si>
  <si>
    <t>10.7x</t>
  </si>
  <si>
    <t>9.22x</t>
  </si>
  <si>
    <t>EV / FCF</t>
  </si>
  <si>
    <t>22.5x</t>
  </si>
  <si>
    <t>9.78x</t>
  </si>
  <si>
    <t>14.1x</t>
  </si>
  <si>
    <t>11.2x</t>
  </si>
  <si>
    <t>12.3x</t>
  </si>
  <si>
    <t>11.1x</t>
  </si>
  <si>
    <t>11x</t>
  </si>
  <si>
    <t>FCF Yield</t>
  </si>
  <si>
    <t>4.44%</t>
  </si>
  <si>
    <t>10.2%</t>
  </si>
  <si>
    <t>5.81%</t>
  </si>
  <si>
    <t>7.08%</t>
  </si>
  <si>
    <t>8.95%</t>
  </si>
  <si>
    <t>8.1%</t>
  </si>
  <si>
    <t>9.02%</t>
  </si>
  <si>
    <t>9.13%</t>
  </si>
  <si>
    <t>Dividend per Share
                                    2</t>
  </si>
  <si>
    <t>1.353</t>
  </si>
  <si>
    <t>1.549</t>
  </si>
  <si>
    <t>Rate of return</t>
  </si>
  <si>
    <t>1.82%</t>
  </si>
  <si>
    <t>1.96%</t>
  </si>
  <si>
    <t>2.36%</t>
  </si>
  <si>
    <t>3.66%</t>
  </si>
  <si>
    <t>3.13%</t>
  </si>
  <si>
    <t>2.5%</t>
  </si>
  <si>
    <t>3.07%</t>
  </si>
  <si>
    <t>3.51%</t>
  </si>
  <si>
    <t>EPS
                                    2</t>
  </si>
  <si>
    <t>2.315</t>
  </si>
  <si>
    <t>3.258</t>
  </si>
  <si>
    <t>3.799</t>
  </si>
  <si>
    <t>Distribution rate</t>
  </si>
  <si>
    <t>30.3%</t>
  </si>
  <si>
    <t>33.8%</t>
  </si>
  <si>
    <t>40.8%</t>
  </si>
  <si>
    <t>48.7%</t>
  </si>
  <si>
    <t>70%</t>
  </si>
  <si>
    <t>47.5%</t>
  </si>
  <si>
    <t>41.5%</t>
  </si>
  <si>
    <t>Net sales
                                    1</t>
  </si>
  <si>
    <t>17,477</t>
  </si>
  <si>
    <t>17,859</t>
  </si>
  <si>
    <t>17,619</t>
  </si>
  <si>
    <t>19,398</t>
  </si>
  <si>
    <t>19,454</t>
  </si>
  <si>
    <t>19,259</t>
  </si>
  <si>
    <t>19,933</t>
  </si>
  <si>
    <t>20,709</t>
  </si>
  <si>
    <t>EBITDA
                                    1</t>
  </si>
  <si>
    <t>3,863</t>
  </si>
  <si>
    <t>4,090</t>
  </si>
  <si>
    <t>3,476</t>
  </si>
  <si>
    <t>3,350</t>
  </si>
  <si>
    <t>3,121</t>
  </si>
  <si>
    <t>3,348</t>
  </si>
  <si>
    <t>3,711</t>
  </si>
  <si>
    <t>3,944</t>
  </si>
  <si>
    <t>EBIT
                                    1</t>
  </si>
  <si>
    <t>2,270</t>
  </si>
  <si>
    <t>2,304</t>
  </si>
  <si>
    <t>1,852</t>
  </si>
  <si>
    <t>1,512</t>
  </si>
  <si>
    <t>1,369</t>
  </si>
  <si>
    <t>1,717</t>
  </si>
  <si>
    <t>2,049</t>
  </si>
  <si>
    <t>2,282</t>
  </si>
  <si>
    <t>Net income
                                    1</t>
  </si>
  <si>
    <t>1,200</t>
  </si>
  <si>
    <t>1,164</t>
  </si>
  <si>
    <t>969.3</t>
  </si>
  <si>
    <t>673.4</t>
  </si>
  <si>
    <t>499</t>
  </si>
  <si>
    <t>690.2</t>
  </si>
  <si>
    <t>951.4</t>
  </si>
  <si>
    <t>1,124</t>
  </si>
  <si>
    <t>Net Debt
                                    1</t>
  </si>
  <si>
    <t>12,775</t>
  </si>
  <si>
    <t>11,298</t>
  </si>
  <si>
    <t>11,838</t>
  </si>
  <si>
    <t>11,939</t>
  </si>
  <si>
    <t>10,760</t>
  </si>
  <si>
    <t>9,680</t>
  </si>
  <si>
    <t>8,994</t>
  </si>
  <si>
    <t>8,105</t>
  </si>
  <si>
    <t>Reference price
                                    2</t>
  </si>
  <si>
    <t>65.96</t>
  </si>
  <si>
    <t>68.20</t>
  </si>
  <si>
    <t>57.14</t>
  </si>
  <si>
    <t>30.57</t>
  </si>
  <si>
    <t>37.96</t>
  </si>
  <si>
    <t>44.08</t>
  </si>
  <si>
    <t>Nbr of stocks (in thousands)</t>
  </si>
  <si>
    <t>298,249</t>
  </si>
  <si>
    <t>292,869</t>
  </si>
  <si>
    <t>292,994</t>
  </si>
  <si>
    <t>293,413</t>
  </si>
  <si>
    <t>Announcement Date</t>
  </si>
  <si>
    <t>2/20/20</t>
  </si>
  <si>
    <t>2/23/21</t>
  </si>
  <si>
    <t>2/22/22</t>
  </si>
  <si>
    <t>2/21/23</t>
  </si>
  <si>
    <t>2/20/24</t>
  </si>
  <si>
    <t>address1</t>
  </si>
  <si>
    <t>Else-KrOener-Strasse 1</t>
  </si>
  <si>
    <t>city</t>
  </si>
  <si>
    <t>Bad Homburg</t>
  </si>
  <si>
    <t>zip</t>
  </si>
  <si>
    <t>61352</t>
  </si>
  <si>
    <t>country</t>
  </si>
  <si>
    <t>phone</t>
  </si>
  <si>
    <t>49 6172 609 0</t>
  </si>
  <si>
    <t>website</t>
  </si>
  <si>
    <t>https://www.freseniusmedicalcare.com</t>
  </si>
  <si>
    <t>industry</t>
  </si>
  <si>
    <t>Medical Care Facilities</t>
  </si>
  <si>
    <t>industryKey</t>
  </si>
  <si>
    <t>medical-care-facilities</t>
  </si>
  <si>
    <t>industryDisp</t>
  </si>
  <si>
    <t>sector</t>
  </si>
  <si>
    <t>Healthcare</t>
  </si>
  <si>
    <t>sectorKey</t>
  </si>
  <si>
    <t>healthcare</t>
  </si>
  <si>
    <t>sectorDisp</t>
  </si>
  <si>
    <t>longBusinessSummary</t>
  </si>
  <si>
    <t>Fresenius Medical Care AG provides dialysis and related services for individuals with renal diseases in Germany, North America, and internationally. The company offers dialysis treatment and related laboratory and diagnostic services through a network of outpatient dialysis clinics; materials, training, and patient support services comprising clinical monitoring, follow-up assistance, and arranging for delivery of the supplies to the patient's residence; and dialysis services under contract to hospitals in the United States for the hospitalized end-stage renal disease (ESRD) patients and for patients suffering from acute kidney failure. It also develops, manufactures, and distributes various health care products, including polysulfone dialyzers, hemodialysis machines, peritoneal dialysis cyclers, peritoneal dialysis solutions, hemodialysis concentrates, solutions and granulates, bloodlines, renal pharmaceuticals, systems for water treatment, and acute cardiopulmonary and apheresis products. In addition, the company develops, acquires, and in-licenses renal pharmaceuticals; offers renal medications and supplies to patients at homes or to dialysis clinics; and provides vascular, cardiovascular, endovascular specialty, vascular care ambulatory surgery center, and physician nephrology and cardiology services. The company sells its products to dialysis clinics, hospitals, and specialized treatment clinics directly, as well as through local sales forces, independent distributors, dealers, and sales agents. Fresenius Medical Care AG was incorporated in 1996 and is headquartered in Bad Homburg, Germany.</t>
  </si>
  <si>
    <t>fullTimeEmployees</t>
  </si>
  <si>
    <t>companyOfficers</t>
  </si>
  <si>
    <t>[{'maxAge': 1, 'name': 'Ms. Helen  Giza', 'age': 56, 'title': 'Chair of Management Board &amp; CEO', 'yearBorn': 1968, 'fiscalYear': 2023, 'totalPay': 5075391, 'exercisedValue': 0, 'unexercisedValue': 0}, {'maxAge': 1, 'name': 'Mr. Martin  Fischer', 'age': 47, 'title': 'CFO &amp; Member of the Management Board', 'yearBorn': 1977, 'fiscalYear': 2023, 'totalPay': 913344, 'exercisedValue': 0, 'unexercisedValue': 0}, {'maxAge': 1, 'name': 'Dr. Franklin W. Maddux F.A.C.P.', 'age': 67, 'title': 'Global Chief Medical Officer &amp; Member of Management Board', 'yearBorn': 1957, 'fiscalYear': 2023, 'totalPay': 2855358, 'exercisedValue': 0, 'unexercisedValue': 0}, {'maxAge': 1, 'name': 'Dr. Katarzyna  Mazur-Hofsab Ph.D.', 'age': 61, 'title': 'CEO of Care Enablement &amp; Member of Management Board', 'yearBorn': 1963, 'fiscalYear': 2023, 'totalPay': 2969655, 'exercisedValue': 0, 'unexercisedValue': 0}, {'maxAge': 1, 'name': 'Mr. Craig  Cordola FACHE, M.B.A., M.H.A.', 'age': 55, 'title': 'CEO of Care Delivery &amp; Member of Management Board', 'yearBorn': 1969, 'fiscalYear': 2023, 'exercisedValue': 0, 'unexercisedValue': 0}, {'maxAge': 1, 'name': 'Dr. Dominik  Heger', 'title': 'Executive VP and Head of Investor Relations, Strategic Development &amp; Communications', 'fiscalYear': 2023, 'exercisedValue': 0, 'unexercisedValue': 0}, {'maxAge': 1, 'name': 'Mr. Jorg  Haring', 'title': 'Global Head of Legal, Compliance &amp; Human Resources and Labor Director', 'fiscalYear': 2023, 'exercisedValue': 0, 'unexercisedValue': 0}, {'maxAge': 1, 'name': 'Mr. Joachim  Weith', 'title': 'Senior Vice President of Corporate Communications &amp; Governmental Affairs', 'fiscalYear': 2023, 'exercisedValue': 0, 'unexercisedValue': 0}, {'maxAge': 1, 'name': 'Dr. Gail-Suzanne  Brown', 'title': 'Senior Vice President of Research &amp; Development', 'fiscalYear': 2023, 'exercisedValue': 0, 'unexercisedValue': 0}, {'maxAge': 1, 'name': 'Mr. Glenn  Slater', 'title': 'Senior Vice President of Manufacturing and Supply Chain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</si>
  <si>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</si>
  <si>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</si>
  <si>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</si>
  <si>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</si>
  <si>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</si>
  <si>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</si>
  <si>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</si>
  <si>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</si>
  <si>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</si>
  <si>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</si>
  <si>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</si>
  <si>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</si>
  <si>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</si>
  <si>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</si>
  <si>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</si>
  <si>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</si>
  <si>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</si>
  <si>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</si>
  <si>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</si>
  <si>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</si>
  <si>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</si>
  <si>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</si>
  <si>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</si>
  <si>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</si>
  <si>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</si>
  <si>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</si>
  <si>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</si>
  <si>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</si>
  <si>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</si>
  <si>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</si>
  <si>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</si>
  <si>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</si>
  <si>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</si>
  <si>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</si>
  <si>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</si>
  <si>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</si>
  <si>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</si>
  <si>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</si>
  <si>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</si>
  <si>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</si>
  <si>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</si>
  <si>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</si>
  <si>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</si>
  <si>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</si>
  <si>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</si>
  <si>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</si>
  <si>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</si>
  <si>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</si>
  <si>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</si>
  <si>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</si>
  <si>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</si>
  <si>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</si>
  <si>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</si>
  <si>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</si>
  <si>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</si>
  <si>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</si>
  <si>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</si>
  <si>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</si>
  <si>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</si>
  <si>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</si>
  <si>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</si>
  <si>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</si>
  <si>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</si>
  <si>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</si>
  <si>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</si>
  <si>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</si>
  <si>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</si>
  <si>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</si>
  <si>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</si>
  <si>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</si>
  <si>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</si>
  <si>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</si>
  <si>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</si>
  <si>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</si>
  <si>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</si>
  <si>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Fresenius Medical Care AG</t>
  </si>
  <si>
    <t>longName</t>
  </si>
  <si>
    <t>firstTradeDateEpochUtc</t>
  </si>
  <si>
    <t>timeZoneFullName</t>
  </si>
  <si>
    <t>America/New_York</t>
  </si>
  <si>
    <t>timeZoneShortName</t>
  </si>
  <si>
    <t>EST</t>
  </si>
  <si>
    <t>uuid</t>
  </si>
  <si>
    <t>f13d3c2d-97b7-384c-acb0-6100954459d3</t>
  </si>
  <si>
    <t>messageBoardId</t>
  </si>
  <si>
    <t>finmb_384522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</si>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</sst>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eseniusmedical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22.47</v>
      </c>
      <c r="C4" s="2"/>
      <c r="D4" s="2"/>
      <c r="E4" s="2"/>
      <c r="F4" s="2"/>
      <c r="G4" s="2"/>
      <c r="H4" s="2"/>
      <c r="I4" s="2"/>
      <c r="J4" s="2"/>
      <c r="K4" s="2"/>
      <c r="L4" s="2"/>
      <c r="M4" s="2"/>
      <c r="N4" s="2"/>
      <c r="O4" s="2"/>
      <c r="P4" s="2"/>
      <c r="Q4" s="2"/>
      <c r="R4" s="2"/>
      <c r="S4" s="2"/>
      <c r="T4" s="2"/>
      <c r="U4" s="2"/>
      <c r="V4" s="2"/>
      <c r="W4" s="2"/>
      <c r="X4" s="2"/>
      <c r="Y4" s="2"/>
      <c r="Z4" s="2"/>
    </row>
    <row r="5">
      <c r="A5" s="1" t="s">
        <v>7</v>
      </c>
      <c r="B5" s="1">
        <v>137.1022772221272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1.3197739008E10</v>
      </c>
      <c r="C8" s="2"/>
      <c r="D8" s="2"/>
      <c r="E8" s="2"/>
      <c r="F8" s="2"/>
      <c r="G8" s="2"/>
      <c r="H8" s="2"/>
      <c r="I8" s="2"/>
      <c r="J8" s="2"/>
      <c r="K8" s="2"/>
      <c r="L8" s="2"/>
      <c r="M8" s="2"/>
      <c r="N8" s="2"/>
      <c r="O8" s="2"/>
      <c r="P8" s="2"/>
      <c r="Q8" s="2"/>
      <c r="R8" s="2"/>
      <c r="S8" s="2"/>
      <c r="T8" s="2"/>
      <c r="U8" s="2"/>
      <c r="V8" s="2"/>
      <c r="W8" s="2"/>
      <c r="X8" s="2"/>
      <c r="Y8" s="2"/>
      <c r="Z8" s="2"/>
    </row>
    <row r="9">
      <c r="A9" s="1" t="s">
        <v>13</v>
      </c>
      <c r="B9" s="1">
        <v>46.428</v>
      </c>
      <c r="C9" s="2"/>
      <c r="D9" s="2"/>
      <c r="E9" s="2"/>
      <c r="F9" s="2"/>
      <c r="G9" s="2"/>
      <c r="H9" s="2"/>
      <c r="I9" s="2"/>
      <c r="J9" s="2"/>
      <c r="K9" s="2"/>
      <c r="L9" s="2"/>
      <c r="M9" s="2"/>
      <c r="N9" s="2"/>
      <c r="O9" s="2"/>
      <c r="P9" s="2"/>
      <c r="Q9" s="2"/>
      <c r="R9" s="2"/>
      <c r="S9" s="2"/>
      <c r="T9" s="2"/>
      <c r="U9" s="2"/>
      <c r="V9" s="2"/>
      <c r="W9" s="2"/>
      <c r="X9" s="2"/>
      <c r="Y9" s="2"/>
      <c r="Z9" s="2"/>
    </row>
    <row r="10">
      <c r="A10" s="1" t="s">
        <v>14</v>
      </c>
      <c r="B10" s="1">
        <v>8.834158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1050.0</v>
      </c>
      <c r="C2" s="1">
        <v>1030.0</v>
      </c>
      <c r="D2" s="1">
        <v>1240.0</v>
      </c>
      <c r="E2" s="1">
        <v>1280.0</v>
      </c>
      <c r="F2" s="1">
        <v>1980.0</v>
      </c>
      <c r="G2" s="1">
        <v>1200.0</v>
      </c>
      <c r="H2" s="1">
        <v>1160.0</v>
      </c>
      <c r="I2" s="1">
        <v>969.0</v>
      </c>
      <c r="J2" s="1">
        <v>673.0</v>
      </c>
      <c r="K2" s="1">
        <v>499.0</v>
      </c>
      <c r="L2" s="2"/>
      <c r="M2" s="2"/>
      <c r="N2" s="2"/>
      <c r="O2" s="2"/>
      <c r="P2" s="2"/>
      <c r="Q2" s="2"/>
      <c r="R2" s="2"/>
      <c r="S2" s="2"/>
      <c r="T2" s="2"/>
      <c r="U2" s="2"/>
      <c r="V2" s="2"/>
      <c r="W2" s="2"/>
      <c r="X2" s="2"/>
      <c r="Y2" s="2"/>
      <c r="Z2" s="2"/>
    </row>
    <row r="3">
      <c r="A3" s="1" t="s">
        <v>18</v>
      </c>
      <c r="B3" s="1">
        <v>601.0</v>
      </c>
      <c r="C3" s="1">
        <v>607.0</v>
      </c>
      <c r="D3" s="1">
        <v>658.0</v>
      </c>
      <c r="E3" s="1">
        <v>623.0</v>
      </c>
      <c r="F3" s="1">
        <v>631.0</v>
      </c>
      <c r="G3" s="1">
        <v>1420.0</v>
      </c>
      <c r="H3" s="1">
        <v>1440.0</v>
      </c>
      <c r="I3" s="1">
        <v>1430.0</v>
      </c>
      <c r="J3" s="1">
        <v>1550.0</v>
      </c>
      <c r="K3" s="1">
        <v>1460.0</v>
      </c>
      <c r="L3" s="2"/>
      <c r="M3" s="2"/>
      <c r="N3" s="2"/>
      <c r="O3" s="2"/>
      <c r="P3" s="2"/>
      <c r="Q3" s="2"/>
      <c r="R3" s="2"/>
      <c r="S3" s="2"/>
      <c r="T3" s="2"/>
      <c r="U3" s="2"/>
      <c r="V3" s="2"/>
      <c r="W3" s="2"/>
      <c r="X3" s="2"/>
      <c r="Y3" s="2"/>
      <c r="Z3" s="2"/>
    </row>
    <row r="4">
      <c r="A4" s="1" t="s">
        <v>19</v>
      </c>
      <c r="B4" s="1">
        <v>98.0</v>
      </c>
      <c r="C4" s="1">
        <v>110.0</v>
      </c>
      <c r="D4" s="1">
        <v>118.0</v>
      </c>
      <c r="E4" s="1">
        <v>113.0</v>
      </c>
      <c r="F4" s="1">
        <v>93.0</v>
      </c>
      <c r="G4" s="1">
        <v>135.0</v>
      </c>
      <c r="H4" s="1">
        <v>101.0</v>
      </c>
      <c r="I4" s="1">
        <v>103.0</v>
      </c>
      <c r="J4" s="1">
        <v>107.0</v>
      </c>
      <c r="K4" s="1">
        <v>95.0</v>
      </c>
      <c r="L4" s="2"/>
      <c r="M4" s="2"/>
      <c r="N4" s="2"/>
      <c r="O4" s="2"/>
      <c r="P4" s="2"/>
      <c r="Q4" s="2"/>
      <c r="R4" s="2"/>
      <c r="S4" s="2"/>
      <c r="T4" s="2"/>
      <c r="U4" s="2"/>
      <c r="V4" s="2"/>
      <c r="W4" s="2"/>
      <c r="X4" s="2"/>
      <c r="Y4" s="2"/>
      <c r="Z4" s="2"/>
    </row>
    <row r="5">
      <c r="A5" s="1" t="s">
        <v>20</v>
      </c>
      <c r="B5" s="1">
        <v>699.0</v>
      </c>
      <c r="C5" s="1">
        <v>717.0</v>
      </c>
      <c r="D5" s="1">
        <v>776.0</v>
      </c>
      <c r="E5" s="1">
        <v>735.0</v>
      </c>
      <c r="F5" s="1">
        <v>725.0</v>
      </c>
      <c r="G5" s="1">
        <v>1550.0</v>
      </c>
      <c r="H5" s="1">
        <v>1540.0</v>
      </c>
      <c r="I5" s="1">
        <v>1540.0</v>
      </c>
      <c r="J5" s="1">
        <v>1660.0</v>
      </c>
      <c r="K5" s="1">
        <v>1560.0</v>
      </c>
      <c r="L5" s="2"/>
      <c r="M5" s="2"/>
      <c r="N5" s="2"/>
      <c r="O5" s="2"/>
      <c r="P5" s="2"/>
      <c r="Q5" s="2"/>
      <c r="R5" s="2"/>
      <c r="S5" s="2"/>
      <c r="T5" s="2"/>
      <c r="U5" s="2"/>
      <c r="V5" s="2"/>
      <c r="W5" s="2"/>
      <c r="X5" s="2"/>
      <c r="Y5" s="2"/>
      <c r="Z5" s="2"/>
    </row>
    <row r="6">
      <c r="A6" s="1" t="s">
        <v>21</v>
      </c>
      <c r="B6" s="1">
        <v>0.0</v>
      </c>
      <c r="C6" s="1">
        <v>0.0</v>
      </c>
      <c r="D6" s="1">
        <v>0.0</v>
      </c>
      <c r="E6" s="1">
        <v>0.0</v>
      </c>
      <c r="F6" s="1">
        <v>0.0</v>
      </c>
      <c r="G6" s="1">
        <v>0.0</v>
      </c>
      <c r="H6" s="1">
        <v>43.0</v>
      </c>
      <c r="I6" s="1">
        <v>49.0</v>
      </c>
      <c r="J6" s="1">
        <v>61.0</v>
      </c>
      <c r="K6" s="1">
        <v>56.0</v>
      </c>
      <c r="L6" s="2"/>
      <c r="M6" s="2"/>
      <c r="N6" s="2"/>
      <c r="O6" s="2"/>
      <c r="P6" s="2"/>
      <c r="Q6" s="2"/>
      <c r="R6" s="2"/>
      <c r="S6" s="2"/>
      <c r="T6" s="2"/>
      <c r="U6" s="2"/>
      <c r="V6" s="2"/>
      <c r="W6" s="2"/>
      <c r="X6" s="2"/>
      <c r="Y6" s="2"/>
      <c r="Z6" s="2"/>
    </row>
    <row r="7">
      <c r="A7" s="1" t="s">
        <v>22</v>
      </c>
      <c r="B7" s="1">
        <v>3.0</v>
      </c>
      <c r="C7" s="1">
        <v>-2.0</v>
      </c>
      <c r="D7" s="1">
        <v>-2.0</v>
      </c>
      <c r="E7" s="1">
        <v>-117.0</v>
      </c>
      <c r="F7" s="1">
        <v>-807.0</v>
      </c>
      <c r="G7" s="1">
        <v>-99.0</v>
      </c>
      <c r="H7" s="1">
        <v>-47.0</v>
      </c>
      <c r="I7" s="1">
        <v>44.0</v>
      </c>
      <c r="J7" s="1">
        <v>-99.0</v>
      </c>
      <c r="K7" s="1">
        <v>-12.0</v>
      </c>
      <c r="L7" s="2"/>
      <c r="M7" s="2"/>
      <c r="N7" s="2"/>
      <c r="O7" s="2"/>
      <c r="P7" s="2"/>
      <c r="Q7" s="2"/>
      <c r="R7" s="2"/>
      <c r="S7" s="2"/>
      <c r="T7" s="2"/>
      <c r="U7" s="2"/>
      <c r="V7" s="2"/>
      <c r="W7" s="2"/>
      <c r="X7" s="2"/>
      <c r="Y7" s="2"/>
      <c r="Z7" s="2"/>
    </row>
    <row r="8">
      <c r="A8" s="1" t="s">
        <v>23</v>
      </c>
      <c r="B8" s="1">
        <v>-62.0</v>
      </c>
      <c r="C8" s="1">
        <v>0.0</v>
      </c>
      <c r="D8" s="1">
        <v>0.0</v>
      </c>
      <c r="E8" s="1">
        <v>0.0</v>
      </c>
      <c r="F8" s="1">
        <v>0.0</v>
      </c>
      <c r="G8" s="1">
        <v>0.0</v>
      </c>
      <c r="H8" s="1">
        <v>-11.0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39.0</v>
      </c>
      <c r="H9" s="1">
        <v>199.0</v>
      </c>
      <c r="I9" s="1">
        <v>38.0</v>
      </c>
      <c r="J9" s="1">
        <v>118.0</v>
      </c>
      <c r="K9" s="1">
        <v>139.0</v>
      </c>
      <c r="L9" s="2"/>
      <c r="M9" s="2"/>
      <c r="N9" s="2"/>
      <c r="O9" s="2"/>
      <c r="P9" s="2"/>
      <c r="Q9" s="2"/>
      <c r="R9" s="2"/>
      <c r="S9" s="2"/>
      <c r="T9" s="2"/>
      <c r="U9" s="2"/>
      <c r="V9" s="2"/>
      <c r="W9" s="2"/>
      <c r="X9" s="2"/>
      <c r="Y9" s="2"/>
      <c r="Z9" s="2"/>
    </row>
    <row r="10">
      <c r="A10" s="1" t="s">
        <v>25</v>
      </c>
      <c r="B10" s="1">
        <v>23.0</v>
      </c>
      <c r="C10" s="1">
        <v>-17.0</v>
      </c>
      <c r="D10" s="1">
        <v>-58.0</v>
      </c>
      <c r="E10" s="1">
        <v>-57.0</v>
      </c>
      <c r="F10" s="1">
        <v>-28.0</v>
      </c>
      <c r="G10" s="1">
        <v>-27.0</v>
      </c>
      <c r="H10" s="1">
        <v>-94.0</v>
      </c>
      <c r="I10" s="1">
        <v>-92.0</v>
      </c>
      <c r="J10" s="1">
        <v>-66.0</v>
      </c>
      <c r="K10" s="1">
        <v>-122.0</v>
      </c>
      <c r="L10" s="2"/>
      <c r="M10" s="2"/>
      <c r="N10" s="2"/>
      <c r="O10" s="2"/>
      <c r="P10" s="2"/>
      <c r="Q10" s="2"/>
      <c r="R10" s="2"/>
      <c r="S10" s="2"/>
      <c r="T10" s="2"/>
      <c r="U10" s="2"/>
      <c r="V10" s="2"/>
      <c r="W10" s="2"/>
      <c r="X10" s="2"/>
      <c r="Y10" s="2"/>
      <c r="Z10" s="2"/>
    </row>
    <row r="11">
      <c r="A11" s="1" t="s">
        <v>26</v>
      </c>
      <c r="B11" s="1">
        <v>8.0</v>
      </c>
      <c r="C11" s="1">
        <v>12.0</v>
      </c>
      <c r="D11" s="1">
        <v>30.0</v>
      </c>
      <c r="E11" s="1">
        <v>46.0</v>
      </c>
      <c r="F11" s="1">
        <v>10.0</v>
      </c>
      <c r="G11" s="1">
        <v>1.0</v>
      </c>
      <c r="H11" s="1">
        <v>0.0</v>
      </c>
      <c r="I11" s="1">
        <v>0.0</v>
      </c>
      <c r="J11" s="1">
        <v>0.0</v>
      </c>
      <c r="K11" s="1">
        <v>0.0</v>
      </c>
      <c r="L11" s="2"/>
      <c r="M11" s="2"/>
      <c r="N11" s="2"/>
      <c r="O11" s="2"/>
      <c r="P11" s="2"/>
      <c r="Q11" s="2"/>
      <c r="R11" s="2"/>
      <c r="S11" s="2"/>
      <c r="T11" s="2"/>
      <c r="U11" s="2"/>
      <c r="V11" s="2"/>
      <c r="W11" s="2"/>
      <c r="X11" s="2"/>
      <c r="Y11" s="2"/>
      <c r="Z11" s="2"/>
    </row>
    <row r="12">
      <c r="A12" s="1" t="s">
        <v>27</v>
      </c>
      <c r="B12" s="1">
        <v>328.0</v>
      </c>
      <c r="C12" s="1">
        <v>238.0</v>
      </c>
      <c r="D12" s="1">
        <v>300.0</v>
      </c>
      <c r="E12" s="1">
        <v>71.0</v>
      </c>
      <c r="F12" s="1">
        <v>333.0</v>
      </c>
      <c r="G12" s="1">
        <v>720.0</v>
      </c>
      <c r="H12" s="1">
        <v>200.0</v>
      </c>
      <c r="I12" s="1">
        <v>42.0</v>
      </c>
      <c r="J12" s="1">
        <v>-50.0</v>
      </c>
      <c r="K12" s="1">
        <v>-48.0</v>
      </c>
      <c r="L12" s="2"/>
      <c r="M12" s="2"/>
      <c r="N12" s="2"/>
      <c r="O12" s="2"/>
      <c r="P12" s="2"/>
      <c r="Q12" s="2"/>
      <c r="R12" s="2"/>
      <c r="S12" s="2"/>
      <c r="T12" s="2"/>
      <c r="U12" s="2"/>
      <c r="V12" s="2"/>
      <c r="W12" s="2"/>
      <c r="X12" s="2"/>
      <c r="Y12" s="2"/>
      <c r="Z12" s="2"/>
    </row>
    <row r="13">
      <c r="A13" s="1" t="s">
        <v>28</v>
      </c>
      <c r="B13" s="1">
        <v>-276.0</v>
      </c>
      <c r="C13" s="1">
        <v>-331.0</v>
      </c>
      <c r="D13" s="1">
        <v>-322.0</v>
      </c>
      <c r="E13" s="1">
        <v>-86.0</v>
      </c>
      <c r="F13" s="1">
        <v>-170.0</v>
      </c>
      <c r="G13" s="1">
        <v>-64.0</v>
      </c>
      <c r="H13" s="1">
        <v>71.0</v>
      </c>
      <c r="I13" s="1">
        <v>-163.0</v>
      </c>
      <c r="J13" s="1">
        <v>-46.0</v>
      </c>
      <c r="K13" s="1">
        <v>-152.0</v>
      </c>
      <c r="L13" s="2"/>
      <c r="M13" s="2"/>
      <c r="N13" s="2"/>
      <c r="O13" s="2"/>
      <c r="P13" s="2"/>
      <c r="Q13" s="2"/>
      <c r="R13" s="2"/>
      <c r="S13" s="2"/>
      <c r="T13" s="2"/>
      <c r="U13" s="2"/>
      <c r="V13" s="2"/>
      <c r="W13" s="2"/>
      <c r="X13" s="2"/>
      <c r="Y13" s="2"/>
      <c r="Z13" s="2"/>
    </row>
    <row r="14">
      <c r="A14" s="1" t="s">
        <v>29</v>
      </c>
      <c r="B14" s="1">
        <v>-85.0</v>
      </c>
      <c r="C14" s="1">
        <v>-301.0</v>
      </c>
      <c r="D14" s="1">
        <v>-66.0</v>
      </c>
      <c r="E14" s="1">
        <v>-62.0</v>
      </c>
      <c r="F14" s="1">
        <v>-157.0</v>
      </c>
      <c r="G14" s="1">
        <v>-118.0</v>
      </c>
      <c r="H14" s="1">
        <v>-356.0</v>
      </c>
      <c r="I14" s="1">
        <v>-48.0</v>
      </c>
      <c r="J14" s="1">
        <v>-204.0</v>
      </c>
      <c r="K14" s="1">
        <v>-13.0</v>
      </c>
      <c r="L14" s="2"/>
      <c r="M14" s="2"/>
      <c r="N14" s="2"/>
      <c r="O14" s="2"/>
      <c r="P14" s="2"/>
      <c r="Q14" s="2"/>
      <c r="R14" s="2"/>
      <c r="S14" s="2"/>
      <c r="T14" s="2"/>
      <c r="U14" s="2"/>
      <c r="V14" s="2"/>
      <c r="W14" s="2"/>
      <c r="X14" s="2"/>
      <c r="Y14" s="2"/>
      <c r="Z14" s="2"/>
    </row>
    <row r="15">
      <c r="A15" s="1" t="s">
        <v>30</v>
      </c>
      <c r="B15" s="1">
        <v>235.0</v>
      </c>
      <c r="C15" s="1">
        <v>576.0</v>
      </c>
      <c r="D15" s="1">
        <v>179.0</v>
      </c>
      <c r="E15" s="1">
        <v>519.0</v>
      </c>
      <c r="F15" s="1">
        <v>368.0</v>
      </c>
      <c r="G15" s="1">
        <v>-165.0</v>
      </c>
      <c r="H15" s="1">
        <v>1370.0</v>
      </c>
      <c r="I15" s="1">
        <v>-364.0</v>
      </c>
      <c r="J15" s="1">
        <v>-357.0</v>
      </c>
      <c r="K15" s="1">
        <v>108.0</v>
      </c>
      <c r="L15" s="2"/>
      <c r="M15" s="2"/>
      <c r="N15" s="2"/>
      <c r="O15" s="2"/>
      <c r="P15" s="2"/>
      <c r="Q15" s="2"/>
      <c r="R15" s="2"/>
      <c r="S15" s="2"/>
      <c r="T15" s="2"/>
      <c r="U15" s="2"/>
      <c r="V15" s="2"/>
      <c r="W15" s="2"/>
      <c r="X15" s="2"/>
      <c r="Y15" s="2"/>
      <c r="Z15" s="2"/>
    </row>
    <row r="16">
      <c r="A16" s="1" t="s">
        <v>31</v>
      </c>
      <c r="B16" s="1">
        <v>-94.0</v>
      </c>
      <c r="C16" s="1">
        <v>-9.0</v>
      </c>
      <c r="D16" s="1">
        <v>6.0</v>
      </c>
      <c r="E16" s="1">
        <v>-20.0</v>
      </c>
      <c r="F16" s="1">
        <v>157.0</v>
      </c>
      <c r="G16" s="1">
        <v>-7.0</v>
      </c>
      <c r="H16" s="1">
        <v>324.0</v>
      </c>
      <c r="I16" s="1">
        <v>314.0</v>
      </c>
      <c r="J16" s="1">
        <v>326.0</v>
      </c>
      <c r="K16" s="1">
        <v>472.0</v>
      </c>
      <c r="L16" s="2"/>
      <c r="M16" s="2"/>
      <c r="N16" s="2"/>
      <c r="O16" s="2"/>
      <c r="P16" s="2"/>
      <c r="Q16" s="2"/>
      <c r="R16" s="2"/>
      <c r="S16" s="2"/>
      <c r="T16" s="2"/>
      <c r="U16" s="2"/>
      <c r="V16" s="2"/>
      <c r="W16" s="2"/>
      <c r="X16" s="2"/>
      <c r="Y16" s="2"/>
      <c r="Z16" s="2"/>
    </row>
    <row r="17">
      <c r="A17" s="1" t="s">
        <v>32</v>
      </c>
      <c r="B17" s="1">
        <v>-24.0</v>
      </c>
      <c r="C17" s="1">
        <v>48.0</v>
      </c>
      <c r="D17" s="1">
        <v>53.0</v>
      </c>
      <c r="E17" s="1">
        <v>-118.0</v>
      </c>
      <c r="F17" s="1">
        <v>-350.0</v>
      </c>
      <c r="G17" s="1">
        <v>-467.0</v>
      </c>
      <c r="H17" s="1">
        <v>-178.0</v>
      </c>
      <c r="I17" s="1">
        <v>164.0</v>
      </c>
      <c r="J17" s="1">
        <v>154.0</v>
      </c>
      <c r="K17" s="1">
        <v>146.0</v>
      </c>
      <c r="L17" s="2"/>
      <c r="M17" s="2"/>
      <c r="N17" s="2"/>
      <c r="O17" s="2"/>
      <c r="P17" s="2"/>
      <c r="Q17" s="2"/>
      <c r="R17" s="2"/>
      <c r="S17" s="2"/>
      <c r="T17" s="2"/>
      <c r="U17" s="2"/>
      <c r="V17" s="2"/>
      <c r="W17" s="2"/>
      <c r="X17" s="2"/>
      <c r="Y17" s="2"/>
      <c r="Z17" s="2"/>
    </row>
    <row r="18">
      <c r="A18" s="1" t="s">
        <v>33</v>
      </c>
      <c r="B18" s="1">
        <v>1860.0</v>
      </c>
      <c r="C18" s="1">
        <v>1960.0</v>
      </c>
      <c r="D18" s="1">
        <v>2140.0</v>
      </c>
      <c r="E18" s="1">
        <v>2190.0</v>
      </c>
      <c r="F18" s="1">
        <v>2060.0</v>
      </c>
      <c r="G18" s="1">
        <v>2570.0</v>
      </c>
      <c r="H18" s="1">
        <v>4230.0</v>
      </c>
      <c r="I18" s="1">
        <v>2490.0</v>
      </c>
      <c r="J18" s="1">
        <v>2170.0</v>
      </c>
      <c r="K18" s="1">
        <v>2630.0</v>
      </c>
      <c r="L18" s="2"/>
      <c r="M18" s="2"/>
      <c r="N18" s="2"/>
      <c r="O18" s="2"/>
      <c r="P18" s="2"/>
      <c r="Q18" s="2"/>
      <c r="R18" s="2"/>
      <c r="S18" s="2"/>
      <c r="T18" s="2"/>
      <c r="U18" s="2"/>
      <c r="V18" s="2"/>
      <c r="W18" s="2"/>
      <c r="X18" s="2"/>
      <c r="Y18" s="2"/>
      <c r="Z18" s="2"/>
    </row>
    <row r="19">
      <c r="A19" s="1" t="s">
        <v>34</v>
      </c>
      <c r="B19" s="1">
        <v>-932.0</v>
      </c>
      <c r="C19" s="1">
        <v>-953.0</v>
      </c>
      <c r="D19" s="1">
        <v>-1030.0</v>
      </c>
      <c r="E19" s="1">
        <v>-944.0</v>
      </c>
      <c r="F19" s="1">
        <v>-1060.0</v>
      </c>
      <c r="G19" s="1">
        <v>-1120.0</v>
      </c>
      <c r="H19" s="1">
        <v>-1050.0</v>
      </c>
      <c r="I19" s="1">
        <v>-854.0</v>
      </c>
      <c r="J19" s="1">
        <v>-724.0</v>
      </c>
      <c r="K19" s="1">
        <v>-685.0</v>
      </c>
      <c r="L19" s="2"/>
      <c r="M19" s="2"/>
      <c r="N19" s="2"/>
      <c r="O19" s="2"/>
      <c r="P19" s="2"/>
      <c r="Q19" s="2"/>
      <c r="R19" s="2"/>
      <c r="S19" s="2"/>
      <c r="T19" s="2"/>
      <c r="U19" s="2"/>
      <c r="V19" s="2"/>
      <c r="W19" s="2"/>
      <c r="X19" s="2"/>
      <c r="Y19" s="2"/>
      <c r="Z19" s="2"/>
    </row>
    <row r="20">
      <c r="A20" s="1" t="s">
        <v>35</v>
      </c>
      <c r="B20" s="1">
        <v>11.0</v>
      </c>
      <c r="C20" s="1">
        <v>17.0</v>
      </c>
      <c r="D20" s="1">
        <v>17.0</v>
      </c>
      <c r="E20" s="1">
        <v>103.0</v>
      </c>
      <c r="F20" s="1">
        <v>54.0</v>
      </c>
      <c r="G20" s="1">
        <v>11.0</v>
      </c>
      <c r="H20" s="1">
        <v>15.0</v>
      </c>
      <c r="I20" s="1">
        <v>24.0</v>
      </c>
      <c r="J20" s="1">
        <v>36.0</v>
      </c>
      <c r="K20" s="1">
        <v>16.0</v>
      </c>
      <c r="L20" s="2"/>
      <c r="M20" s="2"/>
      <c r="N20" s="2"/>
      <c r="O20" s="2"/>
      <c r="P20" s="2"/>
      <c r="Q20" s="2"/>
      <c r="R20" s="2"/>
      <c r="S20" s="2"/>
      <c r="T20" s="2"/>
      <c r="U20" s="2"/>
      <c r="V20" s="2"/>
      <c r="W20" s="2"/>
      <c r="X20" s="2"/>
      <c r="Y20" s="2"/>
      <c r="Z20" s="2"/>
    </row>
    <row r="21" ht="15.75" customHeight="1">
      <c r="A21" s="1" t="s">
        <v>36</v>
      </c>
      <c r="B21" s="1">
        <v>-1480.0</v>
      </c>
      <c r="C21" s="1">
        <v>-100.0</v>
      </c>
      <c r="D21" s="1">
        <v>-420.0</v>
      </c>
      <c r="E21" s="1">
        <v>-521.0</v>
      </c>
      <c r="F21" s="1">
        <v>-250.0</v>
      </c>
      <c r="G21" s="1">
        <v>-2160.0</v>
      </c>
      <c r="H21" s="1">
        <v>-215.0</v>
      </c>
      <c r="I21" s="1">
        <v>-325.0</v>
      </c>
      <c r="J21" s="1">
        <v>10.0</v>
      </c>
      <c r="K21" s="1">
        <v>-3.0</v>
      </c>
      <c r="L21" s="2"/>
      <c r="M21" s="2"/>
      <c r="N21" s="2"/>
      <c r="O21" s="2"/>
      <c r="P21" s="2"/>
      <c r="Q21" s="2"/>
      <c r="R21" s="2"/>
      <c r="S21" s="2"/>
      <c r="T21" s="2"/>
      <c r="U21" s="2"/>
      <c r="V21" s="2"/>
      <c r="W21" s="2"/>
      <c r="X21" s="2"/>
      <c r="Y21" s="2"/>
      <c r="Z21" s="2"/>
    </row>
    <row r="22" ht="15.75" customHeight="1">
      <c r="A22" s="1" t="s">
        <v>37</v>
      </c>
      <c r="B22" s="1">
        <v>8.0</v>
      </c>
      <c r="C22" s="1">
        <v>18.0</v>
      </c>
      <c r="D22" s="1">
        <v>1.0</v>
      </c>
      <c r="E22" s="1">
        <v>157.0</v>
      </c>
      <c r="F22" s="1">
        <v>1530.0</v>
      </c>
      <c r="G22" s="1">
        <v>43.0</v>
      </c>
      <c r="H22" s="1">
        <v>14.0</v>
      </c>
      <c r="I22" s="1">
        <v>52.0</v>
      </c>
      <c r="J22" s="1">
        <v>60.0</v>
      </c>
      <c r="K22" s="1">
        <v>172.0</v>
      </c>
      <c r="L22" s="2"/>
      <c r="M22" s="2"/>
      <c r="N22" s="2"/>
      <c r="O22" s="2"/>
      <c r="P22" s="2"/>
      <c r="Q22" s="2"/>
      <c r="R22" s="2"/>
      <c r="S22" s="2"/>
      <c r="T22" s="2"/>
      <c r="U22" s="2"/>
      <c r="V22" s="2"/>
      <c r="W22" s="2"/>
      <c r="X22" s="2"/>
      <c r="Y22" s="2"/>
      <c r="Z22" s="2"/>
    </row>
    <row r="23" ht="15.75" customHeight="1">
      <c r="A23" s="1" t="s">
        <v>38</v>
      </c>
      <c r="B23" s="1">
        <v>-24.0</v>
      </c>
      <c r="C23" s="1">
        <v>-55.0</v>
      </c>
      <c r="D23" s="1">
        <v>-13.0</v>
      </c>
      <c r="E23" s="1">
        <v>-26.0</v>
      </c>
      <c r="F23" s="1">
        <v>-85.0</v>
      </c>
      <c r="G23" s="1">
        <v>-37.0</v>
      </c>
      <c r="H23" s="1">
        <v>-33.0</v>
      </c>
      <c r="I23" s="1">
        <v>-32.0</v>
      </c>
      <c r="J23" s="1">
        <v>-46.0</v>
      </c>
      <c r="K23" s="1">
        <v>-26.0</v>
      </c>
      <c r="L23" s="2"/>
      <c r="M23" s="2"/>
      <c r="N23" s="2"/>
      <c r="O23" s="2"/>
      <c r="P23" s="2"/>
      <c r="Q23" s="2"/>
      <c r="R23" s="2"/>
      <c r="S23" s="2"/>
      <c r="T23" s="2"/>
      <c r="U23" s="2"/>
      <c r="V23" s="2"/>
      <c r="W23" s="2"/>
      <c r="X23" s="2"/>
      <c r="Y23" s="2"/>
      <c r="Z23" s="2"/>
    </row>
    <row r="24" ht="15.75" customHeight="1">
      <c r="A24" s="1" t="s">
        <v>39</v>
      </c>
      <c r="B24" s="1">
        <v>-275.0</v>
      </c>
      <c r="C24" s="1">
        <v>-184.0</v>
      </c>
      <c r="D24" s="1">
        <v>-14.0</v>
      </c>
      <c r="E24" s="1">
        <v>238.0</v>
      </c>
      <c r="F24" s="1">
        <v>-440.0</v>
      </c>
      <c r="G24" s="1">
        <v>-17.0</v>
      </c>
      <c r="H24" s="1">
        <v>-65.0</v>
      </c>
      <c r="I24" s="1">
        <v>-61.0</v>
      </c>
      <c r="J24" s="1">
        <v>-71.0</v>
      </c>
      <c r="K24" s="1">
        <v>-18.0</v>
      </c>
      <c r="L24" s="2"/>
      <c r="M24" s="2"/>
      <c r="N24" s="2"/>
      <c r="O24" s="2"/>
      <c r="P24" s="2"/>
      <c r="Q24" s="2"/>
      <c r="R24" s="2"/>
      <c r="S24" s="2"/>
      <c r="T24" s="2"/>
      <c r="U24" s="2"/>
      <c r="V24" s="2"/>
      <c r="W24" s="2"/>
      <c r="X24" s="2"/>
      <c r="Y24" s="2"/>
      <c r="Z24" s="2"/>
    </row>
    <row r="25" ht="15.75" customHeight="1">
      <c r="A25" s="1" t="s">
        <v>40</v>
      </c>
      <c r="B25" s="1">
        <v>0.0</v>
      </c>
      <c r="C25" s="1">
        <v>0.0</v>
      </c>
      <c r="D25" s="1">
        <v>0.0</v>
      </c>
      <c r="E25" s="1">
        <v>2.0</v>
      </c>
      <c r="F25" s="1">
        <v>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201.0</v>
      </c>
      <c r="D26" s="1">
        <v>80.0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-2690.0</v>
      </c>
      <c r="C27" s="1">
        <v>-1000.0</v>
      </c>
      <c r="D27" s="1">
        <v>-1380.0</v>
      </c>
      <c r="E27" s="1">
        <v>-992.0</v>
      </c>
      <c r="F27" s="1">
        <v>-245.0</v>
      </c>
      <c r="G27" s="1">
        <v>-3290.0</v>
      </c>
      <c r="H27" s="1">
        <v>-1330.0</v>
      </c>
      <c r="I27" s="1">
        <v>-1200.0</v>
      </c>
      <c r="J27" s="1">
        <v>-735.0</v>
      </c>
      <c r="K27" s="1">
        <v>-544.0</v>
      </c>
      <c r="L27" s="2"/>
      <c r="M27" s="2"/>
      <c r="N27" s="2"/>
      <c r="O27" s="2"/>
      <c r="P27" s="2"/>
      <c r="Q27" s="2"/>
      <c r="R27" s="2"/>
      <c r="S27" s="2"/>
      <c r="T27" s="2"/>
      <c r="U27" s="2"/>
      <c r="V27" s="2"/>
      <c r="W27" s="2"/>
      <c r="X27" s="2"/>
      <c r="Y27" s="2"/>
      <c r="Z27" s="2"/>
    </row>
    <row r="28" ht="15.75" customHeight="1">
      <c r="A28" s="1" t="s">
        <v>43</v>
      </c>
      <c r="B28" s="1">
        <v>501.0</v>
      </c>
      <c r="C28" s="1">
        <v>346.0</v>
      </c>
      <c r="D28" s="1">
        <v>1030.0</v>
      </c>
      <c r="E28" s="1">
        <v>566.0</v>
      </c>
      <c r="F28" s="1">
        <v>868.0</v>
      </c>
      <c r="G28" s="1">
        <v>1020.0</v>
      </c>
      <c r="H28" s="1">
        <v>795.0</v>
      </c>
      <c r="I28" s="1">
        <v>1800.0</v>
      </c>
      <c r="J28" s="1">
        <v>717.0</v>
      </c>
      <c r="K28" s="1">
        <v>65.0</v>
      </c>
      <c r="L28" s="2"/>
      <c r="M28" s="2"/>
      <c r="N28" s="2"/>
      <c r="O28" s="2"/>
      <c r="P28" s="2"/>
      <c r="Q28" s="2"/>
      <c r="R28" s="2"/>
      <c r="S28" s="2"/>
      <c r="T28" s="2"/>
      <c r="U28" s="2"/>
      <c r="V28" s="2"/>
      <c r="W28" s="2"/>
      <c r="X28" s="2"/>
      <c r="Y28" s="2"/>
      <c r="Z28" s="2"/>
    </row>
    <row r="29" ht="15.75" customHeight="1">
      <c r="A29" s="1" t="s">
        <v>44</v>
      </c>
      <c r="B29" s="1">
        <v>2970.0</v>
      </c>
      <c r="C29" s="1">
        <v>6.0</v>
      </c>
      <c r="D29" s="1">
        <v>126.0</v>
      </c>
      <c r="E29" s="1">
        <v>740.0</v>
      </c>
      <c r="F29" s="1">
        <v>612.0</v>
      </c>
      <c r="G29" s="1">
        <v>3840.0</v>
      </c>
      <c r="H29" s="1">
        <v>2120.0</v>
      </c>
      <c r="I29" s="1">
        <v>1240.0</v>
      </c>
      <c r="J29" s="1">
        <v>1080.0</v>
      </c>
      <c r="K29" s="1">
        <v>418.0</v>
      </c>
      <c r="L29" s="2"/>
      <c r="M29" s="2"/>
      <c r="N29" s="2"/>
      <c r="O29" s="2"/>
      <c r="P29" s="2"/>
      <c r="Q29" s="2"/>
      <c r="R29" s="2"/>
      <c r="S29" s="2"/>
      <c r="T29" s="2"/>
      <c r="U29" s="2"/>
      <c r="V29" s="2"/>
      <c r="W29" s="2"/>
      <c r="X29" s="2"/>
      <c r="Y29" s="2"/>
      <c r="Z29" s="2"/>
    </row>
    <row r="30" ht="15.75" customHeight="1">
      <c r="A30" s="1" t="s">
        <v>45</v>
      </c>
      <c r="B30" s="1">
        <v>3470.0</v>
      </c>
      <c r="C30" s="1">
        <v>352.0</v>
      </c>
      <c r="D30" s="1">
        <v>1160.0</v>
      </c>
      <c r="E30" s="1">
        <v>1310.0</v>
      </c>
      <c r="F30" s="1">
        <v>1480.0</v>
      </c>
      <c r="G30" s="1">
        <v>4860.0</v>
      </c>
      <c r="H30" s="1">
        <v>2920.0</v>
      </c>
      <c r="I30" s="1">
        <v>3050.0</v>
      </c>
      <c r="J30" s="1">
        <v>1800.0</v>
      </c>
      <c r="K30" s="1">
        <v>483.0</v>
      </c>
      <c r="L30" s="2"/>
      <c r="M30" s="2"/>
      <c r="N30" s="2"/>
      <c r="O30" s="2"/>
      <c r="P30" s="2"/>
      <c r="Q30" s="2"/>
      <c r="R30" s="2"/>
      <c r="S30" s="2"/>
      <c r="T30" s="2"/>
      <c r="U30" s="2"/>
      <c r="V30" s="2"/>
      <c r="W30" s="2"/>
      <c r="X30" s="2"/>
      <c r="Y30" s="2"/>
      <c r="Z30" s="2"/>
    </row>
    <row r="31" ht="15.75" customHeight="1">
      <c r="A31" s="1" t="s">
        <v>46</v>
      </c>
      <c r="B31" s="1">
        <v>-531.0</v>
      </c>
      <c r="C31" s="1">
        <v>-358.0</v>
      </c>
      <c r="D31" s="1">
        <v>-533.0</v>
      </c>
      <c r="E31" s="1">
        <v>-357.0</v>
      </c>
      <c r="F31" s="1">
        <v>-244.0</v>
      </c>
      <c r="G31" s="1">
        <v>-1260.0</v>
      </c>
      <c r="H31" s="1">
        <v>-1890.0</v>
      </c>
      <c r="I31" s="1">
        <v>-627.0</v>
      </c>
      <c r="J31" s="1">
        <v>-1300.0</v>
      </c>
      <c r="K31" s="1">
        <v>-245.0</v>
      </c>
      <c r="L31" s="2"/>
      <c r="M31" s="2"/>
      <c r="N31" s="2"/>
      <c r="O31" s="2"/>
      <c r="P31" s="2"/>
      <c r="Q31" s="2"/>
      <c r="R31" s="2"/>
      <c r="S31" s="2"/>
      <c r="T31" s="2"/>
      <c r="U31" s="2"/>
      <c r="V31" s="2"/>
      <c r="W31" s="2"/>
      <c r="X31" s="2"/>
      <c r="Y31" s="2"/>
      <c r="Z31" s="2"/>
    </row>
    <row r="32" ht="15.75" customHeight="1">
      <c r="A32" s="1" t="s">
        <v>47</v>
      </c>
      <c r="B32" s="1">
        <v>-1660.0</v>
      </c>
      <c r="C32" s="1">
        <v>-616.0</v>
      </c>
      <c r="D32" s="1">
        <v>-733.0</v>
      </c>
      <c r="E32" s="1">
        <v>-1100.0</v>
      </c>
      <c r="F32" s="1">
        <v>-1380.0</v>
      </c>
      <c r="G32" s="1">
        <v>-2900.0</v>
      </c>
      <c r="H32" s="1">
        <v>-2660.0</v>
      </c>
      <c r="I32" s="1">
        <v>-2780.0</v>
      </c>
      <c r="J32" s="1">
        <v>-1520.0</v>
      </c>
      <c r="K32" s="1">
        <v>-1500.0</v>
      </c>
      <c r="L32" s="2"/>
      <c r="M32" s="2"/>
      <c r="N32" s="2"/>
      <c r="O32" s="2"/>
      <c r="P32" s="2"/>
      <c r="Q32" s="2"/>
      <c r="R32" s="2"/>
      <c r="S32" s="2"/>
      <c r="T32" s="2"/>
      <c r="U32" s="2"/>
      <c r="V32" s="2"/>
      <c r="W32" s="2"/>
      <c r="X32" s="2"/>
      <c r="Y32" s="2"/>
      <c r="Z32" s="2"/>
    </row>
    <row r="33" ht="15.75" customHeight="1">
      <c r="A33" s="1" t="s">
        <v>48</v>
      </c>
      <c r="B33" s="1">
        <v>-2190.0</v>
      </c>
      <c r="C33" s="1">
        <v>-974.0</v>
      </c>
      <c r="D33" s="1">
        <v>-1270.0</v>
      </c>
      <c r="E33" s="1">
        <v>-1460.0</v>
      </c>
      <c r="F33" s="1">
        <v>-1620.0</v>
      </c>
      <c r="G33" s="1">
        <v>-4160.0</v>
      </c>
      <c r="H33" s="1">
        <v>-4560.0</v>
      </c>
      <c r="I33" s="1">
        <v>-3410.0</v>
      </c>
      <c r="J33" s="1">
        <v>-2820.0</v>
      </c>
      <c r="K33" s="1">
        <v>-1740.0</v>
      </c>
      <c r="L33" s="2"/>
      <c r="M33" s="2"/>
      <c r="N33" s="2"/>
      <c r="O33" s="2"/>
      <c r="P33" s="2"/>
      <c r="Q33" s="2"/>
      <c r="R33" s="2"/>
      <c r="S33" s="2"/>
      <c r="T33" s="2"/>
      <c r="U33" s="2"/>
      <c r="V33" s="2"/>
      <c r="W33" s="2"/>
      <c r="X33" s="2"/>
      <c r="Y33" s="2"/>
      <c r="Z33" s="2"/>
    </row>
    <row r="34" ht="15.75" customHeight="1">
      <c r="A34" s="1" t="s">
        <v>49</v>
      </c>
      <c r="B34" s="1">
        <v>107.0</v>
      </c>
      <c r="C34" s="1">
        <v>94.0</v>
      </c>
      <c r="D34" s="1">
        <v>49.0</v>
      </c>
      <c r="E34" s="1">
        <v>47.0</v>
      </c>
      <c r="F34" s="1">
        <v>47.0</v>
      </c>
      <c r="G34" s="1">
        <v>15.0</v>
      </c>
      <c r="H34" s="1">
        <v>12.0</v>
      </c>
      <c r="I34" s="1">
        <v>6.0</v>
      </c>
      <c r="J34" s="1">
        <v>20.0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-57.0</v>
      </c>
      <c r="F35" s="1">
        <v>-37.0</v>
      </c>
      <c r="G35" s="1">
        <v>-600.0</v>
      </c>
      <c r="H35" s="1">
        <v>-366.0</v>
      </c>
      <c r="I35" s="1">
        <v>0.0</v>
      </c>
      <c r="J35" s="1">
        <v>0.0</v>
      </c>
      <c r="K35" s="1">
        <v>0.0</v>
      </c>
      <c r="L35" s="2"/>
      <c r="M35" s="2"/>
      <c r="N35" s="2"/>
      <c r="O35" s="2"/>
      <c r="P35" s="2"/>
      <c r="Q35" s="2"/>
      <c r="R35" s="2"/>
      <c r="S35" s="2"/>
      <c r="T35" s="2"/>
      <c r="U35" s="2"/>
      <c r="V35" s="2"/>
      <c r="W35" s="2"/>
      <c r="X35" s="2"/>
      <c r="Y35" s="2"/>
      <c r="Z35" s="2"/>
    </row>
    <row r="36" ht="15.75" customHeight="1">
      <c r="A36" s="1" t="s">
        <v>51</v>
      </c>
      <c r="B36" s="1">
        <v>-318.0</v>
      </c>
      <c r="C36" s="1">
        <v>-263.0</v>
      </c>
      <c r="D36" s="1">
        <v>-277.0</v>
      </c>
      <c r="E36" s="1">
        <v>-294.0</v>
      </c>
      <c r="F36" s="1">
        <v>-325.0</v>
      </c>
      <c r="G36" s="1">
        <v>-355.0</v>
      </c>
      <c r="H36" s="1">
        <v>-351.0</v>
      </c>
      <c r="I36" s="1">
        <v>-392.0</v>
      </c>
      <c r="J36" s="1">
        <v>-396.0</v>
      </c>
      <c r="K36" s="1">
        <v>-329.0</v>
      </c>
      <c r="L36" s="2"/>
      <c r="M36" s="2"/>
      <c r="N36" s="2"/>
      <c r="O36" s="2"/>
      <c r="P36" s="2"/>
      <c r="Q36" s="2"/>
      <c r="R36" s="2"/>
      <c r="S36" s="2"/>
      <c r="T36" s="2"/>
      <c r="U36" s="2"/>
      <c r="V36" s="2"/>
      <c r="W36" s="2"/>
      <c r="X36" s="2"/>
      <c r="Y36" s="2"/>
      <c r="Z36" s="2"/>
    </row>
    <row r="37" ht="15.75" customHeight="1">
      <c r="A37" s="1" t="s">
        <v>52</v>
      </c>
      <c r="B37" s="1">
        <v>-318.0</v>
      </c>
      <c r="C37" s="1">
        <v>-263.0</v>
      </c>
      <c r="D37" s="1">
        <v>-277.0</v>
      </c>
      <c r="E37" s="1">
        <v>-294.0</v>
      </c>
      <c r="F37" s="1">
        <v>-325.0</v>
      </c>
      <c r="G37" s="1">
        <v>-355.0</v>
      </c>
      <c r="H37" s="1">
        <v>-351.0</v>
      </c>
      <c r="I37" s="1">
        <v>-392.0</v>
      </c>
      <c r="J37" s="1">
        <v>-396.0</v>
      </c>
      <c r="K37" s="1">
        <v>-329.0</v>
      </c>
      <c r="L37" s="2"/>
      <c r="M37" s="2"/>
      <c r="N37" s="2"/>
      <c r="O37" s="2"/>
      <c r="P37" s="2"/>
      <c r="Q37" s="2"/>
      <c r="R37" s="2"/>
      <c r="S37" s="2"/>
      <c r="T37" s="2"/>
      <c r="U37" s="2"/>
      <c r="V37" s="2"/>
      <c r="W37" s="2"/>
      <c r="X37" s="2"/>
      <c r="Y37" s="2"/>
      <c r="Z37" s="2"/>
    </row>
    <row r="38" ht="15.75" customHeight="1">
      <c r="A38" s="1" t="s">
        <v>53</v>
      </c>
      <c r="B38" s="1">
        <v>-267.0</v>
      </c>
      <c r="C38" s="1">
        <v>-217.0</v>
      </c>
      <c r="D38" s="1">
        <v>-246.0</v>
      </c>
      <c r="E38" s="1">
        <v>-344.0</v>
      </c>
      <c r="F38" s="1">
        <v>-229.0</v>
      </c>
      <c r="G38" s="1">
        <v>-228.0</v>
      </c>
      <c r="H38" s="1">
        <v>-320.0</v>
      </c>
      <c r="I38" s="1">
        <v>-280.0</v>
      </c>
      <c r="J38" s="1">
        <v>-219.0</v>
      </c>
      <c r="K38" s="1">
        <v>-271.0</v>
      </c>
      <c r="L38" s="2"/>
      <c r="M38" s="2"/>
      <c r="N38" s="2"/>
      <c r="O38" s="2"/>
      <c r="P38" s="2"/>
      <c r="Q38" s="2"/>
      <c r="R38" s="2"/>
      <c r="S38" s="2"/>
      <c r="T38" s="2"/>
      <c r="U38" s="2"/>
      <c r="V38" s="2"/>
      <c r="W38" s="2"/>
      <c r="X38" s="2"/>
      <c r="Y38" s="2"/>
      <c r="Z38" s="2"/>
    </row>
    <row r="39" ht="15.75" customHeight="1">
      <c r="A39" s="1" t="s">
        <v>54</v>
      </c>
      <c r="B39" s="1">
        <v>805.0</v>
      </c>
      <c r="C39" s="1">
        <v>-1010.0</v>
      </c>
      <c r="D39" s="1">
        <v>-585.0</v>
      </c>
      <c r="E39" s="1">
        <v>-799.0</v>
      </c>
      <c r="F39" s="1">
        <v>-682.0</v>
      </c>
      <c r="G39" s="1">
        <v>-467.0</v>
      </c>
      <c r="H39" s="1">
        <v>-2660.0</v>
      </c>
      <c r="I39" s="1">
        <v>-1020.0</v>
      </c>
      <c r="J39" s="1">
        <v>-1620.0</v>
      </c>
      <c r="K39" s="1">
        <v>-1860.0</v>
      </c>
      <c r="L39" s="2"/>
      <c r="M39" s="2"/>
      <c r="N39" s="2"/>
      <c r="O39" s="2"/>
      <c r="P39" s="2"/>
      <c r="Q39" s="2"/>
      <c r="R39" s="2"/>
      <c r="S39" s="2"/>
      <c r="T39" s="2"/>
      <c r="U39" s="2"/>
      <c r="V39" s="2"/>
      <c r="W39" s="2"/>
      <c r="X39" s="2"/>
      <c r="Y39" s="2"/>
      <c r="Z39" s="2"/>
    </row>
    <row r="40" ht="15.75" customHeight="1">
      <c r="A40" s="1" t="s">
        <v>55</v>
      </c>
      <c r="B40" s="1">
        <v>-24.0</v>
      </c>
      <c r="C40" s="1">
        <v>-36.0</v>
      </c>
      <c r="D40" s="1">
        <v>21.0</v>
      </c>
      <c r="E40" s="1">
        <v>-132.0</v>
      </c>
      <c r="F40" s="1">
        <v>32.0</v>
      </c>
      <c r="G40" s="1">
        <v>47.0</v>
      </c>
      <c r="H40" s="1">
        <v>-160.0</v>
      </c>
      <c r="I40" s="1">
        <v>131.0</v>
      </c>
      <c r="J40" s="1">
        <v>-23.0</v>
      </c>
      <c r="K40" s="1">
        <v>-72.0</v>
      </c>
      <c r="L40" s="2"/>
      <c r="M40" s="2"/>
      <c r="N40" s="2"/>
      <c r="O40" s="2"/>
      <c r="P40" s="2"/>
      <c r="Q40" s="2"/>
      <c r="R40" s="2"/>
      <c r="S40" s="2"/>
      <c r="T40" s="2"/>
      <c r="U40" s="2"/>
      <c r="V40" s="2"/>
      <c r="W40" s="2"/>
      <c r="X40" s="2"/>
      <c r="Y40" s="2"/>
      <c r="Z40" s="2"/>
    </row>
    <row r="41" ht="15.75" customHeight="1">
      <c r="A41" s="1" t="s">
        <v>56</v>
      </c>
      <c r="B41" s="1">
        <v>-48.0</v>
      </c>
      <c r="C41" s="1">
        <v>-84.0</v>
      </c>
      <c r="D41" s="1">
        <v>198.0</v>
      </c>
      <c r="E41" s="1">
        <v>269.0</v>
      </c>
      <c r="F41" s="1">
        <v>1170.0</v>
      </c>
      <c r="G41" s="1">
        <v>-1140.0</v>
      </c>
      <c r="H41" s="1">
        <v>73.0</v>
      </c>
      <c r="I41" s="1">
        <v>400.0</v>
      </c>
      <c r="J41" s="1">
        <v>-208.0</v>
      </c>
      <c r="K41" s="1">
        <v>153.0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380.0</v>
      </c>
      <c r="C43" s="1">
        <v>380.0</v>
      </c>
      <c r="D43" s="1">
        <v>387.0</v>
      </c>
      <c r="E43" s="1">
        <v>339.0</v>
      </c>
      <c r="F43" s="1">
        <v>312.0</v>
      </c>
      <c r="G43" s="1">
        <v>470.0</v>
      </c>
      <c r="H43" s="1">
        <v>380.0</v>
      </c>
      <c r="I43" s="1">
        <v>342.0</v>
      </c>
      <c r="J43" s="1">
        <v>351.0</v>
      </c>
      <c r="K43" s="1">
        <v>395.0</v>
      </c>
      <c r="L43" s="2"/>
      <c r="M43" s="2"/>
      <c r="N43" s="2"/>
      <c r="O43" s="2"/>
      <c r="P43" s="2"/>
      <c r="Q43" s="2"/>
      <c r="R43" s="2"/>
      <c r="S43" s="2"/>
      <c r="T43" s="2"/>
      <c r="U43" s="2"/>
      <c r="V43" s="2"/>
      <c r="W43" s="2"/>
      <c r="X43" s="2"/>
      <c r="Y43" s="2"/>
      <c r="Z43" s="2"/>
    </row>
    <row r="44" ht="15.75" customHeight="1">
      <c r="A44" s="1" t="s">
        <v>59</v>
      </c>
      <c r="B44" s="1">
        <v>681.0</v>
      </c>
      <c r="C44" s="1">
        <v>529.0</v>
      </c>
      <c r="D44" s="1">
        <v>590.0</v>
      </c>
      <c r="E44" s="1">
        <v>675.0</v>
      </c>
      <c r="F44" s="1">
        <v>358.0</v>
      </c>
      <c r="G44" s="1">
        <v>388.0</v>
      </c>
      <c r="H44" s="1">
        <v>302.0</v>
      </c>
      <c r="I44" s="1">
        <v>345.0</v>
      </c>
      <c r="J44" s="1">
        <v>335.0</v>
      </c>
      <c r="K44" s="1">
        <v>410.0</v>
      </c>
      <c r="L44" s="2"/>
      <c r="M44" s="2"/>
      <c r="N44" s="2"/>
      <c r="O44" s="2"/>
      <c r="P44" s="2"/>
      <c r="Q44" s="2"/>
      <c r="R44" s="2"/>
      <c r="S44" s="2"/>
      <c r="T44" s="2"/>
      <c r="U44" s="2"/>
      <c r="V44" s="2"/>
      <c r="W44" s="2"/>
      <c r="X44" s="2"/>
      <c r="Y44" s="2"/>
      <c r="Z44" s="2"/>
    </row>
    <row r="45" ht="15.75" customHeight="1">
      <c r="A45" s="1" t="s">
        <v>60</v>
      </c>
      <c r="B45" s="1">
        <v>636.0</v>
      </c>
      <c r="C45" s="1">
        <v>1060.0</v>
      </c>
      <c r="D45" s="1">
        <v>1090.0</v>
      </c>
      <c r="E45" s="1">
        <v>1210.0</v>
      </c>
      <c r="F45" s="1">
        <v>705.0</v>
      </c>
      <c r="G45" s="1">
        <v>1070.0</v>
      </c>
      <c r="H45" s="1">
        <v>2440.0</v>
      </c>
      <c r="I45" s="1">
        <v>1660.0</v>
      </c>
      <c r="J45" s="1">
        <v>1050.0</v>
      </c>
      <c r="K45" s="1">
        <v>1310.0</v>
      </c>
      <c r="L45" s="2"/>
      <c r="M45" s="2"/>
      <c r="N45" s="2"/>
      <c r="O45" s="2"/>
      <c r="P45" s="2"/>
      <c r="Q45" s="2"/>
      <c r="R45" s="2"/>
      <c r="S45" s="2"/>
      <c r="T45" s="2"/>
      <c r="U45" s="2"/>
      <c r="V45" s="2"/>
      <c r="W45" s="2"/>
      <c r="X45" s="2"/>
      <c r="Y45" s="2"/>
      <c r="Z45" s="2"/>
    </row>
    <row r="46" ht="15.75" customHeight="1">
      <c r="A46" s="1" t="s">
        <v>61</v>
      </c>
      <c r="B46" s="1">
        <v>945.0</v>
      </c>
      <c r="C46" s="1">
        <v>1380.0</v>
      </c>
      <c r="D46" s="1">
        <v>1370.0</v>
      </c>
      <c r="E46" s="1">
        <v>1450.0</v>
      </c>
      <c r="F46" s="1">
        <v>985.0</v>
      </c>
      <c r="G46" s="1">
        <v>1380.0</v>
      </c>
      <c r="H46" s="1">
        <v>2700.0</v>
      </c>
      <c r="I46" s="1">
        <v>1880.0</v>
      </c>
      <c r="J46" s="1">
        <v>1270.0</v>
      </c>
      <c r="K46" s="1">
        <v>1580.0</v>
      </c>
      <c r="L46" s="2"/>
      <c r="M46" s="2"/>
      <c r="N46" s="2"/>
      <c r="O46" s="2"/>
      <c r="P46" s="2"/>
      <c r="Q46" s="2"/>
      <c r="R46" s="2"/>
      <c r="S46" s="2"/>
      <c r="T46" s="2"/>
      <c r="U46" s="2"/>
      <c r="V46" s="2"/>
      <c r="W46" s="2"/>
      <c r="X46" s="2"/>
      <c r="Y46" s="2"/>
      <c r="Z46" s="2"/>
    </row>
    <row r="47" ht="15.75" customHeight="1">
      <c r="A47" s="1" t="s">
        <v>62</v>
      </c>
      <c r="B47" s="1">
        <v>206.0</v>
      </c>
      <c r="C47" s="1">
        <v>-115.0</v>
      </c>
      <c r="D47" s="1">
        <v>41.0</v>
      </c>
      <c r="E47" s="1">
        <v>-179.0</v>
      </c>
      <c r="F47" s="1">
        <v>36.0</v>
      </c>
      <c r="G47" s="1">
        <v>444.0</v>
      </c>
      <c r="H47" s="1">
        <v>-687.0</v>
      </c>
      <c r="I47" s="1">
        <v>-89.0</v>
      </c>
      <c r="J47" s="1">
        <v>657.0</v>
      </c>
      <c r="K47" s="1">
        <v>309.0</v>
      </c>
      <c r="L47" s="2"/>
      <c r="M47" s="2"/>
      <c r="N47" s="2"/>
      <c r="O47" s="2"/>
      <c r="P47" s="2"/>
      <c r="Q47" s="2"/>
      <c r="R47" s="2"/>
      <c r="S47" s="2"/>
      <c r="T47" s="2"/>
      <c r="U47" s="2"/>
      <c r="V47" s="2"/>
      <c r="W47" s="2"/>
      <c r="X47" s="2"/>
      <c r="Y47" s="2"/>
      <c r="Z47" s="2"/>
    </row>
    <row r="48" ht="15.75" customHeight="1">
      <c r="A48" s="1" t="s">
        <v>63</v>
      </c>
      <c r="B48" s="1">
        <v>1280.0</v>
      </c>
      <c r="C48" s="1">
        <v>-621.0</v>
      </c>
      <c r="D48" s="1">
        <v>-110.0</v>
      </c>
      <c r="E48" s="1">
        <v>-151.0</v>
      </c>
      <c r="F48" s="1">
        <v>-138.0</v>
      </c>
      <c r="G48" s="1">
        <v>700.0</v>
      </c>
      <c r="H48" s="1">
        <v>-1640.0</v>
      </c>
      <c r="I48" s="1">
        <v>-359.0</v>
      </c>
      <c r="J48" s="1">
        <v>-1020.0</v>
      </c>
      <c r="K48" s="1">
        <v>-1260.0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634.0</v>
      </c>
      <c r="C3" s="1">
        <v>550.0</v>
      </c>
      <c r="D3" s="1">
        <v>747.0</v>
      </c>
      <c r="E3" s="1">
        <v>978.0</v>
      </c>
      <c r="F3" s="1">
        <v>2150.0</v>
      </c>
      <c r="G3" s="1">
        <v>1010.0</v>
      </c>
      <c r="H3" s="1">
        <v>1080.0</v>
      </c>
      <c r="I3" s="1">
        <v>1480.0</v>
      </c>
      <c r="J3" s="1">
        <v>1270.0</v>
      </c>
      <c r="K3" s="1">
        <v>1400.0</v>
      </c>
      <c r="L3" s="2"/>
      <c r="M3" s="2"/>
      <c r="N3" s="2"/>
      <c r="O3" s="2"/>
      <c r="P3" s="2"/>
      <c r="Q3" s="2"/>
      <c r="R3" s="2"/>
      <c r="S3" s="2"/>
      <c r="T3" s="2"/>
      <c r="U3" s="2"/>
      <c r="V3" s="2"/>
      <c r="W3" s="2"/>
      <c r="X3" s="2"/>
      <c r="Y3" s="2"/>
      <c r="Z3" s="2"/>
    </row>
    <row r="4">
      <c r="A4" s="1" t="s">
        <v>66</v>
      </c>
      <c r="B4" s="1">
        <v>188.0</v>
      </c>
      <c r="C4" s="1">
        <v>287.0</v>
      </c>
      <c r="D4" s="1">
        <v>280.0</v>
      </c>
      <c r="E4" s="1">
        <v>18.0</v>
      </c>
      <c r="F4" s="1">
        <v>120.0</v>
      </c>
      <c r="G4" s="1">
        <v>156.0</v>
      </c>
      <c r="H4" s="1">
        <v>179.0</v>
      </c>
      <c r="I4" s="1">
        <v>159.0</v>
      </c>
      <c r="J4" s="1">
        <v>188.0</v>
      </c>
      <c r="K4" s="1">
        <v>154.0</v>
      </c>
      <c r="L4" s="2"/>
      <c r="M4" s="2"/>
      <c r="N4" s="2"/>
      <c r="O4" s="2"/>
      <c r="P4" s="2"/>
      <c r="Q4" s="2"/>
      <c r="R4" s="2"/>
      <c r="S4" s="2"/>
      <c r="T4" s="2"/>
      <c r="U4" s="2"/>
      <c r="V4" s="2"/>
      <c r="W4" s="2"/>
      <c r="X4" s="2"/>
      <c r="Y4" s="2"/>
      <c r="Z4" s="2"/>
    </row>
    <row r="5">
      <c r="A5" s="1" t="s">
        <v>67</v>
      </c>
      <c r="B5" s="1">
        <v>821.0</v>
      </c>
      <c r="C5" s="1">
        <v>837.0</v>
      </c>
      <c r="D5" s="1">
        <v>1030.0</v>
      </c>
      <c r="E5" s="1">
        <v>997.0</v>
      </c>
      <c r="F5" s="1">
        <v>2270.0</v>
      </c>
      <c r="G5" s="1">
        <v>1160.0</v>
      </c>
      <c r="H5" s="1">
        <v>1260.0</v>
      </c>
      <c r="I5" s="1">
        <v>1640.0</v>
      </c>
      <c r="J5" s="1">
        <v>1460.0</v>
      </c>
      <c r="K5" s="1">
        <v>1560.0</v>
      </c>
      <c r="L5" s="2"/>
      <c r="M5" s="2"/>
      <c r="N5" s="2"/>
      <c r="O5" s="2"/>
      <c r="P5" s="2"/>
      <c r="Q5" s="2"/>
      <c r="R5" s="2"/>
      <c r="S5" s="2"/>
      <c r="T5" s="2"/>
      <c r="U5" s="2"/>
      <c r="V5" s="2"/>
      <c r="W5" s="2"/>
      <c r="X5" s="2"/>
      <c r="Y5" s="2"/>
      <c r="Z5" s="2"/>
    </row>
    <row r="6">
      <c r="A6" s="1" t="s">
        <v>68</v>
      </c>
      <c r="B6" s="1">
        <v>3530.0</v>
      </c>
      <c r="C6" s="1">
        <v>3610.0</v>
      </c>
      <c r="D6" s="1">
        <v>3870.0</v>
      </c>
      <c r="E6" s="1">
        <v>3440.0</v>
      </c>
      <c r="F6" s="1">
        <v>3430.0</v>
      </c>
      <c r="G6" s="1">
        <v>3580.0</v>
      </c>
      <c r="H6" s="1">
        <v>3260.0</v>
      </c>
      <c r="I6" s="1">
        <v>3580.0</v>
      </c>
      <c r="J6" s="1">
        <v>3720.0</v>
      </c>
      <c r="K6" s="1">
        <v>3640.0</v>
      </c>
      <c r="L6" s="2"/>
      <c r="M6" s="2"/>
      <c r="N6" s="2"/>
      <c r="O6" s="2"/>
      <c r="P6" s="2"/>
      <c r="Q6" s="2"/>
      <c r="R6" s="2"/>
      <c r="S6" s="2"/>
      <c r="T6" s="2"/>
      <c r="U6" s="2"/>
      <c r="V6" s="2"/>
      <c r="W6" s="2"/>
      <c r="X6" s="2"/>
      <c r="Y6" s="2"/>
      <c r="Z6" s="2"/>
    </row>
    <row r="7">
      <c r="A7" s="1" t="s">
        <v>69</v>
      </c>
      <c r="B7" s="1">
        <v>503.0</v>
      </c>
      <c r="C7" s="1">
        <v>543.0</v>
      </c>
      <c r="D7" s="1">
        <v>491.0</v>
      </c>
      <c r="E7" s="1">
        <v>254.0</v>
      </c>
      <c r="F7" s="1">
        <v>335.0</v>
      </c>
      <c r="G7" s="1">
        <v>389.0</v>
      </c>
      <c r="H7" s="1">
        <v>335.0</v>
      </c>
      <c r="I7" s="1">
        <v>307.0</v>
      </c>
      <c r="J7" s="1">
        <v>293.0</v>
      </c>
      <c r="K7" s="1">
        <v>361.0</v>
      </c>
      <c r="L7" s="2"/>
      <c r="M7" s="2"/>
      <c r="N7" s="2"/>
      <c r="O7" s="2"/>
      <c r="P7" s="2"/>
      <c r="Q7" s="2"/>
      <c r="R7" s="2"/>
      <c r="S7" s="2"/>
      <c r="T7" s="2"/>
      <c r="U7" s="2"/>
      <c r="V7" s="2"/>
      <c r="W7" s="2"/>
      <c r="X7" s="2"/>
      <c r="Y7" s="2"/>
      <c r="Z7" s="2"/>
    </row>
    <row r="8">
      <c r="A8" s="1" t="s">
        <v>70</v>
      </c>
      <c r="B8" s="1">
        <v>0.0</v>
      </c>
      <c r="C8" s="1">
        <v>0.0</v>
      </c>
      <c r="D8" s="1">
        <v>0.0</v>
      </c>
      <c r="E8" s="1">
        <v>0.0</v>
      </c>
      <c r="F8" s="1">
        <v>0.0</v>
      </c>
      <c r="G8" s="1">
        <v>0.0</v>
      </c>
      <c r="H8" s="1">
        <v>20.0</v>
      </c>
      <c r="I8" s="1">
        <v>18.0</v>
      </c>
      <c r="J8" s="1">
        <v>18.0</v>
      </c>
      <c r="K8" s="1">
        <v>12.0</v>
      </c>
      <c r="L8" s="2"/>
      <c r="M8" s="2"/>
      <c r="N8" s="2"/>
      <c r="O8" s="2"/>
      <c r="P8" s="2"/>
      <c r="Q8" s="2"/>
      <c r="R8" s="2"/>
      <c r="S8" s="2"/>
      <c r="T8" s="2"/>
      <c r="U8" s="2"/>
      <c r="V8" s="2"/>
      <c r="W8" s="2"/>
      <c r="X8" s="2"/>
      <c r="Y8" s="2"/>
      <c r="Z8" s="2"/>
    </row>
    <row r="9">
      <c r="A9" s="1" t="s">
        <v>71</v>
      </c>
      <c r="B9" s="1">
        <v>4040.0</v>
      </c>
      <c r="C9" s="1">
        <v>4160.0</v>
      </c>
      <c r="D9" s="1">
        <v>4360.0</v>
      </c>
      <c r="E9" s="1">
        <v>3700.0</v>
      </c>
      <c r="F9" s="1">
        <v>3770.0</v>
      </c>
      <c r="G9" s="1">
        <v>3970.0</v>
      </c>
      <c r="H9" s="1">
        <v>3620.0</v>
      </c>
      <c r="I9" s="1">
        <v>3910.0</v>
      </c>
      <c r="J9" s="1">
        <v>4030.0</v>
      </c>
      <c r="K9" s="1">
        <v>4010.0</v>
      </c>
      <c r="L9" s="2"/>
      <c r="M9" s="2"/>
      <c r="N9" s="2"/>
      <c r="O9" s="2"/>
      <c r="P9" s="2"/>
      <c r="Q9" s="2"/>
      <c r="R9" s="2"/>
      <c r="S9" s="2"/>
      <c r="T9" s="2"/>
      <c r="U9" s="2"/>
      <c r="V9" s="2"/>
      <c r="W9" s="2"/>
      <c r="X9" s="2"/>
      <c r="Y9" s="2"/>
      <c r="Z9" s="2"/>
    </row>
    <row r="10">
      <c r="A10" s="1" t="s">
        <v>72</v>
      </c>
      <c r="B10" s="1">
        <v>1120.0</v>
      </c>
      <c r="C10" s="1">
        <v>1340.0</v>
      </c>
      <c r="D10" s="1">
        <v>1410.0</v>
      </c>
      <c r="E10" s="1">
        <v>1290.0</v>
      </c>
      <c r="F10" s="1">
        <v>1470.0</v>
      </c>
      <c r="G10" s="1">
        <v>1660.0</v>
      </c>
      <c r="H10" s="1">
        <v>1900.0</v>
      </c>
      <c r="I10" s="1">
        <v>2040.0</v>
      </c>
      <c r="J10" s="1">
        <v>2300.0</v>
      </c>
      <c r="K10" s="1">
        <v>2180.0</v>
      </c>
      <c r="L10" s="2"/>
      <c r="M10" s="2"/>
      <c r="N10" s="2"/>
      <c r="O10" s="2"/>
      <c r="P10" s="2"/>
      <c r="Q10" s="2"/>
      <c r="R10" s="2"/>
      <c r="S10" s="2"/>
      <c r="T10" s="2"/>
      <c r="U10" s="2"/>
      <c r="V10" s="2"/>
      <c r="W10" s="2"/>
      <c r="X10" s="2"/>
      <c r="Y10" s="2"/>
      <c r="Z10" s="2"/>
    </row>
    <row r="11">
      <c r="A11" s="1" t="s">
        <v>73</v>
      </c>
      <c r="B11" s="1">
        <v>74.0</v>
      </c>
      <c r="C11" s="1">
        <v>73.0</v>
      </c>
      <c r="D11" s="1">
        <v>74.0</v>
      </c>
      <c r="E11" s="1">
        <v>72.0</v>
      </c>
      <c r="F11" s="1">
        <v>80.0</v>
      </c>
      <c r="G11" s="1">
        <v>46.0</v>
      </c>
      <c r="H11" s="1">
        <v>37.0</v>
      </c>
      <c r="I11" s="1">
        <v>35.0</v>
      </c>
      <c r="J11" s="1">
        <v>43.0</v>
      </c>
      <c r="K11" s="1">
        <v>45.0</v>
      </c>
      <c r="L11" s="2"/>
      <c r="M11" s="2"/>
      <c r="N11" s="2"/>
      <c r="O11" s="2"/>
      <c r="P11" s="2"/>
      <c r="Q11" s="2"/>
      <c r="R11" s="2"/>
      <c r="S11" s="2"/>
      <c r="T11" s="2"/>
      <c r="U11" s="2"/>
      <c r="V11" s="2"/>
      <c r="W11" s="2"/>
      <c r="X11" s="2"/>
      <c r="Y11" s="2"/>
      <c r="Z11" s="2"/>
    </row>
    <row r="12">
      <c r="A12" s="1" t="s">
        <v>74</v>
      </c>
      <c r="B12" s="1">
        <v>245.0</v>
      </c>
      <c r="C12" s="1">
        <v>216.0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431.0</v>
      </c>
      <c r="C13" s="1">
        <v>361.0</v>
      </c>
      <c r="D13" s="1">
        <v>439.0</v>
      </c>
      <c r="E13" s="1">
        <v>317.0</v>
      </c>
      <c r="F13" s="1">
        <v>268.0</v>
      </c>
      <c r="G13" s="1">
        <v>323.0</v>
      </c>
      <c r="H13" s="1">
        <v>462.0</v>
      </c>
      <c r="I13" s="1">
        <v>346.0</v>
      </c>
      <c r="J13" s="1">
        <v>371.0</v>
      </c>
      <c r="K13" s="1">
        <v>907.0</v>
      </c>
      <c r="L13" s="2"/>
      <c r="M13" s="2"/>
      <c r="N13" s="2"/>
      <c r="O13" s="2"/>
      <c r="P13" s="2"/>
      <c r="Q13" s="2"/>
      <c r="R13" s="2"/>
      <c r="S13" s="2"/>
      <c r="T13" s="2"/>
      <c r="U13" s="2"/>
      <c r="V13" s="2"/>
      <c r="W13" s="2"/>
      <c r="X13" s="2"/>
      <c r="Y13" s="2"/>
      <c r="Z13" s="2"/>
    </row>
    <row r="14">
      <c r="A14" s="1" t="s">
        <v>76</v>
      </c>
      <c r="B14" s="1">
        <v>6720.0</v>
      </c>
      <c r="C14" s="1">
        <v>6980.0</v>
      </c>
      <c r="D14" s="1">
        <v>7310.0</v>
      </c>
      <c r="E14" s="1">
        <v>6370.0</v>
      </c>
      <c r="F14" s="1">
        <v>7850.0</v>
      </c>
      <c r="G14" s="1">
        <v>7170.0</v>
      </c>
      <c r="H14" s="1">
        <v>7280.0</v>
      </c>
      <c r="I14" s="1">
        <v>7970.0</v>
      </c>
      <c r="J14" s="1">
        <v>8200.0</v>
      </c>
      <c r="K14" s="1">
        <v>8700.0</v>
      </c>
      <c r="L14" s="2"/>
      <c r="M14" s="2"/>
      <c r="N14" s="2"/>
      <c r="O14" s="2"/>
      <c r="P14" s="2"/>
      <c r="Q14" s="2"/>
      <c r="R14" s="2"/>
      <c r="S14" s="2"/>
      <c r="T14" s="2"/>
      <c r="U14" s="2"/>
      <c r="V14" s="2"/>
      <c r="W14" s="2"/>
      <c r="X14" s="2"/>
      <c r="Y14" s="2"/>
      <c r="Z14" s="2"/>
    </row>
    <row r="15">
      <c r="A15" s="1" t="s">
        <v>77</v>
      </c>
      <c r="B15" s="1">
        <v>7040.0</v>
      </c>
      <c r="C15" s="1">
        <v>7410.0</v>
      </c>
      <c r="D15" s="1">
        <v>8160.0</v>
      </c>
      <c r="E15" s="1">
        <v>7660.0</v>
      </c>
      <c r="F15" s="1">
        <v>8510.0</v>
      </c>
      <c r="G15" s="1">
        <v>14410.0</v>
      </c>
      <c r="H15" s="1">
        <v>14830.0</v>
      </c>
      <c r="I15" s="1">
        <v>16650.0</v>
      </c>
      <c r="J15" s="1">
        <v>17940.0</v>
      </c>
      <c r="K15" s="1">
        <v>17910.0</v>
      </c>
      <c r="L15" s="2"/>
      <c r="M15" s="2"/>
      <c r="N15" s="2"/>
      <c r="O15" s="2"/>
      <c r="P15" s="2"/>
      <c r="Q15" s="2"/>
      <c r="R15" s="2"/>
      <c r="S15" s="2"/>
      <c r="T15" s="2"/>
      <c r="U15" s="2"/>
      <c r="V15" s="2"/>
      <c r="W15" s="2"/>
      <c r="X15" s="2"/>
      <c r="Y15" s="2"/>
      <c r="Z15" s="2"/>
    </row>
    <row r="16">
      <c r="A16" s="1" t="s">
        <v>78</v>
      </c>
      <c r="B16" s="1">
        <v>-3750.0</v>
      </c>
      <c r="C16" s="1">
        <v>-3980.0</v>
      </c>
      <c r="D16" s="1">
        <v>-4390.0</v>
      </c>
      <c r="E16" s="1">
        <v>-4160.0</v>
      </c>
      <c r="F16" s="1">
        <v>-4670.0</v>
      </c>
      <c r="G16" s="1">
        <v>-5900.0</v>
      </c>
      <c r="H16" s="1">
        <v>-6640.0</v>
      </c>
      <c r="I16" s="1">
        <v>-8100.0</v>
      </c>
      <c r="J16" s="1">
        <v>-9600.0</v>
      </c>
      <c r="K16" s="1">
        <v>-10450.0</v>
      </c>
      <c r="L16" s="2"/>
      <c r="M16" s="2"/>
      <c r="N16" s="2"/>
      <c r="O16" s="2"/>
      <c r="P16" s="2"/>
      <c r="Q16" s="2"/>
      <c r="R16" s="2"/>
      <c r="S16" s="2"/>
      <c r="T16" s="2"/>
      <c r="U16" s="2"/>
      <c r="V16" s="2"/>
      <c r="W16" s="2"/>
      <c r="X16" s="2"/>
      <c r="Y16" s="2"/>
      <c r="Z16" s="2"/>
    </row>
    <row r="17">
      <c r="A17" s="1" t="s">
        <v>79</v>
      </c>
      <c r="B17" s="1">
        <v>3290.0</v>
      </c>
      <c r="C17" s="1">
        <v>3430.0</v>
      </c>
      <c r="D17" s="1">
        <v>3770.0</v>
      </c>
      <c r="E17" s="1">
        <v>3490.0</v>
      </c>
      <c r="F17" s="1">
        <v>3840.0</v>
      </c>
      <c r="G17" s="1">
        <v>8520.0</v>
      </c>
      <c r="H17" s="1">
        <v>8189.0</v>
      </c>
      <c r="I17" s="1">
        <v>8550.0</v>
      </c>
      <c r="J17" s="1">
        <v>8340.0</v>
      </c>
      <c r="K17" s="1">
        <v>7450.0</v>
      </c>
      <c r="L17" s="2"/>
      <c r="M17" s="2"/>
      <c r="N17" s="2"/>
      <c r="O17" s="2"/>
      <c r="P17" s="2"/>
      <c r="Q17" s="2"/>
      <c r="R17" s="2"/>
      <c r="S17" s="2"/>
      <c r="T17" s="2"/>
      <c r="U17" s="2"/>
      <c r="V17" s="2"/>
      <c r="W17" s="2"/>
      <c r="X17" s="2"/>
      <c r="Y17" s="2"/>
      <c r="Z17" s="2"/>
    </row>
    <row r="18">
      <c r="A18" s="1" t="s">
        <v>80</v>
      </c>
      <c r="B18" s="1">
        <v>677.0</v>
      </c>
      <c r="C18" s="1">
        <v>645.0</v>
      </c>
      <c r="D18" s="1">
        <v>679.0</v>
      </c>
      <c r="E18" s="1">
        <v>647.0</v>
      </c>
      <c r="F18" s="1">
        <v>650.0</v>
      </c>
      <c r="G18" s="1">
        <v>697.0</v>
      </c>
      <c r="H18" s="1">
        <v>761.0</v>
      </c>
      <c r="I18" s="1">
        <v>787.0</v>
      </c>
      <c r="J18" s="1">
        <v>774.0</v>
      </c>
      <c r="K18" s="1">
        <v>1080.0</v>
      </c>
      <c r="L18" s="2"/>
      <c r="M18" s="2"/>
      <c r="N18" s="2"/>
      <c r="O18" s="2"/>
      <c r="P18" s="2"/>
      <c r="Q18" s="2"/>
      <c r="R18" s="2"/>
      <c r="S18" s="2"/>
      <c r="T18" s="2"/>
      <c r="U18" s="2"/>
      <c r="V18" s="2"/>
      <c r="W18" s="2"/>
      <c r="X18" s="2"/>
      <c r="Y18" s="2"/>
      <c r="Z18" s="2"/>
    </row>
    <row r="19">
      <c r="A19" s="1" t="s">
        <v>81</v>
      </c>
      <c r="B19" s="1">
        <v>13080.0</v>
      </c>
      <c r="C19" s="1">
        <v>13030.0</v>
      </c>
      <c r="D19" s="1">
        <v>13670.0</v>
      </c>
      <c r="E19" s="1">
        <v>12100.0</v>
      </c>
      <c r="F19" s="1">
        <v>12210.0</v>
      </c>
      <c r="G19" s="1">
        <v>14020.0</v>
      </c>
      <c r="H19" s="1">
        <v>12960.0</v>
      </c>
      <c r="I19" s="1">
        <v>14360.0</v>
      </c>
      <c r="J19" s="1">
        <v>15790.0</v>
      </c>
      <c r="K19" s="1">
        <v>14650.0</v>
      </c>
      <c r="L19" s="2"/>
      <c r="M19" s="2"/>
      <c r="N19" s="2"/>
      <c r="O19" s="2"/>
      <c r="P19" s="2"/>
      <c r="Q19" s="2"/>
      <c r="R19" s="2"/>
      <c r="S19" s="2"/>
      <c r="T19" s="2"/>
      <c r="U19" s="2"/>
      <c r="V19" s="2"/>
      <c r="W19" s="2"/>
      <c r="X19" s="2"/>
      <c r="Y19" s="2"/>
      <c r="Z19" s="2"/>
    </row>
    <row r="20">
      <c r="A20" s="1" t="s">
        <v>82</v>
      </c>
      <c r="B20" s="1">
        <v>869.0</v>
      </c>
      <c r="C20" s="1">
        <v>830.0</v>
      </c>
      <c r="D20" s="1">
        <v>847.0</v>
      </c>
      <c r="E20" s="1">
        <v>683.0</v>
      </c>
      <c r="F20" s="1">
        <v>681.0</v>
      </c>
      <c r="G20" s="1">
        <v>1430.0</v>
      </c>
      <c r="H20" s="1">
        <v>1380.0</v>
      </c>
      <c r="I20" s="1">
        <v>1460.0</v>
      </c>
      <c r="J20" s="1">
        <v>1520.0</v>
      </c>
      <c r="K20" s="1">
        <v>1360.0</v>
      </c>
      <c r="L20" s="2"/>
      <c r="M20" s="2"/>
      <c r="N20" s="2"/>
      <c r="O20" s="2"/>
      <c r="P20" s="2"/>
      <c r="Q20" s="2"/>
      <c r="R20" s="2"/>
      <c r="S20" s="2"/>
      <c r="T20" s="2"/>
      <c r="U20" s="2"/>
      <c r="V20" s="2"/>
      <c r="W20" s="2"/>
      <c r="X20" s="2"/>
      <c r="Y20" s="2"/>
      <c r="Z20" s="2"/>
    </row>
    <row r="21" ht="15.75" customHeight="1">
      <c r="A21" s="1" t="s">
        <v>83</v>
      </c>
      <c r="B21" s="1">
        <v>0.0</v>
      </c>
      <c r="C21" s="1">
        <v>0.0</v>
      </c>
      <c r="D21" s="1">
        <v>0.0</v>
      </c>
      <c r="E21" s="1">
        <v>11.0</v>
      </c>
      <c r="F21" s="1">
        <v>121.0</v>
      </c>
      <c r="G21" s="1">
        <v>132.0</v>
      </c>
      <c r="H21" s="1">
        <v>127.0</v>
      </c>
      <c r="I21" s="1">
        <v>149.0</v>
      </c>
      <c r="J21" s="1">
        <v>142.0</v>
      </c>
      <c r="K21" s="1">
        <v>123.0</v>
      </c>
      <c r="L21" s="2"/>
      <c r="M21" s="2"/>
      <c r="N21" s="2"/>
      <c r="O21" s="2"/>
      <c r="P21" s="2"/>
      <c r="Q21" s="2"/>
      <c r="R21" s="2"/>
      <c r="S21" s="2"/>
      <c r="T21" s="2"/>
      <c r="U21" s="2"/>
      <c r="V21" s="2"/>
      <c r="W21" s="2"/>
      <c r="X21" s="2"/>
      <c r="Y21" s="2"/>
      <c r="Z21" s="2"/>
    </row>
    <row r="22" ht="15.75" customHeight="1">
      <c r="A22" s="1" t="s">
        <v>84</v>
      </c>
      <c r="B22" s="1">
        <v>180.0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141.0</v>
      </c>
      <c r="C23" s="1">
        <v>141.0</v>
      </c>
      <c r="D23" s="1">
        <v>203.0</v>
      </c>
      <c r="E23" s="1">
        <v>315.0</v>
      </c>
      <c r="F23" s="1">
        <v>346.0</v>
      </c>
      <c r="G23" s="1">
        <v>361.0</v>
      </c>
      <c r="H23" s="1">
        <v>351.0</v>
      </c>
      <c r="I23" s="1">
        <v>315.0</v>
      </c>
      <c r="J23" s="1">
        <v>313.0</v>
      </c>
      <c r="K23" s="1">
        <v>284.0</v>
      </c>
      <c r="L23" s="2"/>
      <c r="M23" s="2"/>
      <c r="N23" s="2"/>
      <c r="O23" s="2"/>
      <c r="P23" s="2"/>
      <c r="Q23" s="2"/>
      <c r="R23" s="2"/>
      <c r="S23" s="2"/>
      <c r="T23" s="2"/>
      <c r="U23" s="2"/>
      <c r="V23" s="2"/>
      <c r="W23" s="2"/>
      <c r="X23" s="2"/>
      <c r="Y23" s="2"/>
      <c r="Z23" s="2"/>
    </row>
    <row r="24" ht="15.75" customHeight="1">
      <c r="A24" s="1" t="s">
        <v>86</v>
      </c>
      <c r="B24" s="1">
        <v>482.0</v>
      </c>
      <c r="C24" s="1">
        <v>474.0</v>
      </c>
      <c r="D24" s="1">
        <v>451.0</v>
      </c>
      <c r="E24" s="1">
        <v>398.0</v>
      </c>
      <c r="F24" s="1">
        <v>552.0</v>
      </c>
      <c r="G24" s="1">
        <v>620.0</v>
      </c>
      <c r="H24" s="1">
        <v>648.0</v>
      </c>
      <c r="I24" s="1">
        <v>776.0</v>
      </c>
      <c r="J24" s="1">
        <v>673.0</v>
      </c>
      <c r="K24" s="1">
        <v>275.0</v>
      </c>
      <c r="L24" s="2"/>
      <c r="M24" s="2"/>
      <c r="N24" s="2"/>
      <c r="O24" s="2"/>
      <c r="P24" s="2"/>
      <c r="Q24" s="2"/>
      <c r="R24" s="2"/>
      <c r="S24" s="2"/>
      <c r="T24" s="2"/>
      <c r="U24" s="2"/>
      <c r="V24" s="2"/>
      <c r="W24" s="2"/>
      <c r="X24" s="2"/>
      <c r="Y24" s="2"/>
      <c r="Z24" s="2"/>
    </row>
    <row r="25" ht="15.75" customHeight="1">
      <c r="A25" s="1" t="s">
        <v>87</v>
      </c>
      <c r="B25" s="1">
        <v>25450.0</v>
      </c>
      <c r="C25" s="1">
        <v>25530.0</v>
      </c>
      <c r="D25" s="1">
        <v>26930.0</v>
      </c>
      <c r="E25" s="1">
        <v>24030.0</v>
      </c>
      <c r="F25" s="1">
        <v>26240.0</v>
      </c>
      <c r="G25" s="1">
        <v>32930.0</v>
      </c>
      <c r="H25" s="1">
        <v>31690.0</v>
      </c>
      <c r="I25" s="1">
        <v>34370.0</v>
      </c>
      <c r="J25" s="1">
        <v>35750.0</v>
      </c>
      <c r="K25" s="1">
        <v>33930.0</v>
      </c>
      <c r="L25" s="2"/>
      <c r="M25" s="2"/>
      <c r="N25" s="2"/>
      <c r="O25" s="2"/>
      <c r="P25" s="2"/>
      <c r="Q25" s="2"/>
      <c r="R25" s="2"/>
      <c r="S25" s="2"/>
      <c r="T25" s="2"/>
      <c r="U25" s="2"/>
      <c r="V25" s="2"/>
      <c r="W25" s="2"/>
      <c r="X25" s="2"/>
      <c r="Y25" s="2"/>
      <c r="Z25" s="2"/>
    </row>
    <row r="26" ht="15.75" customHeight="1">
      <c r="A26" s="1" t="s">
        <v>88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89</v>
      </c>
      <c r="B27" s="1">
        <v>714.0</v>
      </c>
      <c r="C27" s="1">
        <v>781.0</v>
      </c>
      <c r="D27" s="1">
        <v>885.0</v>
      </c>
      <c r="E27" s="1">
        <v>738.0</v>
      </c>
      <c r="F27" s="1">
        <v>703.0</v>
      </c>
      <c r="G27" s="1">
        <v>756.0</v>
      </c>
      <c r="H27" s="1">
        <v>795.0</v>
      </c>
      <c r="I27" s="1">
        <v>819.0</v>
      </c>
      <c r="J27" s="1">
        <v>893.0</v>
      </c>
      <c r="K27" s="1">
        <v>839.0</v>
      </c>
      <c r="L27" s="2"/>
      <c r="M27" s="2"/>
      <c r="N27" s="2"/>
      <c r="O27" s="2"/>
      <c r="P27" s="2"/>
      <c r="Q27" s="2"/>
      <c r="R27" s="2"/>
      <c r="S27" s="2"/>
      <c r="T27" s="2"/>
      <c r="U27" s="2"/>
      <c r="V27" s="2"/>
      <c r="W27" s="2"/>
      <c r="X27" s="2"/>
      <c r="Y27" s="2"/>
      <c r="Z27" s="2"/>
    </row>
    <row r="28" ht="15.75" customHeight="1">
      <c r="A28" s="1" t="s">
        <v>90</v>
      </c>
      <c r="B28" s="1">
        <v>1150.0</v>
      </c>
      <c r="C28" s="1">
        <v>1250.0</v>
      </c>
      <c r="D28" s="1">
        <v>1430.0</v>
      </c>
      <c r="E28" s="1">
        <v>1420.0</v>
      </c>
      <c r="F28" s="1">
        <v>1450.0</v>
      </c>
      <c r="G28" s="1">
        <v>1100.0</v>
      </c>
      <c r="H28" s="1">
        <v>1250.0</v>
      </c>
      <c r="I28" s="1">
        <v>1290.0</v>
      </c>
      <c r="J28" s="1">
        <v>1210.0</v>
      </c>
      <c r="K28" s="1">
        <v>1220.0</v>
      </c>
      <c r="L28" s="2"/>
      <c r="M28" s="2"/>
      <c r="N28" s="2"/>
      <c r="O28" s="2"/>
      <c r="P28" s="2"/>
      <c r="Q28" s="2"/>
      <c r="R28" s="2"/>
      <c r="S28" s="2"/>
      <c r="T28" s="2"/>
      <c r="U28" s="2"/>
      <c r="V28" s="2"/>
      <c r="W28" s="2"/>
      <c r="X28" s="2"/>
      <c r="Y28" s="2"/>
      <c r="Z28" s="2"/>
    </row>
    <row r="29" ht="15.75" customHeight="1">
      <c r="A29" s="1" t="s">
        <v>91</v>
      </c>
      <c r="B29" s="1">
        <v>138.0</v>
      </c>
      <c r="C29" s="1">
        <v>128.0</v>
      </c>
      <c r="D29" s="1">
        <v>606.0</v>
      </c>
      <c r="E29" s="1">
        <v>769.0</v>
      </c>
      <c r="F29" s="1">
        <v>1430.0</v>
      </c>
      <c r="G29" s="1">
        <v>1210.0</v>
      </c>
      <c r="H29" s="1">
        <v>79.0</v>
      </c>
      <c r="I29" s="1">
        <v>1260.0</v>
      </c>
      <c r="J29" s="1">
        <v>669.0</v>
      </c>
      <c r="K29" s="1">
        <v>484.0</v>
      </c>
      <c r="L29" s="2"/>
      <c r="M29" s="2"/>
      <c r="N29" s="2"/>
      <c r="O29" s="2"/>
      <c r="P29" s="2"/>
      <c r="Q29" s="2"/>
      <c r="R29" s="2"/>
      <c r="S29" s="2"/>
      <c r="T29" s="2"/>
      <c r="U29" s="2"/>
      <c r="V29" s="2"/>
      <c r="W29" s="2"/>
      <c r="X29" s="2"/>
      <c r="Y29" s="2"/>
      <c r="Z29" s="2"/>
    </row>
    <row r="30" ht="15.75" customHeight="1">
      <c r="A30" s="1" t="s">
        <v>92</v>
      </c>
      <c r="B30" s="1">
        <v>314.0</v>
      </c>
      <c r="C30" s="1">
        <v>666.0</v>
      </c>
      <c r="D30" s="1">
        <v>763.0</v>
      </c>
      <c r="E30" s="1">
        <v>875.0</v>
      </c>
      <c r="F30" s="1">
        <v>1100.0</v>
      </c>
      <c r="G30" s="1">
        <v>1450.0</v>
      </c>
      <c r="H30" s="1">
        <v>1010.0</v>
      </c>
      <c r="I30" s="1">
        <v>668.0</v>
      </c>
      <c r="J30" s="1">
        <v>694.0</v>
      </c>
      <c r="K30" s="1">
        <v>488.0</v>
      </c>
      <c r="L30" s="2"/>
      <c r="M30" s="2"/>
      <c r="N30" s="2"/>
      <c r="O30" s="2"/>
      <c r="P30" s="2"/>
      <c r="Q30" s="2"/>
      <c r="R30" s="2"/>
      <c r="S30" s="2"/>
      <c r="T30" s="2"/>
      <c r="U30" s="2"/>
      <c r="V30" s="2"/>
      <c r="W30" s="2"/>
      <c r="X30" s="2"/>
      <c r="Y30" s="2"/>
      <c r="Z30" s="2"/>
    </row>
    <row r="31" ht="15.75" customHeight="1">
      <c r="A31" s="1" t="s">
        <v>93</v>
      </c>
      <c r="B31" s="1">
        <v>0.0</v>
      </c>
      <c r="C31" s="1">
        <v>0.0</v>
      </c>
      <c r="D31" s="1">
        <v>0.0</v>
      </c>
      <c r="E31" s="1">
        <v>8.0</v>
      </c>
      <c r="F31" s="1">
        <v>9.0</v>
      </c>
      <c r="G31" s="1">
        <v>639.0</v>
      </c>
      <c r="H31" s="1">
        <v>609.0</v>
      </c>
      <c r="I31" s="1">
        <v>662.0</v>
      </c>
      <c r="J31" s="1">
        <v>674.0</v>
      </c>
      <c r="K31" s="1">
        <v>617.0</v>
      </c>
      <c r="L31" s="2"/>
      <c r="M31" s="2"/>
      <c r="N31" s="2"/>
      <c r="O31" s="2"/>
      <c r="P31" s="2"/>
      <c r="Q31" s="2"/>
      <c r="R31" s="2"/>
      <c r="S31" s="2"/>
      <c r="T31" s="2"/>
      <c r="U31" s="2"/>
      <c r="V31" s="2"/>
      <c r="W31" s="2"/>
      <c r="X31" s="2"/>
      <c r="Y31" s="2"/>
      <c r="Z31" s="2"/>
    </row>
    <row r="32" ht="15.75" customHeight="1">
      <c r="A32" s="1" t="s">
        <v>94</v>
      </c>
      <c r="B32" s="1">
        <v>79.0</v>
      </c>
      <c r="C32" s="1">
        <v>72.0</v>
      </c>
      <c r="D32" s="1">
        <v>130.0</v>
      </c>
      <c r="E32" s="1">
        <v>65.0</v>
      </c>
      <c r="F32" s="1">
        <v>68.0</v>
      </c>
      <c r="G32" s="1">
        <v>102.0</v>
      </c>
      <c r="H32" s="1">
        <v>118.0</v>
      </c>
      <c r="I32" s="1">
        <v>138.0</v>
      </c>
      <c r="J32" s="1">
        <v>144.0</v>
      </c>
      <c r="K32" s="1">
        <v>191.0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37.0</v>
      </c>
      <c r="G33" s="1">
        <v>22.0</v>
      </c>
      <c r="H33" s="1">
        <v>606.0</v>
      </c>
      <c r="I33" s="1">
        <v>518.0</v>
      </c>
      <c r="J33" s="1">
        <v>106.0</v>
      </c>
      <c r="K33" s="1">
        <v>85.0</v>
      </c>
      <c r="L33" s="2"/>
      <c r="M33" s="2"/>
      <c r="N33" s="2"/>
      <c r="O33" s="2"/>
      <c r="P33" s="2"/>
      <c r="Q33" s="2"/>
      <c r="R33" s="2"/>
      <c r="S33" s="2"/>
      <c r="T33" s="2"/>
      <c r="U33" s="2"/>
      <c r="V33" s="2"/>
      <c r="W33" s="2"/>
      <c r="X33" s="2"/>
      <c r="Y33" s="2"/>
      <c r="Z33" s="2"/>
    </row>
    <row r="34" ht="15.75" customHeight="1">
      <c r="A34" s="1" t="s">
        <v>96</v>
      </c>
      <c r="B34" s="1">
        <v>34.0</v>
      </c>
      <c r="C34" s="1">
        <v>36.0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1050.0</v>
      </c>
      <c r="C35" s="1">
        <v>1250.0</v>
      </c>
      <c r="D35" s="1">
        <v>1220.0</v>
      </c>
      <c r="E35" s="1">
        <v>1420.0</v>
      </c>
      <c r="F35" s="1">
        <v>1470.0</v>
      </c>
      <c r="G35" s="1">
        <v>1730.0</v>
      </c>
      <c r="H35" s="1">
        <v>1700.0</v>
      </c>
      <c r="I35" s="1">
        <v>1910.0</v>
      </c>
      <c r="J35" s="1">
        <v>2080.0</v>
      </c>
      <c r="K35" s="1">
        <v>2180.0</v>
      </c>
      <c r="L35" s="2"/>
      <c r="M35" s="2"/>
      <c r="N35" s="2"/>
      <c r="O35" s="2"/>
      <c r="P35" s="2"/>
      <c r="Q35" s="2"/>
      <c r="R35" s="2"/>
      <c r="S35" s="2"/>
      <c r="T35" s="2"/>
      <c r="U35" s="2"/>
      <c r="V35" s="2"/>
      <c r="W35" s="2"/>
      <c r="X35" s="2"/>
      <c r="Y35" s="2"/>
      <c r="Z35" s="2"/>
    </row>
    <row r="36" ht="15.75" customHeight="1">
      <c r="A36" s="1" t="s">
        <v>98</v>
      </c>
      <c r="B36" s="1">
        <v>3480.0</v>
      </c>
      <c r="C36" s="1">
        <v>4190.0</v>
      </c>
      <c r="D36" s="1">
        <v>5040.0</v>
      </c>
      <c r="E36" s="1">
        <v>5300.0</v>
      </c>
      <c r="F36" s="1">
        <v>6270.0</v>
      </c>
      <c r="G36" s="1">
        <v>7010.0</v>
      </c>
      <c r="H36" s="1">
        <v>6160.0</v>
      </c>
      <c r="I36" s="1">
        <v>7260.0</v>
      </c>
      <c r="J36" s="1">
        <v>6470.0</v>
      </c>
      <c r="K36" s="1">
        <v>6110.0</v>
      </c>
      <c r="L36" s="2"/>
      <c r="M36" s="2"/>
      <c r="N36" s="2"/>
      <c r="O36" s="2"/>
      <c r="P36" s="2"/>
      <c r="Q36" s="2"/>
      <c r="R36" s="2"/>
      <c r="S36" s="2"/>
      <c r="T36" s="2"/>
      <c r="U36" s="2"/>
      <c r="V36" s="2"/>
      <c r="W36" s="2"/>
      <c r="X36" s="2"/>
      <c r="Y36" s="2"/>
      <c r="Z36" s="2"/>
    </row>
    <row r="37" ht="15.75" customHeight="1">
      <c r="A37" s="1" t="s">
        <v>99</v>
      </c>
      <c r="B37" s="1">
        <v>9090.0</v>
      </c>
      <c r="C37" s="1">
        <v>7850.0</v>
      </c>
      <c r="D37" s="1">
        <v>7200.0</v>
      </c>
      <c r="E37" s="1">
        <v>5770.0</v>
      </c>
      <c r="F37" s="1">
        <v>5020.0</v>
      </c>
      <c r="G37" s="1">
        <v>6460.0</v>
      </c>
      <c r="H37" s="1">
        <v>6800.0</v>
      </c>
      <c r="I37" s="1">
        <v>6650.0</v>
      </c>
      <c r="J37" s="1">
        <v>7170.0</v>
      </c>
      <c r="K37" s="1">
        <v>6960.0</v>
      </c>
      <c r="L37" s="2"/>
      <c r="M37" s="2"/>
      <c r="N37" s="2"/>
      <c r="O37" s="2"/>
      <c r="P37" s="2"/>
      <c r="Q37" s="2"/>
      <c r="R37" s="2"/>
      <c r="S37" s="2"/>
      <c r="T37" s="2"/>
      <c r="U37" s="2"/>
      <c r="V37" s="2"/>
      <c r="W37" s="2"/>
      <c r="X37" s="2"/>
      <c r="Y37" s="2"/>
      <c r="Z37" s="2"/>
    </row>
    <row r="38" ht="15.75" customHeight="1">
      <c r="A38" s="1" t="s">
        <v>100</v>
      </c>
      <c r="B38" s="1">
        <v>0.0</v>
      </c>
      <c r="C38" s="1">
        <v>0.0</v>
      </c>
      <c r="D38" s="1">
        <v>0.0</v>
      </c>
      <c r="E38" s="1">
        <v>28.0</v>
      </c>
      <c r="F38" s="1">
        <v>26.0</v>
      </c>
      <c r="G38" s="1">
        <v>4070.0</v>
      </c>
      <c r="H38" s="1">
        <v>3880.0</v>
      </c>
      <c r="I38" s="1">
        <v>4090.0</v>
      </c>
      <c r="J38" s="1">
        <v>4000.0</v>
      </c>
      <c r="K38" s="1">
        <v>3530.0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0.0</v>
      </c>
      <c r="H39" s="1">
        <v>305.0</v>
      </c>
      <c r="I39" s="1">
        <v>0.0</v>
      </c>
      <c r="J39" s="1">
        <v>0.0</v>
      </c>
      <c r="K39" s="1">
        <v>0.0</v>
      </c>
      <c r="L39" s="2"/>
      <c r="M39" s="2"/>
      <c r="N39" s="2"/>
      <c r="O39" s="2"/>
      <c r="P39" s="2"/>
      <c r="Q39" s="2"/>
      <c r="R39" s="2"/>
      <c r="S39" s="2"/>
      <c r="T39" s="2"/>
      <c r="U39" s="2"/>
      <c r="V39" s="2"/>
      <c r="W39" s="2"/>
      <c r="X39" s="2"/>
      <c r="Y39" s="2"/>
      <c r="Z39" s="2"/>
    </row>
    <row r="40" ht="15.75" customHeight="1">
      <c r="A40" s="1" t="s">
        <v>102</v>
      </c>
      <c r="B40" s="1">
        <v>642.0</v>
      </c>
      <c r="C40" s="1">
        <v>585.0</v>
      </c>
      <c r="D40" s="1">
        <v>540.0</v>
      </c>
      <c r="E40" s="1">
        <v>531.0</v>
      </c>
      <c r="F40" s="1">
        <v>552.0</v>
      </c>
      <c r="G40" s="1">
        <v>689.0</v>
      </c>
      <c r="H40" s="1">
        <v>719.0</v>
      </c>
      <c r="I40" s="1">
        <v>783.0</v>
      </c>
      <c r="J40" s="1">
        <v>514.0</v>
      </c>
      <c r="K40" s="1">
        <v>664.0</v>
      </c>
      <c r="L40" s="2"/>
      <c r="M40" s="2"/>
      <c r="N40" s="2"/>
      <c r="O40" s="2"/>
      <c r="P40" s="2"/>
      <c r="Q40" s="2"/>
      <c r="R40" s="2"/>
      <c r="S40" s="2"/>
      <c r="T40" s="2"/>
      <c r="U40" s="2"/>
      <c r="V40" s="2"/>
      <c r="W40" s="2"/>
      <c r="X40" s="2"/>
      <c r="Y40" s="2"/>
      <c r="Z40" s="2"/>
    </row>
    <row r="41" ht="15.75" customHeight="1">
      <c r="A41" s="1" t="s">
        <v>103</v>
      </c>
      <c r="B41" s="1">
        <v>805.0</v>
      </c>
      <c r="C41" s="1">
        <v>756.0</v>
      </c>
      <c r="D41" s="1">
        <v>672.0</v>
      </c>
      <c r="E41" s="1">
        <v>468.0</v>
      </c>
      <c r="F41" s="1">
        <v>627.0</v>
      </c>
      <c r="G41" s="1">
        <v>740.0</v>
      </c>
      <c r="H41" s="1">
        <v>786.0</v>
      </c>
      <c r="I41" s="1">
        <v>868.0</v>
      </c>
      <c r="J41" s="1">
        <v>936.0</v>
      </c>
      <c r="K41" s="1">
        <v>750.0</v>
      </c>
      <c r="L41" s="2"/>
      <c r="M41" s="2"/>
      <c r="N41" s="2"/>
      <c r="O41" s="2"/>
      <c r="P41" s="2"/>
      <c r="Q41" s="2"/>
      <c r="R41" s="2"/>
      <c r="S41" s="2"/>
      <c r="T41" s="2"/>
      <c r="U41" s="2"/>
      <c r="V41" s="2"/>
      <c r="W41" s="2"/>
      <c r="X41" s="2"/>
      <c r="Y41" s="2"/>
      <c r="Z41" s="2"/>
    </row>
    <row r="42" ht="15.75" customHeight="1">
      <c r="A42" s="1" t="s">
        <v>104</v>
      </c>
      <c r="B42" s="1">
        <v>585.0</v>
      </c>
      <c r="C42" s="1">
        <v>627.0</v>
      </c>
      <c r="D42" s="1">
        <v>782.0</v>
      </c>
      <c r="E42" s="1">
        <v>1100.0</v>
      </c>
      <c r="F42" s="1">
        <v>848.0</v>
      </c>
      <c r="G42" s="1">
        <v>747.0</v>
      </c>
      <c r="H42" s="1">
        <v>706.0</v>
      </c>
      <c r="I42" s="1">
        <v>744.0</v>
      </c>
      <c r="J42" s="1">
        <v>1210.0</v>
      </c>
      <c r="K42" s="1">
        <v>1090.0</v>
      </c>
      <c r="L42" s="2"/>
      <c r="M42" s="2"/>
      <c r="N42" s="2"/>
      <c r="O42" s="2"/>
      <c r="P42" s="2"/>
      <c r="Q42" s="2"/>
      <c r="R42" s="2"/>
      <c r="S42" s="2"/>
      <c r="T42" s="2"/>
      <c r="U42" s="2"/>
      <c r="V42" s="2"/>
      <c r="W42" s="2"/>
      <c r="X42" s="2"/>
      <c r="Y42" s="2"/>
      <c r="Z42" s="2"/>
    </row>
    <row r="43" ht="15.75" customHeight="1">
      <c r="A43" s="1" t="s">
        <v>105</v>
      </c>
      <c r="B43" s="1">
        <v>14590.0</v>
      </c>
      <c r="C43" s="1">
        <v>14010.0</v>
      </c>
      <c r="D43" s="1">
        <v>14240.0</v>
      </c>
      <c r="E43" s="1">
        <v>13200.0</v>
      </c>
      <c r="F43" s="1">
        <v>13340.0</v>
      </c>
      <c r="G43" s="1">
        <v>19710.0</v>
      </c>
      <c r="H43" s="1">
        <v>19360.0</v>
      </c>
      <c r="I43" s="1">
        <v>20390.0</v>
      </c>
      <c r="J43" s="1">
        <v>20300.0</v>
      </c>
      <c r="K43" s="1">
        <v>19100.0</v>
      </c>
      <c r="L43" s="2"/>
      <c r="M43" s="2"/>
      <c r="N43" s="2"/>
      <c r="O43" s="2"/>
      <c r="P43" s="2"/>
      <c r="Q43" s="2"/>
      <c r="R43" s="2"/>
      <c r="S43" s="2"/>
      <c r="T43" s="2"/>
      <c r="U43" s="2"/>
      <c r="V43" s="2"/>
      <c r="W43" s="2"/>
      <c r="X43" s="2"/>
      <c r="Y43" s="2"/>
      <c r="Z43" s="2"/>
    </row>
    <row r="44" ht="15.75" customHeight="1">
      <c r="A44" s="1" t="s">
        <v>106</v>
      </c>
      <c r="B44" s="1">
        <v>385.0</v>
      </c>
      <c r="C44" s="1">
        <v>387.0</v>
      </c>
      <c r="D44" s="1">
        <v>380.0</v>
      </c>
      <c r="E44" s="1">
        <v>308.0</v>
      </c>
      <c r="F44" s="1">
        <v>308.0</v>
      </c>
      <c r="G44" s="1">
        <v>304.0</v>
      </c>
      <c r="H44" s="1">
        <v>293.0</v>
      </c>
      <c r="I44" s="1">
        <v>293.0</v>
      </c>
      <c r="J44" s="1">
        <v>293.0</v>
      </c>
      <c r="K44" s="1">
        <v>293.0</v>
      </c>
      <c r="L44" s="2"/>
      <c r="M44" s="2"/>
      <c r="N44" s="2"/>
      <c r="O44" s="2"/>
      <c r="P44" s="2"/>
      <c r="Q44" s="2"/>
      <c r="R44" s="2"/>
      <c r="S44" s="2"/>
      <c r="T44" s="2"/>
      <c r="U44" s="2"/>
      <c r="V44" s="2"/>
      <c r="W44" s="2"/>
      <c r="X44" s="2"/>
      <c r="Y44" s="2"/>
      <c r="Z44" s="2"/>
    </row>
    <row r="45" ht="15.75" customHeight="1">
      <c r="A45" s="1" t="s">
        <v>107</v>
      </c>
      <c r="B45" s="1">
        <v>3550.0</v>
      </c>
      <c r="C45" s="1">
        <v>3470.0</v>
      </c>
      <c r="D45" s="1">
        <v>2980.0</v>
      </c>
      <c r="E45" s="1">
        <v>3970.0</v>
      </c>
      <c r="F45" s="1">
        <v>3870.0</v>
      </c>
      <c r="G45" s="1">
        <v>3610.0</v>
      </c>
      <c r="H45" s="1">
        <v>2870.0</v>
      </c>
      <c r="I45" s="1">
        <v>2890.0</v>
      </c>
      <c r="J45" s="1">
        <v>3370.0</v>
      </c>
      <c r="K45" s="1">
        <v>3380.0</v>
      </c>
      <c r="L45" s="2"/>
      <c r="M45" s="2"/>
      <c r="N45" s="2"/>
      <c r="O45" s="2"/>
      <c r="P45" s="2"/>
      <c r="Q45" s="2"/>
      <c r="R45" s="2"/>
      <c r="S45" s="2"/>
      <c r="T45" s="2"/>
      <c r="U45" s="2"/>
      <c r="V45" s="2"/>
      <c r="W45" s="2"/>
      <c r="X45" s="2"/>
      <c r="Y45" s="2"/>
      <c r="Z45" s="2"/>
    </row>
    <row r="46" ht="15.75" customHeight="1">
      <c r="A46" s="1" t="s">
        <v>108</v>
      </c>
      <c r="B46" s="1">
        <v>7100.0</v>
      </c>
      <c r="C46" s="1">
        <v>7870.0</v>
      </c>
      <c r="D46" s="1">
        <v>8840.0</v>
      </c>
      <c r="E46" s="1">
        <v>7140.0</v>
      </c>
      <c r="F46" s="1">
        <v>8830.0</v>
      </c>
      <c r="G46" s="1">
        <v>9450.0</v>
      </c>
      <c r="H46" s="1">
        <v>10250.0</v>
      </c>
      <c r="I46" s="1">
        <v>10830.0</v>
      </c>
      <c r="J46" s="1">
        <v>10710.0</v>
      </c>
      <c r="K46" s="1">
        <v>10920.0</v>
      </c>
      <c r="L46" s="2"/>
      <c r="M46" s="2"/>
      <c r="N46" s="2"/>
      <c r="O46" s="2"/>
      <c r="P46" s="2"/>
      <c r="Q46" s="2"/>
      <c r="R46" s="2"/>
      <c r="S46" s="2"/>
      <c r="T46" s="2"/>
      <c r="U46" s="2"/>
      <c r="V46" s="2"/>
      <c r="W46" s="2"/>
      <c r="X46" s="2"/>
      <c r="Y46" s="2"/>
      <c r="Z46" s="2"/>
    </row>
    <row r="47" ht="15.75" customHeight="1">
      <c r="A47" s="1" t="s">
        <v>109</v>
      </c>
      <c r="B47" s="1">
        <v>-505.0</v>
      </c>
      <c r="C47" s="1">
        <v>-505.0</v>
      </c>
      <c r="D47" s="1">
        <v>-66.0</v>
      </c>
      <c r="E47" s="1">
        <v>-109.0</v>
      </c>
      <c r="F47" s="1">
        <v>-50.0</v>
      </c>
      <c r="G47" s="1">
        <v>-371.0</v>
      </c>
      <c r="H47" s="1">
        <v>0.0</v>
      </c>
      <c r="I47" s="1">
        <v>0.0</v>
      </c>
      <c r="J47" s="1">
        <v>0.0</v>
      </c>
      <c r="K47" s="1">
        <v>0.0</v>
      </c>
      <c r="L47" s="2"/>
      <c r="M47" s="2"/>
      <c r="N47" s="2"/>
      <c r="O47" s="2"/>
      <c r="P47" s="2"/>
      <c r="Q47" s="2"/>
      <c r="R47" s="2"/>
      <c r="S47" s="2"/>
      <c r="T47" s="2"/>
      <c r="U47" s="2"/>
      <c r="V47" s="2"/>
      <c r="W47" s="2"/>
      <c r="X47" s="2"/>
      <c r="Y47" s="2"/>
      <c r="Z47" s="2"/>
    </row>
    <row r="48" ht="15.75" customHeight="1">
      <c r="A48" s="1" t="s">
        <v>110</v>
      </c>
      <c r="B48" s="1">
        <v>-1090.0</v>
      </c>
      <c r="C48" s="1">
        <v>-1340.0</v>
      </c>
      <c r="D48" s="1">
        <v>-1320.0</v>
      </c>
      <c r="E48" s="1">
        <v>-1490.0</v>
      </c>
      <c r="F48" s="1">
        <v>-1200.0</v>
      </c>
      <c r="G48" s="1">
        <v>-1040.0</v>
      </c>
      <c r="H48" s="1">
        <v>-2210.0</v>
      </c>
      <c r="I48" s="1">
        <v>-1310.0</v>
      </c>
      <c r="J48" s="1">
        <v>-388.0</v>
      </c>
      <c r="K48" s="1">
        <v>-975.0</v>
      </c>
      <c r="L48" s="2"/>
      <c r="M48" s="2"/>
      <c r="N48" s="2"/>
      <c r="O48" s="2"/>
      <c r="P48" s="2"/>
      <c r="Q48" s="2"/>
      <c r="R48" s="2"/>
      <c r="S48" s="2"/>
      <c r="T48" s="2"/>
      <c r="U48" s="2"/>
      <c r="V48" s="2"/>
      <c r="W48" s="2"/>
      <c r="X48" s="2"/>
      <c r="Y48" s="2"/>
      <c r="Z48" s="2"/>
    </row>
    <row r="49" ht="15.75" customHeight="1">
      <c r="A49" s="1" t="s">
        <v>111</v>
      </c>
      <c r="B49" s="1">
        <v>9440.0</v>
      </c>
      <c r="C49" s="1">
        <v>9890.0</v>
      </c>
      <c r="D49" s="1">
        <v>10810.0</v>
      </c>
      <c r="E49" s="1">
        <v>9820.0</v>
      </c>
      <c r="F49" s="1">
        <v>11760.0</v>
      </c>
      <c r="G49" s="1">
        <v>11960.0</v>
      </c>
      <c r="H49" s="1">
        <v>11220.0</v>
      </c>
      <c r="I49" s="1">
        <v>12700.0</v>
      </c>
      <c r="J49" s="1">
        <v>13990.0</v>
      </c>
      <c r="K49" s="1">
        <v>13620.0</v>
      </c>
      <c r="L49" s="2"/>
      <c r="M49" s="2"/>
      <c r="N49" s="2"/>
      <c r="O49" s="2"/>
      <c r="P49" s="2"/>
      <c r="Q49" s="2"/>
      <c r="R49" s="2"/>
      <c r="S49" s="2"/>
      <c r="T49" s="2"/>
      <c r="U49" s="2"/>
      <c r="V49" s="2"/>
      <c r="W49" s="2"/>
      <c r="X49" s="2"/>
      <c r="Y49" s="2"/>
      <c r="Z49" s="2"/>
    </row>
    <row r="50" ht="15.75" customHeight="1">
      <c r="A50" s="1" t="s">
        <v>112</v>
      </c>
      <c r="B50" s="1">
        <v>1410.0</v>
      </c>
      <c r="C50" s="1">
        <v>1640.0</v>
      </c>
      <c r="D50" s="1">
        <v>1890.0</v>
      </c>
      <c r="E50" s="1">
        <v>1010.0</v>
      </c>
      <c r="F50" s="1">
        <v>1140.0</v>
      </c>
      <c r="G50" s="1">
        <v>1270.0</v>
      </c>
      <c r="H50" s="1">
        <v>1120.0</v>
      </c>
      <c r="I50" s="1">
        <v>1280.0</v>
      </c>
      <c r="J50" s="1">
        <v>1460.0</v>
      </c>
      <c r="K50" s="1">
        <v>1210.0</v>
      </c>
      <c r="L50" s="2"/>
      <c r="M50" s="2"/>
      <c r="N50" s="2"/>
      <c r="O50" s="2"/>
      <c r="P50" s="2"/>
      <c r="Q50" s="2"/>
      <c r="R50" s="2"/>
      <c r="S50" s="2"/>
      <c r="T50" s="2"/>
      <c r="U50" s="2"/>
      <c r="V50" s="2"/>
      <c r="W50" s="2"/>
      <c r="X50" s="2"/>
      <c r="Y50" s="2"/>
      <c r="Z50" s="2"/>
    </row>
    <row r="51" ht="15.75" customHeight="1">
      <c r="A51" s="1" t="s">
        <v>113</v>
      </c>
      <c r="B51" s="1">
        <v>10850.0</v>
      </c>
      <c r="C51" s="1">
        <v>11520.0</v>
      </c>
      <c r="D51" s="1">
        <v>12700.0</v>
      </c>
      <c r="E51" s="1">
        <v>10830.0</v>
      </c>
      <c r="F51" s="1">
        <v>12900.0</v>
      </c>
      <c r="G51" s="1">
        <v>13230.0</v>
      </c>
      <c r="H51" s="1">
        <v>12330.0</v>
      </c>
      <c r="I51" s="1">
        <v>13980.0</v>
      </c>
      <c r="J51" s="1">
        <v>15450.0</v>
      </c>
      <c r="K51" s="1">
        <v>14830.0</v>
      </c>
      <c r="L51" s="2"/>
      <c r="M51" s="2"/>
      <c r="N51" s="2"/>
      <c r="O51" s="2"/>
      <c r="P51" s="2"/>
      <c r="Q51" s="2"/>
      <c r="R51" s="2"/>
      <c r="S51" s="2"/>
      <c r="T51" s="2"/>
      <c r="U51" s="2"/>
      <c r="V51" s="2"/>
      <c r="W51" s="2"/>
      <c r="X51" s="2"/>
      <c r="Y51" s="2"/>
      <c r="Z51" s="2"/>
    </row>
    <row r="52" ht="15.75" customHeight="1">
      <c r="A52" s="1" t="s">
        <v>114</v>
      </c>
      <c r="B52" s="1">
        <v>25450.0</v>
      </c>
      <c r="C52" s="1">
        <v>25530.0</v>
      </c>
      <c r="D52" s="1">
        <v>26930.0</v>
      </c>
      <c r="E52" s="1">
        <v>24030.0</v>
      </c>
      <c r="F52" s="1">
        <v>26240.0</v>
      </c>
      <c r="G52" s="1">
        <v>32930.0</v>
      </c>
      <c r="H52" s="1">
        <v>31690.0</v>
      </c>
      <c r="I52" s="1">
        <v>34370.0</v>
      </c>
      <c r="J52" s="1">
        <v>35750.0</v>
      </c>
      <c r="K52" s="1">
        <v>33930.0</v>
      </c>
      <c r="L52" s="2"/>
      <c r="M52" s="2"/>
      <c r="N52" s="2"/>
      <c r="O52" s="2"/>
      <c r="P52" s="2"/>
      <c r="Q52" s="2"/>
      <c r="R52" s="2"/>
      <c r="S52" s="2"/>
      <c r="T52" s="2"/>
      <c r="U52" s="2"/>
      <c r="V52" s="2"/>
      <c r="W52" s="2"/>
      <c r="X52" s="2"/>
      <c r="Y52" s="2"/>
      <c r="Z52" s="2"/>
    </row>
    <row r="53" ht="15.75" customHeight="1">
      <c r="A53" s="1" t="s">
        <v>57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115</v>
      </c>
      <c r="B54" s="1">
        <v>304.0</v>
      </c>
      <c r="C54" s="1">
        <v>305.0</v>
      </c>
      <c r="D54" s="1">
        <v>306.0</v>
      </c>
      <c r="E54" s="1">
        <v>306.0</v>
      </c>
      <c r="F54" s="1">
        <v>307.0</v>
      </c>
      <c r="G54" s="1">
        <v>298.0</v>
      </c>
      <c r="H54" s="1">
        <v>293.0</v>
      </c>
      <c r="I54" s="1">
        <v>293.0</v>
      </c>
      <c r="J54" s="1">
        <v>293.0</v>
      </c>
      <c r="K54" s="1">
        <v>293.0</v>
      </c>
      <c r="L54" s="2"/>
      <c r="M54" s="2"/>
      <c r="N54" s="2"/>
      <c r="O54" s="2"/>
      <c r="P54" s="2"/>
      <c r="Q54" s="2"/>
      <c r="R54" s="2"/>
      <c r="S54" s="2"/>
      <c r="T54" s="2"/>
      <c r="U54" s="2"/>
      <c r="V54" s="2"/>
      <c r="W54" s="2"/>
      <c r="X54" s="2"/>
      <c r="Y54" s="2"/>
      <c r="Z54" s="2"/>
    </row>
    <row r="55" ht="15.75" customHeight="1">
      <c r="A55" s="1" t="s">
        <v>116</v>
      </c>
      <c r="B55" s="1">
        <v>304.0</v>
      </c>
      <c r="C55" s="1">
        <v>305.0</v>
      </c>
      <c r="D55" s="1">
        <v>306.0</v>
      </c>
      <c r="E55" s="1">
        <v>306.0</v>
      </c>
      <c r="F55" s="1">
        <v>307.0</v>
      </c>
      <c r="G55" s="1">
        <v>298.0</v>
      </c>
      <c r="H55" s="1">
        <v>293.0</v>
      </c>
      <c r="I55" s="1">
        <v>293.0</v>
      </c>
      <c r="J55" s="1">
        <v>293.0</v>
      </c>
      <c r="K55" s="1">
        <v>293.0</v>
      </c>
      <c r="L55" s="2"/>
      <c r="M55" s="2"/>
      <c r="N55" s="2"/>
      <c r="O55" s="2"/>
      <c r="P55" s="2"/>
      <c r="Q55" s="2"/>
      <c r="R55" s="2"/>
      <c r="S55" s="2"/>
      <c r="T55" s="2"/>
      <c r="U55" s="2"/>
      <c r="V55" s="2"/>
      <c r="W55" s="2"/>
      <c r="X55" s="2"/>
      <c r="Y55" s="2"/>
      <c r="Z55" s="2"/>
    </row>
    <row r="56" ht="15.75" customHeight="1">
      <c r="A56" s="1" t="s">
        <v>117</v>
      </c>
      <c r="B56" s="1" t="s">
        <v>118</v>
      </c>
      <c r="C56" s="1" t="s">
        <v>119</v>
      </c>
      <c r="D56" s="1" t="s">
        <v>120</v>
      </c>
      <c r="E56" s="1" t="s">
        <v>121</v>
      </c>
      <c r="F56" s="1" t="s">
        <v>122</v>
      </c>
      <c r="G56" s="1" t="s">
        <v>123</v>
      </c>
      <c r="H56" s="1" t="s">
        <v>124</v>
      </c>
      <c r="I56" s="1" t="s">
        <v>125</v>
      </c>
      <c r="J56" s="1" t="s">
        <v>126</v>
      </c>
      <c r="K56" s="1" t="s">
        <v>127</v>
      </c>
      <c r="L56" s="2"/>
      <c r="M56" s="2"/>
      <c r="N56" s="2"/>
      <c r="O56" s="2"/>
      <c r="P56" s="2"/>
      <c r="Q56" s="2"/>
      <c r="R56" s="2"/>
      <c r="S56" s="2"/>
      <c r="T56" s="2"/>
      <c r="U56" s="2"/>
      <c r="V56" s="2"/>
      <c r="W56" s="2"/>
      <c r="X56" s="2"/>
      <c r="Y56" s="2"/>
      <c r="Z56" s="2"/>
    </row>
    <row r="57" ht="15.75" customHeight="1">
      <c r="A57" s="1" t="s">
        <v>128</v>
      </c>
      <c r="B57" s="1">
        <v>-4510.0</v>
      </c>
      <c r="C57" s="1">
        <v>-3980.0</v>
      </c>
      <c r="D57" s="1">
        <v>-3700.0</v>
      </c>
      <c r="E57" s="1">
        <v>-2970.0</v>
      </c>
      <c r="F57" s="1">
        <v>-1130.0</v>
      </c>
      <c r="G57" s="1">
        <v>-3490.0</v>
      </c>
      <c r="H57" s="1">
        <v>-3120.0</v>
      </c>
      <c r="I57" s="1">
        <v>-3120.0</v>
      </c>
      <c r="J57" s="1">
        <v>-3320.0</v>
      </c>
      <c r="K57" s="1">
        <v>-2390.0</v>
      </c>
      <c r="L57" s="2"/>
      <c r="M57" s="2"/>
      <c r="N57" s="2"/>
      <c r="O57" s="2"/>
      <c r="P57" s="2"/>
      <c r="Q57" s="2"/>
      <c r="R57" s="2"/>
      <c r="S57" s="2"/>
      <c r="T57" s="2"/>
      <c r="U57" s="2"/>
      <c r="V57" s="2"/>
      <c r="W57" s="2"/>
      <c r="X57" s="2"/>
      <c r="Y57" s="2"/>
      <c r="Z57" s="2"/>
    </row>
    <row r="58" ht="15.75" customHeight="1">
      <c r="A58" s="1" t="s">
        <v>129</v>
      </c>
      <c r="B58" s="1" t="s">
        <v>130</v>
      </c>
      <c r="C58" s="1" t="s">
        <v>131</v>
      </c>
      <c r="D58" s="1" t="s">
        <v>132</v>
      </c>
      <c r="E58" s="1" t="s">
        <v>133</v>
      </c>
      <c r="F58" s="1" t="s">
        <v>134</v>
      </c>
      <c r="G58" s="1" t="s">
        <v>135</v>
      </c>
      <c r="H58" s="1" t="s">
        <v>136</v>
      </c>
      <c r="I58" s="1" t="s">
        <v>137</v>
      </c>
      <c r="J58" s="1" t="s">
        <v>138</v>
      </c>
      <c r="K58" s="1" t="s">
        <v>139</v>
      </c>
      <c r="L58" s="2"/>
      <c r="M58" s="2"/>
      <c r="N58" s="2"/>
      <c r="O58" s="2"/>
      <c r="P58" s="2"/>
      <c r="Q58" s="2"/>
      <c r="R58" s="2"/>
      <c r="S58" s="2"/>
      <c r="T58" s="2"/>
      <c r="U58" s="2"/>
      <c r="V58" s="2"/>
      <c r="W58" s="2"/>
      <c r="X58" s="2"/>
      <c r="Y58" s="2"/>
      <c r="Z58" s="2"/>
    </row>
    <row r="59" ht="15.75" customHeight="1">
      <c r="A59" s="1" t="s">
        <v>140</v>
      </c>
      <c r="B59" s="1">
        <v>9540.0</v>
      </c>
      <c r="C59" s="1">
        <v>8650.0</v>
      </c>
      <c r="D59" s="1">
        <v>8570.0</v>
      </c>
      <c r="E59" s="1">
        <v>7450.0</v>
      </c>
      <c r="F59" s="1">
        <v>7580.0</v>
      </c>
      <c r="G59" s="1">
        <v>13820.0</v>
      </c>
      <c r="H59" s="1">
        <v>12380.0</v>
      </c>
      <c r="I59" s="1">
        <v>13320.0</v>
      </c>
      <c r="J59" s="1">
        <v>13210.0</v>
      </c>
      <c r="K59" s="1">
        <v>12080.0</v>
      </c>
      <c r="L59" s="2"/>
      <c r="M59" s="2"/>
      <c r="N59" s="2"/>
      <c r="O59" s="2"/>
      <c r="P59" s="2"/>
      <c r="Q59" s="2"/>
      <c r="R59" s="2"/>
      <c r="S59" s="2"/>
      <c r="T59" s="2"/>
      <c r="U59" s="2"/>
      <c r="V59" s="2"/>
      <c r="W59" s="2"/>
      <c r="X59" s="2"/>
      <c r="Y59" s="2"/>
      <c r="Z59" s="2"/>
    </row>
    <row r="60" ht="15.75" customHeight="1">
      <c r="A60" s="1" t="s">
        <v>141</v>
      </c>
      <c r="B60" s="1">
        <v>8720.0</v>
      </c>
      <c r="C60" s="1">
        <v>7810.0</v>
      </c>
      <c r="D60" s="1">
        <v>7550.0</v>
      </c>
      <c r="E60" s="1">
        <v>6450.0</v>
      </c>
      <c r="F60" s="1">
        <v>5310.0</v>
      </c>
      <c r="G60" s="1">
        <v>12660.0</v>
      </c>
      <c r="H60" s="1">
        <v>11120.0</v>
      </c>
      <c r="I60" s="1">
        <v>11680.0</v>
      </c>
      <c r="J60" s="1">
        <v>11750.0</v>
      </c>
      <c r="K60" s="1">
        <v>10520.0</v>
      </c>
      <c r="L60" s="2"/>
      <c r="M60" s="2"/>
      <c r="N60" s="2"/>
      <c r="O60" s="2"/>
      <c r="P60" s="2"/>
      <c r="Q60" s="2"/>
      <c r="R60" s="2"/>
      <c r="S60" s="2"/>
      <c r="T60" s="2"/>
      <c r="U60" s="2"/>
      <c r="V60" s="2"/>
      <c r="W60" s="2"/>
      <c r="X60" s="2"/>
      <c r="Y60" s="2"/>
      <c r="Z60" s="2"/>
    </row>
    <row r="61" ht="15.75" customHeight="1">
      <c r="A61" s="1" t="s">
        <v>142</v>
      </c>
      <c r="B61" s="1">
        <v>607.0</v>
      </c>
      <c r="C61" s="1">
        <v>551.0</v>
      </c>
      <c r="D61" s="1">
        <v>512.0</v>
      </c>
      <c r="E61" s="1">
        <v>501.0</v>
      </c>
      <c r="F61" s="1">
        <v>525.0</v>
      </c>
      <c r="G61" s="1">
        <v>660.0</v>
      </c>
      <c r="H61" s="1">
        <v>685.0</v>
      </c>
      <c r="I61" s="1">
        <v>749.0</v>
      </c>
      <c r="J61" s="1">
        <v>483.0</v>
      </c>
      <c r="K61" s="1">
        <v>634.0</v>
      </c>
      <c r="L61" s="2"/>
      <c r="M61" s="2"/>
      <c r="N61" s="2"/>
      <c r="O61" s="2"/>
      <c r="P61" s="2"/>
      <c r="Q61" s="2"/>
      <c r="R61" s="2"/>
      <c r="S61" s="2"/>
      <c r="T61" s="2"/>
      <c r="U61" s="2"/>
      <c r="V61" s="2"/>
      <c r="W61" s="2"/>
      <c r="X61" s="2"/>
      <c r="Y61" s="2"/>
      <c r="Z61" s="2"/>
    </row>
    <row r="62" ht="15.75" customHeight="1">
      <c r="A62" s="1" t="s">
        <v>143</v>
      </c>
      <c r="B62" s="1">
        <v>5840.0</v>
      </c>
      <c r="C62" s="1">
        <v>6040.0</v>
      </c>
      <c r="D62" s="1">
        <v>6600.0</v>
      </c>
      <c r="E62" s="1">
        <v>6590.0</v>
      </c>
      <c r="F62" s="1">
        <v>6650.0</v>
      </c>
      <c r="G62" s="1">
        <v>705.0</v>
      </c>
      <c r="H62" s="1">
        <v>715.0</v>
      </c>
      <c r="I62" s="1">
        <v>642.0</v>
      </c>
      <c r="J62" s="1">
        <v>669.0</v>
      </c>
      <c r="K62" s="1">
        <v>736.0</v>
      </c>
      <c r="L62" s="2"/>
      <c r="M62" s="2"/>
      <c r="N62" s="2"/>
      <c r="O62" s="2"/>
      <c r="P62" s="2"/>
      <c r="Q62" s="2"/>
      <c r="R62" s="2"/>
      <c r="S62" s="2"/>
      <c r="T62" s="2"/>
      <c r="U62" s="2"/>
      <c r="V62" s="2"/>
      <c r="W62" s="2"/>
      <c r="X62" s="2"/>
      <c r="Y62" s="2"/>
      <c r="Z62" s="2"/>
    </row>
    <row r="63" ht="15.75" customHeight="1">
      <c r="A63" s="1" t="s">
        <v>144</v>
      </c>
      <c r="B63" s="1">
        <v>1410.0</v>
      </c>
      <c r="C63" s="1">
        <v>1640.0</v>
      </c>
      <c r="D63" s="1">
        <v>1890.0</v>
      </c>
      <c r="E63" s="1">
        <v>1010.0</v>
      </c>
      <c r="F63" s="1">
        <v>1140.0</v>
      </c>
      <c r="G63" s="1">
        <v>1270.0</v>
      </c>
      <c r="H63" s="1">
        <v>1120.0</v>
      </c>
      <c r="I63" s="1">
        <v>1280.0</v>
      </c>
      <c r="J63" s="1">
        <v>1460.0</v>
      </c>
      <c r="K63" s="1">
        <v>1210.0</v>
      </c>
      <c r="L63" s="2"/>
      <c r="M63" s="2"/>
      <c r="N63" s="2"/>
      <c r="O63" s="2"/>
      <c r="P63" s="2"/>
      <c r="Q63" s="2"/>
      <c r="R63" s="2"/>
      <c r="S63" s="2"/>
      <c r="T63" s="2"/>
      <c r="U63" s="2"/>
      <c r="V63" s="2"/>
      <c r="W63" s="2"/>
      <c r="X63" s="2"/>
      <c r="Y63" s="2"/>
      <c r="Z63" s="2"/>
    </row>
    <row r="64" ht="15.75" customHeight="1">
      <c r="A64" s="1" t="s">
        <v>145</v>
      </c>
      <c r="B64" s="1">
        <v>677.0</v>
      </c>
      <c r="C64" s="1">
        <v>645.0</v>
      </c>
      <c r="D64" s="1">
        <v>679.0</v>
      </c>
      <c r="E64" s="1">
        <v>647.0</v>
      </c>
      <c r="F64" s="1">
        <v>650.0</v>
      </c>
      <c r="G64" s="1">
        <v>697.0</v>
      </c>
      <c r="H64" s="1">
        <v>761.0</v>
      </c>
      <c r="I64" s="1">
        <v>787.0</v>
      </c>
      <c r="J64" s="1">
        <v>774.0</v>
      </c>
      <c r="K64" s="1">
        <v>643.0</v>
      </c>
      <c r="L64" s="2"/>
      <c r="M64" s="2"/>
      <c r="N64" s="2"/>
      <c r="O64" s="2"/>
      <c r="P64" s="2"/>
      <c r="Q64" s="2"/>
      <c r="R64" s="2"/>
      <c r="S64" s="2"/>
      <c r="T64" s="2"/>
      <c r="U64" s="2"/>
      <c r="V64" s="2"/>
      <c r="W64" s="2"/>
      <c r="X64" s="2"/>
      <c r="Y64" s="2"/>
      <c r="Z64" s="2"/>
    </row>
    <row r="65" ht="15.75" customHeight="1">
      <c r="A65" s="1" t="s">
        <v>146</v>
      </c>
      <c r="B65" s="1">
        <v>3.0</v>
      </c>
      <c r="C65" s="1">
        <v>3.0</v>
      </c>
      <c r="D65" s="1">
        <v>3.0</v>
      </c>
      <c r="E65" s="1">
        <v>3.0</v>
      </c>
      <c r="F65" s="1">
        <v>3.0</v>
      </c>
      <c r="G65" s="1">
        <v>3.0</v>
      </c>
      <c r="H65" s="1">
        <v>3.0</v>
      </c>
      <c r="I65" s="1">
        <v>3.0</v>
      </c>
      <c r="J65" s="1">
        <v>3.0</v>
      </c>
      <c r="K65" s="1">
        <v>3.0</v>
      </c>
      <c r="L65" s="2"/>
      <c r="M65" s="2"/>
      <c r="N65" s="2"/>
      <c r="O65" s="2"/>
      <c r="P65" s="2"/>
      <c r="Q65" s="2"/>
      <c r="R65" s="2"/>
      <c r="S65" s="2"/>
      <c r="T65" s="2"/>
      <c r="U65" s="2"/>
      <c r="V65" s="2"/>
      <c r="W65" s="2"/>
      <c r="X65" s="2"/>
      <c r="Y65" s="2"/>
      <c r="Z65" s="2"/>
    </row>
    <row r="66" ht="15.75" customHeight="1">
      <c r="A66" s="1" t="s">
        <v>147</v>
      </c>
      <c r="B66" s="1">
        <v>198.0</v>
      </c>
      <c r="C66" s="1">
        <v>207.0</v>
      </c>
      <c r="D66" s="1">
        <v>226.0</v>
      </c>
      <c r="E66" s="1">
        <v>193.0</v>
      </c>
      <c r="F66" s="1">
        <v>224.0</v>
      </c>
      <c r="G66" s="1">
        <v>234.0</v>
      </c>
      <c r="H66" s="1">
        <v>232.0</v>
      </c>
      <c r="I66" s="1">
        <v>247.0</v>
      </c>
      <c r="J66" s="1">
        <v>307.0</v>
      </c>
      <c r="K66" s="1">
        <v>362.0</v>
      </c>
      <c r="L66" s="2"/>
      <c r="M66" s="2"/>
      <c r="N66" s="2"/>
      <c r="O66" s="2"/>
      <c r="P66" s="2"/>
      <c r="Q66" s="2"/>
      <c r="R66" s="2"/>
      <c r="S66" s="2"/>
      <c r="T66" s="2"/>
      <c r="U66" s="2"/>
      <c r="V66" s="2"/>
      <c r="W66" s="2"/>
      <c r="X66" s="2"/>
      <c r="Y66" s="2"/>
      <c r="Z66" s="2"/>
    </row>
    <row r="67" ht="15.75" customHeight="1">
      <c r="A67" s="1" t="s">
        <v>148</v>
      </c>
      <c r="B67" s="1">
        <v>69.0</v>
      </c>
      <c r="C67" s="1">
        <v>68.0</v>
      </c>
      <c r="D67" s="1">
        <v>77.0</v>
      </c>
      <c r="E67" s="1">
        <v>81.0</v>
      </c>
      <c r="F67" s="1">
        <v>77.0</v>
      </c>
      <c r="G67" s="1">
        <v>89.0</v>
      </c>
      <c r="H67" s="1">
        <v>101.0</v>
      </c>
      <c r="I67" s="1">
        <v>105.0</v>
      </c>
      <c r="J67" s="1">
        <v>124.0</v>
      </c>
      <c r="K67" s="1">
        <v>133.0</v>
      </c>
      <c r="L67" s="2"/>
      <c r="M67" s="2"/>
      <c r="N67" s="2"/>
      <c r="O67" s="2"/>
      <c r="P67" s="2"/>
      <c r="Q67" s="2"/>
      <c r="R67" s="2"/>
      <c r="S67" s="2"/>
      <c r="T67" s="2"/>
      <c r="U67" s="2"/>
      <c r="V67" s="2"/>
      <c r="W67" s="2"/>
      <c r="X67" s="2"/>
      <c r="Y67" s="2"/>
      <c r="Z67" s="2"/>
    </row>
    <row r="68" ht="15.75" customHeight="1">
      <c r="A68" s="1" t="s">
        <v>149</v>
      </c>
      <c r="B68" s="1">
        <v>848.0</v>
      </c>
      <c r="C68" s="1">
        <v>1070.0</v>
      </c>
      <c r="D68" s="1">
        <v>1110.0</v>
      </c>
      <c r="E68" s="1">
        <v>1020.0</v>
      </c>
      <c r="F68" s="1">
        <v>1170.0</v>
      </c>
      <c r="G68" s="1">
        <v>1340.0</v>
      </c>
      <c r="H68" s="1">
        <v>1560.0</v>
      </c>
      <c r="I68" s="1">
        <v>1690.0</v>
      </c>
      <c r="J68" s="1">
        <v>1860.0</v>
      </c>
      <c r="K68" s="1">
        <v>1680.0</v>
      </c>
      <c r="L68" s="2"/>
      <c r="M68" s="2"/>
      <c r="N68" s="2"/>
      <c r="O68" s="2"/>
      <c r="P68" s="2"/>
      <c r="Q68" s="2"/>
      <c r="R68" s="2"/>
      <c r="S68" s="2"/>
      <c r="T68" s="2"/>
      <c r="U68" s="2"/>
      <c r="V68" s="2"/>
      <c r="W68" s="2"/>
      <c r="X68" s="2"/>
      <c r="Y68" s="2"/>
      <c r="Z68" s="2"/>
    </row>
    <row r="69" ht="15.75" customHeight="1">
      <c r="A69" s="1" t="s">
        <v>150</v>
      </c>
      <c r="B69" s="1">
        <v>65.0</v>
      </c>
      <c r="C69" s="1">
        <v>65.0</v>
      </c>
      <c r="D69" s="1">
        <v>68.0</v>
      </c>
      <c r="E69" s="1">
        <v>56.0</v>
      </c>
      <c r="F69" s="1">
        <v>58.0</v>
      </c>
      <c r="G69" s="1">
        <v>63.0</v>
      </c>
      <c r="H69" s="1">
        <v>69.0</v>
      </c>
      <c r="I69" s="1">
        <v>70.0</v>
      </c>
      <c r="J69" s="1">
        <v>69.0</v>
      </c>
      <c r="K69" s="1">
        <v>65.0</v>
      </c>
      <c r="L69" s="2"/>
      <c r="M69" s="2"/>
      <c r="N69" s="2"/>
      <c r="O69" s="2"/>
      <c r="P69" s="2"/>
      <c r="Q69" s="2"/>
      <c r="R69" s="2"/>
      <c r="S69" s="2"/>
      <c r="T69" s="2"/>
      <c r="U69" s="2"/>
      <c r="V69" s="2"/>
      <c r="W69" s="2"/>
      <c r="X69" s="2"/>
      <c r="Y69" s="2"/>
      <c r="Z69" s="2"/>
    </row>
    <row r="70" ht="15.75" customHeight="1">
      <c r="A70" s="1" t="s">
        <v>151</v>
      </c>
      <c r="B70" s="1">
        <v>2630.0</v>
      </c>
      <c r="C70" s="1">
        <v>2760.0</v>
      </c>
      <c r="D70" s="1">
        <v>3160.0</v>
      </c>
      <c r="E70" s="1">
        <v>2880.0</v>
      </c>
      <c r="F70" s="1">
        <v>3310.0</v>
      </c>
      <c r="G70" s="1">
        <v>3640.0</v>
      </c>
      <c r="H70" s="1">
        <v>3610.0</v>
      </c>
      <c r="I70" s="1">
        <v>4130.0</v>
      </c>
      <c r="J70" s="1">
        <v>4370.0</v>
      </c>
      <c r="K70" s="1">
        <v>4310.0</v>
      </c>
      <c r="L70" s="2"/>
      <c r="M70" s="2"/>
      <c r="N70" s="2"/>
      <c r="O70" s="2"/>
      <c r="P70" s="2"/>
      <c r="Q70" s="2"/>
      <c r="R70" s="2"/>
      <c r="S70" s="2"/>
      <c r="T70" s="2"/>
      <c r="U70" s="2"/>
      <c r="V70" s="2"/>
      <c r="W70" s="2"/>
      <c r="X70" s="2"/>
      <c r="Y70" s="2"/>
      <c r="Z70" s="2"/>
    </row>
    <row r="71" ht="15.75" customHeight="1">
      <c r="A71" s="1" t="s">
        <v>152</v>
      </c>
      <c r="B71" s="1">
        <v>3970.0</v>
      </c>
      <c r="C71" s="1">
        <v>4070.0</v>
      </c>
      <c r="D71" s="1">
        <v>4380.0</v>
      </c>
      <c r="E71" s="1">
        <v>4170.0</v>
      </c>
      <c r="F71" s="1">
        <v>4540.0</v>
      </c>
      <c r="G71" s="1">
        <v>5140.0</v>
      </c>
      <c r="H71" s="1">
        <v>5230.0</v>
      </c>
      <c r="I71" s="1">
        <v>5680.0</v>
      </c>
      <c r="J71" s="1">
        <v>6160.0</v>
      </c>
      <c r="K71" s="1">
        <v>6230.0</v>
      </c>
      <c r="L71" s="2"/>
      <c r="M71" s="2"/>
      <c r="N71" s="2"/>
      <c r="O71" s="2"/>
      <c r="P71" s="2"/>
      <c r="Q71" s="2"/>
      <c r="R71" s="2"/>
      <c r="S71" s="2"/>
      <c r="T71" s="2"/>
      <c r="U71" s="2"/>
      <c r="V71" s="2"/>
      <c r="W71" s="2"/>
      <c r="X71" s="2"/>
      <c r="Y71" s="2"/>
      <c r="Z71" s="2"/>
    </row>
    <row r="72" ht="15.75" customHeight="1">
      <c r="A72" s="1" t="s">
        <v>153</v>
      </c>
      <c r="B72" s="1">
        <v>9.0</v>
      </c>
      <c r="C72" s="1">
        <v>10.0</v>
      </c>
      <c r="D72" s="1">
        <v>10.0</v>
      </c>
      <c r="E72" s="1">
        <v>11.0</v>
      </c>
      <c r="F72" s="1">
        <v>11.0</v>
      </c>
      <c r="G72" s="1">
        <v>12.0</v>
      </c>
      <c r="H72" s="1">
        <v>12.0</v>
      </c>
      <c r="I72" s="1">
        <v>12.0</v>
      </c>
      <c r="J72" s="1">
        <v>12.0</v>
      </c>
      <c r="K72" s="1">
        <v>12.0</v>
      </c>
      <c r="L72" s="2"/>
      <c r="M72" s="2"/>
      <c r="N72" s="2"/>
      <c r="O72" s="2"/>
      <c r="P72" s="2"/>
      <c r="Q72" s="2"/>
      <c r="R72" s="2"/>
      <c r="S72" s="2"/>
      <c r="T72" s="2"/>
      <c r="U72" s="2"/>
      <c r="V72" s="2"/>
      <c r="W72" s="2"/>
      <c r="X72" s="2"/>
      <c r="Y72" s="2"/>
      <c r="Z72" s="2"/>
    </row>
    <row r="73" ht="15.75" customHeight="1">
      <c r="A73" s="1" t="s">
        <v>154</v>
      </c>
      <c r="B73" s="1">
        <v>62.0</v>
      </c>
      <c r="C73" s="1">
        <v>69.0</v>
      </c>
      <c r="D73" s="1">
        <v>88.0</v>
      </c>
      <c r="E73" s="1">
        <v>80.0</v>
      </c>
      <c r="F73" s="1">
        <v>89.0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155</v>
      </c>
      <c r="B74" s="1">
        <v>-24.0</v>
      </c>
      <c r="C74" s="1">
        <v>-32.0</v>
      </c>
      <c r="D74" s="1">
        <v>-43.0</v>
      </c>
      <c r="E74" s="1">
        <v>-43.0</v>
      </c>
      <c r="F74" s="1">
        <v>-53.0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156</v>
      </c>
      <c r="B75" s="1">
        <v>419.0</v>
      </c>
      <c r="C75" s="1">
        <v>466.0</v>
      </c>
      <c r="D75" s="1">
        <v>509.0</v>
      </c>
      <c r="E75" s="1">
        <v>475.0</v>
      </c>
      <c r="F75" s="1">
        <v>118.0</v>
      </c>
      <c r="G75" s="1">
        <v>141.0</v>
      </c>
      <c r="H75" s="1">
        <v>142.0</v>
      </c>
      <c r="I75" s="1">
        <v>164.0</v>
      </c>
      <c r="J75" s="1">
        <v>169.0</v>
      </c>
      <c r="K75" s="1">
        <v>262.0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16129.0</v>
      </c>
      <c r="C2" s="1">
        <v>17150.0</v>
      </c>
      <c r="D2" s="1">
        <v>18340.0</v>
      </c>
      <c r="E2" s="1">
        <v>17780.0</v>
      </c>
      <c r="F2" s="1">
        <v>16550.0</v>
      </c>
      <c r="G2" s="1">
        <v>17480.0</v>
      </c>
      <c r="H2" s="1">
        <v>17860.0</v>
      </c>
      <c r="I2" s="1">
        <v>17620.0</v>
      </c>
      <c r="J2" s="1">
        <v>19400.0</v>
      </c>
      <c r="K2" s="1">
        <v>19450.0</v>
      </c>
      <c r="L2" s="2"/>
      <c r="M2" s="2"/>
      <c r="N2" s="2"/>
      <c r="O2" s="2"/>
      <c r="P2" s="2"/>
      <c r="Q2" s="2"/>
      <c r="R2" s="2"/>
      <c r="S2" s="2"/>
      <c r="T2" s="2"/>
      <c r="U2" s="2"/>
      <c r="V2" s="2"/>
      <c r="W2" s="2"/>
      <c r="X2" s="2"/>
      <c r="Y2" s="2"/>
      <c r="Z2" s="2"/>
    </row>
    <row r="3">
      <c r="A3" s="1" t="s">
        <v>158</v>
      </c>
      <c r="B3" s="1">
        <v>16129.0</v>
      </c>
      <c r="C3" s="1">
        <v>17150.0</v>
      </c>
      <c r="D3" s="1">
        <v>18340.0</v>
      </c>
      <c r="E3" s="1">
        <v>17780.0</v>
      </c>
      <c r="F3" s="1">
        <v>16550.0</v>
      </c>
      <c r="G3" s="1">
        <v>17480.0</v>
      </c>
      <c r="H3" s="1">
        <v>17860.0</v>
      </c>
      <c r="I3" s="1">
        <v>17620.0</v>
      </c>
      <c r="J3" s="1">
        <v>19400.0</v>
      </c>
      <c r="K3" s="1">
        <v>19450.0</v>
      </c>
      <c r="L3" s="2"/>
      <c r="M3" s="2"/>
      <c r="N3" s="2"/>
      <c r="O3" s="2"/>
      <c r="P3" s="2"/>
      <c r="Q3" s="2"/>
      <c r="R3" s="2"/>
      <c r="S3" s="2"/>
      <c r="T3" s="2"/>
      <c r="U3" s="2"/>
      <c r="V3" s="2"/>
      <c r="W3" s="2"/>
      <c r="X3" s="2"/>
      <c r="Y3" s="2"/>
      <c r="Z3" s="2"/>
    </row>
    <row r="4">
      <c r="A4" s="1" t="s">
        <v>159</v>
      </c>
      <c r="B4" s="1">
        <v>10840.0</v>
      </c>
      <c r="C4" s="1">
        <v>11410.0</v>
      </c>
      <c r="D4" s="1">
        <v>12130.0</v>
      </c>
      <c r="E4" s="1">
        <v>11780.0</v>
      </c>
      <c r="F4" s="1">
        <v>11390.0</v>
      </c>
      <c r="G4" s="1">
        <v>12080.0</v>
      </c>
      <c r="H4" s="1">
        <v>12320.0</v>
      </c>
      <c r="I4" s="1">
        <v>12540.0</v>
      </c>
      <c r="J4" s="1">
        <v>14090.0</v>
      </c>
      <c r="K4" s="1">
        <v>14530.0</v>
      </c>
      <c r="L4" s="2"/>
      <c r="M4" s="2"/>
      <c r="N4" s="2"/>
      <c r="O4" s="2"/>
      <c r="P4" s="2"/>
      <c r="Q4" s="2"/>
      <c r="R4" s="2"/>
      <c r="S4" s="2"/>
      <c r="T4" s="2"/>
      <c r="U4" s="2"/>
      <c r="V4" s="2"/>
      <c r="W4" s="2"/>
      <c r="X4" s="2"/>
      <c r="Y4" s="2"/>
      <c r="Z4" s="2"/>
    </row>
    <row r="5">
      <c r="A5" s="1" t="s">
        <v>160</v>
      </c>
      <c r="B5" s="1">
        <v>5300.0</v>
      </c>
      <c r="C5" s="1">
        <v>5740.0</v>
      </c>
      <c r="D5" s="1">
        <v>6210.0</v>
      </c>
      <c r="E5" s="1">
        <v>6000.0</v>
      </c>
      <c r="F5" s="1">
        <v>5150.0</v>
      </c>
      <c r="G5" s="1">
        <v>5400.0</v>
      </c>
      <c r="H5" s="1">
        <v>5540.0</v>
      </c>
      <c r="I5" s="1">
        <v>5080.0</v>
      </c>
      <c r="J5" s="1">
        <v>5310.0</v>
      </c>
      <c r="K5" s="1">
        <v>4930.0</v>
      </c>
      <c r="L5" s="2"/>
      <c r="M5" s="2"/>
      <c r="N5" s="2"/>
      <c r="O5" s="2"/>
      <c r="P5" s="2"/>
      <c r="Q5" s="2"/>
      <c r="R5" s="2"/>
      <c r="S5" s="2"/>
      <c r="T5" s="2"/>
      <c r="U5" s="2"/>
      <c r="V5" s="2"/>
      <c r="W5" s="2"/>
      <c r="X5" s="2"/>
      <c r="Y5" s="2"/>
      <c r="Z5" s="2"/>
    </row>
    <row r="6">
      <c r="A6" s="1" t="s">
        <v>161</v>
      </c>
      <c r="B6" s="1">
        <v>2640.0</v>
      </c>
      <c r="C6" s="1">
        <v>2840.0</v>
      </c>
      <c r="D6" s="1">
        <v>3040.0</v>
      </c>
      <c r="E6" s="1">
        <v>3580.0</v>
      </c>
      <c r="F6" s="1">
        <v>2870.0</v>
      </c>
      <c r="G6" s="1">
        <v>3010.0</v>
      </c>
      <c r="H6" s="1">
        <v>3000.0</v>
      </c>
      <c r="I6" s="1">
        <v>3010.0</v>
      </c>
      <c r="J6" s="1">
        <v>3510.0</v>
      </c>
      <c r="K6" s="1">
        <v>3200.0</v>
      </c>
      <c r="L6" s="2"/>
      <c r="M6" s="2"/>
      <c r="N6" s="2"/>
      <c r="O6" s="2"/>
      <c r="P6" s="2"/>
      <c r="Q6" s="2"/>
      <c r="R6" s="2"/>
      <c r="S6" s="2"/>
      <c r="T6" s="2"/>
      <c r="U6" s="2"/>
      <c r="V6" s="2"/>
      <c r="W6" s="2"/>
      <c r="X6" s="2"/>
      <c r="Y6" s="2"/>
      <c r="Z6" s="2"/>
    </row>
    <row r="7">
      <c r="A7" s="1" t="s">
        <v>162</v>
      </c>
      <c r="B7" s="1">
        <v>303.0</v>
      </c>
      <c r="C7" s="1">
        <v>410.0</v>
      </c>
      <c r="D7" s="1">
        <v>430.0</v>
      </c>
      <c r="E7" s="1">
        <v>0.0</v>
      </c>
      <c r="F7" s="1">
        <v>0.0</v>
      </c>
      <c r="G7" s="1">
        <v>0.0</v>
      </c>
      <c r="H7" s="1">
        <v>0.0</v>
      </c>
      <c r="I7" s="1">
        <v>0.0</v>
      </c>
      <c r="J7" s="1">
        <v>0.0</v>
      </c>
      <c r="K7" s="1">
        <v>0.0</v>
      </c>
      <c r="L7" s="2"/>
      <c r="M7" s="2"/>
      <c r="N7" s="2"/>
      <c r="O7" s="2"/>
      <c r="P7" s="2"/>
      <c r="Q7" s="2"/>
      <c r="R7" s="2"/>
      <c r="S7" s="2"/>
      <c r="T7" s="2"/>
      <c r="U7" s="2"/>
      <c r="V7" s="2"/>
      <c r="W7" s="2"/>
      <c r="X7" s="2"/>
      <c r="Y7" s="2"/>
      <c r="Z7" s="2"/>
    </row>
    <row r="8">
      <c r="A8" s="1" t="s">
        <v>163</v>
      </c>
      <c r="B8" s="1">
        <v>122.0</v>
      </c>
      <c r="C8" s="1">
        <v>140.0</v>
      </c>
      <c r="D8" s="1">
        <v>162.0</v>
      </c>
      <c r="E8" s="1">
        <v>131.0</v>
      </c>
      <c r="F8" s="1">
        <v>134.0</v>
      </c>
      <c r="G8" s="1">
        <v>168.0</v>
      </c>
      <c r="H8" s="1">
        <v>194.0</v>
      </c>
      <c r="I8" s="1">
        <v>221.0</v>
      </c>
      <c r="J8" s="1">
        <v>229.0</v>
      </c>
      <c r="K8" s="1">
        <v>232.0</v>
      </c>
      <c r="L8" s="2"/>
      <c r="M8" s="2"/>
      <c r="N8" s="2"/>
      <c r="O8" s="2"/>
      <c r="P8" s="2"/>
      <c r="Q8" s="2"/>
      <c r="R8" s="2"/>
      <c r="S8" s="2"/>
      <c r="T8" s="2"/>
      <c r="U8" s="2"/>
      <c r="V8" s="2"/>
      <c r="W8" s="2"/>
      <c r="X8" s="2"/>
      <c r="Y8" s="2"/>
      <c r="Z8" s="2"/>
    </row>
    <row r="9">
      <c r="A9" s="1" t="s">
        <v>164</v>
      </c>
      <c r="B9" s="1">
        <v>0.0</v>
      </c>
      <c r="C9" s="1">
        <v>0.0</v>
      </c>
      <c r="D9" s="1">
        <v>0.0</v>
      </c>
      <c r="E9" s="1">
        <v>0.0</v>
      </c>
      <c r="F9" s="1">
        <v>0.0</v>
      </c>
      <c r="G9" s="1">
        <v>0.0</v>
      </c>
      <c r="H9" s="1">
        <v>0.0</v>
      </c>
      <c r="I9" s="1">
        <v>0.0</v>
      </c>
      <c r="J9" s="1">
        <v>0.0</v>
      </c>
      <c r="K9" s="1">
        <v>-26.0</v>
      </c>
      <c r="L9" s="2"/>
      <c r="M9" s="2"/>
      <c r="N9" s="2"/>
      <c r="O9" s="2"/>
      <c r="P9" s="2"/>
      <c r="Q9" s="2"/>
      <c r="R9" s="2"/>
      <c r="S9" s="2"/>
      <c r="T9" s="2"/>
      <c r="U9" s="2"/>
      <c r="V9" s="2"/>
      <c r="W9" s="2"/>
      <c r="X9" s="2"/>
      <c r="Y9" s="2"/>
      <c r="Z9" s="2"/>
    </row>
    <row r="10">
      <c r="A10" s="1" t="s">
        <v>165</v>
      </c>
      <c r="B10" s="1">
        <v>3070.0</v>
      </c>
      <c r="C10" s="1">
        <v>3390.0</v>
      </c>
      <c r="D10" s="1">
        <v>3640.0</v>
      </c>
      <c r="E10" s="1">
        <v>3710.0</v>
      </c>
      <c r="F10" s="1">
        <v>3000.0</v>
      </c>
      <c r="G10" s="1">
        <v>3180.0</v>
      </c>
      <c r="H10" s="1">
        <v>3190.0</v>
      </c>
      <c r="I10" s="1">
        <v>3230.0</v>
      </c>
      <c r="J10" s="1">
        <v>3730.0</v>
      </c>
      <c r="K10" s="1">
        <v>3400.0</v>
      </c>
      <c r="L10" s="2"/>
      <c r="M10" s="2"/>
      <c r="N10" s="2"/>
      <c r="O10" s="2"/>
      <c r="P10" s="2"/>
      <c r="Q10" s="2"/>
      <c r="R10" s="2"/>
      <c r="S10" s="2"/>
      <c r="T10" s="2"/>
      <c r="U10" s="2"/>
      <c r="V10" s="2"/>
      <c r="W10" s="2"/>
      <c r="X10" s="2"/>
      <c r="Y10" s="2"/>
      <c r="Z10" s="2"/>
    </row>
    <row r="11">
      <c r="A11" s="1" t="s">
        <v>166</v>
      </c>
      <c r="B11" s="1">
        <v>2230.0</v>
      </c>
      <c r="C11" s="1">
        <v>2360.0</v>
      </c>
      <c r="D11" s="1">
        <v>2570.0</v>
      </c>
      <c r="E11" s="1">
        <v>2300.0</v>
      </c>
      <c r="F11" s="1">
        <v>2160.0</v>
      </c>
      <c r="G11" s="1">
        <v>2220.0</v>
      </c>
      <c r="H11" s="1">
        <v>2350.0</v>
      </c>
      <c r="I11" s="1">
        <v>1840.0</v>
      </c>
      <c r="J11" s="1">
        <v>1580.0</v>
      </c>
      <c r="K11" s="1">
        <v>1520.0</v>
      </c>
      <c r="L11" s="2"/>
      <c r="M11" s="2"/>
      <c r="N11" s="2"/>
      <c r="O11" s="2"/>
      <c r="P11" s="2"/>
      <c r="Q11" s="2"/>
      <c r="R11" s="2"/>
      <c r="S11" s="2"/>
      <c r="T11" s="2"/>
      <c r="U11" s="2"/>
      <c r="V11" s="2"/>
      <c r="W11" s="2"/>
      <c r="X11" s="2"/>
      <c r="Y11" s="2"/>
      <c r="Z11" s="2"/>
    </row>
    <row r="12">
      <c r="A12" s="1" t="s">
        <v>167</v>
      </c>
      <c r="B12" s="1">
        <v>-495.0</v>
      </c>
      <c r="C12" s="1">
        <v>-508.0</v>
      </c>
      <c r="D12" s="1">
        <v>-452.0</v>
      </c>
      <c r="E12" s="1">
        <v>-397.0</v>
      </c>
      <c r="F12" s="1">
        <v>-448.0</v>
      </c>
      <c r="G12" s="1">
        <v>-491.0</v>
      </c>
      <c r="H12" s="1">
        <v>-410.0</v>
      </c>
      <c r="I12" s="1">
        <v>-354.0</v>
      </c>
      <c r="J12" s="1">
        <v>-360.0</v>
      </c>
      <c r="K12" s="1">
        <v>-425.0</v>
      </c>
      <c r="L12" s="2"/>
      <c r="M12" s="2"/>
      <c r="N12" s="2"/>
      <c r="O12" s="2"/>
      <c r="P12" s="2"/>
      <c r="Q12" s="2"/>
      <c r="R12" s="2"/>
      <c r="S12" s="2"/>
      <c r="T12" s="2"/>
      <c r="U12" s="2"/>
      <c r="V12" s="2"/>
      <c r="W12" s="2"/>
      <c r="X12" s="2"/>
      <c r="Y12" s="2"/>
      <c r="Z12" s="2"/>
    </row>
    <row r="13">
      <c r="A13" s="1" t="s">
        <v>168</v>
      </c>
      <c r="B13" s="1">
        <v>84.0</v>
      </c>
      <c r="C13" s="1">
        <v>117.0</v>
      </c>
      <c r="D13" s="1">
        <v>46.0</v>
      </c>
      <c r="E13" s="1">
        <v>43.0</v>
      </c>
      <c r="F13" s="1">
        <v>147.0</v>
      </c>
      <c r="G13" s="1">
        <v>61.0</v>
      </c>
      <c r="H13" s="1">
        <v>41.0</v>
      </c>
      <c r="I13" s="1">
        <v>73.0</v>
      </c>
      <c r="J13" s="1">
        <v>67.0</v>
      </c>
      <c r="K13" s="1">
        <v>88.0</v>
      </c>
      <c r="L13" s="2"/>
      <c r="M13" s="2"/>
      <c r="N13" s="2"/>
      <c r="O13" s="2"/>
      <c r="P13" s="2"/>
      <c r="Q13" s="2"/>
      <c r="R13" s="2"/>
      <c r="S13" s="2"/>
      <c r="T13" s="2"/>
      <c r="U13" s="2"/>
      <c r="V13" s="2"/>
      <c r="W13" s="2"/>
      <c r="X13" s="2"/>
      <c r="Y13" s="2"/>
      <c r="Z13" s="2"/>
    </row>
    <row r="14">
      <c r="A14" s="1" t="s">
        <v>169</v>
      </c>
      <c r="B14" s="1">
        <v>-411.0</v>
      </c>
      <c r="C14" s="1">
        <v>-391.0</v>
      </c>
      <c r="D14" s="1">
        <v>-406.0</v>
      </c>
      <c r="E14" s="1">
        <v>-354.0</v>
      </c>
      <c r="F14" s="1">
        <v>-301.0</v>
      </c>
      <c r="G14" s="1">
        <v>-429.0</v>
      </c>
      <c r="H14" s="1">
        <v>-368.0</v>
      </c>
      <c r="I14" s="1">
        <v>-280.0</v>
      </c>
      <c r="J14" s="1">
        <v>-292.0</v>
      </c>
      <c r="K14" s="1">
        <v>-336.0</v>
      </c>
      <c r="L14" s="2"/>
      <c r="M14" s="2"/>
      <c r="N14" s="2"/>
      <c r="O14" s="2"/>
      <c r="P14" s="2"/>
      <c r="Q14" s="2"/>
      <c r="R14" s="2"/>
      <c r="S14" s="2"/>
      <c r="T14" s="2"/>
      <c r="U14" s="2"/>
      <c r="V14" s="2"/>
      <c r="W14" s="2"/>
      <c r="X14" s="2"/>
      <c r="Y14" s="2"/>
      <c r="Z14" s="2"/>
    </row>
    <row r="15">
      <c r="A15" s="1" t="s">
        <v>170</v>
      </c>
      <c r="B15" s="1">
        <v>24.0</v>
      </c>
      <c r="C15" s="1">
        <v>31.0</v>
      </c>
      <c r="D15" s="1">
        <v>64.0</v>
      </c>
      <c r="E15" s="1">
        <v>67.0</v>
      </c>
      <c r="F15" s="1">
        <v>73.0</v>
      </c>
      <c r="G15" s="1">
        <v>73.0</v>
      </c>
      <c r="H15" s="1">
        <v>94.0</v>
      </c>
      <c r="I15" s="1">
        <v>92.0</v>
      </c>
      <c r="J15" s="1">
        <v>66.0</v>
      </c>
      <c r="K15" s="1">
        <v>122.0</v>
      </c>
      <c r="L15" s="2"/>
      <c r="M15" s="2"/>
      <c r="N15" s="2"/>
      <c r="O15" s="2"/>
      <c r="P15" s="2"/>
      <c r="Q15" s="2"/>
      <c r="R15" s="2"/>
      <c r="S15" s="2"/>
      <c r="T15" s="2"/>
      <c r="U15" s="2"/>
      <c r="V15" s="2"/>
      <c r="W15" s="2"/>
      <c r="X15" s="2"/>
      <c r="Y15" s="2"/>
      <c r="Z15" s="2"/>
    </row>
    <row r="16">
      <c r="A16" s="1" t="s">
        <v>171</v>
      </c>
      <c r="B16" s="1">
        <v>0.0</v>
      </c>
      <c r="C16" s="1">
        <v>0.0</v>
      </c>
      <c r="D16" s="1">
        <v>0.0</v>
      </c>
      <c r="E16" s="1">
        <v>0.0</v>
      </c>
      <c r="F16" s="1">
        <v>0.0</v>
      </c>
      <c r="G16" s="1">
        <v>0.0</v>
      </c>
      <c r="H16" s="1">
        <v>0.0</v>
      </c>
      <c r="I16" s="1">
        <v>0.0</v>
      </c>
      <c r="J16" s="1">
        <v>0.0</v>
      </c>
      <c r="K16" s="1">
        <v>-35.0</v>
      </c>
      <c r="L16" s="2"/>
      <c r="M16" s="2"/>
      <c r="N16" s="2"/>
      <c r="O16" s="2"/>
      <c r="P16" s="2"/>
      <c r="Q16" s="2"/>
      <c r="R16" s="2"/>
      <c r="S16" s="2"/>
      <c r="T16" s="2"/>
      <c r="U16" s="2"/>
      <c r="V16" s="2"/>
      <c r="W16" s="2"/>
      <c r="X16" s="2"/>
      <c r="Y16" s="2"/>
      <c r="Z16" s="2"/>
    </row>
    <row r="17">
      <c r="A17" s="1" t="s">
        <v>172</v>
      </c>
      <c r="B17" s="1">
        <v>1840.0</v>
      </c>
      <c r="C17" s="1">
        <v>2000.0</v>
      </c>
      <c r="D17" s="1">
        <v>2230.0</v>
      </c>
      <c r="E17" s="1">
        <v>2009.0</v>
      </c>
      <c r="F17" s="1">
        <v>1930.0</v>
      </c>
      <c r="G17" s="1">
        <v>1860.0</v>
      </c>
      <c r="H17" s="1">
        <v>2070.0</v>
      </c>
      <c r="I17" s="1">
        <v>1660.0</v>
      </c>
      <c r="J17" s="1">
        <v>1350.0</v>
      </c>
      <c r="K17" s="1">
        <v>1270.0</v>
      </c>
      <c r="L17" s="2"/>
      <c r="M17" s="2"/>
      <c r="N17" s="2"/>
      <c r="O17" s="2"/>
      <c r="P17" s="2"/>
      <c r="Q17" s="2"/>
      <c r="R17" s="2"/>
      <c r="S17" s="2"/>
      <c r="T17" s="2"/>
      <c r="U17" s="2"/>
      <c r="V17" s="2"/>
      <c r="W17" s="2"/>
      <c r="X17" s="2"/>
      <c r="Y17" s="2"/>
      <c r="Z17" s="2"/>
    </row>
    <row r="18">
      <c r="A18" s="1" t="s">
        <v>173</v>
      </c>
      <c r="B18" s="1">
        <v>0.0</v>
      </c>
      <c r="C18" s="1">
        <v>0.0</v>
      </c>
      <c r="D18" s="1">
        <v>0.0</v>
      </c>
      <c r="E18" s="1">
        <v>0.0</v>
      </c>
      <c r="F18" s="1">
        <v>0.0</v>
      </c>
      <c r="G18" s="1">
        <v>-91.0</v>
      </c>
      <c r="H18" s="1">
        <v>0.0</v>
      </c>
      <c r="I18" s="1">
        <v>-62.0</v>
      </c>
      <c r="J18" s="1">
        <v>-190.0</v>
      </c>
      <c r="K18" s="1">
        <v>-260.0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0.0</v>
      </c>
      <c r="I19" s="1">
        <v>0.0</v>
      </c>
      <c r="J19" s="1">
        <v>-24.0</v>
      </c>
      <c r="K19" s="1">
        <v>0.0</v>
      </c>
      <c r="L19" s="2"/>
      <c r="M19" s="2"/>
      <c r="N19" s="2"/>
      <c r="O19" s="2"/>
      <c r="P19" s="2"/>
      <c r="Q19" s="2"/>
      <c r="R19" s="2"/>
      <c r="S19" s="2"/>
      <c r="T19" s="2"/>
      <c r="U19" s="2"/>
      <c r="V19" s="2"/>
      <c r="W19" s="2"/>
      <c r="X19" s="2"/>
      <c r="Y19" s="2"/>
      <c r="Z19" s="2"/>
    </row>
    <row r="20">
      <c r="A20" s="1" t="s">
        <v>175</v>
      </c>
      <c r="B20" s="1">
        <v>0.0</v>
      </c>
      <c r="C20" s="1">
        <v>0.0</v>
      </c>
      <c r="D20" s="1">
        <v>0.0</v>
      </c>
      <c r="E20" s="1">
        <v>0.0</v>
      </c>
      <c r="F20" s="1">
        <v>0.0</v>
      </c>
      <c r="G20" s="1">
        <v>0.0</v>
      </c>
      <c r="H20" s="1">
        <v>-194.0</v>
      </c>
      <c r="I20" s="1">
        <v>0.0</v>
      </c>
      <c r="J20" s="1">
        <v>0.0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0.0</v>
      </c>
      <c r="G21" s="1">
        <v>0.0</v>
      </c>
      <c r="H21" s="1">
        <v>0.0</v>
      </c>
      <c r="I21" s="1">
        <v>0.0</v>
      </c>
      <c r="J21" s="1">
        <v>148.0</v>
      </c>
      <c r="K21" s="1">
        <v>14.0</v>
      </c>
      <c r="L21" s="2"/>
      <c r="M21" s="2"/>
      <c r="N21" s="2"/>
      <c r="O21" s="2"/>
      <c r="P21" s="2"/>
      <c r="Q21" s="2"/>
      <c r="R21" s="2"/>
      <c r="S21" s="2"/>
      <c r="T21" s="2"/>
      <c r="U21" s="2"/>
      <c r="V21" s="2"/>
      <c r="W21" s="2"/>
      <c r="X21" s="2"/>
      <c r="Y21" s="2"/>
      <c r="Z21" s="2"/>
    </row>
    <row r="22" ht="15.75" customHeight="1">
      <c r="A22" s="1" t="s">
        <v>177</v>
      </c>
      <c r="B22" s="1">
        <v>62.0</v>
      </c>
      <c r="C22" s="1">
        <v>0.0</v>
      </c>
      <c r="D22" s="1">
        <v>0.0</v>
      </c>
      <c r="E22" s="1">
        <v>0.0</v>
      </c>
      <c r="F22" s="1">
        <v>809.0</v>
      </c>
      <c r="G22" s="1">
        <v>28.0</v>
      </c>
      <c r="H22" s="1">
        <v>30.0</v>
      </c>
      <c r="I22" s="1">
        <v>0.0</v>
      </c>
      <c r="J22" s="1">
        <v>0.0</v>
      </c>
      <c r="K22" s="1">
        <v>4.0</v>
      </c>
      <c r="L22" s="2"/>
      <c r="M22" s="2"/>
      <c r="N22" s="2"/>
      <c r="O22" s="2"/>
      <c r="P22" s="2"/>
      <c r="Q22" s="2"/>
      <c r="R22" s="2"/>
      <c r="S22" s="2"/>
      <c r="T22" s="2"/>
      <c r="U22" s="2"/>
      <c r="V22" s="2"/>
      <c r="W22" s="2"/>
      <c r="X22" s="2"/>
      <c r="Y22" s="2"/>
      <c r="Z22" s="2"/>
    </row>
    <row r="23" ht="15.75" customHeight="1">
      <c r="A23" s="1" t="s">
        <v>178</v>
      </c>
      <c r="B23" s="1">
        <v>0.0</v>
      </c>
      <c r="C23" s="1">
        <v>0.0</v>
      </c>
      <c r="D23" s="1">
        <v>0.0</v>
      </c>
      <c r="E23" s="1">
        <v>0.0</v>
      </c>
      <c r="F23" s="1">
        <v>0.0</v>
      </c>
      <c r="G23" s="1">
        <v>-93.0</v>
      </c>
      <c r="H23" s="1">
        <v>-1.0</v>
      </c>
      <c r="I23" s="1">
        <v>-36.0</v>
      </c>
      <c r="J23" s="1">
        <v>-118.0</v>
      </c>
      <c r="K23" s="1">
        <v>0.0</v>
      </c>
      <c r="L23" s="2"/>
      <c r="M23" s="2"/>
      <c r="N23" s="2"/>
      <c r="O23" s="2"/>
      <c r="P23" s="2"/>
      <c r="Q23" s="2"/>
      <c r="R23" s="2"/>
      <c r="S23" s="2"/>
      <c r="T23" s="2"/>
      <c r="U23" s="2"/>
      <c r="V23" s="2"/>
      <c r="W23" s="2"/>
      <c r="X23" s="2"/>
      <c r="Y23" s="2"/>
      <c r="Z23" s="2"/>
    </row>
    <row r="24" ht="15.75" customHeight="1">
      <c r="A24" s="1" t="s">
        <v>179</v>
      </c>
      <c r="B24" s="1">
        <v>0.0</v>
      </c>
      <c r="C24" s="1">
        <v>-60.0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180</v>
      </c>
      <c r="B25" s="1">
        <v>0.0</v>
      </c>
      <c r="C25" s="1">
        <v>0.0</v>
      </c>
      <c r="D25" s="1">
        <v>0.0</v>
      </c>
      <c r="E25" s="1">
        <v>0.0</v>
      </c>
      <c r="F25" s="1">
        <v>0.0</v>
      </c>
      <c r="G25" s="1">
        <v>41.0</v>
      </c>
      <c r="H25" s="1">
        <v>29.0</v>
      </c>
      <c r="I25" s="1">
        <v>15.0</v>
      </c>
      <c r="J25" s="1">
        <v>53.0</v>
      </c>
      <c r="K25" s="1">
        <v>0.0</v>
      </c>
      <c r="L25" s="2"/>
      <c r="M25" s="2"/>
      <c r="N25" s="2"/>
      <c r="O25" s="2"/>
      <c r="P25" s="2"/>
      <c r="Q25" s="2"/>
      <c r="R25" s="2"/>
      <c r="S25" s="2"/>
      <c r="T25" s="2"/>
      <c r="U25" s="2"/>
      <c r="V25" s="2"/>
      <c r="W25" s="2"/>
      <c r="X25" s="2"/>
      <c r="Y25" s="2"/>
      <c r="Z25" s="2"/>
    </row>
    <row r="26" ht="15.75" customHeight="1">
      <c r="A26" s="1" t="s">
        <v>181</v>
      </c>
      <c r="B26" s="1">
        <v>1840.0</v>
      </c>
      <c r="C26" s="1">
        <v>1940.0</v>
      </c>
      <c r="D26" s="1">
        <v>2230.0</v>
      </c>
      <c r="E26" s="1">
        <v>2009.0</v>
      </c>
      <c r="F26" s="1">
        <v>2740.0</v>
      </c>
      <c r="G26" s="1">
        <v>1840.0</v>
      </c>
      <c r="H26" s="1">
        <v>1940.0</v>
      </c>
      <c r="I26" s="1">
        <v>1570.0</v>
      </c>
      <c r="J26" s="1">
        <v>1220.0</v>
      </c>
      <c r="K26" s="1">
        <v>1030.0</v>
      </c>
      <c r="L26" s="2"/>
      <c r="M26" s="2"/>
      <c r="N26" s="2"/>
      <c r="O26" s="2"/>
      <c r="P26" s="2"/>
      <c r="Q26" s="2"/>
      <c r="R26" s="2"/>
      <c r="S26" s="2"/>
      <c r="T26" s="2"/>
      <c r="U26" s="2"/>
      <c r="V26" s="2"/>
      <c r="W26" s="2"/>
      <c r="X26" s="2"/>
      <c r="Y26" s="2"/>
      <c r="Z26" s="2"/>
    </row>
    <row r="27" ht="15.75" customHeight="1">
      <c r="A27" s="1" t="s">
        <v>182</v>
      </c>
      <c r="B27" s="1">
        <v>584.0</v>
      </c>
      <c r="C27" s="1">
        <v>622.0</v>
      </c>
      <c r="D27" s="1">
        <v>683.0</v>
      </c>
      <c r="E27" s="1">
        <v>454.0</v>
      </c>
      <c r="F27" s="1">
        <v>511.0</v>
      </c>
      <c r="G27" s="1">
        <v>402.0</v>
      </c>
      <c r="H27" s="1">
        <v>501.0</v>
      </c>
      <c r="I27" s="1">
        <v>353.0</v>
      </c>
      <c r="J27" s="1">
        <v>325.0</v>
      </c>
      <c r="K27" s="1">
        <v>301.0</v>
      </c>
      <c r="L27" s="2"/>
      <c r="M27" s="2"/>
      <c r="N27" s="2"/>
      <c r="O27" s="2"/>
      <c r="P27" s="2"/>
      <c r="Q27" s="2"/>
      <c r="R27" s="2"/>
      <c r="S27" s="2"/>
      <c r="T27" s="2"/>
      <c r="U27" s="2"/>
      <c r="V27" s="2"/>
      <c r="W27" s="2"/>
      <c r="X27" s="2"/>
      <c r="Y27" s="2"/>
      <c r="Z27" s="2"/>
    </row>
    <row r="28" ht="15.75" customHeight="1">
      <c r="A28" s="1" t="s">
        <v>183</v>
      </c>
      <c r="B28" s="1">
        <v>1260.0</v>
      </c>
      <c r="C28" s="1">
        <v>1310.0</v>
      </c>
      <c r="D28" s="1">
        <v>1550.0</v>
      </c>
      <c r="E28" s="1">
        <v>1550.0</v>
      </c>
      <c r="F28" s="1">
        <v>2230.0</v>
      </c>
      <c r="G28" s="1">
        <v>1440.0</v>
      </c>
      <c r="H28" s="1">
        <v>1440.0</v>
      </c>
      <c r="I28" s="1">
        <v>1220.0</v>
      </c>
      <c r="J28" s="1">
        <v>894.0</v>
      </c>
      <c r="K28" s="1">
        <v>732.0</v>
      </c>
      <c r="L28" s="2"/>
      <c r="M28" s="2"/>
      <c r="N28" s="2"/>
      <c r="O28" s="2"/>
      <c r="P28" s="2"/>
      <c r="Q28" s="2"/>
      <c r="R28" s="2"/>
      <c r="S28" s="2"/>
      <c r="T28" s="2"/>
      <c r="U28" s="2"/>
      <c r="V28" s="2"/>
      <c r="W28" s="2"/>
      <c r="X28" s="2"/>
      <c r="Y28" s="2"/>
      <c r="Z28" s="2"/>
    </row>
    <row r="29" ht="15.75" customHeight="1">
      <c r="A29" s="1" t="s">
        <v>184</v>
      </c>
      <c r="B29" s="1">
        <v>1260.0</v>
      </c>
      <c r="C29" s="1">
        <v>1310.0</v>
      </c>
      <c r="D29" s="1">
        <v>1550.0</v>
      </c>
      <c r="E29" s="1">
        <v>1550.0</v>
      </c>
      <c r="F29" s="1">
        <v>2230.0</v>
      </c>
      <c r="G29" s="1">
        <v>1440.0</v>
      </c>
      <c r="H29" s="1">
        <v>1440.0</v>
      </c>
      <c r="I29" s="1">
        <v>1220.0</v>
      </c>
      <c r="J29" s="1">
        <v>894.0</v>
      </c>
      <c r="K29" s="1">
        <v>732.0</v>
      </c>
      <c r="L29" s="2"/>
      <c r="M29" s="2"/>
      <c r="N29" s="2"/>
      <c r="O29" s="2"/>
      <c r="P29" s="2"/>
      <c r="Q29" s="2"/>
      <c r="R29" s="2"/>
      <c r="S29" s="2"/>
      <c r="T29" s="2"/>
      <c r="U29" s="2"/>
      <c r="V29" s="2"/>
      <c r="W29" s="2"/>
      <c r="X29" s="2"/>
      <c r="Y29" s="2"/>
      <c r="Z29" s="2"/>
    </row>
    <row r="30" ht="15.75" customHeight="1">
      <c r="A30" s="1" t="s">
        <v>112</v>
      </c>
      <c r="B30" s="1">
        <v>-215.0</v>
      </c>
      <c r="C30" s="1">
        <v>-284.0</v>
      </c>
      <c r="D30" s="1">
        <v>-306.0</v>
      </c>
      <c r="E30" s="1">
        <v>-275.0</v>
      </c>
      <c r="F30" s="1">
        <v>-244.0</v>
      </c>
      <c r="G30" s="1">
        <v>-239.0</v>
      </c>
      <c r="H30" s="1">
        <v>-271.0</v>
      </c>
      <c r="I30" s="1">
        <v>-250.0</v>
      </c>
      <c r="J30" s="1">
        <v>-221.0</v>
      </c>
      <c r="K30" s="1">
        <v>-233.0</v>
      </c>
      <c r="L30" s="2"/>
      <c r="M30" s="2"/>
      <c r="N30" s="2"/>
      <c r="O30" s="2"/>
      <c r="P30" s="2"/>
      <c r="Q30" s="2"/>
      <c r="R30" s="2"/>
      <c r="S30" s="2"/>
      <c r="T30" s="2"/>
      <c r="U30" s="2"/>
      <c r="V30" s="2"/>
      <c r="W30" s="2"/>
      <c r="X30" s="2"/>
      <c r="Y30" s="2"/>
      <c r="Z30" s="2"/>
    </row>
    <row r="31" ht="15.75" customHeight="1">
      <c r="A31" s="1" t="s">
        <v>185</v>
      </c>
      <c r="B31" s="1">
        <v>1050.0</v>
      </c>
      <c r="C31" s="1">
        <v>1030.0</v>
      </c>
      <c r="D31" s="1">
        <v>1240.0</v>
      </c>
      <c r="E31" s="1">
        <v>1280.0</v>
      </c>
      <c r="F31" s="1">
        <v>1980.0</v>
      </c>
      <c r="G31" s="1">
        <v>1200.0</v>
      </c>
      <c r="H31" s="1">
        <v>1160.0</v>
      </c>
      <c r="I31" s="1">
        <v>969.0</v>
      </c>
      <c r="J31" s="1">
        <v>673.0</v>
      </c>
      <c r="K31" s="1">
        <v>499.0</v>
      </c>
      <c r="L31" s="2"/>
      <c r="M31" s="2"/>
      <c r="N31" s="2"/>
      <c r="O31" s="2"/>
      <c r="P31" s="2"/>
      <c r="Q31" s="2"/>
      <c r="R31" s="2"/>
      <c r="S31" s="2"/>
      <c r="T31" s="2"/>
      <c r="U31" s="2"/>
      <c r="V31" s="2"/>
      <c r="W31" s="2"/>
      <c r="X31" s="2"/>
      <c r="Y31" s="2"/>
      <c r="Z31" s="2"/>
    </row>
    <row r="32" ht="15.75" customHeight="1">
      <c r="A32" s="1" t="s">
        <v>186</v>
      </c>
      <c r="B32" s="1">
        <v>1050.0</v>
      </c>
      <c r="C32" s="1">
        <v>1030.0</v>
      </c>
      <c r="D32" s="1">
        <v>1240.0</v>
      </c>
      <c r="E32" s="1">
        <v>1280.0</v>
      </c>
      <c r="F32" s="1">
        <v>1980.0</v>
      </c>
      <c r="G32" s="1">
        <v>1200.0</v>
      </c>
      <c r="H32" s="1">
        <v>1160.0</v>
      </c>
      <c r="I32" s="1">
        <v>969.0</v>
      </c>
      <c r="J32" s="1">
        <v>673.0</v>
      </c>
      <c r="K32" s="1">
        <v>499.0</v>
      </c>
      <c r="L32" s="2"/>
      <c r="M32" s="2"/>
      <c r="N32" s="2"/>
      <c r="O32" s="2"/>
      <c r="P32" s="2"/>
      <c r="Q32" s="2"/>
      <c r="R32" s="2"/>
      <c r="S32" s="2"/>
      <c r="T32" s="2"/>
      <c r="U32" s="2"/>
      <c r="V32" s="2"/>
      <c r="W32" s="2"/>
      <c r="X32" s="2"/>
      <c r="Y32" s="2"/>
      <c r="Z32" s="2"/>
    </row>
    <row r="33" ht="15.75" customHeight="1">
      <c r="A33" s="1" t="s">
        <v>187</v>
      </c>
      <c r="B33" s="1">
        <v>1050.0</v>
      </c>
      <c r="C33" s="1">
        <v>1030.0</v>
      </c>
      <c r="D33" s="1">
        <v>1240.0</v>
      </c>
      <c r="E33" s="1">
        <v>1280.0</v>
      </c>
      <c r="F33" s="1">
        <v>1980.0</v>
      </c>
      <c r="G33" s="1">
        <v>1200.0</v>
      </c>
      <c r="H33" s="1">
        <v>1160.0</v>
      </c>
      <c r="I33" s="1">
        <v>969.0</v>
      </c>
      <c r="J33" s="1">
        <v>673.0</v>
      </c>
      <c r="K33" s="1">
        <v>499.0</v>
      </c>
      <c r="L33" s="2"/>
      <c r="M33" s="2"/>
      <c r="N33" s="2"/>
      <c r="O33" s="2"/>
      <c r="P33" s="2"/>
      <c r="Q33" s="2"/>
      <c r="R33" s="2"/>
      <c r="S33" s="2"/>
      <c r="T33" s="2"/>
      <c r="U33" s="2"/>
      <c r="V33" s="2"/>
      <c r="W33" s="2"/>
      <c r="X33" s="2"/>
      <c r="Y33" s="2"/>
      <c r="Z33" s="2"/>
    </row>
    <row r="34" ht="15.75" customHeight="1">
      <c r="A34" s="1" t="s">
        <v>188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190</v>
      </c>
      <c r="C36" s="1" t="s">
        <v>191</v>
      </c>
      <c r="D36" s="1" t="s">
        <v>192</v>
      </c>
      <c r="E36" s="1" t="s">
        <v>193</v>
      </c>
      <c r="F36" s="1" t="s">
        <v>194</v>
      </c>
      <c r="G36" s="1" t="s">
        <v>195</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200</v>
      </c>
      <c r="B37" s="1">
        <v>302.0</v>
      </c>
      <c r="C37" s="1">
        <v>304.0</v>
      </c>
      <c r="D37" s="1">
        <v>306.0</v>
      </c>
      <c r="E37" s="1">
        <v>307.0</v>
      </c>
      <c r="F37" s="1">
        <v>307.0</v>
      </c>
      <c r="G37" s="1">
        <v>303.0</v>
      </c>
      <c r="H37" s="1">
        <v>294.0</v>
      </c>
      <c r="I37" s="1">
        <v>293.0</v>
      </c>
      <c r="J37" s="1">
        <v>293.0</v>
      </c>
      <c r="K37" s="1">
        <v>293.0</v>
      </c>
      <c r="L37" s="2"/>
      <c r="M37" s="2"/>
      <c r="N37" s="2"/>
      <c r="O37" s="2"/>
      <c r="P37" s="2"/>
      <c r="Q37" s="2"/>
      <c r="R37" s="2"/>
      <c r="S37" s="2"/>
      <c r="T37" s="2"/>
      <c r="U37" s="2"/>
      <c r="V37" s="2"/>
      <c r="W37" s="2"/>
      <c r="X37" s="2"/>
      <c r="Y37" s="2"/>
      <c r="Z37" s="2"/>
    </row>
    <row r="38" ht="15.75" customHeight="1">
      <c r="A38" s="1" t="s">
        <v>201</v>
      </c>
      <c r="B38" s="1" t="s">
        <v>202</v>
      </c>
      <c r="C38" s="1" t="s">
        <v>191</v>
      </c>
      <c r="D38" s="1" t="s">
        <v>203</v>
      </c>
      <c r="E38" s="1" t="s">
        <v>204</v>
      </c>
      <c r="F38" s="1" t="s">
        <v>205</v>
      </c>
      <c r="G38" s="1" t="s">
        <v>195</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206</v>
      </c>
      <c r="B39" s="1" t="s">
        <v>202</v>
      </c>
      <c r="C39" s="1" t="s">
        <v>191</v>
      </c>
      <c r="D39" s="1" t="s">
        <v>203</v>
      </c>
      <c r="E39" s="1" t="s">
        <v>204</v>
      </c>
      <c r="F39" s="1" t="s">
        <v>205</v>
      </c>
      <c r="G39" s="1" t="s">
        <v>195</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207</v>
      </c>
      <c r="B40" s="1">
        <v>303.0</v>
      </c>
      <c r="C40" s="1">
        <v>305.0</v>
      </c>
      <c r="D40" s="1">
        <v>306.0</v>
      </c>
      <c r="E40" s="1">
        <v>307.0</v>
      </c>
      <c r="F40" s="1">
        <v>307.0</v>
      </c>
      <c r="G40" s="1">
        <v>303.0</v>
      </c>
      <c r="H40" s="1">
        <v>294.0</v>
      </c>
      <c r="I40" s="1">
        <v>293.0</v>
      </c>
      <c r="J40" s="1">
        <v>293.0</v>
      </c>
      <c r="K40" s="1">
        <v>293.0</v>
      </c>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220</v>
      </c>
      <c r="C42" s="1" t="s">
        <v>210</v>
      </c>
      <c r="D42" s="1" t="s">
        <v>211</v>
      </c>
      <c r="E42" s="1" t="s">
        <v>221</v>
      </c>
      <c r="F42" s="1" t="s">
        <v>222</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t="s">
        <v>228</v>
      </c>
      <c r="G43" s="1" t="s">
        <v>229</v>
      </c>
      <c r="H43" s="1" t="s">
        <v>230</v>
      </c>
      <c r="I43" s="1" t="s">
        <v>231</v>
      </c>
      <c r="J43" s="1" t="s">
        <v>232</v>
      </c>
      <c r="K43" s="1" t="s">
        <v>233</v>
      </c>
      <c r="L43" s="2"/>
      <c r="M43" s="2"/>
      <c r="N43" s="2"/>
      <c r="O43" s="2"/>
      <c r="P43" s="2"/>
      <c r="Q43" s="2"/>
      <c r="R43" s="2"/>
      <c r="S43" s="2"/>
      <c r="T43" s="2"/>
      <c r="U43" s="2"/>
      <c r="V43" s="2"/>
      <c r="W43" s="2"/>
      <c r="X43" s="2"/>
      <c r="Y43" s="2"/>
      <c r="Z43" s="2"/>
    </row>
    <row r="44" ht="15.75" customHeight="1">
      <c r="A44" s="1" t="s">
        <v>234</v>
      </c>
      <c r="B44" s="1" t="s">
        <v>235</v>
      </c>
      <c r="C44" s="1" t="s">
        <v>236</v>
      </c>
      <c r="D44" s="1" t="s">
        <v>237</v>
      </c>
      <c r="E44" s="1" t="s">
        <v>238</v>
      </c>
      <c r="F44" s="1" t="s">
        <v>239</v>
      </c>
      <c r="G44" s="1" t="s">
        <v>240</v>
      </c>
      <c r="H44" s="1" t="s">
        <v>241</v>
      </c>
      <c r="I44" s="1" t="s">
        <v>242</v>
      </c>
      <c r="J44" s="1" t="s">
        <v>243</v>
      </c>
      <c r="K44" s="1" t="s">
        <v>244</v>
      </c>
      <c r="L44" s="2"/>
      <c r="M44" s="2"/>
      <c r="N44" s="2"/>
      <c r="O44" s="2"/>
      <c r="P44" s="2"/>
      <c r="Q44" s="2"/>
      <c r="R44" s="2"/>
      <c r="S44" s="2"/>
      <c r="T44" s="2"/>
      <c r="U44" s="2"/>
      <c r="V44" s="2"/>
      <c r="W44" s="2"/>
      <c r="X44" s="2"/>
      <c r="Y44" s="2"/>
      <c r="Z44" s="2"/>
    </row>
    <row r="45" ht="15.75" customHeight="1">
      <c r="A45" s="1" t="s">
        <v>245</v>
      </c>
      <c r="B45" s="1" t="s">
        <v>246</v>
      </c>
      <c r="C45" s="1" t="s">
        <v>246</v>
      </c>
      <c r="D45" s="1" t="s">
        <v>246</v>
      </c>
      <c r="E45" s="1" t="s">
        <v>246</v>
      </c>
      <c r="F45" s="1" t="s">
        <v>246</v>
      </c>
      <c r="G45" s="1" t="s">
        <v>246</v>
      </c>
      <c r="H45" s="1" t="s">
        <v>246</v>
      </c>
      <c r="I45" s="1" t="s">
        <v>246</v>
      </c>
      <c r="J45" s="1" t="s">
        <v>246</v>
      </c>
      <c r="K45" s="1" t="s">
        <v>246</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247</v>
      </c>
      <c r="B47" s="1">
        <v>2930.0</v>
      </c>
      <c r="C47" s="1">
        <v>3070.0</v>
      </c>
      <c r="D47" s="1">
        <v>3350.0</v>
      </c>
      <c r="E47" s="1">
        <v>3030.0</v>
      </c>
      <c r="F47" s="1">
        <v>2880.0</v>
      </c>
      <c r="G47" s="1">
        <v>3070.0</v>
      </c>
      <c r="H47" s="1">
        <v>3180.0</v>
      </c>
      <c r="I47" s="1">
        <v>2690.0</v>
      </c>
      <c r="J47" s="1">
        <v>2490.0</v>
      </c>
      <c r="K47" s="1">
        <v>2380.0</v>
      </c>
      <c r="L47" s="2"/>
      <c r="M47" s="2"/>
      <c r="N47" s="2"/>
      <c r="O47" s="2"/>
      <c r="P47" s="2"/>
      <c r="Q47" s="2"/>
      <c r="R47" s="2"/>
      <c r="S47" s="2"/>
      <c r="T47" s="2"/>
      <c r="U47" s="2"/>
      <c r="V47" s="2"/>
      <c r="W47" s="2"/>
      <c r="X47" s="2"/>
      <c r="Y47" s="2"/>
      <c r="Z47" s="2"/>
    </row>
    <row r="48" ht="15.75" customHeight="1">
      <c r="A48" s="1" t="s">
        <v>248</v>
      </c>
      <c r="B48" s="1">
        <v>2330.0</v>
      </c>
      <c r="C48" s="1">
        <v>2470.0</v>
      </c>
      <c r="D48" s="1">
        <v>2690.0</v>
      </c>
      <c r="E48" s="1">
        <v>2410.0</v>
      </c>
      <c r="F48" s="1">
        <v>2250.0</v>
      </c>
      <c r="G48" s="1">
        <v>2350.0</v>
      </c>
      <c r="H48" s="1">
        <v>2450.0</v>
      </c>
      <c r="I48" s="1">
        <v>1950.0</v>
      </c>
      <c r="J48" s="1">
        <v>1680.0</v>
      </c>
      <c r="K48" s="1">
        <v>1620.0</v>
      </c>
      <c r="L48" s="2"/>
      <c r="M48" s="2"/>
      <c r="N48" s="2"/>
      <c r="O48" s="2"/>
      <c r="P48" s="2"/>
      <c r="Q48" s="2"/>
      <c r="R48" s="2"/>
      <c r="S48" s="2"/>
      <c r="T48" s="2"/>
      <c r="U48" s="2"/>
      <c r="V48" s="2"/>
      <c r="W48" s="2"/>
      <c r="X48" s="2"/>
      <c r="Y48" s="2"/>
      <c r="Z48" s="2"/>
    </row>
    <row r="49" ht="15.75" customHeight="1">
      <c r="A49" s="1" t="s">
        <v>249</v>
      </c>
      <c r="B49" s="1">
        <v>2230.0</v>
      </c>
      <c r="C49" s="1">
        <v>2360.0</v>
      </c>
      <c r="D49" s="1">
        <v>2570.0</v>
      </c>
      <c r="E49" s="1">
        <v>2300.0</v>
      </c>
      <c r="F49" s="1">
        <v>2160.0</v>
      </c>
      <c r="G49" s="1">
        <v>2220.0</v>
      </c>
      <c r="H49" s="1">
        <v>2350.0</v>
      </c>
      <c r="I49" s="1">
        <v>1840.0</v>
      </c>
      <c r="J49" s="1">
        <v>1580.0</v>
      </c>
      <c r="K49" s="1">
        <v>1520.0</v>
      </c>
      <c r="L49" s="2"/>
      <c r="M49" s="2"/>
      <c r="N49" s="2"/>
      <c r="O49" s="2"/>
      <c r="P49" s="2"/>
      <c r="Q49" s="2"/>
      <c r="R49" s="2"/>
      <c r="S49" s="2"/>
      <c r="T49" s="2"/>
      <c r="U49" s="2"/>
      <c r="V49" s="2"/>
      <c r="W49" s="2"/>
      <c r="X49" s="2"/>
      <c r="Y49" s="2"/>
      <c r="Z49" s="2"/>
    </row>
    <row r="50" ht="15.75" customHeight="1">
      <c r="A50" s="1" t="s">
        <v>250</v>
      </c>
      <c r="B50" s="1">
        <v>3660.0</v>
      </c>
      <c r="C50" s="1">
        <v>3830.0</v>
      </c>
      <c r="D50" s="1">
        <v>4170.0</v>
      </c>
      <c r="E50" s="1">
        <v>3850.0</v>
      </c>
      <c r="F50" s="1">
        <v>3710.0</v>
      </c>
      <c r="G50" s="1">
        <v>3160.0</v>
      </c>
      <c r="H50" s="1">
        <v>3270.0</v>
      </c>
      <c r="I50" s="1">
        <v>2770.0</v>
      </c>
      <c r="J50" s="1">
        <v>2570.0</v>
      </c>
      <c r="K50" s="1">
        <v>2470.0</v>
      </c>
      <c r="L50" s="2"/>
      <c r="M50" s="2"/>
      <c r="N50" s="2"/>
      <c r="O50" s="2"/>
      <c r="P50" s="2"/>
      <c r="Q50" s="2"/>
      <c r="R50" s="2"/>
      <c r="S50" s="2"/>
      <c r="T50" s="2"/>
      <c r="U50" s="2"/>
      <c r="V50" s="2"/>
      <c r="W50" s="2"/>
      <c r="X50" s="2"/>
      <c r="Y50" s="2"/>
      <c r="Z50" s="2"/>
    </row>
    <row r="51" ht="15.75" customHeight="1">
      <c r="A51" s="1" t="s">
        <v>251</v>
      </c>
      <c r="B51" s="1">
        <v>15830.0</v>
      </c>
      <c r="C51" s="1">
        <v>16740.0</v>
      </c>
      <c r="D51" s="1">
        <v>17910.0</v>
      </c>
      <c r="E51" s="1">
        <v>17780.0</v>
      </c>
      <c r="F51" s="1">
        <v>16550.0</v>
      </c>
      <c r="G51" s="1">
        <v>17480.0</v>
      </c>
      <c r="H51" s="1">
        <v>17860.0</v>
      </c>
      <c r="I51" s="1">
        <v>17620.0</v>
      </c>
      <c r="J51" s="1">
        <v>19400.0</v>
      </c>
      <c r="K51" s="1">
        <v>19450.0</v>
      </c>
      <c r="L51" s="2"/>
      <c r="M51" s="2"/>
      <c r="N51" s="2"/>
      <c r="O51" s="2"/>
      <c r="P51" s="2"/>
      <c r="Q51" s="2"/>
      <c r="R51" s="2"/>
      <c r="S51" s="2"/>
      <c r="T51" s="2"/>
      <c r="U51" s="2"/>
      <c r="V51" s="2"/>
      <c r="W51" s="2"/>
      <c r="X51" s="2"/>
      <c r="Y51" s="2"/>
      <c r="Z51" s="2"/>
    </row>
    <row r="52" ht="15.75" customHeight="1">
      <c r="A52" s="1" t="s">
        <v>252</v>
      </c>
      <c r="B52" s="1" t="s">
        <v>253</v>
      </c>
      <c r="C52" s="1" t="s">
        <v>254</v>
      </c>
      <c r="D52" s="1" t="s">
        <v>255</v>
      </c>
      <c r="E52" s="1" t="s">
        <v>256</v>
      </c>
      <c r="F52" s="1" t="s">
        <v>257</v>
      </c>
      <c r="G52" s="1" t="s">
        <v>258</v>
      </c>
      <c r="H52" s="1" t="s">
        <v>259</v>
      </c>
      <c r="I52" s="1" t="s">
        <v>260</v>
      </c>
      <c r="J52" s="1" t="s">
        <v>261</v>
      </c>
      <c r="K52" s="1" t="s">
        <v>262</v>
      </c>
      <c r="L52" s="2"/>
      <c r="M52" s="2"/>
      <c r="N52" s="2"/>
      <c r="O52" s="2"/>
      <c r="P52" s="2"/>
      <c r="Q52" s="2"/>
      <c r="R52" s="2"/>
      <c r="S52" s="2"/>
      <c r="T52" s="2"/>
      <c r="U52" s="2"/>
      <c r="V52" s="2"/>
      <c r="W52" s="2"/>
      <c r="X52" s="2"/>
      <c r="Y52" s="2"/>
      <c r="Z52" s="2"/>
    </row>
    <row r="53" ht="15.75" customHeight="1">
      <c r="A53" s="1" t="s">
        <v>263</v>
      </c>
      <c r="B53" s="1">
        <v>72.0</v>
      </c>
      <c r="C53" s="1">
        <v>72.0</v>
      </c>
      <c r="D53" s="1">
        <v>56.0</v>
      </c>
      <c r="E53" s="1">
        <v>86.0</v>
      </c>
      <c r="F53" s="1">
        <v>45.0</v>
      </c>
      <c r="G53" s="1">
        <v>-59.0</v>
      </c>
      <c r="H53" s="1">
        <v>17.0</v>
      </c>
      <c r="I53" s="1">
        <v>-11.0</v>
      </c>
      <c r="J53" s="1">
        <v>-5.0</v>
      </c>
      <c r="K53" s="1">
        <v>20.0</v>
      </c>
      <c r="L53" s="2"/>
      <c r="M53" s="2"/>
      <c r="N53" s="2"/>
      <c r="O53" s="2"/>
      <c r="P53" s="2"/>
      <c r="Q53" s="2"/>
      <c r="R53" s="2"/>
      <c r="S53" s="2"/>
      <c r="T53" s="2"/>
      <c r="U53" s="2"/>
      <c r="V53" s="2"/>
      <c r="W53" s="2"/>
      <c r="X53" s="2"/>
      <c r="Y53" s="2"/>
      <c r="Z53" s="2"/>
    </row>
    <row r="54" ht="15.75" customHeight="1">
      <c r="A54" s="1" t="s">
        <v>264</v>
      </c>
      <c r="B54" s="1">
        <v>412.0</v>
      </c>
      <c r="C54" s="1">
        <v>597.0</v>
      </c>
      <c r="D54" s="1">
        <v>645.0</v>
      </c>
      <c r="E54" s="1">
        <v>571.0</v>
      </c>
      <c r="F54" s="1">
        <v>377.0</v>
      </c>
      <c r="G54" s="1">
        <v>397.0</v>
      </c>
      <c r="H54" s="1">
        <v>372.0</v>
      </c>
      <c r="I54" s="1">
        <v>297.0</v>
      </c>
      <c r="J54" s="1">
        <v>372.0</v>
      </c>
      <c r="K54" s="1">
        <v>402.0</v>
      </c>
      <c r="L54" s="2"/>
      <c r="M54" s="2"/>
      <c r="N54" s="2"/>
      <c r="O54" s="2"/>
      <c r="P54" s="2"/>
      <c r="Q54" s="2"/>
      <c r="R54" s="2"/>
      <c r="S54" s="2"/>
      <c r="T54" s="2"/>
      <c r="U54" s="2"/>
      <c r="V54" s="2"/>
      <c r="W54" s="2"/>
      <c r="X54" s="2"/>
      <c r="Y54" s="2"/>
      <c r="Z54" s="2"/>
    </row>
    <row r="55" ht="15.75" customHeight="1">
      <c r="A55" s="1" t="s">
        <v>265</v>
      </c>
      <c r="B55" s="1">
        <v>485.0</v>
      </c>
      <c r="C55" s="1">
        <v>670.0</v>
      </c>
      <c r="D55" s="1">
        <v>701.0</v>
      </c>
      <c r="E55" s="1">
        <v>657.0</v>
      </c>
      <c r="F55" s="1">
        <v>422.0</v>
      </c>
      <c r="G55" s="1">
        <v>337.0</v>
      </c>
      <c r="H55" s="1">
        <v>389.0</v>
      </c>
      <c r="I55" s="1">
        <v>286.0</v>
      </c>
      <c r="J55" s="1">
        <v>366.0</v>
      </c>
      <c r="K55" s="1">
        <v>423.0</v>
      </c>
      <c r="L55" s="2"/>
      <c r="M55" s="2"/>
      <c r="N55" s="2"/>
      <c r="O55" s="2"/>
      <c r="P55" s="2"/>
      <c r="Q55" s="2"/>
      <c r="R55" s="2"/>
      <c r="S55" s="2"/>
      <c r="T55" s="2"/>
      <c r="U55" s="2"/>
      <c r="V55" s="2"/>
      <c r="W55" s="2"/>
      <c r="X55" s="2"/>
      <c r="Y55" s="2"/>
      <c r="Z55" s="2"/>
    </row>
    <row r="56" ht="15.75" customHeight="1">
      <c r="A56" s="1" t="s">
        <v>266</v>
      </c>
      <c r="B56" s="1">
        <v>-22.0</v>
      </c>
      <c r="C56" s="1">
        <v>-45.0</v>
      </c>
      <c r="D56" s="1">
        <v>-23.0</v>
      </c>
      <c r="E56" s="1">
        <v>-36.0</v>
      </c>
      <c r="F56" s="1">
        <v>-34.0</v>
      </c>
      <c r="G56" s="1">
        <v>48.0</v>
      </c>
      <c r="H56" s="1">
        <v>27.0</v>
      </c>
      <c r="I56" s="1">
        <v>18.0</v>
      </c>
      <c r="J56" s="1">
        <v>16.0</v>
      </c>
      <c r="K56" s="1">
        <v>34.0</v>
      </c>
      <c r="L56" s="2"/>
      <c r="M56" s="2"/>
      <c r="N56" s="2"/>
      <c r="O56" s="2"/>
      <c r="P56" s="2"/>
      <c r="Q56" s="2"/>
      <c r="R56" s="2"/>
      <c r="S56" s="2"/>
      <c r="T56" s="2"/>
      <c r="U56" s="2"/>
      <c r="V56" s="2"/>
      <c r="W56" s="2"/>
      <c r="X56" s="2"/>
      <c r="Y56" s="2"/>
      <c r="Z56" s="2"/>
    </row>
    <row r="57" ht="15.75" customHeight="1">
      <c r="A57" s="1" t="s">
        <v>267</v>
      </c>
      <c r="B57" s="1">
        <v>122.0</v>
      </c>
      <c r="C57" s="1">
        <v>-1.0</v>
      </c>
      <c r="D57" s="1">
        <v>5.0</v>
      </c>
      <c r="E57" s="1">
        <v>-167.0</v>
      </c>
      <c r="F57" s="1">
        <v>124.0</v>
      </c>
      <c r="G57" s="1">
        <v>15.0</v>
      </c>
      <c r="H57" s="1">
        <v>83.0</v>
      </c>
      <c r="I57" s="1">
        <v>48.0</v>
      </c>
      <c r="J57" s="1">
        <v>-58.0</v>
      </c>
      <c r="K57" s="1">
        <v>-156.0</v>
      </c>
      <c r="L57" s="2"/>
      <c r="M57" s="2"/>
      <c r="N57" s="2"/>
      <c r="O57" s="2"/>
      <c r="P57" s="2"/>
      <c r="Q57" s="2"/>
      <c r="R57" s="2"/>
      <c r="S57" s="2"/>
      <c r="T57" s="2"/>
      <c r="U57" s="2"/>
      <c r="V57" s="2"/>
      <c r="W57" s="2"/>
      <c r="X57" s="2"/>
      <c r="Y57" s="2"/>
      <c r="Z57" s="2"/>
    </row>
    <row r="58" ht="15.75" customHeight="1">
      <c r="A58" s="1" t="s">
        <v>268</v>
      </c>
      <c r="B58" s="1">
        <v>99.0</v>
      </c>
      <c r="C58" s="1">
        <v>-47.0</v>
      </c>
      <c r="D58" s="1">
        <v>-17.0</v>
      </c>
      <c r="E58" s="1">
        <v>-203.0</v>
      </c>
      <c r="F58" s="1">
        <v>89.0</v>
      </c>
      <c r="G58" s="1">
        <v>64.0</v>
      </c>
      <c r="H58" s="1">
        <v>111.0</v>
      </c>
      <c r="I58" s="1">
        <v>67.0</v>
      </c>
      <c r="J58" s="1">
        <v>-41.0</v>
      </c>
      <c r="K58" s="1">
        <v>-122.0</v>
      </c>
      <c r="L58" s="2"/>
      <c r="M58" s="2"/>
      <c r="N58" s="2"/>
      <c r="O58" s="2"/>
      <c r="P58" s="2"/>
      <c r="Q58" s="2"/>
      <c r="R58" s="2"/>
      <c r="S58" s="2"/>
      <c r="T58" s="2"/>
      <c r="U58" s="2"/>
      <c r="V58" s="2"/>
      <c r="W58" s="2"/>
      <c r="X58" s="2"/>
      <c r="Y58" s="2"/>
      <c r="Z58" s="2"/>
    </row>
    <row r="59" ht="15.75" customHeight="1">
      <c r="A59" s="1" t="s">
        <v>269</v>
      </c>
      <c r="B59" s="1">
        <v>937.0</v>
      </c>
      <c r="C59" s="1">
        <v>963.0</v>
      </c>
      <c r="D59" s="1">
        <v>1090.0</v>
      </c>
      <c r="E59" s="1">
        <v>981.0</v>
      </c>
      <c r="F59" s="1">
        <v>961.0</v>
      </c>
      <c r="G59" s="1">
        <v>925.0</v>
      </c>
      <c r="H59" s="1">
        <v>1020.0</v>
      </c>
      <c r="I59" s="1">
        <v>785.0</v>
      </c>
      <c r="J59" s="1">
        <v>623.0</v>
      </c>
      <c r="K59" s="1">
        <v>562.0</v>
      </c>
      <c r="L59" s="2"/>
      <c r="M59" s="2"/>
      <c r="N59" s="2"/>
      <c r="O59" s="2"/>
      <c r="P59" s="2"/>
      <c r="Q59" s="2"/>
      <c r="R59" s="2"/>
      <c r="S59" s="2"/>
      <c r="T59" s="2"/>
      <c r="U59" s="2"/>
      <c r="V59" s="2"/>
      <c r="W59" s="2"/>
      <c r="X59" s="2"/>
      <c r="Y59" s="2"/>
      <c r="Z59" s="2"/>
    </row>
    <row r="60" ht="15.75" customHeight="1">
      <c r="A60" s="1" t="s">
        <v>270</v>
      </c>
      <c r="B60" s="1">
        <v>4.0</v>
      </c>
      <c r="C60" s="1">
        <v>6.0</v>
      </c>
      <c r="D60" s="1">
        <v>4.0</v>
      </c>
      <c r="E60" s="1">
        <v>4.0</v>
      </c>
      <c r="F60" s="1">
        <v>5.0</v>
      </c>
      <c r="G60" s="1">
        <v>7.0</v>
      </c>
      <c r="H60" s="1">
        <v>4.0</v>
      </c>
      <c r="I60" s="1">
        <v>4.0</v>
      </c>
      <c r="J60" s="1">
        <v>2.0</v>
      </c>
      <c r="K60" s="1">
        <v>2.0</v>
      </c>
      <c r="L60" s="2"/>
      <c r="M60" s="2"/>
      <c r="N60" s="2"/>
      <c r="O60" s="2"/>
      <c r="P60" s="2"/>
      <c r="Q60" s="2"/>
      <c r="R60" s="2"/>
      <c r="S60" s="2"/>
      <c r="T60" s="2"/>
      <c r="U60" s="2"/>
      <c r="V60" s="2"/>
      <c r="W60" s="2"/>
      <c r="X60" s="2"/>
      <c r="Y60" s="2"/>
      <c r="Z60" s="2"/>
    </row>
    <row r="61" ht="15.75" customHeight="1">
      <c r="A61" s="1" t="s">
        <v>271</v>
      </c>
      <c r="B61" s="1">
        <v>0.0</v>
      </c>
      <c r="C61" s="1">
        <v>0.0</v>
      </c>
      <c r="D61" s="1">
        <v>0.0</v>
      </c>
      <c r="E61" s="1">
        <v>0.0</v>
      </c>
      <c r="F61" s="1">
        <v>0.0</v>
      </c>
      <c r="G61" s="1">
        <v>172.0</v>
      </c>
      <c r="H61" s="1">
        <v>164.0</v>
      </c>
      <c r="I61" s="1">
        <v>147.0</v>
      </c>
      <c r="J61" s="1">
        <v>154.0</v>
      </c>
      <c r="K61" s="1">
        <v>151.0</v>
      </c>
      <c r="L61" s="2"/>
      <c r="M61" s="2"/>
      <c r="N61" s="2"/>
      <c r="O61" s="2"/>
      <c r="P61" s="2"/>
      <c r="Q61" s="2"/>
      <c r="R61" s="2"/>
      <c r="S61" s="2"/>
      <c r="T61" s="2"/>
      <c r="U61" s="2"/>
      <c r="V61" s="2"/>
      <c r="W61" s="2"/>
      <c r="X61" s="2"/>
      <c r="Y61" s="2"/>
      <c r="Z61" s="2"/>
    </row>
    <row r="62" ht="15.75" customHeight="1">
      <c r="A62" s="1" t="s">
        <v>272</v>
      </c>
      <c r="B62" s="1">
        <v>30.0</v>
      </c>
      <c r="C62" s="1">
        <v>46.0</v>
      </c>
      <c r="D62" s="1">
        <v>44.0</v>
      </c>
      <c r="E62" s="1">
        <v>11.0</v>
      </c>
      <c r="F62" s="1">
        <v>13.0</v>
      </c>
      <c r="G62" s="1">
        <v>9.0</v>
      </c>
      <c r="H62" s="1">
        <v>9.0</v>
      </c>
      <c r="I62" s="1">
        <v>11.0</v>
      </c>
      <c r="J62" s="1">
        <v>11.0</v>
      </c>
      <c r="K62" s="1">
        <v>23.0</v>
      </c>
      <c r="L62" s="2"/>
      <c r="M62" s="2"/>
      <c r="N62" s="2"/>
      <c r="O62" s="2"/>
      <c r="P62" s="2"/>
      <c r="Q62" s="2"/>
      <c r="R62" s="2"/>
      <c r="S62" s="2"/>
      <c r="T62" s="2"/>
      <c r="U62" s="2"/>
      <c r="V62" s="2"/>
      <c r="W62" s="2"/>
      <c r="X62" s="2"/>
      <c r="Y62" s="2"/>
      <c r="Z62" s="2"/>
    </row>
    <row r="63" ht="15.75" customHeight="1">
      <c r="A63" s="1" t="s">
        <v>273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274</v>
      </c>
      <c r="B64" s="1">
        <v>122.0</v>
      </c>
      <c r="C64" s="1">
        <v>140.0</v>
      </c>
      <c r="D64" s="1">
        <v>162.0</v>
      </c>
      <c r="E64" s="1">
        <v>131.0</v>
      </c>
      <c r="F64" s="1">
        <v>134.0</v>
      </c>
      <c r="G64" s="1">
        <v>168.0</v>
      </c>
      <c r="H64" s="1">
        <v>194.0</v>
      </c>
      <c r="I64" s="1">
        <v>221.0</v>
      </c>
      <c r="J64" s="1">
        <v>229.0</v>
      </c>
      <c r="K64" s="1">
        <v>232.0</v>
      </c>
      <c r="L64" s="2"/>
      <c r="M64" s="2"/>
      <c r="N64" s="2"/>
      <c r="O64" s="2"/>
      <c r="P64" s="2"/>
      <c r="Q64" s="2"/>
      <c r="R64" s="2"/>
      <c r="S64" s="2"/>
      <c r="T64" s="2"/>
      <c r="U64" s="2"/>
      <c r="V64" s="2"/>
      <c r="W64" s="2"/>
      <c r="X64" s="2"/>
      <c r="Y64" s="2"/>
      <c r="Z64" s="2"/>
    </row>
    <row r="65" ht="15.75" customHeight="1">
      <c r="A65" s="1" t="s">
        <v>275</v>
      </c>
      <c r="B65" s="1">
        <v>729.0</v>
      </c>
      <c r="C65" s="1">
        <v>754.0</v>
      </c>
      <c r="D65" s="1">
        <v>825.0</v>
      </c>
      <c r="E65" s="1">
        <v>823.0</v>
      </c>
      <c r="F65" s="1">
        <v>832.0</v>
      </c>
      <c r="G65" s="1">
        <v>88.0</v>
      </c>
      <c r="H65" s="1">
        <v>89.0</v>
      </c>
      <c r="I65" s="1">
        <v>80.0</v>
      </c>
      <c r="J65" s="1">
        <v>83.0</v>
      </c>
      <c r="K65" s="1">
        <v>91.0</v>
      </c>
      <c r="L65" s="2"/>
      <c r="M65" s="2"/>
      <c r="N65" s="2"/>
      <c r="O65" s="2"/>
      <c r="P65" s="2"/>
      <c r="Q65" s="2"/>
      <c r="R65" s="2"/>
      <c r="S65" s="2"/>
      <c r="T65" s="2"/>
      <c r="U65" s="2"/>
      <c r="V65" s="2"/>
      <c r="W65" s="2"/>
      <c r="X65" s="2"/>
      <c r="Y65" s="2"/>
      <c r="Z65" s="2"/>
    </row>
    <row r="66" ht="15.75" customHeight="1">
      <c r="A66" s="1" t="s">
        <v>276</v>
      </c>
      <c r="B66" s="1">
        <v>325.0</v>
      </c>
      <c r="C66" s="1">
        <v>342.0</v>
      </c>
      <c r="D66" s="1">
        <v>350.0</v>
      </c>
      <c r="E66" s="1">
        <v>340.0</v>
      </c>
      <c r="F66" s="1">
        <v>400.0</v>
      </c>
      <c r="G66" s="1">
        <v>32.0</v>
      </c>
      <c r="H66" s="1">
        <v>22.0</v>
      </c>
      <c r="I66" s="1">
        <v>17.0</v>
      </c>
      <c r="J66" s="1">
        <v>18.0</v>
      </c>
      <c r="K66" s="1">
        <v>24.0</v>
      </c>
      <c r="L66" s="2"/>
      <c r="M66" s="2"/>
      <c r="N66" s="2"/>
      <c r="O66" s="2"/>
      <c r="P66" s="2"/>
      <c r="Q66" s="2"/>
      <c r="R66" s="2"/>
      <c r="S66" s="2"/>
      <c r="T66" s="2"/>
      <c r="U66" s="2"/>
      <c r="V66" s="2"/>
      <c r="W66" s="2"/>
      <c r="X66" s="2"/>
      <c r="Y66" s="2"/>
      <c r="Z66" s="2"/>
    </row>
    <row r="67" ht="15.75" customHeight="1">
      <c r="A67" s="1" t="s">
        <v>277</v>
      </c>
      <c r="B67" s="1">
        <v>405.0</v>
      </c>
      <c r="C67" s="1">
        <v>412.0</v>
      </c>
      <c r="D67" s="1">
        <v>475.0</v>
      </c>
      <c r="E67" s="1">
        <v>484.0</v>
      </c>
      <c r="F67" s="1">
        <v>432.0</v>
      </c>
      <c r="G67" s="1">
        <v>55.0</v>
      </c>
      <c r="H67" s="1">
        <v>66.0</v>
      </c>
      <c r="I67" s="1">
        <v>62.0</v>
      </c>
      <c r="J67" s="1">
        <v>65.0</v>
      </c>
      <c r="K67" s="1">
        <v>67.0</v>
      </c>
      <c r="L67" s="2"/>
      <c r="M67" s="2"/>
      <c r="N67" s="2"/>
      <c r="O67" s="2"/>
      <c r="P67" s="2"/>
      <c r="Q67" s="2"/>
      <c r="R67" s="2"/>
      <c r="S67" s="2"/>
      <c r="T67" s="2"/>
      <c r="U67" s="2"/>
      <c r="V67" s="2"/>
      <c r="W67" s="2"/>
      <c r="X67" s="2"/>
      <c r="Y67" s="2"/>
      <c r="Z67" s="2"/>
    </row>
    <row r="68" ht="15.75" customHeight="1">
      <c r="A68" s="1" t="s">
        <v>278</v>
      </c>
      <c r="B68" s="1">
        <v>14.0</v>
      </c>
      <c r="C68" s="1">
        <v>25.0</v>
      </c>
      <c r="D68" s="1">
        <v>72.0</v>
      </c>
      <c r="E68" s="1">
        <v>75.0</v>
      </c>
      <c r="F68" s="1">
        <v>92.0</v>
      </c>
      <c r="G68" s="1">
        <v>46.0</v>
      </c>
      <c r="H68" s="1">
        <v>40.0</v>
      </c>
      <c r="I68" s="1">
        <v>28.0</v>
      </c>
      <c r="J68" s="1">
        <v>-5.0</v>
      </c>
      <c r="K68" s="1">
        <v>32.0</v>
      </c>
      <c r="L68" s="2"/>
      <c r="M68" s="2"/>
      <c r="N68" s="2"/>
      <c r="O68" s="2"/>
      <c r="P68" s="2"/>
      <c r="Q68" s="2"/>
      <c r="R68" s="2"/>
      <c r="S68" s="2"/>
      <c r="T68" s="2"/>
      <c r="U68" s="2"/>
      <c r="V68" s="2"/>
      <c r="W68" s="2"/>
      <c r="X68" s="2"/>
      <c r="Y68" s="2"/>
      <c r="Z68" s="2"/>
    </row>
    <row r="69" ht="15.75" customHeight="1">
      <c r="A69" s="1" t="s">
        <v>279</v>
      </c>
      <c r="B69" s="1">
        <v>14.0</v>
      </c>
      <c r="C69" s="1">
        <v>25.0</v>
      </c>
      <c r="D69" s="1">
        <v>72.0</v>
      </c>
      <c r="E69" s="1">
        <v>75.0</v>
      </c>
      <c r="F69" s="1">
        <v>92.0</v>
      </c>
      <c r="G69" s="1">
        <v>46.0</v>
      </c>
      <c r="H69" s="1">
        <v>40.0</v>
      </c>
      <c r="I69" s="1">
        <v>28.0</v>
      </c>
      <c r="J69" s="1">
        <v>-5.0</v>
      </c>
      <c r="K69" s="1">
        <v>32.0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304</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239</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296</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v>6.0</v>
      </c>
      <c r="D14" s="1" t="s">
        <v>391</v>
      </c>
      <c r="E14" s="1" t="s">
        <v>392</v>
      </c>
      <c r="F14" s="1" t="s">
        <v>393</v>
      </c>
      <c r="G14" s="1" t="s">
        <v>394</v>
      </c>
      <c r="H14" s="1" t="s">
        <v>395</v>
      </c>
      <c r="I14" s="1" t="s">
        <v>396</v>
      </c>
      <c r="J14" s="1" t="s">
        <v>397</v>
      </c>
      <c r="K14" s="1" t="s">
        <v>398</v>
      </c>
      <c r="L14" s="2"/>
      <c r="M14" s="2"/>
      <c r="N14" s="2"/>
      <c r="O14" s="2"/>
      <c r="P14" s="2"/>
      <c r="Q14" s="2"/>
      <c r="R14" s="2"/>
      <c r="S14" s="2"/>
      <c r="T14" s="2"/>
      <c r="U14" s="2"/>
      <c r="V14" s="2"/>
      <c r="W14" s="2"/>
      <c r="X14" s="2"/>
      <c r="Y14" s="2"/>
      <c r="Z14" s="2"/>
    </row>
    <row r="15">
      <c r="A15" s="1" t="s">
        <v>399</v>
      </c>
      <c r="B15" s="1" t="s">
        <v>390</v>
      </c>
      <c r="C15" s="1">
        <v>6.0</v>
      </c>
      <c r="D15" s="1" t="s">
        <v>391</v>
      </c>
      <c r="E15" s="1" t="s">
        <v>392</v>
      </c>
      <c r="F15" s="1" t="s">
        <v>393</v>
      </c>
      <c r="G15" s="1" t="s">
        <v>394</v>
      </c>
      <c r="H15" s="1" t="s">
        <v>395</v>
      </c>
      <c r="I15" s="1" t="s">
        <v>396</v>
      </c>
      <c r="J15" s="1" t="s">
        <v>397</v>
      </c>
      <c r="K15" s="1" t="s">
        <v>398</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401</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403</v>
      </c>
      <c r="E17" s="1" t="s">
        <v>391</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321</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430</v>
      </c>
      <c r="G20" s="1" t="s">
        <v>434</v>
      </c>
      <c r="H20" s="1" t="s">
        <v>435</v>
      </c>
      <c r="I20" s="1" t="s">
        <v>436</v>
      </c>
      <c r="J20" s="1" t="s">
        <v>435</v>
      </c>
      <c r="K20" s="1" t="s">
        <v>437</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197</v>
      </c>
      <c r="K21" s="1" t="s">
        <v>447</v>
      </c>
      <c r="L21" s="2"/>
      <c r="M21" s="2"/>
      <c r="N21" s="2"/>
      <c r="O21" s="2"/>
      <c r="P21" s="2"/>
      <c r="Q21" s="2"/>
      <c r="R21" s="2"/>
      <c r="S21" s="2"/>
      <c r="T21" s="2"/>
      <c r="U21" s="2"/>
      <c r="V21" s="2"/>
      <c r="W21" s="2"/>
      <c r="X21" s="2"/>
      <c r="Y21" s="2"/>
      <c r="Z21" s="2"/>
    </row>
    <row r="22" ht="15.75" customHeight="1">
      <c r="A22" s="1" t="s">
        <v>448</v>
      </c>
      <c r="B22" s="1" t="s">
        <v>449</v>
      </c>
      <c r="C22" s="1" t="s">
        <v>450</v>
      </c>
      <c r="D22" s="1" t="s">
        <v>451</v>
      </c>
      <c r="E22" s="1" t="s">
        <v>452</v>
      </c>
      <c r="F22" s="1" t="s">
        <v>453</v>
      </c>
      <c r="G22" s="1" t="s">
        <v>454</v>
      </c>
      <c r="H22" s="1" t="s">
        <v>455</v>
      </c>
      <c r="I22" s="1" t="s">
        <v>456</v>
      </c>
      <c r="J22" s="1" t="s">
        <v>457</v>
      </c>
      <c r="K22" s="1" t="s">
        <v>405</v>
      </c>
      <c r="L22" s="2"/>
      <c r="M22" s="2"/>
      <c r="N22" s="2"/>
      <c r="O22" s="2"/>
      <c r="P22" s="2"/>
      <c r="Q22" s="2"/>
      <c r="R22" s="2"/>
      <c r="S22" s="2"/>
      <c r="T22" s="2"/>
      <c r="U22" s="2"/>
      <c r="V22" s="2"/>
      <c r="W22" s="2"/>
      <c r="X22" s="2"/>
      <c r="Y22" s="2"/>
      <c r="Z22" s="2"/>
    </row>
    <row r="23" ht="15.75" customHeight="1">
      <c r="A23" s="1" t="s">
        <v>458</v>
      </c>
      <c r="B23" s="1" t="s">
        <v>459</v>
      </c>
      <c r="C23" s="1" t="s">
        <v>460</v>
      </c>
      <c r="D23" s="1" t="s">
        <v>461</v>
      </c>
      <c r="E23" s="1" t="s">
        <v>462</v>
      </c>
      <c r="F23" s="1" t="s">
        <v>463</v>
      </c>
      <c r="G23" s="1" t="s">
        <v>464</v>
      </c>
      <c r="H23" s="1" t="s">
        <v>465</v>
      </c>
      <c r="I23" s="1" t="s">
        <v>466</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229</v>
      </c>
      <c r="F25" s="1" t="s">
        <v>474</v>
      </c>
      <c r="G25" s="1" t="s">
        <v>475</v>
      </c>
      <c r="H25" s="1" t="s">
        <v>476</v>
      </c>
      <c r="I25" s="1" t="s">
        <v>477</v>
      </c>
      <c r="J25" s="1" t="s">
        <v>478</v>
      </c>
      <c r="K25" s="1" t="s">
        <v>479</v>
      </c>
      <c r="L25" s="2"/>
      <c r="M25" s="2"/>
      <c r="N25" s="2"/>
      <c r="O25" s="2"/>
      <c r="P25" s="2"/>
      <c r="Q25" s="2"/>
      <c r="R25" s="2"/>
      <c r="S25" s="2"/>
      <c r="T25" s="2"/>
      <c r="U25" s="2"/>
      <c r="V25" s="2"/>
      <c r="W25" s="2"/>
      <c r="X25" s="2"/>
      <c r="Y25" s="2"/>
      <c r="Z25" s="2"/>
    </row>
    <row r="26" ht="15.75" customHeight="1">
      <c r="A26" s="1" t="s">
        <v>480</v>
      </c>
      <c r="B26" s="1" t="s">
        <v>481</v>
      </c>
      <c r="C26" s="1" t="s">
        <v>233</v>
      </c>
      <c r="D26" s="1" t="s">
        <v>482</v>
      </c>
      <c r="E26" s="1" t="s">
        <v>483</v>
      </c>
      <c r="F26" s="1" t="s">
        <v>484</v>
      </c>
      <c r="G26" s="1" t="s">
        <v>485</v>
      </c>
      <c r="H26" s="1" t="s">
        <v>486</v>
      </c>
      <c r="I26" s="1" t="s">
        <v>487</v>
      </c>
      <c r="J26" s="1" t="s">
        <v>488</v>
      </c>
      <c r="K26" s="1" t="s">
        <v>489</v>
      </c>
      <c r="L26" s="2"/>
      <c r="M26" s="2"/>
      <c r="N26" s="2"/>
      <c r="O26" s="2"/>
      <c r="P26" s="2"/>
      <c r="Q26" s="2"/>
      <c r="R26" s="2"/>
      <c r="S26" s="2"/>
      <c r="T26" s="2"/>
      <c r="U26" s="2"/>
      <c r="V26" s="2"/>
      <c r="W26" s="2"/>
      <c r="X26" s="2"/>
      <c r="Y26" s="2"/>
      <c r="Z26" s="2"/>
    </row>
    <row r="27" ht="15.75" customHeight="1">
      <c r="A27" s="1" t="s">
        <v>490</v>
      </c>
      <c r="B27" s="1" t="s">
        <v>491</v>
      </c>
      <c r="C27" s="1" t="s">
        <v>492</v>
      </c>
      <c r="D27" s="1" t="s">
        <v>493</v>
      </c>
      <c r="E27" s="1" t="s">
        <v>494</v>
      </c>
      <c r="F27" s="1" t="s">
        <v>495</v>
      </c>
      <c r="G27" s="1" t="s">
        <v>496</v>
      </c>
      <c r="H27" s="1" t="s">
        <v>497</v>
      </c>
      <c r="I27" s="1" t="s">
        <v>498</v>
      </c>
      <c r="J27" s="1" t="s">
        <v>498</v>
      </c>
      <c r="K27" s="1" t="s">
        <v>499</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523</v>
      </c>
      <c r="J30" s="1" t="s">
        <v>530</v>
      </c>
      <c r="K30" s="1" t="s">
        <v>531</v>
      </c>
      <c r="L30" s="2"/>
      <c r="M30" s="2"/>
      <c r="N30" s="2"/>
      <c r="O30" s="2"/>
      <c r="P30" s="2"/>
      <c r="Q30" s="2"/>
      <c r="R30" s="2"/>
      <c r="S30" s="2"/>
      <c r="T30" s="2"/>
      <c r="U30" s="2"/>
      <c r="V30" s="2"/>
      <c r="W30" s="2"/>
      <c r="X30" s="2"/>
      <c r="Y30" s="2"/>
      <c r="Z30" s="2"/>
    </row>
    <row r="31" ht="15.75" customHeight="1">
      <c r="A31" s="1" t="s">
        <v>532</v>
      </c>
      <c r="B31" s="1" t="s">
        <v>533</v>
      </c>
      <c r="C31" s="1" t="s">
        <v>534</v>
      </c>
      <c r="D31" s="1" t="s">
        <v>535</v>
      </c>
      <c r="E31" s="1" t="s">
        <v>536</v>
      </c>
      <c r="F31" s="1" t="s">
        <v>537</v>
      </c>
      <c r="G31" s="1" t="s">
        <v>538</v>
      </c>
      <c r="H31" s="1" t="s">
        <v>539</v>
      </c>
      <c r="I31" s="1" t="s">
        <v>540</v>
      </c>
      <c r="J31" s="1" t="s">
        <v>541</v>
      </c>
      <c r="K31" s="1" t="s">
        <v>542</v>
      </c>
      <c r="L31" s="2"/>
      <c r="M31" s="2"/>
      <c r="N31" s="2"/>
      <c r="O31" s="2"/>
      <c r="P31" s="2"/>
      <c r="Q31" s="2"/>
      <c r="R31" s="2"/>
      <c r="S31" s="2"/>
      <c r="T31" s="2"/>
      <c r="U31" s="2"/>
      <c r="V31" s="2"/>
      <c r="W31" s="2"/>
      <c r="X31" s="2"/>
      <c r="Y31" s="2"/>
      <c r="Z31" s="2"/>
    </row>
    <row r="32" ht="15.75" customHeight="1">
      <c r="A32" s="1" t="s">
        <v>543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544</v>
      </c>
      <c r="B33" s="1" t="s">
        <v>545</v>
      </c>
      <c r="C33" s="1" t="s">
        <v>546</v>
      </c>
      <c r="D33" s="1" t="s">
        <v>547</v>
      </c>
      <c r="E33" s="1" t="s">
        <v>548</v>
      </c>
      <c r="F33" s="1" t="s">
        <v>243</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v>37.0</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565</v>
      </c>
      <c r="C35" s="1" t="s">
        <v>566</v>
      </c>
      <c r="D35" s="1" t="s">
        <v>567</v>
      </c>
      <c r="E35" s="1" t="s">
        <v>568</v>
      </c>
      <c r="F35" s="1" t="s">
        <v>569</v>
      </c>
      <c r="G35" s="1" t="s">
        <v>570</v>
      </c>
      <c r="H35" s="1" t="s">
        <v>571</v>
      </c>
      <c r="I35" s="1" t="s">
        <v>572</v>
      </c>
      <c r="J35" s="1" t="s">
        <v>573</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t="s">
        <v>579</v>
      </c>
      <c r="F36" s="1" t="s">
        <v>580</v>
      </c>
      <c r="G36" s="1" t="s">
        <v>581</v>
      </c>
      <c r="H36" s="1" t="s">
        <v>582</v>
      </c>
      <c r="I36" s="1" t="s">
        <v>583</v>
      </c>
      <c r="J36" s="1" t="s">
        <v>584</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518</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598</v>
      </c>
      <c r="E38" s="1" t="s">
        <v>283</v>
      </c>
      <c r="F38" s="1" t="s">
        <v>599</v>
      </c>
      <c r="G38" s="1" t="s">
        <v>443</v>
      </c>
      <c r="H38" s="1" t="s">
        <v>600</v>
      </c>
      <c r="I38" s="1" t="s">
        <v>601</v>
      </c>
      <c r="J38" s="1" t="s">
        <v>602</v>
      </c>
      <c r="K38" s="1" t="s">
        <v>603</v>
      </c>
      <c r="L38" s="2"/>
      <c r="M38" s="2"/>
      <c r="N38" s="2"/>
      <c r="O38" s="2"/>
      <c r="P38" s="2"/>
      <c r="Q38" s="2"/>
      <c r="R38" s="2"/>
      <c r="S38" s="2"/>
      <c r="T38" s="2"/>
      <c r="U38" s="2"/>
      <c r="V38" s="2"/>
      <c r="W38" s="2"/>
      <c r="X38" s="2"/>
      <c r="Y38" s="2"/>
      <c r="Z38" s="2"/>
    </row>
    <row r="39" ht="15.75" customHeight="1">
      <c r="A39" s="1" t="s">
        <v>604</v>
      </c>
      <c r="B39" s="1" t="s">
        <v>605</v>
      </c>
      <c r="C39" s="1" t="s">
        <v>606</v>
      </c>
      <c r="D39" s="1" t="s">
        <v>607</v>
      </c>
      <c r="E39" s="1" t="s">
        <v>608</v>
      </c>
      <c r="F39" s="1" t="s">
        <v>609</v>
      </c>
      <c r="G39" s="1" t="s">
        <v>610</v>
      </c>
      <c r="H39" s="1" t="s">
        <v>611</v>
      </c>
      <c r="I39" s="1" t="s">
        <v>612</v>
      </c>
      <c r="J39" s="1" t="s">
        <v>613</v>
      </c>
      <c r="K39" s="1" t="s">
        <v>614</v>
      </c>
      <c r="L39" s="2"/>
      <c r="M39" s="2"/>
      <c r="N39" s="2"/>
      <c r="O39" s="2"/>
      <c r="P39" s="2"/>
      <c r="Q39" s="2"/>
      <c r="R39" s="2"/>
      <c r="S39" s="2"/>
      <c r="T39" s="2"/>
      <c r="U39" s="2"/>
      <c r="V39" s="2"/>
      <c r="W39" s="2"/>
      <c r="X39" s="2"/>
      <c r="Y39" s="2"/>
      <c r="Z39" s="2"/>
    </row>
    <row r="40" ht="15.75" customHeight="1">
      <c r="A40" s="1" t="s">
        <v>615</v>
      </c>
      <c r="B40" s="1" t="s">
        <v>616</v>
      </c>
      <c r="C40" s="1" t="s">
        <v>193</v>
      </c>
      <c r="D40" s="1" t="s">
        <v>617</v>
      </c>
      <c r="E40" s="1" t="s">
        <v>618</v>
      </c>
      <c r="F40" s="1" t="s">
        <v>203</v>
      </c>
      <c r="G40" s="1" t="s">
        <v>619</v>
      </c>
      <c r="H40" s="1" t="s">
        <v>386</v>
      </c>
      <c r="I40" s="1" t="s">
        <v>620</v>
      </c>
      <c r="J40" s="1" t="s">
        <v>621</v>
      </c>
      <c r="K40" s="1" t="s">
        <v>622</v>
      </c>
      <c r="L40" s="2"/>
      <c r="M40" s="2"/>
      <c r="N40" s="2"/>
      <c r="O40" s="2"/>
      <c r="P40" s="2"/>
      <c r="Q40" s="2"/>
      <c r="R40" s="2"/>
      <c r="S40" s="2"/>
      <c r="T40" s="2"/>
      <c r="U40" s="2"/>
      <c r="V40" s="2"/>
      <c r="W40" s="2"/>
      <c r="X40" s="2"/>
      <c r="Y40" s="2"/>
      <c r="Z40" s="2"/>
    </row>
    <row r="41" ht="15.75" customHeight="1">
      <c r="A41" s="1" t="s">
        <v>623</v>
      </c>
      <c r="B41" s="1" t="s">
        <v>624</v>
      </c>
      <c r="C41" s="1" t="s">
        <v>290</v>
      </c>
      <c r="D41" s="1" t="s">
        <v>398</v>
      </c>
      <c r="E41" s="1" t="s">
        <v>447</v>
      </c>
      <c r="F41" s="1" t="s">
        <v>625</v>
      </c>
      <c r="G41" s="1" t="s">
        <v>626</v>
      </c>
      <c r="H41" s="1" t="s">
        <v>627</v>
      </c>
      <c r="I41" s="1" t="s">
        <v>411</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633</v>
      </c>
      <c r="E42" s="1" t="s">
        <v>634</v>
      </c>
      <c r="F42" s="1" t="s">
        <v>635</v>
      </c>
      <c r="G42" s="1" t="s">
        <v>636</v>
      </c>
      <c r="H42" s="1" t="s">
        <v>637</v>
      </c>
      <c r="I42" s="1" t="s">
        <v>190</v>
      </c>
      <c r="J42" s="1" t="s">
        <v>638</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204</v>
      </c>
      <c r="G43" s="1" t="s">
        <v>601</v>
      </c>
      <c r="H43" s="1" t="s">
        <v>645</v>
      </c>
      <c r="I43" s="1" t="s">
        <v>646</v>
      </c>
      <c r="J43" s="1" t="s">
        <v>647</v>
      </c>
      <c r="K43" s="1" t="s">
        <v>648</v>
      </c>
      <c r="L43" s="2"/>
      <c r="M43" s="2"/>
      <c r="N43" s="2"/>
      <c r="O43" s="2"/>
      <c r="P43" s="2"/>
      <c r="Q43" s="2"/>
      <c r="R43" s="2"/>
      <c r="S43" s="2"/>
      <c r="T43" s="2"/>
      <c r="U43" s="2"/>
      <c r="V43" s="2"/>
      <c r="W43" s="2"/>
      <c r="X43" s="2"/>
      <c r="Y43" s="2"/>
      <c r="Z43" s="2"/>
    </row>
    <row r="44" ht="15.75" customHeight="1">
      <c r="A44" s="1" t="s">
        <v>649</v>
      </c>
      <c r="B44" s="1" t="s">
        <v>645</v>
      </c>
      <c r="C44" s="1" t="s">
        <v>650</v>
      </c>
      <c r="D44" s="1" t="s">
        <v>651</v>
      </c>
      <c r="E44" s="1" t="s">
        <v>220</v>
      </c>
      <c r="F44" s="1" t="s">
        <v>652</v>
      </c>
      <c r="G44" s="1" t="s">
        <v>641</v>
      </c>
      <c r="H44" s="1" t="s">
        <v>629</v>
      </c>
      <c r="I44" s="1" t="s">
        <v>653</v>
      </c>
      <c r="J44" s="1" t="s">
        <v>654</v>
      </c>
      <c r="K44" s="1" t="s">
        <v>655</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367</v>
      </c>
      <c r="C46" s="1" t="s">
        <v>658</v>
      </c>
      <c r="D46" s="1" t="s">
        <v>659</v>
      </c>
      <c r="E46" s="1" t="s">
        <v>660</v>
      </c>
      <c r="F46" s="1" t="s">
        <v>661</v>
      </c>
      <c r="G46" s="1" t="s">
        <v>402</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654</v>
      </c>
      <c r="H47" s="1" t="s">
        <v>672</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451</v>
      </c>
      <c r="D48" s="1" t="s">
        <v>613</v>
      </c>
      <c r="E48" s="1" t="s">
        <v>678</v>
      </c>
      <c r="F48" s="1" t="s">
        <v>679</v>
      </c>
      <c r="G48" s="1" t="s">
        <v>680</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406</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495</v>
      </c>
      <c r="C51" s="1" t="s">
        <v>707</v>
      </c>
      <c r="D51" s="1" t="s">
        <v>708</v>
      </c>
      <c r="E51" s="1" t="s">
        <v>709</v>
      </c>
      <c r="F51" s="1" t="s">
        <v>710</v>
      </c>
      <c r="G51" s="1" t="s">
        <v>711</v>
      </c>
      <c r="H51" s="1" t="s">
        <v>712</v>
      </c>
      <c r="I51" s="1" t="s">
        <v>713</v>
      </c>
      <c r="J51" s="1" t="s">
        <v>714</v>
      </c>
      <c r="K51" s="1" t="s">
        <v>715</v>
      </c>
      <c r="L51" s="2"/>
      <c r="M51" s="2"/>
      <c r="N51" s="2"/>
      <c r="O51" s="2"/>
      <c r="P51" s="2"/>
      <c r="Q51" s="2"/>
      <c r="R51" s="2"/>
      <c r="S51" s="2"/>
      <c r="T51" s="2"/>
      <c r="U51" s="2"/>
      <c r="V51" s="2"/>
      <c r="W51" s="2"/>
      <c r="X51" s="2"/>
      <c r="Y51" s="2"/>
      <c r="Z51" s="2"/>
    </row>
    <row r="52" ht="15.75" customHeight="1">
      <c r="A52" s="1" t="s">
        <v>716</v>
      </c>
      <c r="B52" s="1" t="s">
        <v>717</v>
      </c>
      <c r="C52" s="1" t="s">
        <v>718</v>
      </c>
      <c r="D52" s="1" t="s">
        <v>719</v>
      </c>
      <c r="E52" s="1" t="s">
        <v>720</v>
      </c>
      <c r="F52" s="1" t="s">
        <v>721</v>
      </c>
      <c r="G52" s="1" t="s">
        <v>722</v>
      </c>
      <c r="H52" s="1" t="s">
        <v>723</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t="s">
        <v>731</v>
      </c>
      <c r="F53" s="1" t="s">
        <v>732</v>
      </c>
      <c r="G53" s="1" t="s">
        <v>733</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339</v>
      </c>
      <c r="E54" s="1" t="s">
        <v>741</v>
      </c>
      <c r="F54" s="1" t="s">
        <v>742</v>
      </c>
      <c r="G54" s="1" t="s">
        <v>743</v>
      </c>
      <c r="H54" s="1" t="s">
        <v>744</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749</v>
      </c>
      <c r="C55" s="1" t="s">
        <v>750</v>
      </c>
      <c r="D55" s="1" t="s">
        <v>751</v>
      </c>
      <c r="E55" s="1" t="s">
        <v>752</v>
      </c>
      <c r="F55" s="1" t="s">
        <v>689</v>
      </c>
      <c r="G55" s="1" t="s">
        <v>602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456</v>
      </c>
      <c r="E56" s="1" t="s">
        <v>760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771</v>
      </c>
      <c r="F57" s="1" t="s">
        <v>772</v>
      </c>
      <c r="G57" s="1" t="s">
        <v>773</v>
      </c>
      <c r="H57" s="1" t="s">
        <v>774</v>
      </c>
      <c r="I57" s="1" t="s">
        <v>775</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686</v>
      </c>
      <c r="D58" s="1" t="s">
        <v>780</v>
      </c>
      <c r="E58" s="1" t="s">
        <v>781</v>
      </c>
      <c r="F58" s="1" t="s">
        <v>699</v>
      </c>
      <c r="G58" s="1" t="s">
        <v>782</v>
      </c>
      <c r="H58" s="1" t="s">
        <v>783</v>
      </c>
      <c r="I58" s="1" t="s">
        <v>784</v>
      </c>
      <c r="J58" s="1" t="s">
        <v>785</v>
      </c>
      <c r="K58" s="1" t="s">
        <v>766</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693</v>
      </c>
      <c r="F59" s="1" t="s">
        <v>790</v>
      </c>
      <c r="G59" s="1" t="s">
        <v>791</v>
      </c>
      <c r="H59" s="1" t="s">
        <v>792</v>
      </c>
      <c r="I59" s="1" t="s">
        <v>793</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800</v>
      </c>
      <c r="F60" s="1" t="s">
        <v>801</v>
      </c>
      <c r="G60" s="1" t="s">
        <v>198</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383</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t="s">
        <v>828</v>
      </c>
      <c r="C63" s="1" t="s">
        <v>829</v>
      </c>
      <c r="D63" s="1" t="s">
        <v>830</v>
      </c>
      <c r="E63" s="1" t="s">
        <v>831</v>
      </c>
      <c r="F63" s="1" t="s">
        <v>832</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v>-17.0</v>
      </c>
      <c r="F64" s="1" t="s">
        <v>842</v>
      </c>
      <c r="G64" s="1" t="s">
        <v>843</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t="s">
        <v>849</v>
      </c>
      <c r="C65" s="1" t="s">
        <v>850</v>
      </c>
      <c r="D65" s="1" t="s">
        <v>851</v>
      </c>
      <c r="E65" s="1" t="s">
        <v>852</v>
      </c>
      <c r="F65" s="1" t="s">
        <v>853</v>
      </c>
      <c r="G65" s="1" t="s">
        <v>398</v>
      </c>
      <c r="H65" s="1" t="s">
        <v>854</v>
      </c>
      <c r="I65" s="1" t="s">
        <v>855</v>
      </c>
      <c r="J65" s="1" t="s">
        <v>856</v>
      </c>
      <c r="K65" s="1" t="s">
        <v>857</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860</v>
      </c>
      <c r="C67" s="1" t="s">
        <v>861</v>
      </c>
      <c r="D67" s="1" t="s">
        <v>862</v>
      </c>
      <c r="E67" s="1" t="s">
        <v>294</v>
      </c>
      <c r="F67" s="1" t="s">
        <v>863</v>
      </c>
      <c r="G67" s="1" t="s">
        <v>864</v>
      </c>
      <c r="H67" s="1" t="s">
        <v>755</v>
      </c>
      <c r="I67" s="1" t="s">
        <v>494</v>
      </c>
      <c r="J67" s="1" t="s">
        <v>865</v>
      </c>
      <c r="K67" s="1" t="s">
        <v>866</v>
      </c>
      <c r="L67" s="2"/>
      <c r="M67" s="2"/>
      <c r="N67" s="2"/>
      <c r="O67" s="2"/>
      <c r="P67" s="2"/>
      <c r="Q67" s="2"/>
      <c r="R67" s="2"/>
      <c r="S67" s="2"/>
      <c r="T67" s="2"/>
      <c r="U67" s="2"/>
      <c r="V67" s="2"/>
      <c r="W67" s="2"/>
      <c r="X67" s="2"/>
      <c r="Y67" s="2"/>
      <c r="Z67" s="2"/>
    </row>
    <row r="68" ht="15.75" customHeight="1">
      <c r="A68" s="1" t="s">
        <v>867</v>
      </c>
      <c r="B68" s="1" t="s">
        <v>868</v>
      </c>
      <c r="C68" s="1" t="s">
        <v>869</v>
      </c>
      <c r="D68" s="1" t="s">
        <v>463</v>
      </c>
      <c r="E68" s="1" t="s">
        <v>870</v>
      </c>
      <c r="F68" s="1" t="s">
        <v>871</v>
      </c>
      <c r="G68" s="1" t="s">
        <v>872</v>
      </c>
      <c r="H68" s="1" t="s">
        <v>873</v>
      </c>
      <c r="I68" s="1">
        <v>-3.0</v>
      </c>
      <c r="J68" s="1" t="s">
        <v>874</v>
      </c>
      <c r="K68" s="1" t="s">
        <v>875</v>
      </c>
      <c r="L68" s="2"/>
      <c r="M68" s="2"/>
      <c r="N68" s="2"/>
      <c r="O68" s="2"/>
      <c r="P68" s="2"/>
      <c r="Q68" s="2"/>
      <c r="R68" s="2"/>
      <c r="S68" s="2"/>
      <c r="T68" s="2"/>
      <c r="U68" s="2"/>
      <c r="V68" s="2"/>
      <c r="W68" s="2"/>
      <c r="X68" s="2"/>
      <c r="Y68" s="2"/>
      <c r="Z68" s="2"/>
    </row>
    <row r="69" ht="15.75" customHeight="1">
      <c r="A69" s="1" t="s">
        <v>876</v>
      </c>
      <c r="B69" s="1" t="s">
        <v>637</v>
      </c>
      <c r="C69" s="1" t="s">
        <v>877</v>
      </c>
      <c r="D69" s="1" t="s">
        <v>386</v>
      </c>
      <c r="E69" s="1" t="s">
        <v>878</v>
      </c>
      <c r="F69" s="1" t="s">
        <v>879</v>
      </c>
      <c r="G69" s="1" t="s">
        <v>880</v>
      </c>
      <c r="H69" s="1" t="s">
        <v>597</v>
      </c>
      <c r="I69" s="1" t="s">
        <v>881</v>
      </c>
      <c r="J69" s="1" t="s">
        <v>882</v>
      </c>
      <c r="K69" s="1" t="s">
        <v>883</v>
      </c>
      <c r="L69" s="2"/>
      <c r="M69" s="2"/>
      <c r="N69" s="2"/>
      <c r="O69" s="2"/>
      <c r="P69" s="2"/>
      <c r="Q69" s="2"/>
      <c r="R69" s="2"/>
      <c r="S69" s="2"/>
      <c r="T69" s="2"/>
      <c r="U69" s="2"/>
      <c r="V69" s="2"/>
      <c r="W69" s="2"/>
      <c r="X69" s="2"/>
      <c r="Y69" s="2"/>
      <c r="Z69" s="2"/>
    </row>
    <row r="70" ht="15.75" customHeight="1">
      <c r="A70" s="1" t="s">
        <v>884</v>
      </c>
      <c r="B70" s="1" t="s">
        <v>885</v>
      </c>
      <c r="C70" s="1" t="s">
        <v>886</v>
      </c>
      <c r="D70" s="1" t="s">
        <v>887</v>
      </c>
      <c r="E70" s="1" t="s">
        <v>888</v>
      </c>
      <c r="F70" s="1" t="s">
        <v>889</v>
      </c>
      <c r="G70" s="1" t="s">
        <v>890</v>
      </c>
      <c r="H70" s="1" t="s">
        <v>873</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607</v>
      </c>
      <c r="E71" s="1" t="s">
        <v>897</v>
      </c>
      <c r="F71" s="1" t="s">
        <v>898</v>
      </c>
      <c r="G71" s="1" t="s">
        <v>899</v>
      </c>
      <c r="H71" s="1" t="s">
        <v>638</v>
      </c>
      <c r="I71" s="1" t="s">
        <v>900</v>
      </c>
      <c r="J71" s="1" t="s">
        <v>901</v>
      </c>
      <c r="K71" s="1" t="s">
        <v>902</v>
      </c>
      <c r="L71" s="2"/>
      <c r="M71" s="2"/>
      <c r="N71" s="2"/>
      <c r="O71" s="2"/>
      <c r="P71" s="2"/>
      <c r="Q71" s="2"/>
      <c r="R71" s="2"/>
      <c r="S71" s="2"/>
      <c r="T71" s="2"/>
      <c r="U71" s="2"/>
      <c r="V71" s="2"/>
      <c r="W71" s="2"/>
      <c r="X71" s="2"/>
      <c r="Y71" s="2"/>
      <c r="Z71" s="2"/>
    </row>
    <row r="72" ht="15.75" customHeight="1">
      <c r="A72" s="1" t="s">
        <v>903</v>
      </c>
      <c r="B72" s="1" t="s">
        <v>904</v>
      </c>
      <c r="C72" s="1" t="s">
        <v>797</v>
      </c>
      <c r="D72" s="1" t="s">
        <v>905</v>
      </c>
      <c r="E72" s="1" t="s">
        <v>906</v>
      </c>
      <c r="F72" s="1" t="s">
        <v>907</v>
      </c>
      <c r="G72" s="1" t="s">
        <v>908</v>
      </c>
      <c r="H72" s="1" t="s">
        <v>909</v>
      </c>
      <c r="I72" s="1" t="s">
        <v>910</v>
      </c>
      <c r="J72" s="1" t="s">
        <v>911</v>
      </c>
      <c r="K72" s="1" t="s">
        <v>912</v>
      </c>
      <c r="L72" s="2"/>
      <c r="M72" s="2"/>
      <c r="N72" s="2"/>
      <c r="O72" s="2"/>
      <c r="P72" s="2"/>
      <c r="Q72" s="2"/>
      <c r="R72" s="2"/>
      <c r="S72" s="2"/>
      <c r="T72" s="2"/>
      <c r="U72" s="2"/>
      <c r="V72" s="2"/>
      <c r="W72" s="2"/>
      <c r="X72" s="2"/>
      <c r="Y72" s="2"/>
      <c r="Z72" s="2"/>
    </row>
    <row r="73" ht="15.75" customHeight="1">
      <c r="A73" s="1" t="s">
        <v>913</v>
      </c>
      <c r="B73" s="1" t="s">
        <v>914</v>
      </c>
      <c r="C73" s="1" t="s">
        <v>134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633</v>
      </c>
      <c r="I74" s="1" t="s">
        <v>930</v>
      </c>
      <c r="J74" s="1" t="s">
        <v>931</v>
      </c>
      <c r="K74" s="1">
        <v>-17.0</v>
      </c>
      <c r="L74" s="2"/>
      <c r="M74" s="2"/>
      <c r="N74" s="2"/>
      <c r="O74" s="2"/>
      <c r="P74" s="2"/>
      <c r="Q74" s="2"/>
      <c r="R74" s="2"/>
      <c r="S74" s="2"/>
      <c r="T74" s="2"/>
      <c r="U74" s="2"/>
      <c r="V74" s="2"/>
      <c r="W74" s="2"/>
      <c r="X74" s="2"/>
      <c r="Y74" s="2"/>
      <c r="Z74" s="2"/>
    </row>
    <row r="75" ht="15.75" customHeight="1">
      <c r="A75" s="1" t="s">
        <v>932</v>
      </c>
      <c r="B75" s="1" t="s">
        <v>933</v>
      </c>
      <c r="C75" s="1" t="s">
        <v>934</v>
      </c>
      <c r="D75" s="1" t="s">
        <v>935</v>
      </c>
      <c r="E75" s="1" t="s">
        <v>936</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602</v>
      </c>
      <c r="C76" s="1" t="s">
        <v>944</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633</v>
      </c>
      <c r="F77" s="1" t="s">
        <v>957</v>
      </c>
      <c r="G77" s="1" t="s">
        <v>958</v>
      </c>
      <c r="H77" s="1" t="s">
        <v>959</v>
      </c>
      <c r="I77" s="1" t="s">
        <v>960</v>
      </c>
      <c r="J77" s="1" t="s">
        <v>779</v>
      </c>
      <c r="K77" s="1" t="s">
        <v>961</v>
      </c>
      <c r="L77" s="2"/>
      <c r="M77" s="2"/>
      <c r="N77" s="2"/>
      <c r="O77" s="2"/>
      <c r="P77" s="2"/>
      <c r="Q77" s="2"/>
      <c r="R77" s="2"/>
      <c r="S77" s="2"/>
      <c r="T77" s="2"/>
      <c r="U77" s="2"/>
      <c r="V77" s="2"/>
      <c r="W77" s="2"/>
      <c r="X77" s="2"/>
      <c r="Y77" s="2"/>
      <c r="Z77" s="2"/>
    </row>
    <row r="78" ht="15.75" customHeight="1">
      <c r="A78" s="1" t="s">
        <v>962</v>
      </c>
      <c r="B78" s="1" t="s">
        <v>283</v>
      </c>
      <c r="C78" s="1" t="s">
        <v>647</v>
      </c>
      <c r="D78" s="1" t="s">
        <v>963</v>
      </c>
      <c r="E78" s="1" t="s">
        <v>601</v>
      </c>
      <c r="F78" s="1" t="s">
        <v>301</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951</v>
      </c>
      <c r="C79" s="1" t="s">
        <v>927</v>
      </c>
      <c r="D79" s="1" t="s">
        <v>970</v>
      </c>
      <c r="E79" s="1" t="s">
        <v>479</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983</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397</v>
      </c>
      <c r="D81" s="1" t="s">
        <v>990</v>
      </c>
      <c r="E81" s="1" t="s">
        <v>991</v>
      </c>
      <c r="F81" s="1" t="s">
        <v>992</v>
      </c>
      <c r="G81" s="1" t="s">
        <v>993</v>
      </c>
      <c r="H81" s="1" t="s">
        <v>700</v>
      </c>
      <c r="I81" s="1" t="s">
        <v>994</v>
      </c>
      <c r="J81" s="1" t="s">
        <v>995</v>
      </c>
      <c r="K81" s="1" t="s">
        <v>211</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196</v>
      </c>
      <c r="G82" s="1" t="s">
        <v>1001</v>
      </c>
      <c r="H82" s="1" t="s">
        <v>1002</v>
      </c>
      <c r="I82" s="1" t="s">
        <v>1003</v>
      </c>
      <c r="J82" s="1" t="s">
        <v>1004</v>
      </c>
      <c r="K82" s="1" t="s">
        <v>989</v>
      </c>
      <c r="L82" s="2"/>
      <c r="M82" s="2"/>
      <c r="N82" s="2"/>
      <c r="O82" s="2"/>
      <c r="P82" s="2"/>
      <c r="Q82" s="2"/>
      <c r="R82" s="2"/>
      <c r="S82" s="2"/>
      <c r="T82" s="2"/>
      <c r="U82" s="2"/>
      <c r="V82" s="2"/>
      <c r="W82" s="2"/>
      <c r="X82" s="2"/>
      <c r="Y82" s="2"/>
      <c r="Z82" s="2"/>
    </row>
    <row r="83" ht="15.75" customHeight="1">
      <c r="A83" s="1" t="s">
        <v>1005</v>
      </c>
      <c r="B83" s="1" t="s">
        <v>1006</v>
      </c>
      <c r="C83" s="1" t="s">
        <v>1007</v>
      </c>
      <c r="D83" s="1" t="s">
        <v>456</v>
      </c>
      <c r="E83" s="1" t="s">
        <v>1008</v>
      </c>
      <c r="F83" s="1" t="s">
        <v>1009</v>
      </c>
      <c r="G83" s="1" t="s">
        <v>1010</v>
      </c>
      <c r="H83" s="1" t="s">
        <v>1011</v>
      </c>
      <c r="I83" s="1" t="s">
        <v>1012</v>
      </c>
      <c r="J83" s="1" t="s">
        <v>856</v>
      </c>
      <c r="K83" s="1" t="s">
        <v>1013</v>
      </c>
      <c r="L83" s="2"/>
      <c r="M83" s="2"/>
      <c r="N83" s="2"/>
      <c r="O83" s="2"/>
      <c r="P83" s="2"/>
      <c r="Q83" s="2"/>
      <c r="R83" s="2"/>
      <c r="S83" s="2"/>
      <c r="T83" s="2"/>
      <c r="U83" s="2"/>
      <c r="V83" s="2"/>
      <c r="W83" s="2"/>
      <c r="X83" s="2"/>
      <c r="Y83" s="2"/>
      <c r="Z83" s="2"/>
    </row>
    <row r="84" ht="15.75" customHeight="1">
      <c r="A84" s="1" t="s">
        <v>1014</v>
      </c>
      <c r="B84" s="1" t="s">
        <v>1015</v>
      </c>
      <c r="C84" s="1" t="s">
        <v>966</v>
      </c>
      <c r="D84" s="1" t="s">
        <v>1016</v>
      </c>
      <c r="E84" s="1" t="s">
        <v>1017</v>
      </c>
      <c r="F84" s="1" t="s">
        <v>1018</v>
      </c>
      <c r="G84" s="1" t="s">
        <v>805</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702</v>
      </c>
      <c r="D85" s="1">
        <v>20.0</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925</v>
      </c>
      <c r="C86" s="1" t="s">
        <v>1033</v>
      </c>
      <c r="D86" s="1" t="s">
        <v>1034</v>
      </c>
      <c r="E86" s="1" t="s">
        <v>1035</v>
      </c>
      <c r="F86" s="1" t="s">
        <v>1036</v>
      </c>
      <c r="G86" s="1" t="s">
        <v>1037</v>
      </c>
      <c r="H86" s="1" t="s">
        <v>1038</v>
      </c>
      <c r="I86" s="1" t="s">
        <v>1039</v>
      </c>
      <c r="J86" s="1" t="s">
        <v>1040</v>
      </c>
      <c r="K86" s="1" t="s">
        <v>1041</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385</v>
      </c>
      <c r="C88" s="1" t="s">
        <v>1044</v>
      </c>
      <c r="D88" s="1" t="s">
        <v>1045</v>
      </c>
      <c r="E88" s="1" t="s">
        <v>459</v>
      </c>
      <c r="F88" s="1" t="s">
        <v>197</v>
      </c>
      <c r="G88" s="1" t="s">
        <v>1046</v>
      </c>
      <c r="H88" s="1" t="s">
        <v>1047</v>
      </c>
      <c r="I88" s="1" t="s">
        <v>446</v>
      </c>
      <c r="J88" s="1" t="s">
        <v>1048</v>
      </c>
      <c r="K88" s="1" t="s">
        <v>409</v>
      </c>
      <c r="L88" s="2"/>
      <c r="M88" s="2"/>
      <c r="N88" s="2"/>
      <c r="O88" s="2"/>
      <c r="P88" s="2"/>
      <c r="Q88" s="2"/>
      <c r="R88" s="2"/>
      <c r="S88" s="2"/>
      <c r="T88" s="2"/>
      <c r="U88" s="2"/>
      <c r="V88" s="2"/>
      <c r="W88" s="2"/>
      <c r="X88" s="2"/>
      <c r="Y88" s="2"/>
      <c r="Z88" s="2"/>
    </row>
    <row r="89" ht="15.75" customHeight="1">
      <c r="A89" s="1" t="s">
        <v>1049</v>
      </c>
      <c r="B89" s="1" t="s">
        <v>1050</v>
      </c>
      <c r="C89" s="1" t="s">
        <v>1051</v>
      </c>
      <c r="D89" s="1" t="s">
        <v>660</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628</v>
      </c>
      <c r="C90" s="1" t="s">
        <v>1048</v>
      </c>
      <c r="D90" s="1" t="s">
        <v>1060</v>
      </c>
      <c r="E90" s="1" t="s">
        <v>1061</v>
      </c>
      <c r="F90" s="1" t="s">
        <v>1062</v>
      </c>
      <c r="G90" s="1" t="s">
        <v>732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408</v>
      </c>
      <c r="C91" s="1" t="s">
        <v>214</v>
      </c>
      <c r="D91" s="1" t="s">
        <v>1068</v>
      </c>
      <c r="E91" s="1" t="s">
        <v>1069</v>
      </c>
      <c r="F91" s="1" t="s">
        <v>1070</v>
      </c>
      <c r="G91" s="1" t="s">
        <v>1071</v>
      </c>
      <c r="H91" s="1" t="s">
        <v>967</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970</v>
      </c>
      <c r="C92" s="1" t="s">
        <v>1076</v>
      </c>
      <c r="D92" s="1" t="s">
        <v>1077</v>
      </c>
      <c r="E92" s="1" t="s">
        <v>1078</v>
      </c>
      <c r="F92" s="1" t="s">
        <v>1079</v>
      </c>
      <c r="G92" s="1" t="s">
        <v>1080</v>
      </c>
      <c r="H92" s="1" t="s">
        <v>880</v>
      </c>
      <c r="I92" s="1" t="s">
        <v>739</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614</v>
      </c>
      <c r="E93" s="1">
        <v>14.0</v>
      </c>
      <c r="F93" s="1" t="s">
        <v>1086</v>
      </c>
      <c r="G93" s="1" t="s">
        <v>499</v>
      </c>
      <c r="H93" s="1" t="s">
        <v>1087</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991</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425</v>
      </c>
      <c r="F95" s="1" t="s">
        <v>216</v>
      </c>
      <c r="G95" s="1" t="s">
        <v>1105</v>
      </c>
      <c r="H95" s="1" t="s">
        <v>197</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323</v>
      </c>
      <c r="E96" s="1" t="s">
        <v>375</v>
      </c>
      <c r="F96" s="1" t="s">
        <v>1112</v>
      </c>
      <c r="G96" s="1" t="s">
        <v>1113</v>
      </c>
      <c r="H96" s="1" t="s">
        <v>929</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626</v>
      </c>
      <c r="D97" s="1" t="s">
        <v>618</v>
      </c>
      <c r="E97" s="1" t="s">
        <v>286</v>
      </c>
      <c r="F97" s="1" t="s">
        <v>1119</v>
      </c>
      <c r="G97" s="1" t="s">
        <v>1120</v>
      </c>
      <c r="H97" s="1" t="s">
        <v>1121</v>
      </c>
      <c r="I97" s="1" t="s">
        <v>971</v>
      </c>
      <c r="J97" s="1" t="s">
        <v>228</v>
      </c>
      <c r="K97" s="1" t="s">
        <v>650</v>
      </c>
      <c r="L97" s="2"/>
      <c r="M97" s="2"/>
      <c r="N97" s="2"/>
      <c r="O97" s="2"/>
      <c r="P97" s="2"/>
      <c r="Q97" s="2"/>
      <c r="R97" s="2"/>
      <c r="S97" s="2"/>
      <c r="T97" s="2"/>
      <c r="U97" s="2"/>
      <c r="V97" s="2"/>
      <c r="W97" s="2"/>
      <c r="X97" s="2"/>
      <c r="Y97" s="2"/>
      <c r="Z97" s="2"/>
    </row>
    <row r="98" ht="15.75" customHeight="1">
      <c r="A98" s="1" t="s">
        <v>1122</v>
      </c>
      <c r="B98" s="1" t="s">
        <v>1008</v>
      </c>
      <c r="C98" s="1" t="s">
        <v>1123</v>
      </c>
      <c r="D98" s="1" t="s">
        <v>1124</v>
      </c>
      <c r="E98" s="1" t="s">
        <v>1125</v>
      </c>
      <c r="F98" s="1" t="s">
        <v>1126</v>
      </c>
      <c r="G98" s="1" t="s">
        <v>1127</v>
      </c>
      <c r="H98" s="1" t="s">
        <v>415</v>
      </c>
      <c r="I98" s="1" t="s">
        <v>1125</v>
      </c>
      <c r="J98" s="1" t="s">
        <v>1128</v>
      </c>
      <c r="K98" s="1" t="s">
        <v>1129</v>
      </c>
      <c r="L98" s="2"/>
      <c r="M98" s="2"/>
      <c r="N98" s="2"/>
      <c r="O98" s="2"/>
      <c r="P98" s="2"/>
      <c r="Q98" s="2"/>
      <c r="R98" s="2"/>
      <c r="S98" s="2"/>
      <c r="T98" s="2"/>
      <c r="U98" s="2"/>
      <c r="V98" s="2"/>
      <c r="W98" s="2"/>
      <c r="X98" s="2"/>
      <c r="Y98" s="2"/>
      <c r="Z98" s="2"/>
    </row>
    <row r="99" ht="15.75" customHeight="1">
      <c r="A99" s="1" t="s">
        <v>1130</v>
      </c>
      <c r="B99" s="1" t="s">
        <v>295</v>
      </c>
      <c r="C99" s="1" t="s">
        <v>601</v>
      </c>
      <c r="D99" s="1" t="s">
        <v>394</v>
      </c>
      <c r="E99" s="1" t="s">
        <v>1131</v>
      </c>
      <c r="F99" s="1" t="s">
        <v>418</v>
      </c>
      <c r="G99" s="1" t="s">
        <v>1132</v>
      </c>
      <c r="H99" s="1" t="s">
        <v>1133</v>
      </c>
      <c r="I99" s="1" t="s">
        <v>1134</v>
      </c>
      <c r="J99" s="1" t="s">
        <v>678</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601</v>
      </c>
      <c r="E100" s="1" t="s">
        <v>645</v>
      </c>
      <c r="F100" s="1" t="s">
        <v>195</v>
      </c>
      <c r="G100" s="1" t="s">
        <v>1139</v>
      </c>
      <c r="H100" s="1" t="s">
        <v>1140</v>
      </c>
      <c r="I100" s="1" t="s">
        <v>1141</v>
      </c>
      <c r="J100" s="1" t="s">
        <v>1142</v>
      </c>
      <c r="K100" s="1" t="s">
        <v>197</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455</v>
      </c>
      <c r="E101" s="1" t="s">
        <v>683</v>
      </c>
      <c r="F101" s="1" t="s">
        <v>1146</v>
      </c>
      <c r="G101" s="1" t="s">
        <v>1103</v>
      </c>
      <c r="H101" s="1" t="s">
        <v>1147</v>
      </c>
      <c r="I101" s="1" t="s">
        <v>1148</v>
      </c>
      <c r="J101" s="1" t="s">
        <v>1149</v>
      </c>
      <c r="K101" s="1" t="s">
        <v>807</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t="s">
        <v>619</v>
      </c>
      <c r="E102" s="1" t="s">
        <v>610</v>
      </c>
      <c r="F102" s="1" t="s">
        <v>1139</v>
      </c>
      <c r="G102" s="1" t="s">
        <v>975</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405</v>
      </c>
      <c r="G103" s="1" t="s">
        <v>1162</v>
      </c>
      <c r="H103" s="1" t="s">
        <v>1163</v>
      </c>
      <c r="I103" s="1" t="s">
        <v>390</v>
      </c>
      <c r="J103" s="1" t="s">
        <v>739</v>
      </c>
      <c r="K103" s="1" t="s">
        <v>1164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751</v>
      </c>
      <c r="G104" s="1" t="s">
        <v>395</v>
      </c>
      <c r="H104" s="1" t="s">
        <v>626</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677</v>
      </c>
      <c r="C106" s="1" t="s">
        <v>1185</v>
      </c>
      <c r="D106" s="1" t="s">
        <v>967</v>
      </c>
      <c r="E106" s="1" t="s">
        <v>1186</v>
      </c>
      <c r="F106" s="1" t="s">
        <v>1187</v>
      </c>
      <c r="G106" s="1" t="s">
        <v>1188</v>
      </c>
      <c r="H106" s="1" t="s">
        <v>580</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1147</v>
      </c>
      <c r="C107" s="1" t="s">
        <v>1193</v>
      </c>
      <c r="D107" s="1" t="s">
        <v>1194</v>
      </c>
      <c r="E107" s="1" t="s">
        <v>376</v>
      </c>
      <c r="F107" s="1" t="s">
        <v>1195</v>
      </c>
      <c r="G107" s="1" t="s">
        <v>464</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1201</v>
      </c>
      <c r="B109" s="1" t="s">
        <v>422</v>
      </c>
      <c r="C109" s="1" t="s">
        <v>861</v>
      </c>
      <c r="D109" s="1" t="s">
        <v>1202</v>
      </c>
      <c r="E109" s="1" t="s">
        <v>1203</v>
      </c>
      <c r="F109" s="1" t="s">
        <v>1204</v>
      </c>
      <c r="G109" s="1" t="s">
        <v>1205</v>
      </c>
      <c r="H109" s="1" t="s">
        <v>1206</v>
      </c>
      <c r="I109" s="1" t="s">
        <v>1207</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1118</v>
      </c>
      <c r="C110" s="1" t="s">
        <v>1211</v>
      </c>
      <c r="D110" s="1" t="s">
        <v>614</v>
      </c>
      <c r="E110" s="1" t="s">
        <v>321</v>
      </c>
      <c r="F110" s="1" t="s">
        <v>1212</v>
      </c>
      <c r="G110" s="1" t="s">
        <v>1213</v>
      </c>
      <c r="H110" s="1" t="s">
        <v>231</v>
      </c>
      <c r="I110" s="1">
        <v>-2.0</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401</v>
      </c>
      <c r="C111" s="1" t="s">
        <v>1217</v>
      </c>
      <c r="D111" s="1" t="s">
        <v>601</v>
      </c>
      <c r="E111" s="1" t="s">
        <v>698</v>
      </c>
      <c r="F111" s="1" t="s">
        <v>989</v>
      </c>
      <c r="G111" s="1" t="s">
        <v>196</v>
      </c>
      <c r="H111" s="1" t="s">
        <v>1104</v>
      </c>
      <c r="I111" s="1" t="s">
        <v>1218</v>
      </c>
      <c r="J111" s="1" t="s">
        <v>134</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300</v>
      </c>
      <c r="D112" s="1" t="s">
        <v>1217</v>
      </c>
      <c r="E112" s="1" t="s">
        <v>1222</v>
      </c>
      <c r="F112" s="1" t="s">
        <v>1223</v>
      </c>
      <c r="G112" s="1" t="s">
        <v>398</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707</v>
      </c>
      <c r="D113" s="1" t="s">
        <v>1129</v>
      </c>
      <c r="E113" s="1" t="s">
        <v>1229</v>
      </c>
      <c r="F113" s="1" t="s">
        <v>1230</v>
      </c>
      <c r="G113" s="1" t="s">
        <v>1231</v>
      </c>
      <c r="H113" s="1" t="s">
        <v>1232</v>
      </c>
      <c r="I113" s="1" t="s">
        <v>1233</v>
      </c>
      <c r="J113" s="1" t="s">
        <v>1234</v>
      </c>
      <c r="K113" s="1" t="s">
        <v>661</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622</v>
      </c>
      <c r="E114" s="1" t="s">
        <v>1238</v>
      </c>
      <c r="F114" s="1" t="s">
        <v>1239</v>
      </c>
      <c r="G114" s="1" t="s">
        <v>866</v>
      </c>
      <c r="H114" s="1" t="s">
        <v>397</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475</v>
      </c>
      <c r="D115" s="1" t="s">
        <v>886</v>
      </c>
      <c r="E115" s="1" t="s">
        <v>808</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758</v>
      </c>
      <c r="E116" s="1" t="s">
        <v>1254</v>
      </c>
      <c r="F116" s="1" t="s">
        <v>1208</v>
      </c>
      <c r="G116" s="1" t="s">
        <v>1255</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1261</v>
      </c>
      <c r="C117" s="1" t="s">
        <v>488</v>
      </c>
      <c r="D117" s="1" t="s">
        <v>1262</v>
      </c>
      <c r="E117" s="1" t="s">
        <v>1263</v>
      </c>
      <c r="F117" s="1" t="s">
        <v>1264</v>
      </c>
      <c r="G117" s="1" t="s">
        <v>1246</v>
      </c>
      <c r="H117" s="1" t="s">
        <v>1265</v>
      </c>
      <c r="I117" s="1" t="s">
        <v>737</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1272</v>
      </c>
      <c r="F118" s="1" t="s">
        <v>961</v>
      </c>
      <c r="G118" s="1" t="s">
        <v>1154</v>
      </c>
      <c r="H118" s="1" t="s">
        <v>1273</v>
      </c>
      <c r="I118" s="1" t="s">
        <v>1274</v>
      </c>
      <c r="J118" s="1" t="s">
        <v>1275</v>
      </c>
      <c r="K118" s="1" t="s">
        <v>476</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1281</v>
      </c>
      <c r="G119" s="1" t="s">
        <v>1282</v>
      </c>
      <c r="H119" s="1" t="s">
        <v>1123</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1069</v>
      </c>
      <c r="E120" s="1" t="s">
        <v>1289</v>
      </c>
      <c r="F120" s="1" t="s">
        <v>294</v>
      </c>
      <c r="G120" s="1" t="s">
        <v>1290</v>
      </c>
      <c r="H120" s="1" t="s">
        <v>1291</v>
      </c>
      <c r="I120" s="1" t="s">
        <v>1292</v>
      </c>
      <c r="J120" s="1" t="s">
        <v>1293</v>
      </c>
      <c r="K120" s="1" t="s">
        <v>307</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1297</v>
      </c>
      <c r="E121" s="1" t="s">
        <v>647</v>
      </c>
      <c r="F121" s="1" t="s">
        <v>1298</v>
      </c>
      <c r="G121" s="1" t="s">
        <v>380</v>
      </c>
      <c r="H121" s="1" t="s">
        <v>1299</v>
      </c>
      <c r="I121" s="1" t="s">
        <v>284</v>
      </c>
      <c r="J121" s="1" t="s">
        <v>1300</v>
      </c>
      <c r="K121" s="1" t="s">
        <v>646</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1305</v>
      </c>
      <c r="F122" s="1" t="s">
        <v>1306</v>
      </c>
      <c r="G122" s="1" t="s">
        <v>1307</v>
      </c>
      <c r="H122" s="1" t="s">
        <v>1308</v>
      </c>
      <c r="I122" s="1" t="s">
        <v>1309</v>
      </c>
      <c r="J122" s="1" t="s">
        <v>1084</v>
      </c>
      <c r="K122" s="1" t="s">
        <v>1310</v>
      </c>
      <c r="L122" s="2"/>
      <c r="M122" s="2"/>
      <c r="N122" s="2"/>
      <c r="O122" s="2"/>
      <c r="P122" s="2"/>
      <c r="Q122" s="2"/>
      <c r="R122" s="2"/>
      <c r="S122" s="2"/>
      <c r="T122" s="2"/>
      <c r="U122" s="2"/>
      <c r="V122" s="2"/>
      <c r="W122" s="2"/>
      <c r="X122" s="2"/>
      <c r="Y122" s="2"/>
      <c r="Z122" s="2"/>
    </row>
    <row r="123" ht="15.75" customHeight="1">
      <c r="A123" s="1" t="s">
        <v>1311</v>
      </c>
      <c r="B123" s="1" t="s">
        <v>1045</v>
      </c>
      <c r="C123" s="1" t="s">
        <v>1312</v>
      </c>
      <c r="D123" s="1" t="s">
        <v>194</v>
      </c>
      <c r="E123" s="1" t="s">
        <v>598</v>
      </c>
      <c r="F123" s="1" t="s">
        <v>378</v>
      </c>
      <c r="G123" s="1" t="s">
        <v>1313</v>
      </c>
      <c r="H123" s="1" t="s">
        <v>413</v>
      </c>
      <c r="I123" s="1" t="s">
        <v>1314</v>
      </c>
      <c r="J123" s="1" t="s">
        <v>660</v>
      </c>
      <c r="K123" s="1" t="s">
        <v>631</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1263</v>
      </c>
      <c r="F124" s="1" t="s">
        <v>886</v>
      </c>
      <c r="G124" s="1" t="s">
        <v>1010</v>
      </c>
      <c r="H124" s="1" t="s">
        <v>1319</v>
      </c>
      <c r="I124" s="1" t="s">
        <v>1320</v>
      </c>
      <c r="J124" s="1" t="s">
        <v>1321</v>
      </c>
      <c r="K124" s="1" t="s">
        <v>452</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1326</v>
      </c>
      <c r="F125" s="1" t="s">
        <v>1327</v>
      </c>
      <c r="G125" s="1" t="s">
        <v>1328</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866</v>
      </c>
      <c r="C126" s="1" t="s">
        <v>1334</v>
      </c>
      <c r="D126" s="1" t="s">
        <v>1335</v>
      </c>
      <c r="E126" s="1" t="s">
        <v>1336</v>
      </c>
      <c r="F126" s="1" t="s">
        <v>1337</v>
      </c>
      <c r="G126" s="1" t="s">
        <v>1338</v>
      </c>
      <c r="H126" s="1" t="s">
        <v>972</v>
      </c>
      <c r="I126" s="1" t="s">
        <v>797</v>
      </c>
      <c r="J126" s="1" t="s">
        <v>1174</v>
      </c>
      <c r="K126" s="1" t="s">
        <v>1339</v>
      </c>
      <c r="L126" s="2"/>
      <c r="M126" s="2"/>
      <c r="N126" s="2"/>
      <c r="O126" s="2"/>
      <c r="P126" s="2"/>
      <c r="Q126" s="2"/>
      <c r="R126" s="2"/>
      <c r="S126" s="2"/>
      <c r="T126" s="2"/>
      <c r="U126" s="2"/>
      <c r="V126" s="2"/>
      <c r="W126" s="2"/>
      <c r="X126" s="2"/>
      <c r="Y126" s="2"/>
      <c r="Z126" s="2"/>
    </row>
    <row r="127" ht="15.75" customHeight="1">
      <c r="A127" s="1" t="s">
        <v>1340</v>
      </c>
      <c r="B127" s="1" t="s">
        <v>658</v>
      </c>
      <c r="C127" s="1" t="s">
        <v>648</v>
      </c>
      <c r="D127" s="1" t="s">
        <v>1341</v>
      </c>
      <c r="E127" s="1" t="s">
        <v>443</v>
      </c>
      <c r="F127" s="1" t="s">
        <v>1342</v>
      </c>
      <c r="G127" s="1" t="s">
        <v>1343</v>
      </c>
      <c r="H127" s="1" t="s">
        <v>1344</v>
      </c>
      <c r="I127" s="1" t="s">
        <v>971</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t="s">
        <v>204</v>
      </c>
      <c r="C128" s="1" t="s">
        <v>663</v>
      </c>
      <c r="D128" s="1" t="s">
        <v>1348</v>
      </c>
      <c r="E128" s="1" t="s">
        <v>1349</v>
      </c>
      <c r="F128" s="1" t="s">
        <v>1350</v>
      </c>
      <c r="G128" s="1" t="s">
        <v>1351</v>
      </c>
      <c r="H128" s="1" t="s">
        <v>1352</v>
      </c>
      <c r="I128" s="1" t="s">
        <v>1238</v>
      </c>
      <c r="J128" s="1" t="s">
        <v>1353</v>
      </c>
      <c r="K128" s="1" t="s">
        <v>498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1369</v>
      </c>
      <c r="C8" s="1" t="s">
        <v>1369</v>
      </c>
      <c r="D8" s="1" t="s">
        <v>1412</v>
      </c>
      <c r="E8" s="1" t="s">
        <v>1413</v>
      </c>
      <c r="F8" s="1" t="s">
        <v>1414</v>
      </c>
      <c r="G8" s="1" t="s">
        <v>1415</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1431</v>
      </c>
      <c r="F10" s="1" t="s">
        <v>1419</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1440</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1445</v>
      </c>
      <c r="C12" s="1" t="s">
        <v>1446</v>
      </c>
      <c r="D12" s="1" t="s">
        <v>1447</v>
      </c>
      <c r="E12" s="1" t="s">
        <v>1448</v>
      </c>
      <c r="F12" s="1" t="s">
        <v>1449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1395</v>
      </c>
      <c r="E13" s="1" t="s">
        <v>1456</v>
      </c>
      <c r="F13" s="1" t="s">
        <v>1457</v>
      </c>
      <c r="G13" s="1" t="s">
        <v>1458</v>
      </c>
      <c r="H13" s="1" t="s">
        <v>1459</v>
      </c>
      <c r="I13" s="1" t="s">
        <v>1460</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1469</v>
      </c>
      <c r="J14" s="2"/>
      <c r="K14" s="2"/>
      <c r="L14" s="2"/>
      <c r="M14" s="2"/>
      <c r="N14" s="2"/>
      <c r="O14" s="2"/>
      <c r="P14" s="2"/>
      <c r="Q14" s="2"/>
      <c r="R14" s="2"/>
      <c r="S14" s="2"/>
      <c r="T14" s="2"/>
      <c r="U14" s="2"/>
      <c r="V14" s="2"/>
      <c r="W14" s="2"/>
      <c r="X14" s="2"/>
      <c r="Y14" s="2"/>
      <c r="Z14" s="2"/>
    </row>
    <row r="15">
      <c r="A15" s="1" t="s">
        <v>1470</v>
      </c>
      <c r="B15" s="1" t="s">
        <v>229</v>
      </c>
      <c r="C15" s="1" t="s">
        <v>230</v>
      </c>
      <c r="D15" s="1" t="s">
        <v>231</v>
      </c>
      <c r="E15" s="1" t="s">
        <v>232</v>
      </c>
      <c r="F15" s="1" t="s">
        <v>233</v>
      </c>
      <c r="G15" s="1" t="s">
        <v>477</v>
      </c>
      <c r="H15" s="1" t="s">
        <v>1471</v>
      </c>
      <c r="I15" s="1" t="s">
        <v>1472</v>
      </c>
      <c r="J15" s="2"/>
      <c r="K15" s="2"/>
      <c r="L15" s="2"/>
      <c r="M15" s="2"/>
      <c r="N15" s="2"/>
      <c r="O15" s="2"/>
      <c r="P15" s="2"/>
      <c r="Q15" s="2"/>
      <c r="R15" s="2"/>
      <c r="S15" s="2"/>
      <c r="T15" s="2"/>
      <c r="U15" s="2"/>
      <c r="V15" s="2"/>
      <c r="W15" s="2"/>
      <c r="X15" s="2"/>
      <c r="Y15" s="2"/>
      <c r="Z15" s="2"/>
    </row>
    <row r="16">
      <c r="A16" s="1" t="s">
        <v>1473</v>
      </c>
      <c r="B16" s="1" t="s">
        <v>1474</v>
      </c>
      <c r="C16" s="1" t="s">
        <v>1475</v>
      </c>
      <c r="D16" s="1" t="s">
        <v>1476</v>
      </c>
      <c r="E16" s="1" t="s">
        <v>1477</v>
      </c>
      <c r="F16" s="1" t="s">
        <v>1478</v>
      </c>
      <c r="G16" s="1" t="s">
        <v>1479</v>
      </c>
      <c r="H16" s="1" t="s">
        <v>1480</v>
      </c>
      <c r="I16" s="1" t="s">
        <v>1481</v>
      </c>
      <c r="J16" s="2"/>
      <c r="K16" s="2"/>
      <c r="L16" s="2"/>
      <c r="M16" s="2"/>
      <c r="N16" s="2"/>
      <c r="O16" s="2"/>
      <c r="P16" s="2"/>
      <c r="Q16" s="2"/>
      <c r="R16" s="2"/>
      <c r="S16" s="2"/>
      <c r="T16" s="2"/>
      <c r="U16" s="2"/>
      <c r="V16" s="2"/>
      <c r="W16" s="2"/>
      <c r="X16" s="2"/>
      <c r="Y16" s="2"/>
      <c r="Z16" s="2"/>
    </row>
    <row r="17">
      <c r="A17" s="1" t="s">
        <v>1482</v>
      </c>
      <c r="B17" s="1" t="s">
        <v>195</v>
      </c>
      <c r="C17" s="1" t="s">
        <v>195</v>
      </c>
      <c r="D17" s="1" t="s">
        <v>196</v>
      </c>
      <c r="E17" s="1" t="s">
        <v>197</v>
      </c>
      <c r="F17" s="1" t="s">
        <v>198</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1489</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1530</v>
      </c>
      <c r="B23" s="1" t="s">
        <v>1531</v>
      </c>
      <c r="C23" s="1" t="s">
        <v>1532</v>
      </c>
      <c r="D23" s="1" t="s">
        <v>1533</v>
      </c>
      <c r="E23" s="1" t="s">
        <v>1534</v>
      </c>
      <c r="F23" s="1" t="s">
        <v>1535</v>
      </c>
      <c r="G23" s="1" t="s">
        <v>1536</v>
      </c>
      <c r="H23" s="1" t="s">
        <v>1537</v>
      </c>
      <c r="I23" s="1" t="s">
        <v>1538</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1544</v>
      </c>
      <c r="G24" s="1" t="s">
        <v>1545</v>
      </c>
      <c r="H24" s="1" t="s">
        <v>1545</v>
      </c>
      <c r="I24" s="1" t="s">
        <v>1545</v>
      </c>
      <c r="J24" s="2"/>
      <c r="K24" s="2"/>
      <c r="L24" s="2"/>
      <c r="M24" s="2"/>
      <c r="N24" s="2"/>
      <c r="O24" s="2"/>
      <c r="P24" s="2"/>
      <c r="Q24" s="2"/>
      <c r="R24" s="2"/>
      <c r="S24" s="2"/>
      <c r="T24" s="2"/>
      <c r="U24" s="2"/>
      <c r="V24" s="2"/>
      <c r="W24" s="2"/>
      <c r="X24" s="2"/>
      <c r="Y24" s="2"/>
      <c r="Z24" s="2"/>
    </row>
    <row r="25" ht="15.75" customHeight="1">
      <c r="A25" s="1" t="s">
        <v>1546</v>
      </c>
      <c r="B25" s="1" t="s">
        <v>1547</v>
      </c>
      <c r="C25" s="1" t="s">
        <v>1548</v>
      </c>
      <c r="D25" s="1" t="s">
        <v>1549</v>
      </c>
      <c r="E25" s="1" t="s">
        <v>1550</v>
      </c>
      <c r="F25" s="1" t="s">
        <v>1550</v>
      </c>
      <c r="G25" s="1" t="s">
        <v>1550</v>
      </c>
      <c r="H25" s="1" t="s">
        <v>1550</v>
      </c>
      <c r="I25" s="1" t="s">
        <v>1369</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11</v>
      </c>
      <c r="C5" s="2"/>
      <c r="D5" s="2"/>
      <c r="E5" s="2"/>
      <c r="F5" s="2"/>
      <c r="G5" s="2"/>
      <c r="H5" s="2"/>
      <c r="I5" s="2"/>
      <c r="J5" s="2"/>
      <c r="K5" s="2"/>
      <c r="L5" s="2"/>
      <c r="M5" s="2"/>
      <c r="N5" s="2"/>
      <c r="O5" s="2"/>
      <c r="P5" s="2"/>
      <c r="Q5" s="2"/>
      <c r="R5" s="2"/>
      <c r="S5" s="2"/>
      <c r="T5" s="2"/>
      <c r="U5" s="2"/>
      <c r="V5" s="2"/>
      <c r="W5" s="2"/>
      <c r="X5" s="2"/>
      <c r="Y5" s="2"/>
      <c r="Z5" s="2"/>
    </row>
    <row r="6">
      <c r="A6" s="3" t="s">
        <v>1564</v>
      </c>
      <c r="B6" s="1" t="s">
        <v>1565</v>
      </c>
      <c r="C6" s="2"/>
      <c r="D6" s="2"/>
      <c r="E6" s="2"/>
      <c r="F6" s="2"/>
      <c r="G6" s="2"/>
      <c r="H6" s="2"/>
      <c r="I6" s="2"/>
      <c r="J6" s="2"/>
      <c r="K6" s="2"/>
      <c r="L6" s="2"/>
      <c r="M6" s="2"/>
      <c r="N6" s="2"/>
      <c r="O6" s="2"/>
      <c r="P6" s="2"/>
      <c r="Q6" s="2"/>
      <c r="R6" s="2"/>
      <c r="S6" s="2"/>
      <c r="T6" s="2"/>
      <c r="U6" s="2"/>
      <c r="V6" s="2"/>
      <c r="W6" s="2"/>
      <c r="X6" s="2"/>
      <c r="Y6" s="2"/>
      <c r="Z6" s="2"/>
    </row>
    <row r="7">
      <c r="A7" s="3" t="s">
        <v>1566</v>
      </c>
      <c r="B7" s="4" t="s">
        <v>1567</v>
      </c>
      <c r="C7" s="2"/>
      <c r="D7" s="2"/>
      <c r="E7" s="2"/>
      <c r="F7" s="2"/>
      <c r="G7" s="2"/>
      <c r="H7" s="2"/>
      <c r="I7" s="2"/>
      <c r="J7" s="2"/>
      <c r="K7" s="2"/>
      <c r="L7" s="2"/>
      <c r="M7" s="2"/>
      <c r="N7" s="2"/>
      <c r="O7" s="2"/>
      <c r="P7" s="2"/>
      <c r="Q7" s="2"/>
      <c r="R7" s="2"/>
      <c r="S7" s="2"/>
      <c r="T7" s="2"/>
      <c r="U7" s="2"/>
      <c r="V7" s="2"/>
      <c r="W7" s="2"/>
      <c r="X7" s="2"/>
      <c r="Y7" s="2"/>
      <c r="Z7" s="2"/>
    </row>
    <row r="8">
      <c r="A8" s="3" t="s">
        <v>1568</v>
      </c>
      <c r="B8" s="1"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1" t="s">
        <v>1569</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1576</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1574</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v>113079.0</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t="s">
        <v>1582</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1584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22.4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22.47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22.37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22.61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22.4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22.47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1">
        <v>22.37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1593</v>
      </c>
      <c r="B27" s="1">
        <v>22.61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1594</v>
      </c>
      <c r="B28" s="1">
        <v>0.64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1595</v>
      </c>
      <c r="B29" s="1">
        <v>0.0286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1596</v>
      </c>
      <c r="B30" s="1">
        <v>1.715904E9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1597</v>
      </c>
      <c r="B31" s="1">
        <v>0.5276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1598</v>
      </c>
      <c r="B32" s="1">
        <v>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1599</v>
      </c>
      <c r="B33" s="1">
        <v>0.853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1600</v>
      </c>
      <c r="B34" s="1">
        <v>19.387932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1601</v>
      </c>
      <c r="B35" s="1">
        <v>8.834158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1602</v>
      </c>
      <c r="B36" s="1">
        <v>143087.0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1603</v>
      </c>
      <c r="B37" s="1">
        <v>143087.0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1604</v>
      </c>
      <c r="B38" s="1">
        <v>264050.0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1605</v>
      </c>
      <c r="B39" s="1">
        <v>172200.0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1606</v>
      </c>
      <c r="B40" s="1">
        <v>172200.0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1607</v>
      </c>
      <c r="B41" s="1">
        <v>22.2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1608</v>
      </c>
      <c r="B42" s="1">
        <v>22.73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1609</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1610</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1611</v>
      </c>
      <c r="B45" s="1">
        <v>1.3197739008E10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1612</v>
      </c>
      <c r="B46" s="1">
        <v>17.93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24.31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0.68598855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22.2722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20.62935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v>1.19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1618</v>
      </c>
      <c r="B52" s="1">
        <v>0.053125005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1619</v>
      </c>
      <c r="B53" s="1" t="s">
        <v>1620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1.7623703552E10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0.03425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1.98910845E8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5.86827008E8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808761.0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v>910893.0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1629</v>
      </c>
      <c r="B62" s="1">
        <v>0.0014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1630</v>
      </c>
      <c r="B63" s="1">
        <v>0.07411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1631</v>
      </c>
      <c r="B64" s="1">
        <v>3.67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1632</v>
      </c>
      <c r="B65" s="1">
        <v>5.87148032E8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1633</v>
      </c>
      <c r="B66" s="1">
        <v>46.428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1634</v>
      </c>
      <c r="B67" s="1">
        <v>0.48440593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1.525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6.58939008E8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1.16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2.62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t="s">
        <v>1643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1.3545792E9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0.916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7.295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0.14627934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v>0.634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1650</v>
      </c>
      <c r="B82" s="1">
        <v>1.715904E9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t="s">
        <v>1652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t="s">
        <v>1654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1657</v>
      </c>
      <c r="B87" s="1" t="s">
        <v>1658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t="s">
        <v>1658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1660</v>
      </c>
      <c r="B89" s="1">
        <v>8.42967E8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1661</v>
      </c>
      <c r="B90" s="1" t="s">
        <v>1662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t="s">
        <v>1666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1667</v>
      </c>
      <c r="B93" s="1" t="s">
        <v>1668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v>22.49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v>30.035868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v>16.43882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v>23.44504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1674</v>
      </c>
      <c r="B99" s="1">
        <v>23.732836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v>2.83333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1676</v>
      </c>
      <c r="B101" s="1" t="s">
        <v>1677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1.370889984E9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4.672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2.415756032E9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1.1227256832E10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0.79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1.374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1.9239008256E10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v>75.906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v>32.785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1688</v>
      </c>
      <c r="B112" s="1">
        <v>0.029830001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1689</v>
      </c>
      <c r="B113" s="1">
        <v>0.05819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1690</v>
      </c>
      <c r="B114" s="1">
        <v>1.888027904E9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1691</v>
      </c>
      <c r="B115" s="1">
        <v>2.273508096E9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1692</v>
      </c>
      <c r="B116" s="1">
        <v>1.525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1693</v>
      </c>
      <c r="B117" s="1">
        <v>-0.036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1694</v>
      </c>
      <c r="B118" s="1">
        <v>0.25136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1695</v>
      </c>
      <c r="B119" s="1">
        <v>0.12557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1696</v>
      </c>
      <c r="B120" s="1">
        <v>0.083170004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1697</v>
      </c>
      <c r="B121" s="1" t="s">
        <v>1698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1699</v>
      </c>
      <c r="B122" s="1">
        <v>0.4683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945.0</v>
      </c>
      <c r="C3" s="1">
        <v>1380.0</v>
      </c>
      <c r="D3" s="1">
        <v>1370.0</v>
      </c>
      <c r="E3" s="1">
        <v>1450.0</v>
      </c>
      <c r="F3" s="1">
        <v>985.0</v>
      </c>
      <c r="G3" s="1">
        <v>1380.0</v>
      </c>
      <c r="H3" s="1">
        <v>2700.0</v>
      </c>
      <c r="I3" s="1">
        <v>1880.0</v>
      </c>
      <c r="J3" s="1">
        <v>1270.0</v>
      </c>
      <c r="K3" s="1">
        <v>1580.0</v>
      </c>
      <c r="L3" s="1">
        <f>IF(K3*FORECAST(L2,B3:K3,B2:K2)&gt;0,FORECAST(L2,B3:K3,B2:K2),K3)*$X$1</f>
        <v>1882</v>
      </c>
      <c r="M3" s="1">
        <f>IF(L3*FORECAST(M2,B3:L3,B2:L2)&gt;0,FORECAST(M2,B3:L3,B2:L2),L3)*$X$1</f>
        <v>1952.545455</v>
      </c>
      <c r="N3" s="1">
        <f>IF(M3*FORECAST(N2,B3:M3,B2:M2)&gt;0,FORECAST(N2,B3:M3,B2:M2),M3)*$X$1</f>
        <v>2023.090909</v>
      </c>
      <c r="O3" s="1">
        <f>IF(N3*FORECAST(O2,B3:N3,B2:N2)&gt;0,FORECAST(O2,B3:N3,B2:N2),N3)*$X$1</f>
        <v>2093.636364</v>
      </c>
      <c r="P3" s="1">
        <f>IF(O3*FORECAST(P2,B3:O3,B2:O2)&gt;0,FORECAST(P2,B3:O3,B2:O2),O3)*$X$1</f>
        <v>2164.181818</v>
      </c>
      <c r="Q3" s="1">
        <f>IF(P3*FORECAST(Q2,B3:P3,B2:P2)&gt;0,FORECAST(Q2,B3:P3,B2:P2),P3)*$X$1</f>
        <v>2234.727273</v>
      </c>
      <c r="R3" s="1">
        <f>IF(Q3*FORECAST(R2,B3:Q3,B2:Q2)&gt;0,FORECAST(R2,B3:Q3,B2:Q2),Q3)*$X$1</f>
        <v>2305.272727</v>
      </c>
      <c r="S3" s="5">
        <f>IF(R3*FORECAST(S2,B3:R3,B2:R2)&gt;0,FORECAST(S2,B3:R3,B2:R2),R3)*$X$1</f>
        <v>2375.818182</v>
      </c>
      <c r="T3" s="5">
        <f>IF(S3*FORECAST(T2,B3:S3,B2:S2)&gt;0,FORECAST(T2,B3:S3,B2:S2),S3)*$X$1</f>
        <v>2446.363636</v>
      </c>
      <c r="U3" s="5">
        <f>IF(T3*FORECAST(U2,B3:T3,B2:T2)&gt;0,FORECAST(U2,B3:T3,B2:T2),T3)*$X$1</f>
        <v>2516.909091</v>
      </c>
      <c r="V3" s="5">
        <f>IF(U3*FORECAST(V2,B3:U3,B2:U2)&gt;0,FORECAST(V2,B3:U3,B2:U2),U3)*$X$1</f>
        <v>2587.454545</v>
      </c>
      <c r="W3" s="5">
        <f>IF(V3*FORECAST(W2,B3:V3,B2:V2)&gt;0,FORECAST(W2,B3:V3,B2:V2),V3)*$X$1</f>
        <v>2658</v>
      </c>
      <c r="X3" s="2"/>
      <c r="Y3" s="2"/>
      <c r="Z3" s="2"/>
    </row>
    <row r="4">
      <c r="A4" s="3" t="s">
        <v>140</v>
      </c>
      <c r="B4" s="1">
        <v>8720.0</v>
      </c>
      <c r="C4" s="1">
        <v>7810.0</v>
      </c>
      <c r="D4" s="1">
        <v>7550.0</v>
      </c>
      <c r="E4" s="1">
        <v>6450.0</v>
      </c>
      <c r="F4" s="1">
        <v>5310.0</v>
      </c>
      <c r="G4" s="1">
        <v>12660.0</v>
      </c>
      <c r="H4" s="1">
        <v>11120.0</v>
      </c>
      <c r="I4" s="1">
        <v>11680.0</v>
      </c>
      <c r="J4" s="1">
        <v>11750.0</v>
      </c>
      <c r="K4" s="1">
        <v>10520.0</v>
      </c>
      <c r="L4" s="2"/>
      <c r="M4" s="2"/>
      <c r="N4" s="2"/>
      <c r="O4" s="2"/>
      <c r="P4" s="2"/>
      <c r="Q4" s="2"/>
      <c r="R4" s="2"/>
      <c r="S4" s="2"/>
      <c r="T4" s="2"/>
      <c r="U4" s="2"/>
      <c r="V4" s="2"/>
      <c r="W4" s="2"/>
      <c r="X4" s="2"/>
      <c r="Y4" s="2"/>
      <c r="Z4" s="2"/>
    </row>
    <row r="5">
      <c r="A5" s="3" t="s">
        <v>1700</v>
      </c>
      <c r="B5" s="1">
        <v>303.0</v>
      </c>
      <c r="C5" s="1">
        <v>305.0</v>
      </c>
      <c r="D5" s="1">
        <v>306.0</v>
      </c>
      <c r="E5" s="1">
        <v>307.0</v>
      </c>
      <c r="F5" s="1">
        <v>307.0</v>
      </c>
      <c r="G5" s="1">
        <v>303.0</v>
      </c>
      <c r="H5" s="1">
        <v>294.0</v>
      </c>
      <c r="I5" s="1">
        <v>293.0</v>
      </c>
      <c r="J5" s="1">
        <v>293.0</v>
      </c>
      <c r="K5" s="1">
        <v>293.0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(1+0.02)/(0.0636-0.02)</f>
        <v>62182.56881</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NPV(0.0636,M3:W3)</f>
        <v>17517.00851</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NPV(0.0636,M16:W16)</f>
        <v>31557.82357</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49074.83208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10520.0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38554.83208</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293.0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131.5864576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(1+0.02)/(0.0636-0.02)</f>
        <v>62182.56881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1260.0</v>
      </c>
      <c r="C3" s="1">
        <v>1310.0</v>
      </c>
      <c r="D3" s="1">
        <v>1550.0</v>
      </c>
      <c r="E3" s="1">
        <v>1550.0</v>
      </c>
      <c r="F3" s="1">
        <v>2230.0</v>
      </c>
      <c r="G3" s="1">
        <v>1440.0</v>
      </c>
      <c r="H3" s="1">
        <v>1440.0</v>
      </c>
      <c r="I3" s="1">
        <v>1220.0</v>
      </c>
      <c r="J3" s="1">
        <v>894.0</v>
      </c>
      <c r="K3" s="1">
        <v>732.0</v>
      </c>
      <c r="L3" s="1">
        <f>IF(K3*FORECAST(L2,B3:K3,B2:K2)&gt;0,FORECAST(L2,B3:K3,B2:K2),K3)*$X$1</f>
        <v>1014.8</v>
      </c>
      <c r="M3" s="1">
        <f>IF(L3*FORECAST(M2,B3:L3,B2:L2)&gt;0,FORECAST(M2,B3:L3,B2:L2),L3)*$X$1</f>
        <v>951.5636364</v>
      </c>
      <c r="N3" s="1">
        <f>IF(M3*FORECAST(N2,B3:M3,B2:M2)&gt;0,FORECAST(N2,B3:M3,B2:M2),M3)*$X$1</f>
        <v>888.3272727</v>
      </c>
      <c r="O3" s="1">
        <f>IF(N3*FORECAST(O2,B3:N3,B2:N2)&gt;0,FORECAST(O2,B3:N3,B2:N2),N3)*$X$1</f>
        <v>825.0909091</v>
      </c>
      <c r="P3" s="1">
        <f>IF(O3*FORECAST(P2,B3:O3,B2:O2)&gt;0,FORECAST(P2,B3:O3,B2:O2),O3)*$X$1</f>
        <v>761.8545455</v>
      </c>
      <c r="Q3" s="1">
        <f>IF(P3*FORECAST(Q2,B3:P3,B2:P2)&gt;0,FORECAST(Q2,B3:P3,B2:P2),P3)*$X$1</f>
        <v>698.6181818</v>
      </c>
      <c r="R3" s="1">
        <f>IF(Q3*FORECAST(R2,B3:Q3,B2:Q2)&gt;0,FORECAST(R2,B3:Q3,B2:Q2),Q3)*$X$1</f>
        <v>635.3818182</v>
      </c>
      <c r="S3" s="5">
        <f>IF(R3*FORECAST(S2,B3:R3,B2:R2)&gt;0,FORECAST(S2,B3:R3,B2:R2),R3)*$X$1</f>
        <v>572.1454545</v>
      </c>
      <c r="T3" s="5">
        <f>IF(S3*FORECAST(T2,B3:S3,B2:S2)&gt;0,FORECAST(T2,B3:S3,B2:S2),S3)*$X$1</f>
        <v>508.9090909</v>
      </c>
      <c r="U3" s="5">
        <f>IF(T3*FORECAST(U2,B3:T3,B2:T2)&gt;0,FORECAST(U2,B3:T3,B2:T2),T3)*$X$1</f>
        <v>445.6727273</v>
      </c>
      <c r="V3" s="5">
        <f>IF(U3*FORECAST(V2,B3:U3,B2:U2)&gt;0,FORECAST(V2,B3:U3,B2:U2),U3)*$X$1</f>
        <v>382.4363636</v>
      </c>
      <c r="W3" s="5">
        <f>IF(V3*FORECAST(W2,B3:V3,B2:V2)&gt;0,FORECAST(W2,B3:V3,B2:V2),V3)*$X$1</f>
        <v>319.2</v>
      </c>
      <c r="X3" s="2"/>
      <c r="Y3" s="2"/>
      <c r="Z3" s="2"/>
    </row>
    <row r="4">
      <c r="A4" s="3" t="s">
        <v>140</v>
      </c>
      <c r="B4" s="1">
        <v>8720.0</v>
      </c>
      <c r="C4" s="1">
        <v>7810.0</v>
      </c>
      <c r="D4" s="1">
        <v>7550.0</v>
      </c>
      <c r="E4" s="1">
        <v>6450.0</v>
      </c>
      <c r="F4" s="1">
        <v>5310.0</v>
      </c>
      <c r="G4" s="1">
        <v>12660.0</v>
      </c>
      <c r="H4" s="1">
        <v>11120.0</v>
      </c>
      <c r="I4" s="1">
        <v>11680.0</v>
      </c>
      <c r="J4" s="1">
        <v>11750.0</v>
      </c>
      <c r="K4" s="1">
        <v>10520.0</v>
      </c>
      <c r="L4" s="2"/>
      <c r="M4" s="2"/>
      <c r="N4" s="2"/>
      <c r="O4" s="2"/>
      <c r="P4" s="2"/>
      <c r="Q4" s="2"/>
      <c r="R4" s="2"/>
      <c r="S4" s="2"/>
      <c r="T4" s="2"/>
      <c r="U4" s="2"/>
      <c r="V4" s="2"/>
      <c r="W4" s="2"/>
      <c r="X4" s="2"/>
      <c r="Y4" s="2"/>
      <c r="Z4" s="2"/>
    </row>
    <row r="5">
      <c r="A5" s="3" t="s">
        <v>1700</v>
      </c>
      <c r="B5" s="1">
        <v>303.0</v>
      </c>
      <c r="C5" s="1">
        <v>305.0</v>
      </c>
      <c r="D5" s="1">
        <v>306.0</v>
      </c>
      <c r="E5" s="1">
        <v>307.0</v>
      </c>
      <c r="F5" s="1">
        <v>307.0</v>
      </c>
      <c r="G5" s="1">
        <v>303.0</v>
      </c>
      <c r="H5" s="1">
        <v>294.0</v>
      </c>
      <c r="I5" s="1">
        <v>293.0</v>
      </c>
      <c r="J5" s="1">
        <v>293.0</v>
      </c>
      <c r="K5" s="1">
        <v>293.0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(1+0.02)/(0.0636-0.02)</f>
        <v>7467.522936</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NPV(0.0636,M3:W3)</f>
        <v>5219.811368</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NPV(0.0636,M16:W16)</f>
        <v>3789.788293</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9009.599661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10520.0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-1510.400339</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293.0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-5.154949961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(1+0.02)/(0.0636-0.02)</f>
        <v>7467.522936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