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<sst xmlns="http://schemas.openxmlformats.org/spreadsheetml/2006/main" count="1881" uniqueCount="1518">
  <si>
    <t>ticker</t>
  </si>
  <si>
    <t>FIZZ</t>
  </si>
  <si>
    <t>nombre</t>
  </si>
  <si>
    <t>NATIONAL BEVERAGE CORP</t>
  </si>
  <si>
    <t>empresa</t>
  </si>
  <si>
    <t>Non-Alcoholic Beverages</t>
  </si>
  <si>
    <t>Open</t>
  </si>
  <si>
    <t>Target Price</t>
  </si>
  <si>
    <t>Upside</t>
  </si>
  <si>
    <t>13.31%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</si>
  <si>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</si>
  <si>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</si>
  <si>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</si>
  <si>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</si>
  <si>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</si>
  <si>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</si>
  <si>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</si>
  <si>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April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</si>
  <si>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</si>
  <si>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</si>
  <si>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</si>
  <si>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</si>
  <si>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</si>
  <si>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</si>
  <si>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</si>
  <si>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</si>
  <si>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</si>
  <si>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</si>
  <si>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</si>
  <si>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</si>
  <si>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</si>
  <si>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</si>
  <si>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</si>
  <si>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</si>
  <si>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</si>
  <si>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</si>
  <si>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</si>
  <si>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</si>
  <si>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</si>
  <si>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</si>
  <si>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</si>
  <si>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</si>
  <si>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</si>
  <si>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</si>
  <si>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</si>
  <si>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</si>
  <si>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</si>
  <si>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</si>
  <si>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</si>
  <si>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</si>
  <si>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</si>
  <si>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</si>
  <si>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</si>
  <si>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</si>
  <si>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</si>
  <si>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</si>
  <si>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</si>
  <si>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</si>
  <si>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</si>
  <si>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</si>
  <si>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</si>
  <si>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</si>
  <si>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</si>
  <si>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</si>
  <si>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</si>
  <si>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</si>
  <si>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</si>
  <si>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</si>
  <si>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</si>
  <si>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</si>
  <si>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</si>
  <si>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</si>
  <si>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</si>
  <si>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</si>
  <si>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</si>
  <si>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</si>
  <si>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</si>
  <si>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</si>
  <si>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</si>
  <si>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</si>
  <si>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</si>
  <si>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Non Redeemable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</si>
  <si>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</si>
  <si>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</si>
  <si>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</si>
  <si>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</si>
  <si>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</si>
  <si>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</si>
  <si>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</si>
  <si>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</si>
  <si>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</si>
  <si>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</si>
  <si>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</si>
  <si>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</si>
  <si>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</si>
  <si>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</si>
  <si>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1.65</t>
  </si>
  <si>
    <t>2.27</t>
  </si>
  <si>
    <t>2.69</t>
  </si>
  <si>
    <t>3.61</t>
  </si>
  <si>
    <t>4.9</t>
  </si>
  <si>
    <t>3.87</t>
  </si>
  <si>
    <t>2.62</t>
  </si>
  <si>
    <t>4.04</t>
  </si>
  <si>
    <t>6.03</t>
  </si>
  <si>
    <t>Tangible Book Value</t>
  </si>
  <si>
    <t>Tangible Book Value Per Share</t>
  </si>
  <si>
    <t>1.49</t>
  </si>
  <si>
    <t>2.11</t>
  </si>
  <si>
    <t>2.53</t>
  </si>
  <si>
    <t>3.45</t>
  </si>
  <si>
    <t>4.75</t>
  </si>
  <si>
    <t>3.71</t>
  </si>
  <si>
    <t>2.46</t>
  </si>
  <si>
    <t>3.88</t>
  </si>
  <si>
    <t>5.87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</si>
  <si>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</si>
  <si>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</si>
  <si>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</si>
  <si>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</si>
  <si>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</si>
  <si>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</si>
  <si>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</si>
  <si>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</si>
  <si>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</si>
  <si>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</si>
  <si>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</si>
  <si>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</si>
  <si>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</si>
  <si>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</si>
  <si>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</si>
  <si>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</si>
  <si>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</si>
  <si>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</si>
  <si>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</si>
  <si>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</si>
  <si>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</si>
  <si>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</si>
  <si>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</si>
  <si>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</si>
  <si>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</si>
  <si>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</si>
  <si>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</si>
  <si>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</si>
  <si>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</si>
  <si>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</si>
  <si>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</si>
  <si>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</si>
  <si>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</si>
  <si>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</si>
  <si>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</si>
  <si>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0.53</t>
  </si>
  <si>
    <t>0.66</t>
  </si>
  <si>
    <t>1.15</t>
  </si>
  <si>
    <t>1.61</t>
  </si>
  <si>
    <t>1.51</t>
  </si>
  <si>
    <t>1.39</t>
  </si>
  <si>
    <t>1.87</t>
  </si>
  <si>
    <t>1.7</t>
  </si>
  <si>
    <t>1.52</t>
  </si>
  <si>
    <t>1.89</t>
  </si>
  <si>
    <t>Basic EPS - Continuing Operations</t>
  </si>
  <si>
    <t>Basic Weighted Average Shares Outstanding</t>
  </si>
  <si>
    <t>Net EPS - Diluted</t>
  </si>
  <si>
    <t>0.52</t>
  </si>
  <si>
    <t>1.14</t>
  </si>
  <si>
    <t>1.6</t>
  </si>
  <si>
    <t>1.5</t>
  </si>
  <si>
    <t>1.86</t>
  </si>
  <si>
    <t>1.69</t>
  </si>
  <si>
    <t>Diluted EPS - Continuing Operations</t>
  </si>
  <si>
    <t>Diluted Weighted Average Shares Outstanding</t>
  </si>
  <si>
    <t>Normalized Basic EPS</t>
  </si>
  <si>
    <t>0.49</t>
  </si>
  <si>
    <t>0.62</t>
  </si>
  <si>
    <t>1.09</t>
  </si>
  <si>
    <t>1.38</t>
  </si>
  <si>
    <t>1.23</t>
  </si>
  <si>
    <t>1.53</t>
  </si>
  <si>
    <t>1.25</t>
  </si>
  <si>
    <t>1.54</t>
  </si>
  <si>
    <t>Normalized Diluted EPS</t>
  </si>
  <si>
    <t>1.37</t>
  </si>
  <si>
    <t>1.22</t>
  </si>
  <si>
    <t>1.13</t>
  </si>
  <si>
    <t>1.24</t>
  </si>
  <si>
    <t>Payout Ratio</t>
  </si>
  <si>
    <t>0.48</t>
  </si>
  <si>
    <t>0.3</t>
  </si>
  <si>
    <t>EBITDA</t>
  </si>
  <si>
    <t>EBITA</t>
  </si>
  <si>
    <t>EBIT</t>
  </si>
  <si>
    <t>EBITDAR</t>
  </si>
  <si>
    <t>Effective Tax Rate - (Ratio)</t>
  </si>
  <si>
    <t>33.99</t>
  </si>
  <si>
    <t>34.26</t>
  </si>
  <si>
    <t>27.11</t>
  </si>
  <si>
    <t>23.4</t>
  </si>
  <si>
    <t>23.3</t>
  </si>
  <si>
    <t>23.67</t>
  </si>
  <si>
    <t>23.64</t>
  </si>
  <si>
    <t>23.75</t>
  </si>
  <si>
    <t>23.11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</si>
  <si>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</si>
  <si>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</si>
  <si>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</si>
  <si>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</si>
  <si>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</si>
  <si>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</si>
  <si>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</si>
  <si>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</si>
  <si>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</si>
  <si>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</si>
  <si>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</si>
  <si>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</si>
  <si>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</si>
  <si>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</si>
  <si>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</si>
  <si>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</si>
  <si>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19.65</t>
  </si>
  <si>
    <t>21.02</t>
  </si>
  <si>
    <t>30.62</t>
  </si>
  <si>
    <t>31.4</t>
  </si>
  <si>
    <t>24.69</t>
  </si>
  <si>
    <t>18.82</t>
  </si>
  <si>
    <t>23.62</t>
  </si>
  <si>
    <t>25.35</t>
  </si>
  <si>
    <t>22.39</t>
  </si>
  <si>
    <t>20.32</t>
  </si>
  <si>
    <t>Return on Total Capital</t>
  </si>
  <si>
    <t>31.46</t>
  </si>
  <si>
    <t>31.96</t>
  </si>
  <si>
    <t>44.96</t>
  </si>
  <si>
    <t>44.23</t>
  </si>
  <si>
    <t>33.92</t>
  </si>
  <si>
    <t>24.87</t>
  </si>
  <si>
    <t>31.6</t>
  </si>
  <si>
    <t>37.1</t>
  </si>
  <si>
    <t>32.65</t>
  </si>
  <si>
    <t>26.56</t>
  </si>
  <si>
    <t>Return On Equity %</t>
  </si>
  <si>
    <t>38.83</t>
  </si>
  <si>
    <t>34.58</t>
  </si>
  <si>
    <t>47.39</t>
  </si>
  <si>
    <t>51.91</t>
  </si>
  <si>
    <t>42.49</t>
  </si>
  <si>
    <t>33.16</t>
  </si>
  <si>
    <t>43.09</t>
  </si>
  <si>
    <t>53.24</t>
  </si>
  <si>
    <t>46.46</t>
  </si>
  <si>
    <t>37.93</t>
  </si>
  <si>
    <t>Return on Common Equity</t>
  </si>
  <si>
    <t>37.22</t>
  </si>
  <si>
    <t>33.52</t>
  </si>
  <si>
    <t>46.37</t>
  </si>
  <si>
    <t>51.03</t>
  </si>
  <si>
    <t>41.86</t>
  </si>
  <si>
    <t>32.74</t>
  </si>
  <si>
    <t>42.57</t>
  </si>
  <si>
    <t>52.37</t>
  </si>
  <si>
    <t>45.72</t>
  </si>
  <si>
    <t>37.53</t>
  </si>
  <si>
    <t>Margin Analysis</t>
  </si>
  <si>
    <t>Gross Profit Margin %</t>
  </si>
  <si>
    <t>33.93</t>
  </si>
  <si>
    <t>39.43</t>
  </si>
  <si>
    <t>40.09</t>
  </si>
  <si>
    <t>37.9</t>
  </si>
  <si>
    <t>39.32</t>
  </si>
  <si>
    <t>36.71</t>
  </si>
  <si>
    <t>33.83</t>
  </si>
  <si>
    <t>35.95</t>
  </si>
  <si>
    <t>SG&amp;A Margin</t>
  </si>
  <si>
    <t>22.48</t>
  </si>
  <si>
    <t>21.05</t>
  </si>
  <si>
    <t>19.78</t>
  </si>
  <si>
    <t>19.16</t>
  </si>
  <si>
    <t>20.16</t>
  </si>
  <si>
    <t>20.43</t>
  </si>
  <si>
    <t>18.07</t>
  </si>
  <si>
    <t>18.45</t>
  </si>
  <si>
    <t>17.91</t>
  </si>
  <si>
    <t>17.62</t>
  </si>
  <si>
    <t>EBITDA Margin %</t>
  </si>
  <si>
    <t>13.25</t>
  </si>
  <si>
    <t>14.91</t>
  </si>
  <si>
    <t>21.2</t>
  </si>
  <si>
    <t>22.28</t>
  </si>
  <si>
    <t>19.27</t>
  </si>
  <si>
    <t>18.29</t>
  </si>
  <si>
    <t>22.94</t>
  </si>
  <si>
    <t>19.89</t>
  </si>
  <si>
    <t>20.03</t>
  </si>
  <si>
    <t>EBITA Margin %</t>
  </si>
  <si>
    <t>11.46</t>
  </si>
  <si>
    <t>13.2</t>
  </si>
  <si>
    <t>20.93</t>
  </si>
  <si>
    <t>17.74</t>
  </si>
  <si>
    <t>16.57</t>
  </si>
  <si>
    <t>21.25</t>
  </si>
  <si>
    <t>18.26</t>
  </si>
  <si>
    <t>15.92</t>
  </si>
  <si>
    <t>18.34</t>
  </si>
  <si>
    <t>EBIT Margin %</t>
  </si>
  <si>
    <t>Income From Continuing Operations Margin %</t>
  </si>
  <si>
    <t>7.64</t>
  </si>
  <si>
    <t>8.68</t>
  </si>
  <si>
    <t>12.94</t>
  </si>
  <si>
    <t>15.35</t>
  </si>
  <si>
    <t>13.89</t>
  </si>
  <si>
    <t>12.99</t>
  </si>
  <si>
    <t>16.24</t>
  </si>
  <si>
    <t>13.93</t>
  </si>
  <si>
    <t>12.12</t>
  </si>
  <si>
    <t>14.83</t>
  </si>
  <si>
    <t>Net Income Margin %</t>
  </si>
  <si>
    <t>Net Avail. For Common Margin %</t>
  </si>
  <si>
    <t>7.59</t>
  </si>
  <si>
    <t>8.65</t>
  </si>
  <si>
    <t>Normalized Net Income Margin</t>
  </si>
  <si>
    <t>7.1</t>
  </si>
  <si>
    <t>8.22</t>
  </si>
  <si>
    <t>12.31</t>
  </si>
  <si>
    <t>13.16</t>
  </si>
  <si>
    <t>11.33</t>
  </si>
  <si>
    <t>10.59</t>
  </si>
  <si>
    <t>13.3</t>
  </si>
  <si>
    <t>11.4</t>
  </si>
  <si>
    <t>9.93</t>
  </si>
  <si>
    <t>12.05</t>
  </si>
  <si>
    <t>Levered Free Cash Flow Margin</t>
  </si>
  <si>
    <t>7.11</t>
  </si>
  <si>
    <t>9.18</t>
  </si>
  <si>
    <t>9.76</t>
  </si>
  <si>
    <t>7.88</t>
  </si>
  <si>
    <t>14.71</t>
  </si>
  <si>
    <t>13.17</t>
  </si>
  <si>
    <t>7.03</t>
  </si>
  <si>
    <t>12.33</t>
  </si>
  <si>
    <t>9.91</t>
  </si>
  <si>
    <t>Unlevered Free Cash Flow Margin</t>
  </si>
  <si>
    <t>7.15</t>
  </si>
  <si>
    <t>9.2</t>
  </si>
  <si>
    <t>11.42</t>
  </si>
  <si>
    <t>9.77</t>
  </si>
  <si>
    <t>7.89</t>
  </si>
  <si>
    <t>Asset Turnover</t>
  </si>
  <si>
    <t>2.74</t>
  </si>
  <si>
    <t>2.55</t>
  </si>
  <si>
    <t>2.49</t>
  </si>
  <si>
    <t>2.4</t>
  </si>
  <si>
    <t>2.23</t>
  </si>
  <si>
    <t>1.82</t>
  </si>
  <si>
    <t>1.78</t>
  </si>
  <si>
    <t>2.22</t>
  </si>
  <si>
    <t>2.25</t>
  </si>
  <si>
    <t>1.77</t>
  </si>
  <si>
    <t>Fixed Assets Turnover</t>
  </si>
  <si>
    <t>10.79</t>
  </si>
  <si>
    <t>11.54</t>
  </si>
  <si>
    <t>13.01</t>
  </si>
  <si>
    <t>12.93</t>
  </si>
  <si>
    <t>10.29</t>
  </si>
  <si>
    <t>6.28</t>
  </si>
  <si>
    <t>6.57</t>
  </si>
  <si>
    <t>6.49</t>
  </si>
  <si>
    <t>5.94</t>
  </si>
  <si>
    <t>Receivables Turnover (Average Receivables)</t>
  </si>
  <si>
    <t>10.93</t>
  </si>
  <si>
    <t>11.65</t>
  </si>
  <si>
    <t>12.49</t>
  </si>
  <si>
    <t>12.54</t>
  </si>
  <si>
    <t>11.99</t>
  </si>
  <si>
    <t>11.79</t>
  </si>
  <si>
    <t>12.51</t>
  </si>
  <si>
    <t>12.64</t>
  </si>
  <si>
    <t>11.82</t>
  </si>
  <si>
    <t>11.47</t>
  </si>
  <si>
    <t>Inventory Turnover (Average Inventory)</t>
  </si>
  <si>
    <t>9.83</t>
  </si>
  <si>
    <t>10.2</t>
  </si>
  <si>
    <t>9.89</t>
  </si>
  <si>
    <t>10.23</t>
  </si>
  <si>
    <t>9.57</t>
  </si>
  <si>
    <t>9.39</t>
  </si>
  <si>
    <t>9.64</t>
  </si>
  <si>
    <t>8.24</t>
  </si>
  <si>
    <t>8.57</t>
  </si>
  <si>
    <t>Short Term Liquidity</t>
  </si>
  <si>
    <t>Current Ratio</t>
  </si>
  <si>
    <t>2.96</t>
  </si>
  <si>
    <t>3.12</t>
  </si>
  <si>
    <t>3.37</t>
  </si>
  <si>
    <t>3.31</t>
  </si>
  <si>
    <t>3.25</t>
  </si>
  <si>
    <t>2.48</t>
  </si>
  <si>
    <t>2.54</t>
  </si>
  <si>
    <t>3.89</t>
  </si>
  <si>
    <t>Quick Ratio</t>
  </si>
  <si>
    <t>2.2</t>
  </si>
  <si>
    <t>2.38</t>
  </si>
  <si>
    <t>2.75</t>
  </si>
  <si>
    <t>1.9</t>
  </si>
  <si>
    <t>0.97</t>
  </si>
  <si>
    <t>Operating Cash Flow to Current Liabilities</t>
  </si>
  <si>
    <t>0.88</t>
  </si>
  <si>
    <t>1.04</t>
  </si>
  <si>
    <t>1.3</t>
  </si>
  <si>
    <t>1.48</t>
  </si>
  <si>
    <t>1.44</t>
  </si>
  <si>
    <t>1.32</t>
  </si>
  <si>
    <t>0.92</t>
  </si>
  <si>
    <t>1.12</t>
  </si>
  <si>
    <t>1.43</t>
  </si>
  <si>
    <t>Days Sales Outstanding (Average Receivables)</t>
  </si>
  <si>
    <t>33.3</t>
  </si>
  <si>
    <t>31.25</t>
  </si>
  <si>
    <t>29.13</t>
  </si>
  <si>
    <t>29.04</t>
  </si>
  <si>
    <t>30.37</t>
  </si>
  <si>
    <t>31.48</t>
  </si>
  <si>
    <t>29.09</t>
  </si>
  <si>
    <t>28.79</t>
  </si>
  <si>
    <t>30.8</t>
  </si>
  <si>
    <t>31.73</t>
  </si>
  <si>
    <t>Days Outstanding Inventory (Average Inventory)</t>
  </si>
  <si>
    <t>37.04</t>
  </si>
  <si>
    <t>35.68</t>
  </si>
  <si>
    <t>36.8</t>
  </si>
  <si>
    <t>35.58</t>
  </si>
  <si>
    <t>38.04</t>
  </si>
  <si>
    <t>39.49</t>
  </si>
  <si>
    <t>37.75</t>
  </si>
  <si>
    <t>44.17</t>
  </si>
  <si>
    <t>46.17</t>
  </si>
  <si>
    <t>Average Days Payable Outstanding</t>
  </si>
  <si>
    <t>38.69</t>
  </si>
  <si>
    <t>36.64</t>
  </si>
  <si>
    <t>38.64</t>
  </si>
  <si>
    <t>40.86</t>
  </si>
  <si>
    <t>40.14</t>
  </si>
  <si>
    <t>41.85</t>
  </si>
  <si>
    <t>45.08</t>
  </si>
  <si>
    <t>44.54</t>
  </si>
  <si>
    <t>42.84</t>
  </si>
  <si>
    <t>39.42</t>
  </si>
  <si>
    <t>Cash Conversion Cycle (Average Days)</t>
  </si>
  <si>
    <t>31.64</t>
  </si>
  <si>
    <t>30.29</t>
  </si>
  <si>
    <t>27.29</t>
  </si>
  <si>
    <t>28.26</t>
  </si>
  <si>
    <t>29.12</t>
  </si>
  <si>
    <t>21.76</t>
  </si>
  <si>
    <t>28.42</t>
  </si>
  <si>
    <t>34.13</t>
  </si>
  <si>
    <t>34.79</t>
  </si>
  <si>
    <t>Long Term Solvency</t>
  </si>
  <si>
    <t>Total Debt/Equity</t>
  </si>
  <si>
    <t>6.77</t>
  </si>
  <si>
    <t>10.86</t>
  </si>
  <si>
    <t>12.26</t>
  </si>
  <si>
    <t>25.58</t>
  </si>
  <si>
    <t>11.15</t>
  </si>
  <si>
    <t>9.79</t>
  </si>
  <si>
    <t>Total Debt / Total Capital</t>
  </si>
  <si>
    <t>6.34</t>
  </si>
  <si>
    <t>9.8</t>
  </si>
  <si>
    <t>10.92</t>
  </si>
  <si>
    <t>20.37</t>
  </si>
  <si>
    <t>10.03</t>
  </si>
  <si>
    <t>8.92</t>
  </si>
  <si>
    <t>LT Debt/Equity</t>
  </si>
  <si>
    <t>8.1</t>
  </si>
  <si>
    <t>21.18</t>
  </si>
  <si>
    <t>7.45</t>
  </si>
  <si>
    <t>Long-Term Debt / Total Capital</t>
  </si>
  <si>
    <t>6.41</t>
  </si>
  <si>
    <t>7.22</t>
  </si>
  <si>
    <t>16.86</t>
  </si>
  <si>
    <t>7.19</t>
  </si>
  <si>
    <t>6.79</t>
  </si>
  <si>
    <t>Total Liabilities / Total Assets</t>
  </si>
  <si>
    <t>40.35</t>
  </si>
  <si>
    <t>32.52</t>
  </si>
  <si>
    <t>31.37</t>
  </si>
  <si>
    <t>27.76</t>
  </si>
  <si>
    <t>26.67</t>
  </si>
  <si>
    <t>30.26</t>
  </si>
  <si>
    <t>36.11</t>
  </si>
  <si>
    <t>48.82</t>
  </si>
  <si>
    <t>35.15</t>
  </si>
  <si>
    <t>27.35</t>
  </si>
  <si>
    <t>EBIT / Interest Expense</t>
  </si>
  <si>
    <t>199.42</t>
  </si>
  <si>
    <t>458.39</t>
  </si>
  <si>
    <t>859.67</t>
  </si>
  <si>
    <t>890.77</t>
  </si>
  <si>
    <t>EBITDA / Interest Expense</t>
  </si>
  <si>
    <t>230.63</t>
  </si>
  <si>
    <t>517.78</t>
  </si>
  <si>
    <t>927.57</t>
  </si>
  <si>
    <t>967.2</t>
  </si>
  <si>
    <t>(EBITDA - Capex) / Interest Expense</t>
  </si>
  <si>
    <t>199.28</t>
  </si>
  <si>
    <t>457.98</t>
  </si>
  <si>
    <t>853.42</t>
  </si>
  <si>
    <t>922.59</t>
  </si>
  <si>
    <t>777.43</t>
  </si>
  <si>
    <t>Total Debt / EBITDA</t>
  </si>
  <si>
    <t>0.12</t>
  </si>
  <si>
    <t>0.25</t>
  </si>
  <si>
    <t>0.17</t>
  </si>
  <si>
    <t>0.19</t>
  </si>
  <si>
    <t>0.22</t>
  </si>
  <si>
    <t>Net Debt / EBITDA</t>
  </si>
  <si>
    <t>-0.5</t>
  </si>
  <si>
    <t>-0.78</t>
  </si>
  <si>
    <t>-0.87</t>
  </si>
  <si>
    <t>-0.8</t>
  </si>
  <si>
    <t>-1.29</t>
  </si>
  <si>
    <t>-0.58</t>
  </si>
  <si>
    <t>0.05</t>
  </si>
  <si>
    <t>-0.53</t>
  </si>
  <si>
    <t>-1.07</t>
  </si>
  <si>
    <t>Total Debt / (EBITDA - Capex)</t>
  </si>
  <si>
    <t>0.14</t>
  </si>
  <si>
    <t>0.28</t>
  </si>
  <si>
    <t>0.29</t>
  </si>
  <si>
    <t>0.21</t>
  </si>
  <si>
    <t>0.24</t>
  </si>
  <si>
    <t>Net Debt / (EBITDA - Capex)</t>
  </si>
  <si>
    <t>-0.57</t>
  </si>
  <si>
    <t>-1.14</t>
  </si>
  <si>
    <t>-0.85</t>
  </si>
  <si>
    <t>-1.02</t>
  </si>
  <si>
    <t>-0.99</t>
  </si>
  <si>
    <t>-1.47</t>
  </si>
  <si>
    <t>-0.64</t>
  </si>
  <si>
    <t>0.06</t>
  </si>
  <si>
    <t>-0.59</t>
  </si>
  <si>
    <t>-1.21</t>
  </si>
  <si>
    <t>Growth Over Prior Year</t>
  </si>
  <si>
    <t>Total Revenues, 1 Yr. Growth %</t>
  </si>
  <si>
    <t>0.73</t>
  </si>
  <si>
    <t>9.13</t>
  </si>
  <si>
    <t>17.33</t>
  </si>
  <si>
    <t>3.93</t>
  </si>
  <si>
    <t>-1.35</t>
  </si>
  <si>
    <t>7.18</t>
  </si>
  <si>
    <t>6.14</t>
  </si>
  <si>
    <t>3.07</t>
  </si>
  <si>
    <t>Gross Profit, 1 Yr. Growth %</t>
  </si>
  <si>
    <t>0.68</t>
  </si>
  <si>
    <t>10.17</t>
  </si>
  <si>
    <t>35.06</t>
  </si>
  <si>
    <t>19.95</t>
  </si>
  <si>
    <t>-1.73</t>
  </si>
  <si>
    <t>-3.7</t>
  </si>
  <si>
    <t>13.91</t>
  </si>
  <si>
    <t>-0.9</t>
  </si>
  <si>
    <t>-5.03</t>
  </si>
  <si>
    <t>7.98</t>
  </si>
  <si>
    <t>EBITDA, 1 Yr. Growth %</t>
  </si>
  <si>
    <t>12.37</t>
  </si>
  <si>
    <t>22.84</t>
  </si>
  <si>
    <t>66.79</t>
  </si>
  <si>
    <t>24.02</t>
  </si>
  <si>
    <t>-10.14</t>
  </si>
  <si>
    <t>-6.34</t>
  </si>
  <si>
    <t>34.4</t>
  </si>
  <si>
    <t>-7.94</t>
  </si>
  <si>
    <t>-8.69</t>
  </si>
  <si>
    <t>15.45</t>
  </si>
  <si>
    <t>EBITA, 1 Yr. Growth %</t>
  </si>
  <si>
    <t>14.82</t>
  </si>
  <si>
    <t>25.78</t>
  </si>
  <si>
    <t>74.61</t>
  </si>
  <si>
    <t>25.67</t>
  </si>
  <si>
    <t>-11.88</t>
  </si>
  <si>
    <t>-7.89</t>
  </si>
  <si>
    <t>37.45</t>
  </si>
  <si>
    <t>-8.77</t>
  </si>
  <si>
    <t>-10.19</t>
  </si>
  <si>
    <t>17.05</t>
  </si>
  <si>
    <t>EBIT, 1 Yr. Growth %</t>
  </si>
  <si>
    <t>Earnings From Cont. Operations, 1 Yr. Growth %</t>
  </si>
  <si>
    <t>24.11</t>
  </si>
  <si>
    <t>74.92</t>
  </si>
  <si>
    <t>39.92</t>
  </si>
  <si>
    <t>-5.96</t>
  </si>
  <si>
    <t>-7.73</t>
  </si>
  <si>
    <t>-8.98</t>
  </si>
  <si>
    <t>-10.31</t>
  </si>
  <si>
    <t>24.32</t>
  </si>
  <si>
    <t>Net Income, 1 Yr. Growth %</t>
  </si>
  <si>
    <t>Normalized Net Income, 1 Yr. Growth %</t>
  </si>
  <si>
    <t>16.33</t>
  </si>
  <si>
    <t>26.28</t>
  </si>
  <si>
    <t>75.64</t>
  </si>
  <si>
    <t>26.2</t>
  </si>
  <si>
    <t>-10.52</t>
  </si>
  <si>
    <t>-7.84</t>
  </si>
  <si>
    <t>34.63</t>
  </si>
  <si>
    <t>23.28</t>
  </si>
  <si>
    <t>Diluted EPS Before Extra, 1 Yr. Growth %</t>
  </si>
  <si>
    <t>14.13</t>
  </si>
  <si>
    <t>24.76</t>
  </si>
  <si>
    <t>74.81</t>
  </si>
  <si>
    <t>39.3</t>
  </si>
  <si>
    <t>-7.33</t>
  </si>
  <si>
    <t>33.81</t>
  </si>
  <si>
    <t>-9.14</t>
  </si>
  <si>
    <t>-10.06</t>
  </si>
  <si>
    <t>24.34</t>
  </si>
  <si>
    <t>Accounts Receivable, 1 Yr. Growth %</t>
  </si>
  <si>
    <t>1.83</t>
  </si>
  <si>
    <t>16.83</t>
  </si>
  <si>
    <t>0.57</t>
  </si>
  <si>
    <t>0.09</t>
  </si>
  <si>
    <t>1.79</t>
  </si>
  <si>
    <t>8.27</t>
  </si>
  <si>
    <t>12.1</t>
  </si>
  <si>
    <t>-1.98</t>
  </si>
  <si>
    <t>Inventory, 1 Yr. Growth %</t>
  </si>
  <si>
    <t>-2.25</t>
  </si>
  <si>
    <t>11.64</t>
  </si>
  <si>
    <t>11.34</t>
  </si>
  <si>
    <t>14.18</t>
  </si>
  <si>
    <t>16.06</t>
  </si>
  <si>
    <t>-10.21</t>
  </si>
  <si>
    <t>12.6</t>
  </si>
  <si>
    <t>-9.43</t>
  </si>
  <si>
    <t>-9.59</t>
  </si>
  <si>
    <t>Net Property, Plant and Equip., 1 Yr. Growth %</t>
  </si>
  <si>
    <t>1.16</t>
  </si>
  <si>
    <t>2.91</t>
  </si>
  <si>
    <t>5.2</t>
  </si>
  <si>
    <t>31.71</t>
  </si>
  <si>
    <t>29.73</t>
  </si>
  <si>
    <t>51.38</t>
  </si>
  <si>
    <t>0.47</t>
  </si>
  <si>
    <t>8.31</t>
  </si>
  <si>
    <t>13.46</t>
  </si>
  <si>
    <t>Total Assets, 1 Yr. Growth %</t>
  </si>
  <si>
    <t>11.18</t>
  </si>
  <si>
    <t>23.31</t>
  </si>
  <si>
    <t>17.15</t>
  </si>
  <si>
    <t>29.62</t>
  </si>
  <si>
    <t>-1.45</t>
  </si>
  <si>
    <t>43.44</t>
  </si>
  <si>
    <t>-14.09</t>
  </si>
  <si>
    <t>-16.05</t>
  </si>
  <si>
    <t>22.77</t>
  </si>
  <si>
    <t>34.09</t>
  </si>
  <si>
    <t>Tangible Book Value, 1 Yr. Growth %</t>
  </si>
  <si>
    <t>43.37</t>
  </si>
  <si>
    <t>42.43</t>
  </si>
  <si>
    <t>20.1</t>
  </si>
  <si>
    <t>36.39</t>
  </si>
  <si>
    <t>37.52</t>
  </si>
  <si>
    <t>-21.77</t>
  </si>
  <si>
    <t>-33.67</t>
  </si>
  <si>
    <t>57.94</t>
  </si>
  <si>
    <t>51.57</t>
  </si>
  <si>
    <t>Common Equity, 1 Yr. Growth %</t>
  </si>
  <si>
    <t>37.6</t>
  </si>
  <si>
    <t>38.33</t>
  </si>
  <si>
    <t>18.7</t>
  </si>
  <si>
    <t>34.25</t>
  </si>
  <si>
    <t>35.87</t>
  </si>
  <si>
    <t>-21.07</t>
  </si>
  <si>
    <t>-32.29</t>
  </si>
  <si>
    <t>54.44</t>
  </si>
  <si>
    <t>49.55</t>
  </si>
  <si>
    <t>Cash From Operations, 1 Yr. Growth %</t>
  </si>
  <si>
    <t>10.76</t>
  </si>
  <si>
    <t>36.08</t>
  </si>
  <si>
    <t>44.1</t>
  </si>
  <si>
    <t>35.4</t>
  </si>
  <si>
    <t>-9.88</t>
  </si>
  <si>
    <t>27.43</t>
  </si>
  <si>
    <t>9.05</t>
  </si>
  <si>
    <t>-31.29</t>
  </si>
  <si>
    <t>21.43</t>
  </si>
  <si>
    <t>22.42</t>
  </si>
  <si>
    <t>Capital Expenditures, 1 Yr. Growth %</t>
  </si>
  <si>
    <t>-4.07</t>
  </si>
  <si>
    <t>4.39</t>
  </si>
  <si>
    <t>15.44</t>
  </si>
  <si>
    <t>128.14</t>
  </si>
  <si>
    <t>-37.68</t>
  </si>
  <si>
    <t>5.96</t>
  </si>
  <si>
    <t>14.62</t>
  </si>
  <si>
    <t>-24.25</t>
  </si>
  <si>
    <t>37.86</t>
  </si>
  <si>
    <t>Levered Free Cash Flow, 1 Yr. Growth %</t>
  </si>
  <si>
    <t>14.57</t>
  </si>
  <si>
    <t>40.91</t>
  </si>
  <si>
    <t>45.69</t>
  </si>
  <si>
    <t>-3.03</t>
  </si>
  <si>
    <t>-16.08</t>
  </si>
  <si>
    <t>83.87</t>
  </si>
  <si>
    <t>-4.03</t>
  </si>
  <si>
    <t>-43.19</t>
  </si>
  <si>
    <t>79.27</t>
  </si>
  <si>
    <t>-18.33</t>
  </si>
  <si>
    <t>Unlevered Free Cash Flow, 1 Yr. Growth %</t>
  </si>
  <si>
    <t>13.97</t>
  </si>
  <si>
    <t>40.48</t>
  </si>
  <si>
    <t>45.59</t>
  </si>
  <si>
    <t>-3.02</t>
  </si>
  <si>
    <t>-16.06</t>
  </si>
  <si>
    <t>Compound Annual Growth Rate Over Two Years</t>
  </si>
  <si>
    <t>Total Revenues, 2 Yr. CAGR %</t>
  </si>
  <si>
    <t>-1.23</t>
  </si>
  <si>
    <t>4.85</t>
  </si>
  <si>
    <t>17.66</t>
  </si>
  <si>
    <t>10.74</t>
  </si>
  <si>
    <t>1.26</t>
  </si>
  <si>
    <t>2.82</t>
  </si>
  <si>
    <t>6.66</t>
  </si>
  <si>
    <t>4.59</t>
  </si>
  <si>
    <t>2.33</t>
  </si>
  <si>
    <t>Gross Profit, 2 Yr. CAGR %</t>
  </si>
  <si>
    <t>0.43</t>
  </si>
  <si>
    <t>5.32</t>
  </si>
  <si>
    <t>21.98</t>
  </si>
  <si>
    <t>27.28</t>
  </si>
  <si>
    <t>-2.72</t>
  </si>
  <si>
    <t>4.74</t>
  </si>
  <si>
    <t>6.24</t>
  </si>
  <si>
    <t>-2.99</t>
  </si>
  <si>
    <t>1.27</t>
  </si>
  <si>
    <t>EBITDA, 2 Yr. CAGR %</t>
  </si>
  <si>
    <t>2.13</t>
  </si>
  <si>
    <t>17.49</t>
  </si>
  <si>
    <t>43.14</t>
  </si>
  <si>
    <t>43.82</t>
  </si>
  <si>
    <t>5.57</t>
  </si>
  <si>
    <t>-8.26</t>
  </si>
  <si>
    <t>12.19</t>
  </si>
  <si>
    <t>11.23</t>
  </si>
  <si>
    <t>-8.32</t>
  </si>
  <si>
    <t>2.67</t>
  </si>
  <si>
    <t>EBITA, 2 Yr. CAGR %</t>
  </si>
  <si>
    <t>2.06</t>
  </si>
  <si>
    <t>20.17</t>
  </si>
  <si>
    <t>48.19</t>
  </si>
  <si>
    <t>48.13</t>
  </si>
  <si>
    <t>5.24</t>
  </si>
  <si>
    <t>-9.9</t>
  </si>
  <si>
    <t>12.52</t>
  </si>
  <si>
    <t>11.98</t>
  </si>
  <si>
    <t>-9.48</t>
  </si>
  <si>
    <t>EBIT, 2 Yr. CAGR %</t>
  </si>
  <si>
    <t>Earnings From Cont. Operations, 2 Yr. CAGR %</t>
  </si>
  <si>
    <t>2.52</t>
  </si>
  <si>
    <t>18.43</t>
  </si>
  <si>
    <t>47.34</t>
  </si>
  <si>
    <t>56.44</t>
  </si>
  <si>
    <t>-6.84</t>
  </si>
  <si>
    <t>11.19</t>
  </si>
  <si>
    <t>10.43</t>
  </si>
  <si>
    <t>-9.65</t>
  </si>
  <si>
    <t>5.59</t>
  </si>
  <si>
    <t>Net Income, 2 Yr. CAGR %</t>
  </si>
  <si>
    <t>Normalized Net Income, 2 Yr. CAGR %</t>
  </si>
  <si>
    <t>2.08</t>
  </si>
  <si>
    <t>48.93</t>
  </si>
  <si>
    <t>48.88</t>
  </si>
  <si>
    <t>6.27</t>
  </si>
  <si>
    <t>-9.19</t>
  </si>
  <si>
    <t>11.39</t>
  </si>
  <si>
    <t>10.68</t>
  </si>
  <si>
    <t>-9.6</t>
  </si>
  <si>
    <t>5.22</t>
  </si>
  <si>
    <t>Diluted EPS Before Extra, 2 Yr. CAGR %</t>
  </si>
  <si>
    <t>1.97</t>
  </si>
  <si>
    <t>19.33</t>
  </si>
  <si>
    <t>47.68</t>
  </si>
  <si>
    <t>56.05</t>
  </si>
  <si>
    <t>14.46</t>
  </si>
  <si>
    <t>-6.65</t>
  </si>
  <si>
    <t>11.36</t>
  </si>
  <si>
    <t>10.26</t>
  </si>
  <si>
    <t>5.75</t>
  </si>
  <si>
    <t>Accounts Receivable, 2 Yr. CAGR %</t>
  </si>
  <si>
    <t>-3.27</t>
  </si>
  <si>
    <t>2.41</t>
  </si>
  <si>
    <t>9.07</t>
  </si>
  <si>
    <t>17.55</t>
  </si>
  <si>
    <t>0.33</t>
  </si>
  <si>
    <t>0.94</t>
  </si>
  <si>
    <t>4.98</t>
  </si>
  <si>
    <t>4.82</t>
  </si>
  <si>
    <t>Inventory, 2 Yr. CAGR %</t>
  </si>
  <si>
    <t>4.6</t>
  </si>
  <si>
    <t>4.46</t>
  </si>
  <si>
    <t>11.49</t>
  </si>
  <si>
    <t>12.75</t>
  </si>
  <si>
    <t>15.11</t>
  </si>
  <si>
    <t>0.55</t>
  </si>
  <si>
    <t>27.57</t>
  </si>
  <si>
    <t>14.42</t>
  </si>
  <si>
    <t>-9.51</t>
  </si>
  <si>
    <t>Net Property, Plant and Equip., 2 Yr. CAGR %</t>
  </si>
  <si>
    <t>2.03</t>
  </si>
  <si>
    <t>4.05</t>
  </si>
  <si>
    <t>17.71</t>
  </si>
  <si>
    <t>30.71</t>
  </si>
  <si>
    <t>24.56</t>
  </si>
  <si>
    <t>1.47</t>
  </si>
  <si>
    <t>4.32</t>
  </si>
  <si>
    <t>Total Assets, 2 Yr. CAGR %</t>
  </si>
  <si>
    <t>8.97</t>
  </si>
  <si>
    <t>17.09</t>
  </si>
  <si>
    <t>20.19</t>
  </si>
  <si>
    <t>22.55</t>
  </si>
  <si>
    <t>13.02</t>
  </si>
  <si>
    <t>18.9</t>
  </si>
  <si>
    <t>11.01</t>
  </si>
  <si>
    <t>-15.08</t>
  </si>
  <si>
    <t>28.31</t>
  </si>
  <si>
    <t>Tangible Book Value, 2 Yr. CAGR %</t>
  </si>
  <si>
    <t>51.44</t>
  </si>
  <si>
    <t>42.9</t>
  </si>
  <si>
    <t>30.79</t>
  </si>
  <si>
    <t>27.99</t>
  </si>
  <si>
    <t>16.82</t>
  </si>
  <si>
    <t>17.3</t>
  </si>
  <si>
    <t>3.72</t>
  </si>
  <si>
    <t>-27.97</t>
  </si>
  <si>
    <t>2.35</t>
  </si>
  <si>
    <t>54.72</t>
  </si>
  <si>
    <t>Common Equity, 2 Yr. CAGR %</t>
  </si>
  <si>
    <t>42.77</t>
  </si>
  <si>
    <t>37.96</t>
  </si>
  <si>
    <t>28.14</t>
  </si>
  <si>
    <t>26.23</t>
  </si>
  <si>
    <t>15.9</t>
  </si>
  <si>
    <t>16.59</t>
  </si>
  <si>
    <t>3.56</t>
  </si>
  <si>
    <t>-26.9</t>
  </si>
  <si>
    <t>2.26</t>
  </si>
  <si>
    <t>51.98</t>
  </si>
  <si>
    <t>Cash From Operations, 2 Yr. CAGR %</t>
  </si>
  <si>
    <t>20.04</t>
  </si>
  <si>
    <t>40.03</t>
  </si>
  <si>
    <t>38.65</t>
  </si>
  <si>
    <t>10.47</t>
  </si>
  <si>
    <t>7.17</t>
  </si>
  <si>
    <t>17.88</t>
  </si>
  <si>
    <t>-13.44</t>
  </si>
  <si>
    <t>-8.66</t>
  </si>
  <si>
    <t>21.92</t>
  </si>
  <si>
    <t>Capital Expenditures, 2 Yr. CAGR %</t>
  </si>
  <si>
    <t>9.54</t>
  </si>
  <si>
    <t>0.07</t>
  </si>
  <si>
    <t>9.78</t>
  </si>
  <si>
    <t>62.29</t>
  </si>
  <si>
    <t>65.38</t>
  </si>
  <si>
    <t>-13.56</t>
  </si>
  <si>
    <t>-18.74</t>
  </si>
  <si>
    <t>10.21</t>
  </si>
  <si>
    <t>-6.82</t>
  </si>
  <si>
    <t>2.19</t>
  </si>
  <si>
    <t>Levered Free Cash Flow, 2 Yr. CAGR %</t>
  </si>
  <si>
    <t>22.44</t>
  </si>
  <si>
    <t>27.06</t>
  </si>
  <si>
    <t>43.28</t>
  </si>
  <si>
    <t>21.29</t>
  </si>
  <si>
    <t>-9.79</t>
  </si>
  <si>
    <t>24.23</t>
  </si>
  <si>
    <t>32.84</t>
  </si>
  <si>
    <t>-26.25</t>
  </si>
  <si>
    <t>1.19</t>
  </si>
  <si>
    <t>Unlevered Free Cash Flow, 2 Yr. CAGR %</t>
  </si>
  <si>
    <t>22.25</t>
  </si>
  <si>
    <t>26.53</t>
  </si>
  <si>
    <t>43.01</t>
  </si>
  <si>
    <t>21.26</t>
  </si>
  <si>
    <t>-9.78</t>
  </si>
  <si>
    <t>Compound Annual Growth Rate Over Three Years</t>
  </si>
  <si>
    <t>Total Revenues, 3 Yr. CAGR %</t>
  </si>
  <si>
    <t>0.89</t>
  </si>
  <si>
    <t>8.85</t>
  </si>
  <si>
    <t>14.75</t>
  </si>
  <si>
    <t>12.9</t>
  </si>
  <si>
    <t>6.55</t>
  </si>
  <si>
    <t>3.19</t>
  </si>
  <si>
    <t>3.92</t>
  </si>
  <si>
    <t>5.45</t>
  </si>
  <si>
    <t>3.58</t>
  </si>
  <si>
    <t>Gross Profit, 3 Yr. CAGR %</t>
  </si>
  <si>
    <t>0.91</t>
  </si>
  <si>
    <t>21.3</t>
  </si>
  <si>
    <t>16.76</t>
  </si>
  <si>
    <t>2.34</t>
  </si>
  <si>
    <t>0.54</t>
  </si>
  <si>
    <t>EBITDA, 3 Yr. CAGR %</t>
  </si>
  <si>
    <t>8.62</t>
  </si>
  <si>
    <t>32.05</t>
  </si>
  <si>
    <t>36.46</t>
  </si>
  <si>
    <t>22.95</t>
  </si>
  <si>
    <t>4.19</t>
  </si>
  <si>
    <t>5.04</t>
  </si>
  <si>
    <t>4.15</t>
  </si>
  <si>
    <t>EBITA, 3 Yr. CAGR %</t>
  </si>
  <si>
    <t>9.42</t>
  </si>
  <si>
    <t>40.27</t>
  </si>
  <si>
    <t>24.58</t>
  </si>
  <si>
    <t>0.67</t>
  </si>
  <si>
    <t>4.93</t>
  </si>
  <si>
    <t>-1.38</t>
  </si>
  <si>
    <t>EBIT, 3 Yr. CAGR %</t>
  </si>
  <si>
    <t>Earnings From Cont. Operations, 3 Yr. CAGR %</t>
  </si>
  <si>
    <t>9.26</t>
  </si>
  <si>
    <t>34.87</t>
  </si>
  <si>
    <t>44.82</t>
  </si>
  <si>
    <t>32.03</t>
  </si>
  <si>
    <t>6.68</t>
  </si>
  <si>
    <t>5.15</t>
  </si>
  <si>
    <t>4.02</t>
  </si>
  <si>
    <t>3.03</t>
  </si>
  <si>
    <t>Net Income, 3 Yr. CAGR %</t>
  </si>
  <si>
    <t>Normalized Net Income, 3 Yr. CAGR %</t>
  </si>
  <si>
    <t>3.15</t>
  </si>
  <si>
    <t>9.58</t>
  </si>
  <si>
    <t>37.15</t>
  </si>
  <si>
    <t>40.93</t>
  </si>
  <si>
    <t>25.64</t>
  </si>
  <si>
    <t>1.34</t>
  </si>
  <si>
    <t>3.55</t>
  </si>
  <si>
    <t>4.13</t>
  </si>
  <si>
    <t>3.24</t>
  </si>
  <si>
    <t>Diluted EPS Before Extra, 3 Yr. CAGR %</t>
  </si>
  <si>
    <t>3.39</t>
  </si>
  <si>
    <t>9.06</t>
  </si>
  <si>
    <t>35.52</t>
  </si>
  <si>
    <t>44.83</t>
  </si>
  <si>
    <t>31.81</t>
  </si>
  <si>
    <t>5.26</t>
  </si>
  <si>
    <t>4.06</t>
  </si>
  <si>
    <t>Accounts Receivable, 3 Yr. CAGR %</t>
  </si>
  <si>
    <t>-1.6</t>
  </si>
  <si>
    <t>7.01</t>
  </si>
  <si>
    <t>12.06</t>
  </si>
  <si>
    <t>11.6</t>
  </si>
  <si>
    <t>5.99</t>
  </si>
  <si>
    <t>0.82</t>
  </si>
  <si>
    <t>3.33</t>
  </si>
  <si>
    <t>7.3</t>
  </si>
  <si>
    <t>Inventory, 3 Yr. CAGR %</t>
  </si>
  <si>
    <t>6.9</t>
  </si>
  <si>
    <t>6.71</t>
  </si>
  <si>
    <t>12.38</t>
  </si>
  <si>
    <t>13.84</t>
  </si>
  <si>
    <t>5.47</t>
  </si>
  <si>
    <t>13.48</t>
  </si>
  <si>
    <t>13.81</t>
  </si>
  <si>
    <t>5.78</t>
  </si>
  <si>
    <t>Net Property, Plant and Equip., 3 Yr. CAGR %</t>
  </si>
  <si>
    <t>1.99</t>
  </si>
  <si>
    <t>12.55</t>
  </si>
  <si>
    <t>21.59</t>
  </si>
  <si>
    <t>37.27</t>
  </si>
  <si>
    <t>26.26</t>
  </si>
  <si>
    <t>15.95</t>
  </si>
  <si>
    <t>3.7</t>
  </si>
  <si>
    <t>7.28</t>
  </si>
  <si>
    <t>Total Assets, 3 Yr. CAGR %</t>
  </si>
  <si>
    <t>3.57</t>
  </si>
  <si>
    <t>13.55</t>
  </si>
  <si>
    <t>17.11</t>
  </si>
  <si>
    <t>22.8</t>
  </si>
  <si>
    <t>22.37</t>
  </si>
  <si>
    <t>6.69</t>
  </si>
  <si>
    <t>-3.97</t>
  </si>
  <si>
    <t>Tangible Book Value, 3 Yr. CAGR %</t>
  </si>
  <si>
    <t>48.38</t>
  </si>
  <si>
    <t>34.86</t>
  </si>
  <si>
    <t>32.63</t>
  </si>
  <si>
    <t>17.9</t>
  </si>
  <si>
    <t>23.35</t>
  </si>
  <si>
    <t>-10.64</t>
  </si>
  <si>
    <t>-6.42</t>
  </si>
  <si>
    <t>16.66</t>
  </si>
  <si>
    <t>Common Equity, 3 Yr. CAGR %</t>
  </si>
  <si>
    <t>6.43</t>
  </si>
  <si>
    <t>41.28</t>
  </si>
  <si>
    <t>31.22</t>
  </si>
  <si>
    <t>30.14</t>
  </si>
  <si>
    <t>22.2</t>
  </si>
  <si>
    <t>-10.12</t>
  </si>
  <si>
    <t>-6.2</t>
  </si>
  <si>
    <t>16.07</t>
  </si>
  <si>
    <t>Cash From Operations, 3 Yr. CAGR %</t>
  </si>
  <si>
    <t>15.46</t>
  </si>
  <si>
    <t>25.17</t>
  </si>
  <si>
    <t>29.5</t>
  </si>
  <si>
    <t>38.67</t>
  </si>
  <si>
    <t>20.11</t>
  </si>
  <si>
    <t>15.86</t>
  </si>
  <si>
    <t>7.79</t>
  </si>
  <si>
    <t>-1.53</t>
  </si>
  <si>
    <t>-3.1</t>
  </si>
  <si>
    <t>0.71</t>
  </si>
  <si>
    <t>Capital Expenditures, 3 Yr. CAGR %</t>
  </si>
  <si>
    <t>5.5</t>
  </si>
  <si>
    <t>4.95</t>
  </si>
  <si>
    <t>46.71</t>
  </si>
  <si>
    <t>19.46</t>
  </si>
  <si>
    <t>-7.49</t>
  </si>
  <si>
    <t>-8.87</t>
  </si>
  <si>
    <t>-2.74</t>
  </si>
  <si>
    <t>6.18</t>
  </si>
  <si>
    <t>Levered Free Cash Flow, 3 Yr. CAGR %</t>
  </si>
  <si>
    <t>32.99</t>
  </si>
  <si>
    <t>27.51</t>
  </si>
  <si>
    <t>14.43</t>
  </si>
  <si>
    <t>13.99</t>
  </si>
  <si>
    <t>-0.03</t>
  </si>
  <si>
    <t>-0.55</t>
  </si>
  <si>
    <t>-5.79</t>
  </si>
  <si>
    <t>Unlevered Free Cash Flow, 3 Yr. CAGR %</t>
  </si>
  <si>
    <t>28.05</t>
  </si>
  <si>
    <t>32.59</t>
  </si>
  <si>
    <t>7.27</t>
  </si>
  <si>
    <t>14.39</t>
  </si>
  <si>
    <t>Compound Annual Growth Rate Over Five Years</t>
  </si>
  <si>
    <t>Total Revenues, 5 Yr. CAGR %</t>
  </si>
  <si>
    <t>1.71</t>
  </si>
  <si>
    <t>3.26</t>
  </si>
  <si>
    <t>5.63</t>
  </si>
  <si>
    <t>8.07</t>
  </si>
  <si>
    <t>9.6</t>
  </si>
  <si>
    <t>9.15</t>
  </si>
  <si>
    <t>8.75</t>
  </si>
  <si>
    <t>6.6</t>
  </si>
  <si>
    <t>3.75</t>
  </si>
  <si>
    <t>3.28</t>
  </si>
  <si>
    <t>Gross Profit, 5 Yr. CAGR %</t>
  </si>
  <si>
    <t>2.15</t>
  </si>
  <si>
    <t>8.86</t>
  </si>
  <si>
    <t>12.48</t>
  </si>
  <si>
    <t>12.04</t>
  </si>
  <si>
    <t>11.05</t>
  </si>
  <si>
    <t>11.8</t>
  </si>
  <si>
    <t>5.08</t>
  </si>
  <si>
    <t>EBITDA, 5 Yr. CAGR %</t>
  </si>
  <si>
    <t>5.91</t>
  </si>
  <si>
    <t>7.23</t>
  </si>
  <si>
    <t>21.52</t>
  </si>
  <si>
    <t>20.74</t>
  </si>
  <si>
    <t>16.42</t>
  </si>
  <si>
    <t>18.53</t>
  </si>
  <si>
    <t>5.25</t>
  </si>
  <si>
    <t>4.08</t>
  </si>
  <si>
    <t>EBITA, 5 Yr. CAGR %</t>
  </si>
  <si>
    <t>7.37</t>
  </si>
  <si>
    <t>8.19</t>
  </si>
  <si>
    <t>19.35</t>
  </si>
  <si>
    <t>23.52</t>
  </si>
  <si>
    <t>17.51</t>
  </si>
  <si>
    <t>19.61</t>
  </si>
  <si>
    <t>5.05</t>
  </si>
  <si>
    <t>-1.78</t>
  </si>
  <si>
    <t>3.96</t>
  </si>
  <si>
    <t>EBIT, 5 Yr. CAGR %</t>
  </si>
  <si>
    <t>Earnings From Cont. Operations, 5 Yr. CAGR %</t>
  </si>
  <si>
    <t>8.46</t>
  </si>
  <si>
    <t>8.47</t>
  </si>
  <si>
    <t>26.13</t>
  </si>
  <si>
    <t>26.41</t>
  </si>
  <si>
    <t>21.39</t>
  </si>
  <si>
    <t>23.26</t>
  </si>
  <si>
    <t>8.17</t>
  </si>
  <si>
    <t>-1.04</t>
  </si>
  <si>
    <t>4.64</t>
  </si>
  <si>
    <t>Net Income, 5 Yr. CAGR %</t>
  </si>
  <si>
    <t>Normalized Net Income, 5 Yr. CAGR %</t>
  </si>
  <si>
    <t>8.12</t>
  </si>
  <si>
    <t>19.47</t>
  </si>
  <si>
    <t>23.87</t>
  </si>
  <si>
    <t>23.85</t>
  </si>
  <si>
    <t>18.21</t>
  </si>
  <si>
    <t>19.73</t>
  </si>
  <si>
    <t>-1.93</t>
  </si>
  <si>
    <t>4.56</t>
  </si>
  <si>
    <t>Diluted EPS Before Extra, 5 Yr. CAGR %</t>
  </si>
  <si>
    <t>8.14</t>
  </si>
  <si>
    <t>8.28</t>
  </si>
  <si>
    <t>19.24</t>
  </si>
  <si>
    <t>25.87</t>
  </si>
  <si>
    <t>21.5</t>
  </si>
  <si>
    <t>23.21</t>
  </si>
  <si>
    <t>-0.96</t>
  </si>
  <si>
    <t>4.73</t>
  </si>
  <si>
    <t>Accounts Receivable, 5 Yr. CAGR %</t>
  </si>
  <si>
    <t>2.18</t>
  </si>
  <si>
    <t>2.98</t>
  </si>
  <si>
    <t>5.66</t>
  </si>
  <si>
    <t>7.83</t>
  </si>
  <si>
    <t>7.21</t>
  </si>
  <si>
    <t>7.2</t>
  </si>
  <si>
    <t>Inventory, 5 Yr. CAGR %</t>
  </si>
  <si>
    <t>4.36</t>
  </si>
  <si>
    <t>7.52</t>
  </si>
  <si>
    <t>5.48</t>
  </si>
  <si>
    <t>9.99</t>
  </si>
  <si>
    <t>8.33</t>
  </si>
  <si>
    <t>8.96</t>
  </si>
  <si>
    <t>3.66</t>
  </si>
  <si>
    <t>Net Property, Plant and Equip., 5 Yr. CAGR %</t>
  </si>
  <si>
    <t>2.42</t>
  </si>
  <si>
    <t>2.28</t>
  </si>
  <si>
    <t>2.81</t>
  </si>
  <si>
    <t>8.41</t>
  </si>
  <si>
    <t>13.35</t>
  </si>
  <si>
    <t>22.87</t>
  </si>
  <si>
    <t>21.64</t>
  </si>
  <si>
    <t>16.98</t>
  </si>
  <si>
    <t>13.88</t>
  </si>
  <si>
    <t>Total Assets, 5 Yr. CAGR %</t>
  </si>
  <si>
    <t>0.61</t>
  </si>
  <si>
    <t>10.82</t>
  </si>
  <si>
    <t>9.92</t>
  </si>
  <si>
    <t>17.07</t>
  </si>
  <si>
    <t>15.2</t>
  </si>
  <si>
    <t>21.23</t>
  </si>
  <si>
    <t>12.77</t>
  </si>
  <si>
    <t>5.73</t>
  </si>
  <si>
    <t>11.24</t>
  </si>
  <si>
    <t>Tangible Book Value, 5 Yr. CAGR %</t>
  </si>
  <si>
    <t>22.72</t>
  </si>
  <si>
    <t>16.09</t>
  </si>
  <si>
    <t>39.86</t>
  </si>
  <si>
    <t>27.33</t>
  </si>
  <si>
    <t>26.27</t>
  </si>
  <si>
    <t>12.01</t>
  </si>
  <si>
    <t>2.43</t>
  </si>
  <si>
    <t>11.3</t>
  </si>
  <si>
    <t>Common Equity, 5 Yr. CAGR %</t>
  </si>
  <si>
    <t>19.87</t>
  </si>
  <si>
    <t>14.63</t>
  </si>
  <si>
    <t>24.86</t>
  </si>
  <si>
    <t>24.54</t>
  </si>
  <si>
    <t>11.32</t>
  </si>
  <si>
    <t>10.9</t>
  </si>
  <si>
    <t>Cash From Operations, 5 Yr. CAGR %</t>
  </si>
  <si>
    <t>7.38</t>
  </si>
  <si>
    <t>24.72</t>
  </si>
  <si>
    <t>30.9</t>
  </si>
  <si>
    <t>21.63</t>
  </si>
  <si>
    <t>25.09</t>
  </si>
  <si>
    <t>19.21</t>
  </si>
  <si>
    <t>3.1</t>
  </si>
  <si>
    <t>7.25</t>
  </si>
  <si>
    <t>Capital Expenditures, 5 Yr. CAGR %</t>
  </si>
  <si>
    <t>6.85</t>
  </si>
  <si>
    <t>1.29</t>
  </si>
  <si>
    <t>26.96</t>
  </si>
  <si>
    <t>25.89</t>
  </si>
  <si>
    <t>15.49</t>
  </si>
  <si>
    <t>15.83</t>
  </si>
  <si>
    <t>15.67</t>
  </si>
  <si>
    <t>-7.22</t>
  </si>
  <si>
    <t>-4.59</t>
  </si>
  <si>
    <t>Levered Free Cash Flow, 5 Yr. CAGR %</t>
  </si>
  <si>
    <t>-0.05</t>
  </si>
  <si>
    <t>23.92</t>
  </si>
  <si>
    <t>25.46</t>
  </si>
  <si>
    <t>14.79</t>
  </si>
  <si>
    <t>26.22</t>
  </si>
  <si>
    <t>16.89</t>
  </si>
  <si>
    <t>-4.02</t>
  </si>
  <si>
    <t>8.69</t>
  </si>
  <si>
    <t>8.09</t>
  </si>
  <si>
    <t>Unlevered Free Cash Flow, 5 Yr. CAGR %</t>
  </si>
  <si>
    <t>0.01</t>
  </si>
  <si>
    <t>23.9</t>
  </si>
  <si>
    <t>25.29</t>
  </si>
  <si>
    <t>14.59</t>
  </si>
  <si>
    <t>26.09</t>
  </si>
  <si>
    <t>16.84</t>
  </si>
  <si>
    <t>-4.05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</si>
  <si>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</si>
  <si>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</si>
  <si>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</si>
  <si>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</si>
  <si>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</si>
  <si>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</si>
  <si>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</si>
  <si>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</si>
  <si>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</si>
  <si>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2,449</t>
  </si>
  <si>
    <t>4,704</t>
  </si>
  <si>
    <t>4,138</t>
  </si>
  <si>
    <t>4,651</t>
  </si>
  <si>
    <t>4,075</t>
  </si>
  <si>
    <t>4,079</t>
  </si>
  <si>
    <t>-</t>
  </si>
  <si>
    <t>Change</t>
  </si>
  <si>
    <t>92.11%</t>
  </si>
  <si>
    <t>-12.05%</t>
  </si>
  <si>
    <t>12.41%</t>
  </si>
  <si>
    <t>-12.39%</t>
  </si>
  <si>
    <t>0.1%</t>
  </si>
  <si>
    <t>Enterprise Value (EV)
                                    1</t>
  </si>
  <si>
    <t>2,144</t>
  </si>
  <si>
    <t>4,511</t>
  </si>
  <si>
    <t>4,120</t>
  </si>
  <si>
    <t>4,493</t>
  </si>
  <si>
    <t>3,802</t>
  </si>
  <si>
    <t>3,922</t>
  </si>
  <si>
    <t>3,735</t>
  </si>
  <si>
    <t>3,534</t>
  </si>
  <si>
    <t>110.36%</t>
  </si>
  <si>
    <t>-8.67%</t>
  </si>
  <si>
    <t>9.06%</t>
  </si>
  <si>
    <t>-15.37%</t>
  </si>
  <si>
    <t>3.14%</t>
  </si>
  <si>
    <t>-4.77%</t>
  </si>
  <si>
    <t>-5.37%</t>
  </si>
  <si>
    <t>P/E ratio</t>
  </si>
  <si>
    <t>18.9x</t>
  </si>
  <si>
    <t>27.1x</t>
  </si>
  <si>
    <t>26.2x</t>
  </si>
  <si>
    <t>32.8x</t>
  </si>
  <si>
    <t>23x</t>
  </si>
  <si>
    <t>21.5x</t>
  </si>
  <si>
    <t>20.7x</t>
  </si>
  <si>
    <t>19.4x</t>
  </si>
  <si>
    <t>PBR</t>
  </si>
  <si>
    <t>5.41x</t>
  </si>
  <si>
    <t>13.2x</t>
  </si>
  <si>
    <t>17.3x</t>
  </si>
  <si>
    <t>12.5x</t>
  </si>
  <si>
    <t>7.29x</t>
  </si>
  <si>
    <t>9.11x</t>
  </si>
  <si>
    <t>6.32x</t>
  </si>
  <si>
    <t>4.76x</t>
  </si>
  <si>
    <t>PEG</t>
  </si>
  <si>
    <t>0.8x</t>
  </si>
  <si>
    <t>-2.87x</t>
  </si>
  <si>
    <t>-3.3x</t>
  </si>
  <si>
    <t>0.9x</t>
  </si>
  <si>
    <t>3.06x</t>
  </si>
  <si>
    <t>4.82x</t>
  </si>
  <si>
    <t>3.07x</t>
  </si>
  <si>
    <t>Capitalization / Revenue</t>
  </si>
  <si>
    <t>2.45x</t>
  </si>
  <si>
    <t>4.39x</t>
  </si>
  <si>
    <t>3.64x</t>
  </si>
  <si>
    <t>3.97x</t>
  </si>
  <si>
    <t>3.42x</t>
  </si>
  <si>
    <t>3.38x</t>
  </si>
  <si>
    <t>3.3x</t>
  </si>
  <si>
    <t>3.23x</t>
  </si>
  <si>
    <t>EV / Revenue</t>
  </si>
  <si>
    <t>2.14x</t>
  </si>
  <si>
    <t>4.21x</t>
  </si>
  <si>
    <t>3.62x</t>
  </si>
  <si>
    <t>3.83x</t>
  </si>
  <si>
    <t>3.19x</t>
  </si>
  <si>
    <t>3.25x</t>
  </si>
  <si>
    <t>3.02x</t>
  </si>
  <si>
    <t>2.8x</t>
  </si>
  <si>
    <t>EV / EBITDA</t>
  </si>
  <si>
    <t>11.7x</t>
  </si>
  <si>
    <t>18.3x</t>
  </si>
  <si>
    <t>18.2x</t>
  </si>
  <si>
    <t>21.7x</t>
  </si>
  <si>
    <t>15.9x</t>
  </si>
  <si>
    <t>15.2x</t>
  </si>
  <si>
    <t>14.1x</t>
  </si>
  <si>
    <t>12.9x</t>
  </si>
  <si>
    <t>EV / EBIT</t>
  </si>
  <si>
    <t>19.8x</t>
  </si>
  <si>
    <t>24.1x</t>
  </si>
  <si>
    <t>17.4x</t>
  </si>
  <si>
    <t>16.6x</t>
  </si>
  <si>
    <t>15.4x</t>
  </si>
  <si>
    <t>EV / FCF</t>
  </si>
  <si>
    <t>13,941,598x</t>
  </si>
  <si>
    <t>26,776,457x</t>
  </si>
  <si>
    <t>39,561,605x</t>
  </si>
  <si>
    <t>32,163,350x</t>
  </si>
  <si>
    <t>FCF Yield</t>
  </si>
  <si>
    <t>0%</t>
  </si>
  <si>
    <t>Dividend per Share
                                    2</t>
  </si>
  <si>
    <t>3</t>
  </si>
  <si>
    <t>3.249</t>
  </si>
  <si>
    <t>Rate of return</t>
  </si>
  <si>
    <t>5.95%</t>
  </si>
  <si>
    <t>6.77%</t>
  </si>
  <si>
    <t>7.46%</t>
  </si>
  <si>
    <t>EPS
                                    2</t>
  </si>
  <si>
    <t>2.023</t>
  </si>
  <si>
    <t>2.243</t>
  </si>
  <si>
    <t>Distribution rate</t>
  </si>
  <si>
    <t>161%</t>
  </si>
  <si>
    <t>178%</t>
  </si>
  <si>
    <t>Net sales
                                    1</t>
  </si>
  <si>
    <t>1,000</t>
  </si>
  <si>
    <t>1,072</t>
  </si>
  <si>
    <t>1,138</t>
  </si>
  <si>
    <t>1,173</t>
  </si>
  <si>
    <t>1,192</t>
  </si>
  <si>
    <t>1,208</t>
  </si>
  <si>
    <t>1,236</t>
  </si>
  <si>
    <t>1,261</t>
  </si>
  <si>
    <t>EBITDA
                                    1</t>
  </si>
  <si>
    <t>183</t>
  </si>
  <si>
    <t>245.9</t>
  </si>
  <si>
    <t>226.4</t>
  </si>
  <si>
    <t>206.7</t>
  </si>
  <si>
    <t>238.7</t>
  </si>
  <si>
    <t>257.5</t>
  </si>
  <si>
    <t>264.2</t>
  </si>
  <si>
    <t>273</t>
  </si>
  <si>
    <t>EBIT
                                    1</t>
  </si>
  <si>
    <t>165.7</t>
  </si>
  <si>
    <t>227.8</t>
  </si>
  <si>
    <t>207.9</t>
  </si>
  <si>
    <t>186.7</t>
  </si>
  <si>
    <t>218.5</t>
  </si>
  <si>
    <t>236.5</t>
  </si>
  <si>
    <t>242.3</t>
  </si>
  <si>
    <t>250</t>
  </si>
  <si>
    <t>Net income</t>
  </si>
  <si>
    <t>130</t>
  </si>
  <si>
    <t>174.1</t>
  </si>
  <si>
    <t>158.5</t>
  </si>
  <si>
    <t>142.2</t>
  </si>
  <si>
    <t>Net Debt
                                    1</t>
  </si>
  <si>
    <t>-304.5</t>
  </si>
  <si>
    <t>-193.6</t>
  </si>
  <si>
    <t>-18.05</t>
  </si>
  <si>
    <t>-158.1</t>
  </si>
  <si>
    <t>-272.3</t>
  </si>
  <si>
    <t>-157</t>
  </si>
  <si>
    <t>-344.2</t>
  </si>
  <si>
    <t>-544.7</t>
  </si>
  <si>
    <t>Reference price
                                    2</t>
  </si>
  <si>
    <t>50.42</t>
  </si>
  <si>
    <t>44.33</t>
  </si>
  <si>
    <t>49.82</t>
  </si>
  <si>
    <t>43.56</t>
  </si>
  <si>
    <t>43.57</t>
  </si>
  <si>
    <t>Nbr of stocks (in thousands)</t>
  </si>
  <si>
    <t>93,233</t>
  </si>
  <si>
    <t>93,301</t>
  </si>
  <si>
    <t>93,335</t>
  </si>
  <si>
    <t>93,353</t>
  </si>
  <si>
    <t>93,541</t>
  </si>
  <si>
    <t>93,615</t>
  </si>
  <si>
    <t>Announcement Date</t>
  </si>
  <si>
    <t>7/1/20</t>
  </si>
  <si>
    <t>6/30/21</t>
  </si>
  <si>
    <t>6/29/22</t>
  </si>
  <si>
    <t>6/28/23</t>
  </si>
  <si>
    <t>6/26/24</t>
  </si>
  <si>
    <t>address1</t>
  </si>
  <si>
    <t>8100 SW Tenth Street</t>
  </si>
  <si>
    <t>address2</t>
  </si>
  <si>
    <t>Suite 4000</t>
  </si>
  <si>
    <t>city</t>
  </si>
  <si>
    <t>Fort Lauderdale</t>
  </si>
  <si>
    <t>state</t>
  </si>
  <si>
    <t>FL</t>
  </si>
  <si>
    <t>zip</t>
  </si>
  <si>
    <t>33324</t>
  </si>
  <si>
    <t>country</t>
  </si>
  <si>
    <t>phone</t>
  </si>
  <si>
    <t>954 581 0922</t>
  </si>
  <si>
    <t>website</t>
  </si>
  <si>
    <t>https://www.nationalbeverage.com</t>
  </si>
  <si>
    <t>industry</t>
  </si>
  <si>
    <t>Beverages - Non-Alcoholic</t>
  </si>
  <si>
    <t>industryKey</t>
  </si>
  <si>
    <t>beverages-non-alcoholic</t>
  </si>
  <si>
    <t>industryDisp</t>
  </si>
  <si>
    <t>Beverages - Non - Alcoholic</t>
  </si>
  <si>
    <t>sector</t>
  </si>
  <si>
    <t>Consumer Defensive</t>
  </si>
  <si>
    <t>sectorKey</t>
  </si>
  <si>
    <t>consumer-defensive</t>
  </si>
  <si>
    <t>sectorDisp</t>
  </si>
  <si>
    <t>longBusinessSummary</t>
  </si>
  <si>
    <t>National Beverage Corp., through its subsidiaries, develops, produces, markets, and sells a portfolio of sparkling waters, juices, energy drinks, and carbonated soft drinks in the United States and Canada. The company's Power+ brand portfolio offers sparkling water products under the LaCroix, LaCroix Cúrate, and LaCroix NiCola brands; non-carbonated water under the Clear Fruit; energy drink and shots under the Rip It brand; juice and juice-based products under Everfresh, Everfresh Premier Varietals, and Mr. Pure brands; and carbonated soft drinks under Shasta and Faygo brands. It serves retailers, as well as various smaller up-and-down-the-street accounts through the take-home, convenience, and food-service distribution channels. The company was incorporated in 1985 and is headquartered in Fort Lauderdale, Florida. National Beverage Corp. is a subsidiary of IBS Partners, Ltd.</t>
  </si>
  <si>
    <t>fullTimeEmployees</t>
  </si>
  <si>
    <t>companyOfficers</t>
  </si>
  <si>
    <t>[{'maxAge': 1, 'name': 'Mr. Nick A. Caporella', 'age': 87, 'title': 'Chairman &amp; CEO', 'yearBorn': 1936, 'fiscalYear': 2024, 'totalPay': 11916941, 'exercisedValue': 0, 'unexercisedValue': 0}, {'maxAge': 1, 'name': 'Mr. Joseph G. Caporella', 'age': 63, 'title': 'President &amp; Director', 'yearBorn': 1960, 'fiscalYear': 2024, 'totalPay': 1642634, 'exercisedValue': 1872000, 'unexercisedValue': 0}, {'maxAge': 1, 'name': 'Mr. George R. Bracken', 'age': 78, 'title': 'Executive Vice President of Finance', 'yearBorn': 1945, 'fiscalYear': 2024, 'totalPay': 1006511, 'exercisedValue': 1351650,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</si>
  <si>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</si>
  <si>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</si>
  <si>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</si>
  <si>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</si>
  <si>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</si>
  <si>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</si>
  <si>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</si>
  <si>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</si>
  <si>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</si>
  <si>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</si>
  <si>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</si>
  <si>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</si>
  <si>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</si>
  <si>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</si>
  <si>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</si>
  <si>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</si>
  <si>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</si>
  <si>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</si>
  <si>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</si>
  <si>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</si>
  <si>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</si>
  <si>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</si>
  <si>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</si>
  <si>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</si>
  <si>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</si>
  <si>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</si>
  <si>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</si>
  <si>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</si>
  <si>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</si>
  <si>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</si>
  <si>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</si>
  <si>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</si>
  <si>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</si>
  <si>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</si>
  <si>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</si>
  <si>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</si>
  <si>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</si>
  <si>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</si>
  <si>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</si>
  <si>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</si>
  <si>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</si>
  <si>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</si>
  <si>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</si>
  <si>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</si>
  <si>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</si>
  <si>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</si>
  <si>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</si>
  <si>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</si>
  <si>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</si>
  <si>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</si>
  <si>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</si>
  <si>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</si>
  <si>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</si>
  <si>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</si>
  <si>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</si>
  <si>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</si>
  <si>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</si>
  <si>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</si>
  <si>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</si>
  <si>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</si>
  <si>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</si>
  <si>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</si>
  <si>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</si>
  <si>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</si>
  <si>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</si>
  <si>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</si>
  <si>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</si>
  <si>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</si>
  <si>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</si>
  <si>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</si>
  <si>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</si>
  <si>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</si>
  <si>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</si>
  <si>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</si>
  <si>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</si>
  <si>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</si>
  <si>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</si>
  <si>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National Beverage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</si>
  <si>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</si>
  <si>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</si>
  <si>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</si>
  <si>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</si>
  <si>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</si>
  <si>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</si>
  <si>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</si>
  <si>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5a1eeac8-a8d1-3a14-ae0d-a3eeda6f5ed7</t>
  </si>
  <si>
    <t>messageBoardId</t>
  </si>
  <si>
    <t>finmb_321690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</si>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</sst>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ationalbeverag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42.82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48.52053608869105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4.078788096E9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6.033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20.651148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49.0</v>
      </c>
      <c r="C2" s="1">
        <v>61.0</v>
      </c>
      <c r="D2" s="1">
        <v>107.0</v>
      </c>
      <c r="E2" s="1">
        <v>150.0</v>
      </c>
      <c r="F2" s="1">
        <v>141.0</v>
      </c>
      <c r="G2" s="1">
        <v>130.0</v>
      </c>
      <c r="H2" s="1">
        <v>174.0</v>
      </c>
      <c r="I2" s="1">
        <v>159.0</v>
      </c>
      <c r="J2" s="1">
        <v>142.0</v>
      </c>
      <c r="K2" s="1">
        <v>177.0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11.0</v>
      </c>
      <c r="C3" s="1">
        <v>12.0</v>
      </c>
      <c r="D3" s="1">
        <v>12.0</v>
      </c>
      <c r="E3" s="1">
        <v>13.0</v>
      </c>
      <c r="F3" s="1">
        <v>15.0</v>
      </c>
      <c r="G3" s="1">
        <v>30.0</v>
      </c>
      <c r="H3" s="1">
        <v>31.0</v>
      </c>
      <c r="I3" s="1">
        <v>31.0</v>
      </c>
      <c r="J3" s="1">
        <v>33.0</v>
      </c>
      <c r="K3" s="1">
        <v>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11.0</v>
      </c>
      <c r="C4" s="1">
        <v>12.0</v>
      </c>
      <c r="D4" s="1">
        <v>12.0</v>
      </c>
      <c r="E4" s="1">
        <v>13.0</v>
      </c>
      <c r="F4" s="1">
        <v>15.0</v>
      </c>
      <c r="G4" s="1">
        <v>30.0</v>
      </c>
      <c r="H4" s="1">
        <v>31.0</v>
      </c>
      <c r="I4" s="1">
        <v>31.0</v>
      </c>
      <c r="J4" s="1">
        <v>33.0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-1.0</v>
      </c>
      <c r="C5" s="1">
        <v>12.0</v>
      </c>
      <c r="D5" s="1">
        <v>7.0</v>
      </c>
      <c r="E5" s="1">
        <v>14.0</v>
      </c>
      <c r="F5" s="1">
        <v>1.0</v>
      </c>
      <c r="G5" s="1">
        <v>20.0</v>
      </c>
      <c r="H5" s="1">
        <v>11.0</v>
      </c>
      <c r="I5" s="1">
        <v>0.0</v>
      </c>
      <c r="J5" s="1">
        <v>14.0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30.0</v>
      </c>
      <c r="C6" s="1">
        <v>22.0</v>
      </c>
      <c r="D6" s="1">
        <v>20.0</v>
      </c>
      <c r="E6" s="1">
        <v>16.0</v>
      </c>
      <c r="F6" s="1">
        <v>25.0</v>
      </c>
      <c r="G6" s="1">
        <v>12.0</v>
      </c>
      <c r="H6" s="1">
        <v>46.0</v>
      </c>
      <c r="I6" s="1">
        <v>69.0</v>
      </c>
      <c r="J6" s="1">
        <v>67.0</v>
      </c>
      <c r="K6" s="1">
        <v>88.0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-1.0</v>
      </c>
      <c r="D7" s="1">
        <v>1.0</v>
      </c>
      <c r="E7" s="1">
        <v>67.0</v>
      </c>
      <c r="F7" s="1">
        <v>3.0</v>
      </c>
      <c r="G7" s="1">
        <v>1.0</v>
      </c>
      <c r="H7" s="1">
        <v>-13.0</v>
      </c>
      <c r="I7" s="1">
        <v>5.0</v>
      </c>
      <c r="J7" s="1">
        <v>-82.0</v>
      </c>
      <c r="K7" s="1">
        <v>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-1.0</v>
      </c>
      <c r="C8" s="1">
        <v>-1.0</v>
      </c>
      <c r="D8" s="1">
        <v>-10.0</v>
      </c>
      <c r="E8" s="1">
        <v>-13.0</v>
      </c>
      <c r="F8" s="1">
        <v>-48.0</v>
      </c>
      <c r="G8" s="1">
        <v>-8.0</v>
      </c>
      <c r="H8" s="1">
        <v>-1.0</v>
      </c>
      <c r="I8" s="1">
        <v>-7.0</v>
      </c>
      <c r="J8" s="1">
        <v>-11.0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99.0</v>
      </c>
      <c r="C9" s="1">
        <v>-5.0</v>
      </c>
      <c r="D9" s="1">
        <v>-5.0</v>
      </c>
      <c r="E9" s="1">
        <v>-7.0</v>
      </c>
      <c r="F9" s="1">
        <v>-9.0</v>
      </c>
      <c r="G9" s="1">
        <v>7.0</v>
      </c>
      <c r="H9" s="1">
        <v>-8.0</v>
      </c>
      <c r="I9" s="1">
        <v>-31.0</v>
      </c>
      <c r="J9" s="1">
        <v>9.0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-71.0</v>
      </c>
      <c r="C10" s="1">
        <v>4.0</v>
      </c>
      <c r="D10" s="1">
        <v>8.0</v>
      </c>
      <c r="E10" s="1">
        <v>16.0</v>
      </c>
      <c r="F10" s="1">
        <v>-8.0</v>
      </c>
      <c r="G10" s="1">
        <v>8.0</v>
      </c>
      <c r="H10" s="1">
        <v>14.0</v>
      </c>
      <c r="I10" s="1">
        <v>6.0</v>
      </c>
      <c r="J10" s="1">
        <v>-10.0</v>
      </c>
      <c r="K10" s="1">
        <v>-6.0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8.0</v>
      </c>
      <c r="D11" s="1">
        <v>-74.0</v>
      </c>
      <c r="E11" s="1">
        <v>-5.0</v>
      </c>
      <c r="F11" s="1">
        <v>-1.0</v>
      </c>
      <c r="G11" s="1">
        <v>1.0</v>
      </c>
      <c r="H11" s="1">
        <v>-16.0</v>
      </c>
      <c r="I11" s="1">
        <v>-30.0</v>
      </c>
      <c r="J11" s="1">
        <v>-2.0</v>
      </c>
      <c r="K11" s="1">
        <v>-19.0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58.0</v>
      </c>
      <c r="C12" s="1">
        <v>78.0</v>
      </c>
      <c r="D12" s="1">
        <v>114.0</v>
      </c>
      <c r="E12" s="1">
        <v>155.0</v>
      </c>
      <c r="F12" s="1">
        <v>139.0</v>
      </c>
      <c r="G12" s="1">
        <v>178.0</v>
      </c>
      <c r="H12" s="1">
        <v>194.0</v>
      </c>
      <c r="I12" s="1">
        <v>133.0</v>
      </c>
      <c r="J12" s="1">
        <v>162.0</v>
      </c>
      <c r="K12" s="1">
        <v>198.0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-11.0</v>
      </c>
      <c r="C13" s="1">
        <v>-12.0</v>
      </c>
      <c r="D13" s="1">
        <v>-14.0</v>
      </c>
      <c r="E13" s="1">
        <v>-31.0</v>
      </c>
      <c r="F13" s="1">
        <v>-38.0</v>
      </c>
      <c r="G13" s="1">
        <v>-23.0</v>
      </c>
      <c r="H13" s="1">
        <v>-25.0</v>
      </c>
      <c r="I13" s="1">
        <v>-29.0</v>
      </c>
      <c r="J13" s="1">
        <v>-21.0</v>
      </c>
      <c r="K13" s="1">
        <v>-30.0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1.0</v>
      </c>
      <c r="C14" s="1">
        <v>11.0</v>
      </c>
      <c r="D14" s="1">
        <v>2.0</v>
      </c>
      <c r="E14" s="1">
        <v>6.0</v>
      </c>
      <c r="F14" s="1">
        <v>1.0</v>
      </c>
      <c r="G14" s="1">
        <v>0.0</v>
      </c>
      <c r="H14" s="1">
        <v>0.0</v>
      </c>
      <c r="I14" s="1">
        <v>1.0</v>
      </c>
      <c r="J14" s="1">
        <v>2.0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-9.0</v>
      </c>
      <c r="C15" s="1">
        <v>-12.0</v>
      </c>
      <c r="D15" s="1">
        <v>-13.0</v>
      </c>
      <c r="E15" s="1">
        <v>-31.0</v>
      </c>
      <c r="F15" s="1">
        <v>-38.0</v>
      </c>
      <c r="G15" s="1">
        <v>-23.0</v>
      </c>
      <c r="H15" s="1">
        <v>-25.0</v>
      </c>
      <c r="I15" s="1">
        <v>-29.0</v>
      </c>
      <c r="J15" s="1">
        <v>-21.0</v>
      </c>
      <c r="K15" s="1">
        <v>-30.0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50.0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50.0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-20.0</v>
      </c>
      <c r="C18" s="1">
        <v>-10.0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-20.0</v>
      </c>
      <c r="J18" s="1">
        <v>-30.0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-20.0</v>
      </c>
      <c r="C19" s="1">
        <v>-10.0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-20.0</v>
      </c>
      <c r="J19" s="1">
        <v>-30.0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22.0</v>
      </c>
      <c r="C20" s="1">
        <v>84.0</v>
      </c>
      <c r="D20" s="1">
        <v>36.0</v>
      </c>
      <c r="E20" s="1">
        <v>56.0</v>
      </c>
      <c r="F20" s="1">
        <v>45.0</v>
      </c>
      <c r="G20" s="1">
        <v>74.0</v>
      </c>
      <c r="H20" s="1">
        <v>49.0</v>
      </c>
      <c r="I20" s="1">
        <v>33.0</v>
      </c>
      <c r="J20" s="1">
        <v>31.0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-6.0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-6.0</v>
      </c>
      <c r="C22" s="1">
        <v>-6.0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-23.0</v>
      </c>
      <c r="C23" s="1">
        <v>-18.0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-23.0</v>
      </c>
      <c r="C24" s="1">
        <v>-18.0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-69.0</v>
      </c>
      <c r="E25" s="1">
        <v>-69.0</v>
      </c>
      <c r="F25" s="1">
        <v>-135.0</v>
      </c>
      <c r="G25" s="1">
        <v>0.0</v>
      </c>
      <c r="H25" s="1">
        <v>-280.0</v>
      </c>
      <c r="I25" s="1">
        <v>-280.0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24.0</v>
      </c>
      <c r="C26" s="1">
        <v>1.0</v>
      </c>
      <c r="D26" s="1">
        <v>49.0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-25.0</v>
      </c>
      <c r="C27" s="1">
        <v>-13.0</v>
      </c>
      <c r="D27" s="1">
        <v>-68.0</v>
      </c>
      <c r="E27" s="1">
        <v>-69.0</v>
      </c>
      <c r="F27" s="1">
        <v>-135.0</v>
      </c>
      <c r="G27" s="1">
        <v>-5.0</v>
      </c>
      <c r="H27" s="1">
        <v>-279.0</v>
      </c>
      <c r="I27" s="1">
        <v>-250.0</v>
      </c>
      <c r="J27" s="1">
        <v>-29.0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22.0</v>
      </c>
      <c r="C28" s="1">
        <v>53.0</v>
      </c>
      <c r="D28" s="1">
        <v>30.0</v>
      </c>
      <c r="E28" s="1">
        <v>53.0</v>
      </c>
      <c r="F28" s="1">
        <v>-33.0</v>
      </c>
      <c r="G28" s="1">
        <v>148.0</v>
      </c>
      <c r="H28" s="1">
        <v>-111.0</v>
      </c>
      <c r="I28" s="1">
        <v>-146.0</v>
      </c>
      <c r="J28" s="1">
        <v>110.0</v>
      </c>
      <c r="K28" s="1">
        <v>169.0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38.0</v>
      </c>
      <c r="C30" s="1">
        <v>11.0</v>
      </c>
      <c r="D30" s="1">
        <v>20.0</v>
      </c>
      <c r="E30" s="1">
        <v>10.0</v>
      </c>
      <c r="F30" s="1">
        <v>5.0</v>
      </c>
      <c r="G30" s="1">
        <v>5.0</v>
      </c>
      <c r="H30" s="1">
        <v>14.0</v>
      </c>
      <c r="I30" s="1">
        <v>37.0</v>
      </c>
      <c r="J30" s="1">
        <v>31.0</v>
      </c>
      <c r="K30" s="1">
        <v>22.0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24.0</v>
      </c>
      <c r="C31" s="1">
        <v>29.0</v>
      </c>
      <c r="D31" s="1">
        <v>55.0</v>
      </c>
      <c r="E31" s="1">
        <v>56.0</v>
      </c>
      <c r="F31" s="1">
        <v>36.0</v>
      </c>
      <c r="G31" s="1">
        <v>29.0</v>
      </c>
      <c r="H31" s="1">
        <v>63.0</v>
      </c>
      <c r="I31" s="1">
        <v>51.0</v>
      </c>
      <c r="J31" s="1">
        <v>37.0</v>
      </c>
      <c r="K31" s="1">
        <v>55.0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45.0</v>
      </c>
      <c r="C32" s="1">
        <v>64.0</v>
      </c>
      <c r="D32" s="1">
        <v>94.0</v>
      </c>
      <c r="E32" s="1">
        <v>95.0</v>
      </c>
      <c r="F32" s="1">
        <v>79.0</v>
      </c>
      <c r="G32" s="1">
        <v>147.0</v>
      </c>
      <c r="H32" s="1">
        <v>141.0</v>
      </c>
      <c r="I32" s="1">
        <v>79.0</v>
      </c>
      <c r="J32" s="1">
        <v>145.0</v>
      </c>
      <c r="K32" s="1">
        <v>118.0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46.0</v>
      </c>
      <c r="C33" s="1">
        <v>64.0</v>
      </c>
      <c r="D33" s="1">
        <v>94.0</v>
      </c>
      <c r="E33" s="1">
        <v>95.0</v>
      </c>
      <c r="F33" s="1">
        <v>80.0</v>
      </c>
      <c r="G33" s="1">
        <v>147.0</v>
      </c>
      <c r="H33" s="1">
        <v>141.0</v>
      </c>
      <c r="I33" s="1">
        <v>79.0</v>
      </c>
      <c r="J33" s="1">
        <v>145.0</v>
      </c>
      <c r="K33" s="1">
        <v>118.0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33.0</v>
      </c>
      <c r="C34" s="1">
        <v>-6.0</v>
      </c>
      <c r="D34" s="1">
        <v>6.0</v>
      </c>
      <c r="E34" s="1">
        <v>13.0</v>
      </c>
      <c r="F34" s="1">
        <v>9.0</v>
      </c>
      <c r="G34" s="1">
        <v>-36.0</v>
      </c>
      <c r="H34" s="1">
        <v>7.0</v>
      </c>
      <c r="I34" s="1">
        <v>52.0</v>
      </c>
      <c r="J34" s="1">
        <v>-15.0</v>
      </c>
      <c r="K34" s="1">
        <v>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-20.0</v>
      </c>
      <c r="C35" s="1">
        <v>-10.0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30.0</v>
      </c>
      <c r="J35" s="1">
        <v>-30.0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52.0</v>
      </c>
      <c r="C3" s="1">
        <v>106.0</v>
      </c>
      <c r="D3" s="1">
        <v>136.0</v>
      </c>
      <c r="E3" s="1">
        <v>190.0</v>
      </c>
      <c r="F3" s="1">
        <v>156.0</v>
      </c>
      <c r="G3" s="1">
        <v>305.0</v>
      </c>
      <c r="H3" s="1">
        <v>194.0</v>
      </c>
      <c r="I3" s="1">
        <v>48.0</v>
      </c>
      <c r="J3" s="1">
        <v>158.0</v>
      </c>
      <c r="K3" s="1">
        <v>327.0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52.0</v>
      </c>
      <c r="C4" s="1">
        <v>106.0</v>
      </c>
      <c r="D4" s="1">
        <v>136.0</v>
      </c>
      <c r="E4" s="1">
        <v>190.0</v>
      </c>
      <c r="F4" s="1">
        <v>156.0</v>
      </c>
      <c r="G4" s="1">
        <v>305.0</v>
      </c>
      <c r="H4" s="1">
        <v>194.0</v>
      </c>
      <c r="I4" s="1">
        <v>48.0</v>
      </c>
      <c r="J4" s="1">
        <v>158.0</v>
      </c>
      <c r="K4" s="1">
        <v>327.0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59.0</v>
      </c>
      <c r="C5" s="1">
        <v>61.0</v>
      </c>
      <c r="D5" s="1">
        <v>71.0</v>
      </c>
      <c r="E5" s="1">
        <v>84.0</v>
      </c>
      <c r="F5" s="1">
        <v>84.0</v>
      </c>
      <c r="G5" s="1">
        <v>84.0</v>
      </c>
      <c r="H5" s="1">
        <v>86.0</v>
      </c>
      <c r="I5" s="1">
        <v>93.0</v>
      </c>
      <c r="J5" s="1">
        <v>105.0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59.0</v>
      </c>
      <c r="C6" s="1">
        <v>61.0</v>
      </c>
      <c r="D6" s="1">
        <v>71.0</v>
      </c>
      <c r="E6" s="1">
        <v>84.0</v>
      </c>
      <c r="F6" s="1">
        <v>84.0</v>
      </c>
      <c r="G6" s="1">
        <v>84.0</v>
      </c>
      <c r="H6" s="1">
        <v>86.0</v>
      </c>
      <c r="I6" s="1">
        <v>93.0</v>
      </c>
      <c r="J6" s="1">
        <v>105.0</v>
      </c>
      <c r="K6" s="1">
        <v>103.0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42.0</v>
      </c>
      <c r="C7" s="1">
        <v>47.0</v>
      </c>
      <c r="D7" s="1">
        <v>53.0</v>
      </c>
      <c r="E7" s="1">
        <v>60.0</v>
      </c>
      <c r="F7" s="1">
        <v>70.0</v>
      </c>
      <c r="G7" s="1">
        <v>63.0</v>
      </c>
      <c r="H7" s="1">
        <v>71.0</v>
      </c>
      <c r="I7" s="1">
        <v>103.0</v>
      </c>
      <c r="J7" s="1">
        <v>93.0</v>
      </c>
      <c r="K7" s="1">
        <v>84.0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8.0</v>
      </c>
      <c r="C8" s="1">
        <v>4.0</v>
      </c>
      <c r="D8" s="1">
        <v>6.0</v>
      </c>
      <c r="E8" s="1">
        <v>11.0</v>
      </c>
      <c r="F8" s="1">
        <v>9.0</v>
      </c>
      <c r="G8" s="1">
        <v>7.0</v>
      </c>
      <c r="H8" s="1">
        <v>9.0</v>
      </c>
      <c r="I8" s="1">
        <v>20.0</v>
      </c>
      <c r="J8" s="1">
        <v>9.0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4.0</v>
      </c>
      <c r="C9" s="1">
        <v>4.0</v>
      </c>
      <c r="D9" s="1">
        <v>3.0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0.0</v>
      </c>
      <c r="C10" s="1">
        <v>0.0</v>
      </c>
      <c r="D10" s="1">
        <v>60.0</v>
      </c>
      <c r="E10" s="1">
        <v>6.0</v>
      </c>
      <c r="F10" s="1">
        <v>0.0</v>
      </c>
      <c r="G10" s="1">
        <v>0.0</v>
      </c>
      <c r="H10" s="1">
        <v>3.0</v>
      </c>
      <c r="I10" s="1">
        <v>8.0</v>
      </c>
      <c r="J10" s="1">
        <v>0.0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168.0</v>
      </c>
      <c r="C11" s="1">
        <v>224.0</v>
      </c>
      <c r="D11" s="1">
        <v>272.0</v>
      </c>
      <c r="E11" s="1">
        <v>353.0</v>
      </c>
      <c r="F11" s="1">
        <v>321.0</v>
      </c>
      <c r="G11" s="1">
        <v>461.0</v>
      </c>
      <c r="H11" s="1">
        <v>365.0</v>
      </c>
      <c r="I11" s="1">
        <v>275.0</v>
      </c>
      <c r="J11" s="1">
        <v>366.0</v>
      </c>
      <c r="K11" s="1">
        <v>537.0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217.0</v>
      </c>
      <c r="C12" s="1">
        <v>223.0</v>
      </c>
      <c r="D12" s="1">
        <v>233.0</v>
      </c>
      <c r="E12" s="1">
        <v>261.0</v>
      </c>
      <c r="F12" s="1">
        <v>290.0</v>
      </c>
      <c r="G12" s="1">
        <v>369.0</v>
      </c>
      <c r="H12" s="1">
        <v>371.0</v>
      </c>
      <c r="I12" s="1">
        <v>382.0</v>
      </c>
      <c r="J12" s="1">
        <v>410.0</v>
      </c>
      <c r="K12" s="1">
        <v>449.0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-156.0</v>
      </c>
      <c r="C13" s="1">
        <v>-161.0</v>
      </c>
      <c r="D13" s="1">
        <v>-168.0</v>
      </c>
      <c r="E13" s="1">
        <v>-175.0</v>
      </c>
      <c r="F13" s="1">
        <v>-179.0</v>
      </c>
      <c r="G13" s="1">
        <v>-200.0</v>
      </c>
      <c r="H13" s="1">
        <v>-198.0</v>
      </c>
      <c r="I13" s="1">
        <v>-208.0</v>
      </c>
      <c r="J13" s="1">
        <v>-222.0</v>
      </c>
      <c r="K13" s="1">
        <v>-236.0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60.0</v>
      </c>
      <c r="C14" s="1">
        <v>61.0</v>
      </c>
      <c r="D14" s="1">
        <v>65.0</v>
      </c>
      <c r="E14" s="1">
        <v>85.0</v>
      </c>
      <c r="F14" s="1">
        <v>111.0</v>
      </c>
      <c r="G14" s="1">
        <v>169.0</v>
      </c>
      <c r="H14" s="1">
        <v>173.0</v>
      </c>
      <c r="I14" s="1">
        <v>174.0</v>
      </c>
      <c r="J14" s="1">
        <v>188.0</v>
      </c>
      <c r="K14" s="1">
        <v>213.0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13.0</v>
      </c>
      <c r="C15" s="1">
        <v>13.0</v>
      </c>
      <c r="D15" s="1">
        <v>13.0</v>
      </c>
      <c r="E15" s="1">
        <v>13.0</v>
      </c>
      <c r="F15" s="1">
        <v>13.0</v>
      </c>
      <c r="G15" s="1">
        <v>13.0</v>
      </c>
      <c r="H15" s="1">
        <v>13.0</v>
      </c>
      <c r="I15" s="1">
        <v>13.0</v>
      </c>
      <c r="J15" s="1">
        <v>13.0</v>
      </c>
      <c r="K15" s="1">
        <v>13.0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1.0</v>
      </c>
      <c r="C16" s="1">
        <v>1.0</v>
      </c>
      <c r="D16" s="1">
        <v>1.0</v>
      </c>
      <c r="E16" s="1">
        <v>1.0</v>
      </c>
      <c r="F16" s="1">
        <v>1.0</v>
      </c>
      <c r="G16" s="1">
        <v>1.0</v>
      </c>
      <c r="H16" s="1">
        <v>1.0</v>
      </c>
      <c r="I16" s="1">
        <v>1.0</v>
      </c>
      <c r="J16" s="1">
        <v>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5.0</v>
      </c>
      <c r="C17" s="1">
        <v>5.0</v>
      </c>
      <c r="D17" s="1">
        <v>5.0</v>
      </c>
      <c r="E17" s="1">
        <v>5.0</v>
      </c>
      <c r="F17" s="1">
        <v>4.0</v>
      </c>
      <c r="G17" s="1">
        <v>4.0</v>
      </c>
      <c r="H17" s="1">
        <v>4.0</v>
      </c>
      <c r="I17" s="1">
        <v>5.0</v>
      </c>
      <c r="J17" s="1">
        <v>5.0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248.0</v>
      </c>
      <c r="C18" s="1">
        <v>305.0</v>
      </c>
      <c r="D18" s="1">
        <v>358.0</v>
      </c>
      <c r="E18" s="1">
        <v>459.0</v>
      </c>
      <c r="F18" s="1">
        <v>452.0</v>
      </c>
      <c r="G18" s="1">
        <v>649.0</v>
      </c>
      <c r="H18" s="1">
        <v>557.0</v>
      </c>
      <c r="I18" s="1">
        <v>468.0</v>
      </c>
      <c r="J18" s="1">
        <v>574.0</v>
      </c>
      <c r="K18" s="1">
        <v>770.0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44.0</v>
      </c>
      <c r="C20" s="1">
        <v>49.0</v>
      </c>
      <c r="D20" s="1">
        <v>58.0</v>
      </c>
      <c r="E20" s="1">
        <v>74.0</v>
      </c>
      <c r="F20" s="1">
        <v>66.0</v>
      </c>
      <c r="G20" s="1">
        <v>74.0</v>
      </c>
      <c r="H20" s="1">
        <v>88.0</v>
      </c>
      <c r="I20" s="1">
        <v>95.0</v>
      </c>
      <c r="J20" s="1">
        <v>85.0</v>
      </c>
      <c r="K20" s="1">
        <v>78.0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18.0</v>
      </c>
      <c r="C21" s="1">
        <v>23.0</v>
      </c>
      <c r="D21" s="1">
        <v>28.0</v>
      </c>
      <c r="E21" s="1">
        <v>29.0</v>
      </c>
      <c r="F21" s="1">
        <v>28.0</v>
      </c>
      <c r="G21" s="1">
        <v>29.0</v>
      </c>
      <c r="H21" s="1">
        <v>36.0</v>
      </c>
      <c r="I21" s="1">
        <v>33.0</v>
      </c>
      <c r="J21" s="1">
        <v>42.0</v>
      </c>
      <c r="K21" s="1">
        <v>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16.0</v>
      </c>
      <c r="H22" s="1">
        <v>14.0</v>
      </c>
      <c r="I22" s="1">
        <v>10.0</v>
      </c>
      <c r="J22" s="1">
        <v>11.0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9.0</v>
      </c>
      <c r="C23" s="1">
        <v>2.0</v>
      </c>
      <c r="D23" s="1">
        <v>8.0</v>
      </c>
      <c r="E23" s="1">
        <v>9.0</v>
      </c>
      <c r="F23" s="1">
        <v>40.0</v>
      </c>
      <c r="G23" s="1">
        <v>7.0</v>
      </c>
      <c r="H23" s="1">
        <v>8.0</v>
      </c>
      <c r="I23" s="1">
        <v>38.0</v>
      </c>
      <c r="J23" s="1">
        <v>15.0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3.0</v>
      </c>
      <c r="C24" s="1">
        <v>2.0</v>
      </c>
      <c r="D24" s="1">
        <v>84.0</v>
      </c>
      <c r="E24" s="1">
        <v>0.0</v>
      </c>
      <c r="F24" s="1">
        <v>2.0</v>
      </c>
      <c r="G24" s="1">
        <v>12.0</v>
      </c>
      <c r="H24" s="1">
        <v>7.0</v>
      </c>
      <c r="I24" s="1">
        <v>5.0</v>
      </c>
      <c r="J24" s="1">
        <v>5.0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66.0</v>
      </c>
      <c r="C25" s="1">
        <v>75.0</v>
      </c>
      <c r="D25" s="1">
        <v>87.0</v>
      </c>
      <c r="E25" s="1">
        <v>105.0</v>
      </c>
      <c r="F25" s="1">
        <v>97.0</v>
      </c>
      <c r="G25" s="1">
        <v>142.0</v>
      </c>
      <c r="H25" s="1">
        <v>147.0</v>
      </c>
      <c r="I25" s="1">
        <v>145.0</v>
      </c>
      <c r="J25" s="1">
        <v>144.0</v>
      </c>
      <c r="K25" s="1">
        <v>138.0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10.0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30.0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32.0</v>
      </c>
      <c r="H27" s="1">
        <v>28.0</v>
      </c>
      <c r="I27" s="1">
        <v>20.0</v>
      </c>
      <c r="J27" s="1">
        <v>29.0</v>
      </c>
      <c r="K27" s="1">
        <v>41.0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15.0</v>
      </c>
      <c r="C28" s="1">
        <v>14.0</v>
      </c>
      <c r="D28" s="1">
        <v>15.0</v>
      </c>
      <c r="E28" s="1">
        <v>14.0</v>
      </c>
      <c r="F28" s="1">
        <v>15.0</v>
      </c>
      <c r="G28" s="1">
        <v>14.0</v>
      </c>
      <c r="H28" s="1">
        <v>17.0</v>
      </c>
      <c r="I28" s="1">
        <v>23.0</v>
      </c>
      <c r="J28" s="1">
        <v>19.0</v>
      </c>
      <c r="K28" s="1">
        <v>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8.0</v>
      </c>
      <c r="C29" s="1">
        <v>9.0</v>
      </c>
      <c r="D29" s="1">
        <v>9.0</v>
      </c>
      <c r="E29" s="1">
        <v>8.0</v>
      </c>
      <c r="F29" s="1">
        <v>7.0</v>
      </c>
      <c r="G29" s="1">
        <v>7.0</v>
      </c>
      <c r="H29" s="1">
        <v>7.0</v>
      </c>
      <c r="I29" s="1">
        <v>8.0</v>
      </c>
      <c r="J29" s="1">
        <v>7.0</v>
      </c>
      <c r="K29" s="1">
        <v>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99.0</v>
      </c>
      <c r="C30" s="1">
        <v>99.0</v>
      </c>
      <c r="D30" s="1">
        <v>112.0</v>
      </c>
      <c r="E30" s="1">
        <v>127.0</v>
      </c>
      <c r="F30" s="1">
        <v>121.0</v>
      </c>
      <c r="G30" s="1">
        <v>196.0</v>
      </c>
      <c r="H30" s="1">
        <v>201.0</v>
      </c>
      <c r="I30" s="1">
        <v>228.0</v>
      </c>
      <c r="J30" s="1">
        <v>202.0</v>
      </c>
      <c r="K30" s="1">
        <v>211.0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15.0</v>
      </c>
      <c r="C31" s="1">
        <v>15.0</v>
      </c>
      <c r="D31" s="1">
        <v>15.0</v>
      </c>
      <c r="E31" s="1">
        <v>15.0</v>
      </c>
      <c r="F31" s="1">
        <v>15.0</v>
      </c>
      <c r="G31" s="1">
        <v>15.0</v>
      </c>
      <c r="H31" s="1">
        <v>15.0</v>
      </c>
      <c r="I31" s="1">
        <v>15.0</v>
      </c>
      <c r="J31" s="1">
        <v>15.0</v>
      </c>
      <c r="K31" s="1">
        <v>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12.0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-5.0</v>
      </c>
      <c r="C33" s="1">
        <v>-5.0</v>
      </c>
      <c r="D33" s="1">
        <v>-5.0</v>
      </c>
      <c r="E33" s="1">
        <v>-5.0</v>
      </c>
      <c r="F33" s="1">
        <v>-5.0</v>
      </c>
      <c r="G33" s="1">
        <v>-5.0</v>
      </c>
      <c r="H33" s="1">
        <v>-5.0</v>
      </c>
      <c r="I33" s="1">
        <v>-5.0</v>
      </c>
      <c r="J33" s="1">
        <v>-5.0</v>
      </c>
      <c r="K33" s="1">
        <v>-5.0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-4.0</v>
      </c>
      <c r="C34" s="1">
        <v>-4.0</v>
      </c>
      <c r="D34" s="1">
        <v>-4.0</v>
      </c>
      <c r="E34" s="1">
        <v>-4.0</v>
      </c>
      <c r="F34" s="1">
        <v>-4.0</v>
      </c>
      <c r="G34" s="1">
        <v>-4.0</v>
      </c>
      <c r="H34" s="1">
        <v>-4.0</v>
      </c>
      <c r="I34" s="1">
        <v>-4.0</v>
      </c>
      <c r="J34" s="1">
        <v>-4.0</v>
      </c>
      <c r="K34" s="1">
        <v>-4.0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50.0</v>
      </c>
      <c r="C35" s="1">
        <v>50.0</v>
      </c>
      <c r="D35" s="1">
        <v>50.0</v>
      </c>
      <c r="E35" s="1">
        <v>50.0</v>
      </c>
      <c r="F35" s="1">
        <v>50.0</v>
      </c>
      <c r="G35" s="1">
        <v>50.0</v>
      </c>
      <c r="H35" s="1">
        <v>1.0</v>
      </c>
      <c r="I35" s="1">
        <v>1.0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37.0</v>
      </c>
      <c r="C36" s="1">
        <v>34.0</v>
      </c>
      <c r="D36" s="1">
        <v>35.0</v>
      </c>
      <c r="E36" s="1">
        <v>36.0</v>
      </c>
      <c r="F36" s="1">
        <v>37.0</v>
      </c>
      <c r="G36" s="1">
        <v>37.0</v>
      </c>
      <c r="H36" s="1">
        <v>38.0</v>
      </c>
      <c r="I36" s="1">
        <v>39.0</v>
      </c>
      <c r="J36" s="1">
        <v>40.0</v>
      </c>
      <c r="K36" s="1">
        <v>42.0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130.0</v>
      </c>
      <c r="C37" s="1">
        <v>191.0</v>
      </c>
      <c r="D37" s="1">
        <v>228.0</v>
      </c>
      <c r="E37" s="1">
        <v>308.0</v>
      </c>
      <c r="F37" s="1">
        <v>313.0</v>
      </c>
      <c r="G37" s="1">
        <v>443.0</v>
      </c>
      <c r="H37" s="1">
        <v>338.0</v>
      </c>
      <c r="I37" s="1">
        <v>216.0</v>
      </c>
      <c r="J37" s="1">
        <v>358.0</v>
      </c>
      <c r="K37" s="1">
        <v>535.0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-12.0</v>
      </c>
      <c r="C38" s="1">
        <v>-12.0</v>
      </c>
      <c r="D38" s="1">
        <v>-12.0</v>
      </c>
      <c r="E38" s="1">
        <v>-12.0</v>
      </c>
      <c r="F38" s="1">
        <v>-12.0</v>
      </c>
      <c r="G38" s="1">
        <v>-19.0</v>
      </c>
      <c r="H38" s="1">
        <v>-19.0</v>
      </c>
      <c r="I38" s="1">
        <v>-19.0</v>
      </c>
      <c r="J38" s="1">
        <v>-19.0</v>
      </c>
      <c r="K38" s="1">
        <v>-19.0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-2.0</v>
      </c>
      <c r="C39" s="1">
        <v>-1.0</v>
      </c>
      <c r="D39" s="1">
        <v>-60.0</v>
      </c>
      <c r="E39" s="1">
        <v>4.0</v>
      </c>
      <c r="F39" s="1">
        <v>-1.0</v>
      </c>
      <c r="G39" s="1">
        <v>-5.0</v>
      </c>
      <c r="H39" s="1">
        <v>3.0</v>
      </c>
      <c r="I39" s="1">
        <v>6.0</v>
      </c>
      <c r="J39" s="1">
        <v>-3.0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153.0</v>
      </c>
      <c r="C40" s="1">
        <v>211.0</v>
      </c>
      <c r="D40" s="1">
        <v>251.0</v>
      </c>
      <c r="E40" s="1">
        <v>336.0</v>
      </c>
      <c r="F40" s="1">
        <v>337.0</v>
      </c>
      <c r="G40" s="1">
        <v>457.0</v>
      </c>
      <c r="H40" s="1">
        <v>361.0</v>
      </c>
      <c r="I40" s="1">
        <v>244.0</v>
      </c>
      <c r="J40" s="1">
        <v>377.0</v>
      </c>
      <c r="K40" s="1">
        <v>564.0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148.0</v>
      </c>
      <c r="C41" s="1">
        <v>206.0</v>
      </c>
      <c r="D41" s="1">
        <v>246.0</v>
      </c>
      <c r="E41" s="1">
        <v>331.0</v>
      </c>
      <c r="F41" s="1">
        <v>332.0</v>
      </c>
      <c r="G41" s="1">
        <v>452.0</v>
      </c>
      <c r="H41" s="1">
        <v>356.0</v>
      </c>
      <c r="I41" s="1">
        <v>239.0</v>
      </c>
      <c r="J41" s="1">
        <v>372.0</v>
      </c>
      <c r="K41" s="1">
        <v>560.0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248.0</v>
      </c>
      <c r="C42" s="1">
        <v>305.0</v>
      </c>
      <c r="D42" s="1">
        <v>358.0</v>
      </c>
      <c r="E42" s="1">
        <v>459.0</v>
      </c>
      <c r="F42" s="1">
        <v>452.0</v>
      </c>
      <c r="G42" s="1">
        <v>649.0</v>
      </c>
      <c r="H42" s="1">
        <v>557.0</v>
      </c>
      <c r="I42" s="1">
        <v>468.0</v>
      </c>
      <c r="J42" s="1">
        <v>574.0</v>
      </c>
      <c r="K42" s="1">
        <v>770.0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92.0</v>
      </c>
      <c r="C44" s="1">
        <v>93.0</v>
      </c>
      <c r="D44" s="1">
        <v>93.0</v>
      </c>
      <c r="E44" s="1">
        <v>93.0</v>
      </c>
      <c r="F44" s="1">
        <v>93.0</v>
      </c>
      <c r="G44" s="1">
        <v>93.0</v>
      </c>
      <c r="H44" s="1">
        <v>93.0</v>
      </c>
      <c r="I44" s="1">
        <v>93.0</v>
      </c>
      <c r="J44" s="1">
        <v>93.0</v>
      </c>
      <c r="K44" s="1">
        <v>93.0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92.0</v>
      </c>
      <c r="C45" s="1">
        <v>93.0</v>
      </c>
      <c r="D45" s="1">
        <v>93.0</v>
      </c>
      <c r="E45" s="1">
        <v>93.0</v>
      </c>
      <c r="F45" s="1">
        <v>93.0</v>
      </c>
      <c r="G45" s="1">
        <v>93.0</v>
      </c>
      <c r="H45" s="1">
        <v>93.0</v>
      </c>
      <c r="I45" s="1">
        <v>93.0</v>
      </c>
      <c r="J45" s="1">
        <v>93.0</v>
      </c>
      <c r="K45" s="1">
        <v>93.0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 t="s">
        <v>96</v>
      </c>
      <c r="C46" s="1" t="s">
        <v>97</v>
      </c>
      <c r="D46" s="1" t="s">
        <v>98</v>
      </c>
      <c r="E46" s="1" t="s">
        <v>99</v>
      </c>
      <c r="F46" s="1" t="s">
        <v>99</v>
      </c>
      <c r="G46" s="1" t="s">
        <v>100</v>
      </c>
      <c r="H46" s="1" t="s">
        <v>101</v>
      </c>
      <c r="I46" s="1" t="s">
        <v>102</v>
      </c>
      <c r="J46" s="1" t="s">
        <v>103</v>
      </c>
      <c r="K46" s="1" t="s">
        <v>104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138.0</v>
      </c>
      <c r="C47" s="1">
        <v>196.0</v>
      </c>
      <c r="D47" s="1">
        <v>236.0</v>
      </c>
      <c r="E47" s="1">
        <v>322.0</v>
      </c>
      <c r="F47" s="1">
        <v>322.0</v>
      </c>
      <c r="G47" s="1">
        <v>443.0</v>
      </c>
      <c r="H47" s="1">
        <v>346.0</v>
      </c>
      <c r="I47" s="1">
        <v>230.0</v>
      </c>
      <c r="J47" s="1">
        <v>363.0</v>
      </c>
      <c r="K47" s="1">
        <v>550.0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 t="s">
        <v>107</v>
      </c>
      <c r="C48" s="1" t="s">
        <v>108</v>
      </c>
      <c r="D48" s="1" t="s">
        <v>109</v>
      </c>
      <c r="E48" s="1" t="s">
        <v>110</v>
      </c>
      <c r="F48" s="1" t="s">
        <v>110</v>
      </c>
      <c r="G48" s="1" t="s">
        <v>111</v>
      </c>
      <c r="H48" s="1" t="s">
        <v>112</v>
      </c>
      <c r="I48" s="1" t="s">
        <v>113</v>
      </c>
      <c r="J48" s="1" t="s">
        <v>114</v>
      </c>
      <c r="K48" s="1" t="s">
        <v>115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10.0</v>
      </c>
      <c r="C49" s="1" t="s">
        <v>117</v>
      </c>
      <c r="D49" s="1" t="s">
        <v>117</v>
      </c>
      <c r="E49" s="1" t="s">
        <v>117</v>
      </c>
      <c r="F49" s="1" t="s">
        <v>117</v>
      </c>
      <c r="G49" s="1">
        <v>49.0</v>
      </c>
      <c r="H49" s="1">
        <v>43.0</v>
      </c>
      <c r="I49" s="1">
        <v>61.0</v>
      </c>
      <c r="J49" s="1">
        <v>41.0</v>
      </c>
      <c r="K49" s="1">
        <v>54.0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-42.0</v>
      </c>
      <c r="C50" s="1">
        <v>-106.0</v>
      </c>
      <c r="D50" s="1">
        <v>-136.0</v>
      </c>
      <c r="E50" s="1">
        <v>-190.0</v>
      </c>
      <c r="F50" s="1">
        <v>-156.0</v>
      </c>
      <c r="G50" s="1">
        <v>-255.0</v>
      </c>
      <c r="H50" s="1">
        <v>-150.0</v>
      </c>
      <c r="I50" s="1">
        <v>13.0</v>
      </c>
      <c r="J50" s="1">
        <v>-117.0</v>
      </c>
      <c r="K50" s="1">
        <v>-272.0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65.0</v>
      </c>
      <c r="C51" s="1">
        <v>73.0</v>
      </c>
      <c r="D51" s="1">
        <v>96.0</v>
      </c>
      <c r="E51" s="1">
        <v>106.0</v>
      </c>
      <c r="F51" s="1">
        <v>146.0</v>
      </c>
      <c r="G51" s="1">
        <v>121.0</v>
      </c>
      <c r="H51" s="1">
        <v>105.0</v>
      </c>
      <c r="I51" s="1">
        <v>116.0</v>
      </c>
      <c r="J51" s="1">
        <v>115.0</v>
      </c>
      <c r="K51" s="1">
        <v>127.0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5.0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18.0</v>
      </c>
      <c r="C53" s="1">
        <v>18.0</v>
      </c>
      <c r="D53" s="1">
        <v>18.0</v>
      </c>
      <c r="E53" s="1">
        <v>23.0</v>
      </c>
      <c r="F53" s="1">
        <v>22.0</v>
      </c>
      <c r="G53" s="1">
        <v>24.0</v>
      </c>
      <c r="H53" s="1">
        <v>28.0</v>
      </c>
      <c r="I53" s="1">
        <v>44.0</v>
      </c>
      <c r="J53" s="1">
        <v>39.0</v>
      </c>
      <c r="K53" s="1">
        <v>34.0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24.0</v>
      </c>
      <c r="C54" s="1">
        <v>29.0</v>
      </c>
      <c r="D54" s="1">
        <v>34.0</v>
      </c>
      <c r="E54" s="1">
        <v>37.0</v>
      </c>
      <c r="F54" s="1">
        <v>48.0</v>
      </c>
      <c r="G54" s="1">
        <v>39.0</v>
      </c>
      <c r="H54" s="1">
        <v>43.0</v>
      </c>
      <c r="I54" s="1">
        <v>58.0</v>
      </c>
      <c r="J54" s="1">
        <v>54.0</v>
      </c>
      <c r="K54" s="1">
        <v>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9.0</v>
      </c>
      <c r="C55" s="1">
        <v>9.0</v>
      </c>
      <c r="D55" s="1">
        <v>9.0</v>
      </c>
      <c r="E55" s="1">
        <v>9.0</v>
      </c>
      <c r="F55" s="1">
        <v>9.0</v>
      </c>
      <c r="G55" s="1">
        <v>9.0</v>
      </c>
      <c r="H55" s="1">
        <v>9.0</v>
      </c>
      <c r="I55" s="1">
        <v>9.0</v>
      </c>
      <c r="J55" s="1">
        <v>9.0</v>
      </c>
      <c r="K55" s="1">
        <v>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50.0</v>
      </c>
      <c r="C56" s="1">
        <v>50.0</v>
      </c>
      <c r="D56" s="1">
        <v>51.0</v>
      </c>
      <c r="E56" s="1">
        <v>56.0</v>
      </c>
      <c r="F56" s="1">
        <v>58.0</v>
      </c>
      <c r="G56" s="1">
        <v>59.0</v>
      </c>
      <c r="H56" s="1">
        <v>62.0</v>
      </c>
      <c r="I56" s="1">
        <v>65.0</v>
      </c>
      <c r="J56" s="1">
        <v>70.0</v>
      </c>
      <c r="K56" s="1">
        <v>71.0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157.0</v>
      </c>
      <c r="C57" s="1">
        <v>162.0</v>
      </c>
      <c r="D57" s="1">
        <v>172.0</v>
      </c>
      <c r="E57" s="1">
        <v>194.0</v>
      </c>
      <c r="F57" s="1">
        <v>222.0</v>
      </c>
      <c r="G57" s="1">
        <v>238.0</v>
      </c>
      <c r="H57" s="1">
        <v>257.0</v>
      </c>
      <c r="I57" s="1">
        <v>277.0</v>
      </c>
      <c r="J57" s="1">
        <v>290.0</v>
      </c>
      <c r="K57" s="1">
        <v>314.0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33.0</v>
      </c>
      <c r="C59" s="1">
        <v>48.0</v>
      </c>
      <c r="D59" s="1">
        <v>46.0</v>
      </c>
      <c r="E59" s="1">
        <v>45.0</v>
      </c>
      <c r="F59" s="1">
        <v>51.0</v>
      </c>
      <c r="G59" s="1">
        <v>1.0</v>
      </c>
      <c r="H59" s="1">
        <v>1.0</v>
      </c>
      <c r="I59" s="1">
        <v>55.0</v>
      </c>
      <c r="J59" s="1">
        <v>52.0</v>
      </c>
      <c r="K59" s="1">
        <v>86.0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646.0</v>
      </c>
      <c r="C2" s="1">
        <v>705.0</v>
      </c>
      <c r="D2" s="1">
        <v>827.0</v>
      </c>
      <c r="E2" s="1">
        <v>976.0</v>
      </c>
      <c r="F2" s="1">
        <v>1010.0</v>
      </c>
      <c r="G2" s="1">
        <v>1000.0</v>
      </c>
      <c r="H2" s="1">
        <v>1070.0</v>
      </c>
      <c r="I2" s="1">
        <v>1140.0</v>
      </c>
      <c r="J2" s="1">
        <v>1170.0</v>
      </c>
      <c r="K2" s="1">
        <v>1190.0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646.0</v>
      </c>
      <c r="C3" s="1">
        <v>705.0</v>
      </c>
      <c r="D3" s="1">
        <v>827.0</v>
      </c>
      <c r="E3" s="1">
        <v>976.0</v>
      </c>
      <c r="F3" s="1">
        <v>1010.0</v>
      </c>
      <c r="G3" s="1">
        <v>1000.0</v>
      </c>
      <c r="H3" s="1">
        <v>1070.0</v>
      </c>
      <c r="I3" s="1">
        <v>1140.0</v>
      </c>
      <c r="J3" s="1">
        <v>1170.0</v>
      </c>
      <c r="K3" s="1">
        <v>1190.0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427.0</v>
      </c>
      <c r="C4" s="1">
        <v>463.0</v>
      </c>
      <c r="D4" s="1">
        <v>501.0</v>
      </c>
      <c r="E4" s="1">
        <v>585.0</v>
      </c>
      <c r="F4" s="1">
        <v>630.0</v>
      </c>
      <c r="G4" s="1">
        <v>630.0</v>
      </c>
      <c r="H4" s="1">
        <v>651.0</v>
      </c>
      <c r="I4" s="1">
        <v>720.0</v>
      </c>
      <c r="J4" s="1">
        <v>776.0</v>
      </c>
      <c r="K4" s="1">
        <v>763.0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219.0</v>
      </c>
      <c r="C5" s="1">
        <v>241.0</v>
      </c>
      <c r="D5" s="1">
        <v>326.0</v>
      </c>
      <c r="E5" s="1">
        <v>391.0</v>
      </c>
      <c r="F5" s="1">
        <v>384.0</v>
      </c>
      <c r="G5" s="1">
        <v>370.0</v>
      </c>
      <c r="H5" s="1">
        <v>422.0</v>
      </c>
      <c r="I5" s="1">
        <v>418.0</v>
      </c>
      <c r="J5" s="1">
        <v>397.0</v>
      </c>
      <c r="K5" s="1">
        <v>428.0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145.0</v>
      </c>
      <c r="C6" s="1">
        <v>148.0</v>
      </c>
      <c r="D6" s="1">
        <v>164.0</v>
      </c>
      <c r="E6" s="1">
        <v>187.0</v>
      </c>
      <c r="F6" s="1">
        <v>204.0</v>
      </c>
      <c r="G6" s="1">
        <v>204.0</v>
      </c>
      <c r="H6" s="1">
        <v>194.0</v>
      </c>
      <c r="I6" s="1">
        <v>210.0</v>
      </c>
      <c r="J6" s="1">
        <v>210.0</v>
      </c>
      <c r="K6" s="1">
        <v>210.0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145.0</v>
      </c>
      <c r="C7" s="1">
        <v>148.0</v>
      </c>
      <c r="D7" s="1">
        <v>164.0</v>
      </c>
      <c r="E7" s="1">
        <v>187.0</v>
      </c>
      <c r="F7" s="1">
        <v>204.0</v>
      </c>
      <c r="G7" s="1">
        <v>204.0</v>
      </c>
      <c r="H7" s="1">
        <v>194.0</v>
      </c>
      <c r="I7" s="1">
        <v>210.0</v>
      </c>
      <c r="J7" s="1">
        <v>210.0</v>
      </c>
      <c r="K7" s="1">
        <v>210.0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73.0</v>
      </c>
      <c r="C8" s="1">
        <v>93.0</v>
      </c>
      <c r="D8" s="1">
        <v>162.0</v>
      </c>
      <c r="E8" s="1">
        <v>204.0</v>
      </c>
      <c r="F8" s="1">
        <v>180.0</v>
      </c>
      <c r="G8" s="1">
        <v>166.0</v>
      </c>
      <c r="H8" s="1">
        <v>228.0</v>
      </c>
      <c r="I8" s="1">
        <v>208.0</v>
      </c>
      <c r="J8" s="1">
        <v>187.0</v>
      </c>
      <c r="K8" s="1">
        <v>219.0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-37.0</v>
      </c>
      <c r="C9" s="1">
        <v>-20.0</v>
      </c>
      <c r="D9" s="1">
        <v>-18.0</v>
      </c>
      <c r="E9" s="1">
        <v>-20.0</v>
      </c>
      <c r="F9" s="1">
        <v>-20.0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3.0</v>
      </c>
      <c r="C10" s="1">
        <v>10.0</v>
      </c>
      <c r="D10" s="1">
        <v>64.0</v>
      </c>
      <c r="E10" s="1">
        <v>1.0</v>
      </c>
      <c r="F10" s="1">
        <v>4.0</v>
      </c>
      <c r="G10" s="1">
        <v>3.0</v>
      </c>
      <c r="H10" s="1">
        <v>60.0</v>
      </c>
      <c r="I10" s="1">
        <v>0.0</v>
      </c>
      <c r="J10" s="1">
        <v>0.0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-34.0</v>
      </c>
      <c r="C11" s="1">
        <v>-9.0</v>
      </c>
      <c r="D11" s="1">
        <v>45.0</v>
      </c>
      <c r="E11" s="1">
        <v>1.0</v>
      </c>
      <c r="F11" s="1">
        <v>3.0</v>
      </c>
      <c r="G11" s="1">
        <v>3.0</v>
      </c>
      <c r="H11" s="1">
        <v>60.0</v>
      </c>
      <c r="I11" s="1">
        <v>0.0</v>
      </c>
      <c r="J11" s="1">
        <v>0.0</v>
      </c>
      <c r="K11" s="1">
        <v>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-22.0</v>
      </c>
      <c r="C12" s="1">
        <v>-25.0</v>
      </c>
      <c r="D12" s="1">
        <v>-10.0</v>
      </c>
      <c r="E12" s="1">
        <v>-9.0</v>
      </c>
      <c r="F12" s="1">
        <v>4.0</v>
      </c>
      <c r="G12" s="1">
        <v>-19.0</v>
      </c>
      <c r="H12" s="1">
        <v>-28.0</v>
      </c>
      <c r="I12" s="1">
        <v>-26.0</v>
      </c>
      <c r="J12" s="1">
        <v>-24.0</v>
      </c>
      <c r="K12" s="1">
        <v>-86.0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73.0</v>
      </c>
      <c r="C13" s="1">
        <v>92.0</v>
      </c>
      <c r="D13" s="1">
        <v>163.0</v>
      </c>
      <c r="E13" s="1">
        <v>205.0</v>
      </c>
      <c r="F13" s="1">
        <v>184.0</v>
      </c>
      <c r="G13" s="1">
        <v>169.0</v>
      </c>
      <c r="H13" s="1">
        <v>228.0</v>
      </c>
      <c r="I13" s="1">
        <v>208.0</v>
      </c>
      <c r="J13" s="1">
        <v>186.0</v>
      </c>
      <c r="K13" s="1">
        <v>230.0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1.0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74.0</v>
      </c>
      <c r="C15" s="1">
        <v>92.0</v>
      </c>
      <c r="D15" s="1">
        <v>163.0</v>
      </c>
      <c r="E15" s="1">
        <v>205.0</v>
      </c>
      <c r="F15" s="1">
        <v>184.0</v>
      </c>
      <c r="G15" s="1">
        <v>169.0</v>
      </c>
      <c r="H15" s="1">
        <v>228.0</v>
      </c>
      <c r="I15" s="1">
        <v>208.0</v>
      </c>
      <c r="J15" s="1">
        <v>186.0</v>
      </c>
      <c r="K15" s="1">
        <v>230.0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25.0</v>
      </c>
      <c r="C16" s="1">
        <v>31.0</v>
      </c>
      <c r="D16" s="1">
        <v>55.0</v>
      </c>
      <c r="E16" s="1">
        <v>55.0</v>
      </c>
      <c r="F16" s="1">
        <v>43.0</v>
      </c>
      <c r="G16" s="1">
        <v>39.0</v>
      </c>
      <c r="H16" s="1">
        <v>53.0</v>
      </c>
      <c r="I16" s="1">
        <v>49.0</v>
      </c>
      <c r="J16" s="1">
        <v>44.0</v>
      </c>
      <c r="K16" s="1">
        <v>53.0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49.0</v>
      </c>
      <c r="C17" s="1">
        <v>61.0</v>
      </c>
      <c r="D17" s="1">
        <v>107.0</v>
      </c>
      <c r="E17" s="1">
        <v>150.0</v>
      </c>
      <c r="F17" s="1">
        <v>141.0</v>
      </c>
      <c r="G17" s="1">
        <v>130.0</v>
      </c>
      <c r="H17" s="1">
        <v>174.0</v>
      </c>
      <c r="I17" s="1">
        <v>159.0</v>
      </c>
      <c r="J17" s="1">
        <v>142.0</v>
      </c>
      <c r="K17" s="1">
        <v>177.0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49.0</v>
      </c>
      <c r="C18" s="1">
        <v>61.0</v>
      </c>
      <c r="D18" s="1">
        <v>107.0</v>
      </c>
      <c r="E18" s="1">
        <v>150.0</v>
      </c>
      <c r="F18" s="1">
        <v>141.0</v>
      </c>
      <c r="G18" s="1">
        <v>130.0</v>
      </c>
      <c r="H18" s="1">
        <v>174.0</v>
      </c>
      <c r="I18" s="1">
        <v>159.0</v>
      </c>
      <c r="J18" s="1">
        <v>142.0</v>
      </c>
      <c r="K18" s="1">
        <v>177.0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49.0</v>
      </c>
      <c r="C19" s="1">
        <v>61.0</v>
      </c>
      <c r="D19" s="1">
        <v>107.0</v>
      </c>
      <c r="E19" s="1">
        <v>150.0</v>
      </c>
      <c r="F19" s="1">
        <v>141.0</v>
      </c>
      <c r="G19" s="1">
        <v>130.0</v>
      </c>
      <c r="H19" s="1">
        <v>174.0</v>
      </c>
      <c r="I19" s="1">
        <v>159.0</v>
      </c>
      <c r="J19" s="1">
        <v>142.0</v>
      </c>
      <c r="K19" s="1">
        <v>177.0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27.0</v>
      </c>
      <c r="C20" s="1">
        <v>23.0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49.0</v>
      </c>
      <c r="C21" s="1">
        <v>60.0</v>
      </c>
      <c r="D21" s="1">
        <v>107.0</v>
      </c>
      <c r="E21" s="1">
        <v>150.0</v>
      </c>
      <c r="F21" s="1">
        <v>141.0</v>
      </c>
      <c r="G21" s="1">
        <v>130.0</v>
      </c>
      <c r="H21" s="1">
        <v>174.0</v>
      </c>
      <c r="I21" s="1">
        <v>159.0</v>
      </c>
      <c r="J21" s="1">
        <v>142.0</v>
      </c>
      <c r="K21" s="1">
        <v>177.0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49.0</v>
      </c>
      <c r="C22" s="1">
        <v>60.0</v>
      </c>
      <c r="D22" s="1">
        <v>107.0</v>
      </c>
      <c r="E22" s="1">
        <v>150.0</v>
      </c>
      <c r="F22" s="1">
        <v>141.0</v>
      </c>
      <c r="G22" s="1">
        <v>130.0</v>
      </c>
      <c r="H22" s="1">
        <v>174.0</v>
      </c>
      <c r="I22" s="1">
        <v>159.0</v>
      </c>
      <c r="J22" s="1">
        <v>142.0</v>
      </c>
      <c r="K22" s="1">
        <v>177.0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 t="s">
        <v>151</v>
      </c>
      <c r="C24" s="1" t="s">
        <v>152</v>
      </c>
      <c r="D24" s="1" t="s">
        <v>153</v>
      </c>
      <c r="E24" s="1" t="s">
        <v>154</v>
      </c>
      <c r="F24" s="1" t="s">
        <v>155</v>
      </c>
      <c r="G24" s="1" t="s">
        <v>156</v>
      </c>
      <c r="H24" s="1" t="s">
        <v>157</v>
      </c>
      <c r="I24" s="1" t="s">
        <v>158</v>
      </c>
      <c r="J24" s="1" t="s">
        <v>159</v>
      </c>
      <c r="K24" s="1" t="s">
        <v>160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 t="s">
        <v>151</v>
      </c>
      <c r="C25" s="1" t="s">
        <v>152</v>
      </c>
      <c r="D25" s="1" t="s">
        <v>153</v>
      </c>
      <c r="E25" s="1" t="s">
        <v>154</v>
      </c>
      <c r="F25" s="1" t="s">
        <v>155</v>
      </c>
      <c r="G25" s="1" t="s">
        <v>156</v>
      </c>
      <c r="H25" s="1" t="s">
        <v>157</v>
      </c>
      <c r="I25" s="1" t="s">
        <v>158</v>
      </c>
      <c r="J25" s="1" t="s">
        <v>159</v>
      </c>
      <c r="K25" s="1" t="s">
        <v>160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92.0</v>
      </c>
      <c r="C26" s="1">
        <v>92.0</v>
      </c>
      <c r="D26" s="1">
        <v>93.0</v>
      </c>
      <c r="E26" s="1">
        <v>93.0</v>
      </c>
      <c r="F26" s="1">
        <v>93.0</v>
      </c>
      <c r="G26" s="1">
        <v>93.0</v>
      </c>
      <c r="H26" s="1">
        <v>93.0</v>
      </c>
      <c r="I26" s="1">
        <v>93.0</v>
      </c>
      <c r="J26" s="1">
        <v>93.0</v>
      </c>
      <c r="K26" s="1">
        <v>93.0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 t="s">
        <v>164</v>
      </c>
      <c r="C27" s="1" t="s">
        <v>152</v>
      </c>
      <c r="D27" s="1" t="s">
        <v>165</v>
      </c>
      <c r="E27" s="1" t="s">
        <v>166</v>
      </c>
      <c r="F27" s="1" t="s">
        <v>167</v>
      </c>
      <c r="G27" s="1" t="s">
        <v>156</v>
      </c>
      <c r="H27" s="1" t="s">
        <v>168</v>
      </c>
      <c r="I27" s="1" t="s">
        <v>169</v>
      </c>
      <c r="J27" s="1" t="s">
        <v>159</v>
      </c>
      <c r="K27" s="1" t="s">
        <v>160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 t="s">
        <v>164</v>
      </c>
      <c r="C28" s="1" t="s">
        <v>152</v>
      </c>
      <c r="D28" s="1" t="s">
        <v>165</v>
      </c>
      <c r="E28" s="1" t="s">
        <v>166</v>
      </c>
      <c r="F28" s="1" t="s">
        <v>167</v>
      </c>
      <c r="G28" s="1" t="s">
        <v>156</v>
      </c>
      <c r="H28" s="1" t="s">
        <v>168</v>
      </c>
      <c r="I28" s="1" t="s">
        <v>169</v>
      </c>
      <c r="J28" s="1" t="s">
        <v>159</v>
      </c>
      <c r="K28" s="1" t="s">
        <v>160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93.0</v>
      </c>
      <c r="C29" s="1">
        <v>93.0</v>
      </c>
      <c r="D29" s="1">
        <v>93.0</v>
      </c>
      <c r="E29" s="1">
        <v>93.0</v>
      </c>
      <c r="F29" s="1">
        <v>93.0</v>
      </c>
      <c r="G29" s="1">
        <v>93.0</v>
      </c>
      <c r="H29" s="1">
        <v>93.0</v>
      </c>
      <c r="I29" s="1">
        <v>93.0</v>
      </c>
      <c r="J29" s="1">
        <v>93.0</v>
      </c>
      <c r="K29" s="1">
        <v>93.0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 t="s">
        <v>173</v>
      </c>
      <c r="C30" s="1" t="s">
        <v>174</v>
      </c>
      <c r="D30" s="1" t="s">
        <v>175</v>
      </c>
      <c r="E30" s="1" t="s">
        <v>176</v>
      </c>
      <c r="F30" s="1" t="s">
        <v>177</v>
      </c>
      <c r="G30" s="1" t="s">
        <v>165</v>
      </c>
      <c r="H30" s="1" t="s">
        <v>178</v>
      </c>
      <c r="I30" s="1" t="s">
        <v>156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 t="s">
        <v>173</v>
      </c>
      <c r="C31" s="1" t="s">
        <v>174</v>
      </c>
      <c r="D31" s="1" t="s">
        <v>175</v>
      </c>
      <c r="E31" s="1" t="s">
        <v>182</v>
      </c>
      <c r="F31" s="1" t="s">
        <v>183</v>
      </c>
      <c r="G31" s="1" t="s">
        <v>184</v>
      </c>
      <c r="H31" s="1" t="s">
        <v>159</v>
      </c>
      <c r="I31" s="1" t="s">
        <v>156</v>
      </c>
      <c r="J31" s="1" t="s">
        <v>185</v>
      </c>
      <c r="K31" s="1" t="s">
        <v>178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 t="s">
        <v>187</v>
      </c>
      <c r="C32" s="1" t="s">
        <v>188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>
        <v>85.0</v>
      </c>
      <c r="C34" s="1">
        <v>105.0</v>
      </c>
      <c r="D34" s="1">
        <v>175.0</v>
      </c>
      <c r="E34" s="1">
        <v>217.0</v>
      </c>
      <c r="F34" s="1">
        <v>195.0</v>
      </c>
      <c r="G34" s="1">
        <v>183.0</v>
      </c>
      <c r="H34" s="1">
        <v>246.0</v>
      </c>
      <c r="I34" s="1">
        <v>226.0</v>
      </c>
      <c r="J34" s="1">
        <v>207.0</v>
      </c>
      <c r="K34" s="1">
        <v>239.0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>
        <v>73.0</v>
      </c>
      <c r="C35" s="1">
        <v>93.0</v>
      </c>
      <c r="D35" s="1">
        <v>162.0</v>
      </c>
      <c r="E35" s="1">
        <v>204.0</v>
      </c>
      <c r="F35" s="1">
        <v>180.0</v>
      </c>
      <c r="G35" s="1">
        <v>166.0</v>
      </c>
      <c r="H35" s="1">
        <v>228.0</v>
      </c>
      <c r="I35" s="1">
        <v>208.0</v>
      </c>
      <c r="J35" s="1">
        <v>187.0</v>
      </c>
      <c r="K35" s="1">
        <v>219.0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>
        <v>73.0</v>
      </c>
      <c r="C36" s="1">
        <v>93.0</v>
      </c>
      <c r="D36" s="1">
        <v>162.0</v>
      </c>
      <c r="E36" s="1">
        <v>204.0</v>
      </c>
      <c r="F36" s="1">
        <v>180.0</v>
      </c>
      <c r="G36" s="1">
        <v>166.0</v>
      </c>
      <c r="H36" s="1">
        <v>228.0</v>
      </c>
      <c r="I36" s="1">
        <v>208.0</v>
      </c>
      <c r="J36" s="1">
        <v>187.0</v>
      </c>
      <c r="K36" s="1">
        <v>219.0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>
        <v>93.0</v>
      </c>
      <c r="C37" s="1">
        <v>114.0</v>
      </c>
      <c r="D37" s="1">
        <v>187.0</v>
      </c>
      <c r="E37" s="1">
        <v>231.0</v>
      </c>
      <c r="F37" s="1">
        <v>214.0</v>
      </c>
      <c r="G37" s="1">
        <v>198.0</v>
      </c>
      <c r="H37" s="1">
        <v>259.0</v>
      </c>
      <c r="I37" s="1">
        <v>241.0</v>
      </c>
      <c r="J37" s="1">
        <v>221.0</v>
      </c>
      <c r="K37" s="1">
        <v>255.0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>
        <v>34.0</v>
      </c>
      <c r="C38" s="1" t="s">
        <v>194</v>
      </c>
      <c r="D38" s="1" t="s">
        <v>195</v>
      </c>
      <c r="E38" s="1" t="s">
        <v>196</v>
      </c>
      <c r="F38" s="1" t="s">
        <v>197</v>
      </c>
      <c r="G38" s="1" t="s">
        <v>198</v>
      </c>
      <c r="H38" s="1" t="s">
        <v>199</v>
      </c>
      <c r="I38" s="1" t="s">
        <v>200</v>
      </c>
      <c r="J38" s="1" t="s">
        <v>201</v>
      </c>
      <c r="K38" s="1" t="s">
        <v>202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203</v>
      </c>
      <c r="B39" s="1">
        <v>24.0</v>
      </c>
      <c r="C39" s="1">
        <v>32.0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204</v>
      </c>
      <c r="B40" s="1">
        <v>24.0</v>
      </c>
      <c r="C40" s="1">
        <v>32.0</v>
      </c>
      <c r="D40" s="1">
        <v>54.0</v>
      </c>
      <c r="E40" s="1">
        <v>55.0</v>
      </c>
      <c r="F40" s="1">
        <v>39.0</v>
      </c>
      <c r="G40" s="1">
        <v>40.0</v>
      </c>
      <c r="H40" s="1">
        <v>51.0</v>
      </c>
      <c r="I40" s="1">
        <v>42.0</v>
      </c>
      <c r="J40" s="1">
        <v>48.0</v>
      </c>
      <c r="K40" s="1">
        <v>49.0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>
        <v>1.0</v>
      </c>
      <c r="C41" s="1">
        <v>-1.0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>
        <v>1.0</v>
      </c>
      <c r="C42" s="1">
        <v>-1.0</v>
      </c>
      <c r="D42" s="1">
        <v>1.0</v>
      </c>
      <c r="E42" s="1">
        <v>67.0</v>
      </c>
      <c r="F42" s="1">
        <v>3.0</v>
      </c>
      <c r="G42" s="1">
        <v>-1.0</v>
      </c>
      <c r="H42" s="1">
        <v>2.0</v>
      </c>
      <c r="I42" s="1">
        <v>6.0</v>
      </c>
      <c r="J42" s="1">
        <v>-4.0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45.0</v>
      </c>
      <c r="C43" s="1">
        <v>57.0</v>
      </c>
      <c r="D43" s="1">
        <v>102.0</v>
      </c>
      <c r="E43" s="1">
        <v>128.0</v>
      </c>
      <c r="F43" s="1">
        <v>115.0</v>
      </c>
      <c r="G43" s="1">
        <v>106.0</v>
      </c>
      <c r="H43" s="1">
        <v>143.0</v>
      </c>
      <c r="I43" s="1">
        <v>130.0</v>
      </c>
      <c r="J43" s="1">
        <v>117.0</v>
      </c>
      <c r="K43" s="1">
        <v>144.0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37.0</v>
      </c>
      <c r="C44" s="1">
        <v>20.0</v>
      </c>
      <c r="D44" s="1">
        <v>18.0</v>
      </c>
      <c r="E44" s="1">
        <v>20.0</v>
      </c>
      <c r="F44" s="1">
        <v>20.0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42.0</v>
      </c>
      <c r="C46" s="1">
        <v>38.0</v>
      </c>
      <c r="D46" s="1">
        <v>44.0</v>
      </c>
      <c r="E46" s="1">
        <v>49.0</v>
      </c>
      <c r="F46" s="1">
        <v>55.0</v>
      </c>
      <c r="G46" s="1">
        <v>54.0</v>
      </c>
      <c r="H46" s="1">
        <v>43.0</v>
      </c>
      <c r="I46" s="1">
        <v>47.0</v>
      </c>
      <c r="J46" s="1">
        <v>44.0</v>
      </c>
      <c r="K46" s="1">
        <v>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86.0</v>
      </c>
      <c r="C47" s="1">
        <v>83.0</v>
      </c>
      <c r="D47" s="1">
        <v>94.0</v>
      </c>
      <c r="E47" s="1">
        <v>113.0</v>
      </c>
      <c r="F47" s="1">
        <v>128.0</v>
      </c>
      <c r="G47" s="1">
        <v>125.0</v>
      </c>
      <c r="H47" s="1">
        <v>119.0</v>
      </c>
      <c r="I47" s="1">
        <v>135.0</v>
      </c>
      <c r="J47" s="1">
        <v>131.0</v>
      </c>
      <c r="K47" s="1">
        <v>128.0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8.0</v>
      </c>
      <c r="C48" s="1">
        <v>9.0</v>
      </c>
      <c r="D48" s="1">
        <v>12.0</v>
      </c>
      <c r="E48" s="1">
        <v>13.0</v>
      </c>
      <c r="F48" s="1">
        <v>18.0</v>
      </c>
      <c r="G48" s="1">
        <v>15.0</v>
      </c>
      <c r="H48" s="1">
        <v>13.0</v>
      </c>
      <c r="I48" s="1">
        <v>14.0</v>
      </c>
      <c r="J48" s="1">
        <v>14.0</v>
      </c>
      <c r="K48" s="1">
        <v>15.0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1">
        <v>1.0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6.0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30.0</v>
      </c>
      <c r="C51" s="1">
        <v>22.0</v>
      </c>
      <c r="D51" s="1">
        <v>20.0</v>
      </c>
      <c r="E51" s="1">
        <v>16.0</v>
      </c>
      <c r="F51" s="1">
        <v>25.0</v>
      </c>
      <c r="G51" s="1">
        <v>12.0</v>
      </c>
      <c r="H51" s="1">
        <v>46.0</v>
      </c>
      <c r="I51" s="1">
        <v>0.0</v>
      </c>
      <c r="J51" s="1">
        <v>67.0</v>
      </c>
      <c r="K51" s="1">
        <v>88.0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30.0</v>
      </c>
      <c r="C52" s="1">
        <v>22.0</v>
      </c>
      <c r="D52" s="1">
        <v>20.0</v>
      </c>
      <c r="E52" s="1">
        <v>16.0</v>
      </c>
      <c r="F52" s="1">
        <v>25.0</v>
      </c>
      <c r="G52" s="1">
        <v>12.0</v>
      </c>
      <c r="H52" s="1">
        <v>46.0</v>
      </c>
      <c r="I52" s="1">
        <v>0.0</v>
      </c>
      <c r="J52" s="1">
        <v>67.0</v>
      </c>
      <c r="K52" s="1">
        <v>88.0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218</v>
      </c>
      <c r="B3" s="1" t="s">
        <v>219</v>
      </c>
      <c r="C3" s="1" t="s">
        <v>220</v>
      </c>
      <c r="D3" s="1" t="s">
        <v>221</v>
      </c>
      <c r="E3" s="1" t="s">
        <v>222</v>
      </c>
      <c r="F3" s="1" t="s">
        <v>223</v>
      </c>
      <c r="G3" s="1" t="s">
        <v>224</v>
      </c>
      <c r="H3" s="1" t="s">
        <v>225</v>
      </c>
      <c r="I3" s="1" t="s">
        <v>226</v>
      </c>
      <c r="J3" s="1" t="s">
        <v>227</v>
      </c>
      <c r="K3" s="1" t="s">
        <v>228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229</v>
      </c>
      <c r="B4" s="1" t="s">
        <v>230</v>
      </c>
      <c r="C4" s="1" t="s">
        <v>231</v>
      </c>
      <c r="D4" s="1" t="s">
        <v>232</v>
      </c>
      <c r="E4" s="1" t="s">
        <v>233</v>
      </c>
      <c r="F4" s="1" t="s">
        <v>234</v>
      </c>
      <c r="G4" s="1" t="s">
        <v>235</v>
      </c>
      <c r="H4" s="1" t="s">
        <v>236</v>
      </c>
      <c r="I4" s="1" t="s">
        <v>237</v>
      </c>
      <c r="J4" s="1" t="s">
        <v>238</v>
      </c>
      <c r="K4" s="1" t="s">
        <v>239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240</v>
      </c>
      <c r="B5" s="1" t="s">
        <v>241</v>
      </c>
      <c r="C5" s="1" t="s">
        <v>242</v>
      </c>
      <c r="D5" s="1" t="s">
        <v>243</v>
      </c>
      <c r="E5" s="1" t="s">
        <v>244</v>
      </c>
      <c r="F5" s="1" t="s">
        <v>245</v>
      </c>
      <c r="G5" s="1" t="s">
        <v>246</v>
      </c>
      <c r="H5" s="1" t="s">
        <v>247</v>
      </c>
      <c r="I5" s="1" t="s">
        <v>248</v>
      </c>
      <c r="J5" s="1" t="s">
        <v>249</v>
      </c>
      <c r="K5" s="1" t="s">
        <v>250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251</v>
      </c>
      <c r="B6" s="1" t="s">
        <v>252</v>
      </c>
      <c r="C6" s="1" t="s">
        <v>253</v>
      </c>
      <c r="D6" s="1" t="s">
        <v>254</v>
      </c>
      <c r="E6" s="1" t="s">
        <v>255</v>
      </c>
      <c r="F6" s="1" t="s">
        <v>256</v>
      </c>
      <c r="G6" s="1" t="s">
        <v>257</v>
      </c>
      <c r="H6" s="1" t="s">
        <v>258</v>
      </c>
      <c r="I6" s="1" t="s">
        <v>259</v>
      </c>
      <c r="J6" s="1" t="s">
        <v>260</v>
      </c>
      <c r="K6" s="1" t="s">
        <v>261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263</v>
      </c>
      <c r="B8" s="1" t="s">
        <v>264</v>
      </c>
      <c r="C8" s="1" t="s">
        <v>195</v>
      </c>
      <c r="D8" s="1" t="s">
        <v>265</v>
      </c>
      <c r="E8" s="1" t="s">
        <v>266</v>
      </c>
      <c r="F8" s="1" t="s">
        <v>267</v>
      </c>
      <c r="G8" s="1">
        <v>37.0</v>
      </c>
      <c r="H8" s="1" t="s">
        <v>268</v>
      </c>
      <c r="I8" s="1" t="s">
        <v>269</v>
      </c>
      <c r="J8" s="1" t="s">
        <v>270</v>
      </c>
      <c r="K8" s="1" t="s">
        <v>271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272</v>
      </c>
      <c r="B9" s="1" t="s">
        <v>273</v>
      </c>
      <c r="C9" s="1" t="s">
        <v>274</v>
      </c>
      <c r="D9" s="1" t="s">
        <v>275</v>
      </c>
      <c r="E9" s="1" t="s">
        <v>276</v>
      </c>
      <c r="F9" s="1" t="s">
        <v>277</v>
      </c>
      <c r="G9" s="1" t="s">
        <v>278</v>
      </c>
      <c r="H9" s="1" t="s">
        <v>279</v>
      </c>
      <c r="I9" s="1" t="s">
        <v>280</v>
      </c>
      <c r="J9" s="1" t="s">
        <v>281</v>
      </c>
      <c r="K9" s="1" t="s">
        <v>282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283</v>
      </c>
      <c r="B10" s="1" t="s">
        <v>284</v>
      </c>
      <c r="C10" s="1" t="s">
        <v>285</v>
      </c>
      <c r="D10" s="1" t="s">
        <v>286</v>
      </c>
      <c r="E10" s="1" t="s">
        <v>287</v>
      </c>
      <c r="F10" s="1" t="s">
        <v>288</v>
      </c>
      <c r="G10" s="1" t="s">
        <v>289</v>
      </c>
      <c r="H10" s="1" t="s">
        <v>290</v>
      </c>
      <c r="I10" s="1" t="s">
        <v>291</v>
      </c>
      <c r="J10" s="1" t="s">
        <v>282</v>
      </c>
      <c r="K10" s="1" t="s">
        <v>292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293</v>
      </c>
      <c r="B11" s="1" t="s">
        <v>294</v>
      </c>
      <c r="C11" s="1" t="s">
        <v>295</v>
      </c>
      <c r="D11" s="1" t="s">
        <v>219</v>
      </c>
      <c r="E11" s="1" t="s">
        <v>296</v>
      </c>
      <c r="F11" s="1" t="s">
        <v>297</v>
      </c>
      <c r="G11" s="1" t="s">
        <v>298</v>
      </c>
      <c r="H11" s="1" t="s">
        <v>299</v>
      </c>
      <c r="I11" s="1" t="s">
        <v>300</v>
      </c>
      <c r="J11" s="1" t="s">
        <v>301</v>
      </c>
      <c r="K11" s="1" t="s">
        <v>302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294</v>
      </c>
      <c r="C12" s="1" t="s">
        <v>295</v>
      </c>
      <c r="D12" s="1" t="s">
        <v>219</v>
      </c>
      <c r="E12" s="1" t="s">
        <v>296</v>
      </c>
      <c r="F12" s="1" t="s">
        <v>297</v>
      </c>
      <c r="G12" s="1" t="s">
        <v>298</v>
      </c>
      <c r="H12" s="1" t="s">
        <v>299</v>
      </c>
      <c r="I12" s="1" t="s">
        <v>300</v>
      </c>
      <c r="J12" s="1" t="s">
        <v>301</v>
      </c>
      <c r="K12" s="1" t="s">
        <v>302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304</v>
      </c>
      <c r="B13" s="1" t="s">
        <v>305</v>
      </c>
      <c r="C13" s="1" t="s">
        <v>306</v>
      </c>
      <c r="D13" s="1" t="s">
        <v>307</v>
      </c>
      <c r="E13" s="1" t="s">
        <v>308</v>
      </c>
      <c r="F13" s="1" t="s">
        <v>309</v>
      </c>
      <c r="G13" s="1" t="s">
        <v>310</v>
      </c>
      <c r="H13" s="1" t="s">
        <v>311</v>
      </c>
      <c r="I13" s="1" t="s">
        <v>312</v>
      </c>
      <c r="J13" s="1" t="s">
        <v>313</v>
      </c>
      <c r="K13" s="1" t="s">
        <v>314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315</v>
      </c>
      <c r="B14" s="1" t="s">
        <v>305</v>
      </c>
      <c r="C14" s="1" t="s">
        <v>306</v>
      </c>
      <c r="D14" s="1" t="s">
        <v>307</v>
      </c>
      <c r="E14" s="1" t="s">
        <v>308</v>
      </c>
      <c r="F14" s="1" t="s">
        <v>309</v>
      </c>
      <c r="G14" s="1" t="s">
        <v>310</v>
      </c>
      <c r="H14" s="1" t="s">
        <v>311</v>
      </c>
      <c r="I14" s="1" t="s">
        <v>312</v>
      </c>
      <c r="J14" s="1" t="s">
        <v>313</v>
      </c>
      <c r="K14" s="1" t="s">
        <v>314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316</v>
      </c>
      <c r="B15" s="1" t="s">
        <v>317</v>
      </c>
      <c r="C15" s="1" t="s">
        <v>318</v>
      </c>
      <c r="D15" s="1" t="s">
        <v>307</v>
      </c>
      <c r="E15" s="1" t="s">
        <v>308</v>
      </c>
      <c r="F15" s="1" t="s">
        <v>309</v>
      </c>
      <c r="G15" s="1" t="s">
        <v>310</v>
      </c>
      <c r="H15" s="1" t="s">
        <v>311</v>
      </c>
      <c r="I15" s="1" t="s">
        <v>312</v>
      </c>
      <c r="J15" s="1" t="s">
        <v>313</v>
      </c>
      <c r="K15" s="1" t="s">
        <v>314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319</v>
      </c>
      <c r="B16" s="1" t="s">
        <v>320</v>
      </c>
      <c r="C16" s="1" t="s">
        <v>321</v>
      </c>
      <c r="D16" s="1" t="s">
        <v>322</v>
      </c>
      <c r="E16" s="1" t="s">
        <v>323</v>
      </c>
      <c r="F16" s="1" t="s">
        <v>324</v>
      </c>
      <c r="G16" s="1" t="s">
        <v>325</v>
      </c>
      <c r="H16" s="1" t="s">
        <v>326</v>
      </c>
      <c r="I16" s="1" t="s">
        <v>327</v>
      </c>
      <c r="J16" s="1" t="s">
        <v>328</v>
      </c>
      <c r="K16" s="1" t="s">
        <v>329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330</v>
      </c>
      <c r="B17" s="1" t="s">
        <v>331</v>
      </c>
      <c r="C17" s="1" t="s">
        <v>332</v>
      </c>
      <c r="D17" s="1" t="s">
        <v>327</v>
      </c>
      <c r="E17" s="1" t="s">
        <v>333</v>
      </c>
      <c r="F17" s="1" t="s">
        <v>334</v>
      </c>
      <c r="G17" s="1" t="s">
        <v>335</v>
      </c>
      <c r="H17" s="1" t="s">
        <v>336</v>
      </c>
      <c r="I17" s="1" t="s">
        <v>337</v>
      </c>
      <c r="J17" s="1" t="s">
        <v>338</v>
      </c>
      <c r="K17" s="1" t="s">
        <v>339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340</v>
      </c>
      <c r="B18" s="1" t="s">
        <v>341</v>
      </c>
      <c r="C18" s="1" t="s">
        <v>342</v>
      </c>
      <c r="D18" s="1" t="s">
        <v>343</v>
      </c>
      <c r="E18" s="1" t="s">
        <v>344</v>
      </c>
      <c r="F18" s="1" t="s">
        <v>345</v>
      </c>
      <c r="G18" s="1" t="s">
        <v>335</v>
      </c>
      <c r="H18" s="1" t="s">
        <v>336</v>
      </c>
      <c r="I18" s="1" t="s">
        <v>337</v>
      </c>
      <c r="J18" s="1" t="s">
        <v>338</v>
      </c>
      <c r="K18" s="1" t="s">
        <v>339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346</v>
      </c>
      <c r="B20" s="1" t="s">
        <v>347</v>
      </c>
      <c r="C20" s="1" t="s">
        <v>348</v>
      </c>
      <c r="D20" s="1" t="s">
        <v>349</v>
      </c>
      <c r="E20" s="1" t="s">
        <v>350</v>
      </c>
      <c r="F20" s="1" t="s">
        <v>351</v>
      </c>
      <c r="G20" s="1" t="s">
        <v>352</v>
      </c>
      <c r="H20" s="1" t="s">
        <v>353</v>
      </c>
      <c r="I20" s="1" t="s">
        <v>354</v>
      </c>
      <c r="J20" s="1" t="s">
        <v>355</v>
      </c>
      <c r="K20" s="1" t="s">
        <v>356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357</v>
      </c>
      <c r="B21" s="1" t="s">
        <v>358</v>
      </c>
      <c r="C21" s="1" t="s">
        <v>359</v>
      </c>
      <c r="D21" s="1" t="s">
        <v>360</v>
      </c>
      <c r="E21" s="1" t="s">
        <v>361</v>
      </c>
      <c r="F21" s="1" t="s">
        <v>362</v>
      </c>
      <c r="G21" s="1" t="s">
        <v>341</v>
      </c>
      <c r="H21" s="1" t="s">
        <v>363</v>
      </c>
      <c r="I21" s="1" t="s">
        <v>364</v>
      </c>
      <c r="J21" s="1" t="s">
        <v>365</v>
      </c>
      <c r="K21" s="1" t="s">
        <v>366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367</v>
      </c>
      <c r="B22" s="1" t="s">
        <v>368</v>
      </c>
      <c r="C22" s="1" t="s">
        <v>369</v>
      </c>
      <c r="D22" s="1" t="s">
        <v>370</v>
      </c>
      <c r="E22" s="1" t="s">
        <v>371</v>
      </c>
      <c r="F22" s="1" t="s">
        <v>372</v>
      </c>
      <c r="G22" s="1" t="s">
        <v>373</v>
      </c>
      <c r="H22" s="1" t="s">
        <v>374</v>
      </c>
      <c r="I22" s="1" t="s">
        <v>375</v>
      </c>
      <c r="J22" s="1" t="s">
        <v>376</v>
      </c>
      <c r="K22" s="1" t="s">
        <v>377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378</v>
      </c>
      <c r="B23" s="1" t="s">
        <v>379</v>
      </c>
      <c r="C23" s="1" t="s">
        <v>380</v>
      </c>
      <c r="D23" s="1" t="s">
        <v>381</v>
      </c>
      <c r="E23" s="1" t="s">
        <v>382</v>
      </c>
      <c r="F23" s="1" t="s">
        <v>383</v>
      </c>
      <c r="G23" s="1" t="s">
        <v>384</v>
      </c>
      <c r="H23" s="1" t="s">
        <v>385</v>
      </c>
      <c r="I23" s="1" t="s">
        <v>386</v>
      </c>
      <c r="J23" s="1" t="s">
        <v>334</v>
      </c>
      <c r="K23" s="1" t="s">
        <v>387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389</v>
      </c>
      <c r="B25" s="1" t="s">
        <v>109</v>
      </c>
      <c r="C25" s="1" t="s">
        <v>390</v>
      </c>
      <c r="D25" s="1" t="s">
        <v>391</v>
      </c>
      <c r="E25" s="1" t="s">
        <v>392</v>
      </c>
      <c r="F25" s="1" t="s">
        <v>393</v>
      </c>
      <c r="G25" s="1" t="s">
        <v>394</v>
      </c>
      <c r="H25" s="1" t="s">
        <v>395</v>
      </c>
      <c r="I25" s="1" t="s">
        <v>160</v>
      </c>
      <c r="J25" s="1" t="s">
        <v>396</v>
      </c>
      <c r="K25" s="1" t="s">
        <v>397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398</v>
      </c>
      <c r="B26" s="1" t="s">
        <v>158</v>
      </c>
      <c r="C26" s="1" t="s">
        <v>399</v>
      </c>
      <c r="D26" s="1" t="s">
        <v>400</v>
      </c>
      <c r="E26" s="1" t="s">
        <v>102</v>
      </c>
      <c r="F26" s="1" t="s">
        <v>395</v>
      </c>
      <c r="G26" s="1" t="s">
        <v>401</v>
      </c>
      <c r="H26" s="1" t="s">
        <v>402</v>
      </c>
      <c r="I26" s="1" t="s">
        <v>403</v>
      </c>
      <c r="J26" s="1" t="s">
        <v>352</v>
      </c>
      <c r="K26" s="1" t="s">
        <v>391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404</v>
      </c>
      <c r="B27" s="1" t="s">
        <v>405</v>
      </c>
      <c r="C27" s="1" t="s">
        <v>406</v>
      </c>
      <c r="D27" s="1" t="s">
        <v>407</v>
      </c>
      <c r="E27" s="1" t="s">
        <v>408</v>
      </c>
      <c r="F27" s="1" t="s">
        <v>409</v>
      </c>
      <c r="G27" s="1" t="s">
        <v>179</v>
      </c>
      <c r="H27" s="1" t="s">
        <v>410</v>
      </c>
      <c r="I27" s="1" t="s">
        <v>411</v>
      </c>
      <c r="J27" s="1" t="s">
        <v>412</v>
      </c>
      <c r="K27" s="1" t="s">
        <v>413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414</v>
      </c>
      <c r="B28" s="1" t="s">
        <v>415</v>
      </c>
      <c r="C28" s="1" t="s">
        <v>416</v>
      </c>
      <c r="D28" s="1" t="s">
        <v>417</v>
      </c>
      <c r="E28" s="1" t="s">
        <v>418</v>
      </c>
      <c r="F28" s="1" t="s">
        <v>419</v>
      </c>
      <c r="G28" s="1" t="s">
        <v>420</v>
      </c>
      <c r="H28" s="1" t="s">
        <v>421</v>
      </c>
      <c r="I28" s="1" t="s">
        <v>422</v>
      </c>
      <c r="J28" s="1" t="s">
        <v>423</v>
      </c>
      <c r="K28" s="1" t="s">
        <v>424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425</v>
      </c>
      <c r="B29" s="1" t="s">
        <v>426</v>
      </c>
      <c r="C29" s="1" t="s">
        <v>427</v>
      </c>
      <c r="D29" s="1" t="s">
        <v>428</v>
      </c>
      <c r="E29" s="1" t="s">
        <v>429</v>
      </c>
      <c r="F29" s="1" t="s">
        <v>430</v>
      </c>
      <c r="G29" s="1" t="s">
        <v>431</v>
      </c>
      <c r="H29" s="1" t="s">
        <v>432</v>
      </c>
      <c r="I29" s="1" t="s">
        <v>433</v>
      </c>
      <c r="J29" s="1" t="s">
        <v>434</v>
      </c>
      <c r="K29" s="1" t="s">
        <v>245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435</v>
      </c>
      <c r="B30" s="1" t="s">
        <v>436</v>
      </c>
      <c r="C30" s="1" t="s">
        <v>437</v>
      </c>
      <c r="D30" s="1" t="s">
        <v>438</v>
      </c>
      <c r="E30" s="1" t="s">
        <v>439</v>
      </c>
      <c r="F30" s="1" t="s">
        <v>440</v>
      </c>
      <c r="G30" s="1" t="s">
        <v>441</v>
      </c>
      <c r="H30" s="1" t="s">
        <v>442</v>
      </c>
      <c r="I30" s="1" t="s">
        <v>443</v>
      </c>
      <c r="J30" s="1" t="s">
        <v>444</v>
      </c>
      <c r="K30" s="1" t="s">
        <v>445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446</v>
      </c>
      <c r="B31" s="1" t="s">
        <v>447</v>
      </c>
      <c r="C31" s="1" t="s">
        <v>448</v>
      </c>
      <c r="D31" s="1" t="s">
        <v>449</v>
      </c>
      <c r="E31" s="1" t="s">
        <v>201</v>
      </c>
      <c r="F31" s="1" t="s">
        <v>450</v>
      </c>
      <c r="G31" s="1" t="s">
        <v>451</v>
      </c>
      <c r="H31" s="1" t="s">
        <v>452</v>
      </c>
      <c r="I31" s="1" t="s">
        <v>453</v>
      </c>
      <c r="J31" s="1" t="s">
        <v>454</v>
      </c>
      <c r="K31" s="1" t="s">
        <v>455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457</v>
      </c>
      <c r="B33" s="1" t="s">
        <v>458</v>
      </c>
      <c r="C33" s="1">
        <v>0.0</v>
      </c>
      <c r="D33" s="1">
        <v>0.0</v>
      </c>
      <c r="E33" s="1">
        <v>0.0</v>
      </c>
      <c r="F33" s="1">
        <v>0.0</v>
      </c>
      <c r="G33" s="1" t="s">
        <v>459</v>
      </c>
      <c r="H33" s="1" t="s">
        <v>460</v>
      </c>
      <c r="I33" s="1" t="s">
        <v>461</v>
      </c>
      <c r="J33" s="1" t="s">
        <v>462</v>
      </c>
      <c r="K33" s="1" t="s">
        <v>463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464</v>
      </c>
      <c r="B34" s="1" t="s">
        <v>465</v>
      </c>
      <c r="C34" s="1">
        <v>0.0</v>
      </c>
      <c r="D34" s="1">
        <v>0.0</v>
      </c>
      <c r="E34" s="1">
        <v>0.0</v>
      </c>
      <c r="F34" s="1">
        <v>0.0</v>
      </c>
      <c r="G34" s="1" t="s">
        <v>466</v>
      </c>
      <c r="H34" s="1" t="s">
        <v>467</v>
      </c>
      <c r="I34" s="1" t="s">
        <v>468</v>
      </c>
      <c r="J34" s="1" t="s">
        <v>469</v>
      </c>
      <c r="K34" s="1" t="s">
        <v>470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471</v>
      </c>
      <c r="B35" s="1" t="s">
        <v>458</v>
      </c>
      <c r="C35" s="1">
        <v>0.0</v>
      </c>
      <c r="D35" s="1">
        <v>0.0</v>
      </c>
      <c r="E35" s="1">
        <v>0.0</v>
      </c>
      <c r="F35" s="1">
        <v>0.0</v>
      </c>
      <c r="G35" s="1" t="s">
        <v>331</v>
      </c>
      <c r="H35" s="1" t="s">
        <v>472</v>
      </c>
      <c r="I35" s="1" t="s">
        <v>473</v>
      </c>
      <c r="J35" s="1">
        <v>8.0</v>
      </c>
      <c r="K35" s="1" t="s">
        <v>474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475</v>
      </c>
      <c r="B36" s="1" t="s">
        <v>465</v>
      </c>
      <c r="C36" s="1">
        <v>0.0</v>
      </c>
      <c r="D36" s="1">
        <v>0.0</v>
      </c>
      <c r="E36" s="1">
        <v>0.0</v>
      </c>
      <c r="F36" s="1">
        <v>0.0</v>
      </c>
      <c r="G36" s="1" t="s">
        <v>476</v>
      </c>
      <c r="H36" s="1" t="s">
        <v>477</v>
      </c>
      <c r="I36" s="1" t="s">
        <v>478</v>
      </c>
      <c r="J36" s="1" t="s">
        <v>479</v>
      </c>
      <c r="K36" s="1" t="s">
        <v>480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481</v>
      </c>
      <c r="B37" s="1" t="s">
        <v>482</v>
      </c>
      <c r="C37" s="1" t="s">
        <v>483</v>
      </c>
      <c r="D37" s="1" t="s">
        <v>484</v>
      </c>
      <c r="E37" s="1" t="s">
        <v>485</v>
      </c>
      <c r="F37" s="1" t="s">
        <v>486</v>
      </c>
      <c r="G37" s="1" t="s">
        <v>487</v>
      </c>
      <c r="H37" s="1" t="s">
        <v>488</v>
      </c>
      <c r="I37" s="1" t="s">
        <v>489</v>
      </c>
      <c r="J37" s="1" t="s">
        <v>490</v>
      </c>
      <c r="K37" s="1" t="s">
        <v>491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492</v>
      </c>
      <c r="B38" s="1" t="s">
        <v>493</v>
      </c>
      <c r="C38" s="1" t="s">
        <v>494</v>
      </c>
      <c r="D38" s="1" t="s">
        <v>495</v>
      </c>
      <c r="E38" s="1">
        <v>0.0</v>
      </c>
      <c r="F38" s="1" t="s">
        <v>496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497</v>
      </c>
      <c r="B39" s="1" t="s">
        <v>498</v>
      </c>
      <c r="C39" s="1" t="s">
        <v>499</v>
      </c>
      <c r="D39" s="1" t="s">
        <v>500</v>
      </c>
      <c r="E39" s="1">
        <v>0.0</v>
      </c>
      <c r="F39" s="1" t="s">
        <v>501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502</v>
      </c>
      <c r="B40" s="1" t="s">
        <v>503</v>
      </c>
      <c r="C40" s="1" t="s">
        <v>504</v>
      </c>
      <c r="D40" s="1" t="s">
        <v>505</v>
      </c>
      <c r="E40" s="1" t="s">
        <v>506</v>
      </c>
      <c r="F40" s="1" t="s">
        <v>507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508</v>
      </c>
      <c r="B41" s="1" t="s">
        <v>509</v>
      </c>
      <c r="C41" s="1">
        <v>0.0</v>
      </c>
      <c r="D41" s="1">
        <v>0.0</v>
      </c>
      <c r="E41" s="1">
        <v>0.0</v>
      </c>
      <c r="F41" s="1">
        <v>0.0</v>
      </c>
      <c r="G41" s="1" t="s">
        <v>510</v>
      </c>
      <c r="H41" s="1" t="s">
        <v>511</v>
      </c>
      <c r="I41" s="1" t="s">
        <v>510</v>
      </c>
      <c r="J41" s="1" t="s">
        <v>512</v>
      </c>
      <c r="K41" s="1" t="s">
        <v>513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514</v>
      </c>
      <c r="B42" s="1" t="s">
        <v>515</v>
      </c>
      <c r="C42" s="1">
        <v>-1.0</v>
      </c>
      <c r="D42" s="1" t="s">
        <v>516</v>
      </c>
      <c r="E42" s="1" t="s">
        <v>517</v>
      </c>
      <c r="F42" s="1" t="s">
        <v>518</v>
      </c>
      <c r="G42" s="1" t="s">
        <v>519</v>
      </c>
      <c r="H42" s="1" t="s">
        <v>520</v>
      </c>
      <c r="I42" s="1" t="s">
        <v>521</v>
      </c>
      <c r="J42" s="1" t="s">
        <v>522</v>
      </c>
      <c r="K42" s="1" t="s">
        <v>523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524</v>
      </c>
      <c r="B43" s="1" t="s">
        <v>525</v>
      </c>
      <c r="C43" s="1">
        <v>0.0</v>
      </c>
      <c r="D43" s="1">
        <v>0.0</v>
      </c>
      <c r="E43" s="1">
        <v>0.0</v>
      </c>
      <c r="F43" s="1">
        <v>0.0</v>
      </c>
      <c r="G43" s="1" t="s">
        <v>526</v>
      </c>
      <c r="H43" s="1" t="s">
        <v>512</v>
      </c>
      <c r="I43" s="1" t="s">
        <v>527</v>
      </c>
      <c r="J43" s="1" t="s">
        <v>528</v>
      </c>
      <c r="K43" s="1" t="s">
        <v>529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530</v>
      </c>
      <c r="B44" s="1" t="s">
        <v>531</v>
      </c>
      <c r="C44" s="1" t="s">
        <v>532</v>
      </c>
      <c r="D44" s="1" t="s">
        <v>533</v>
      </c>
      <c r="E44" s="1" t="s">
        <v>534</v>
      </c>
      <c r="F44" s="1" t="s">
        <v>535</v>
      </c>
      <c r="G44" s="1" t="s">
        <v>536</v>
      </c>
      <c r="H44" s="1" t="s">
        <v>537</v>
      </c>
      <c r="I44" s="1" t="s">
        <v>538</v>
      </c>
      <c r="J44" s="1" t="s">
        <v>539</v>
      </c>
      <c r="K44" s="1" t="s">
        <v>540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542</v>
      </c>
      <c r="B46" s="1" t="s">
        <v>543</v>
      </c>
      <c r="C46" s="1" t="s">
        <v>544</v>
      </c>
      <c r="D46" s="1" t="s">
        <v>545</v>
      </c>
      <c r="E46" s="1">
        <v>18.0</v>
      </c>
      <c r="F46" s="1" t="s">
        <v>546</v>
      </c>
      <c r="G46" s="1" t="s">
        <v>547</v>
      </c>
      <c r="H46" s="1" t="s">
        <v>548</v>
      </c>
      <c r="I46" s="1" t="s">
        <v>549</v>
      </c>
      <c r="J46" s="1" t="s">
        <v>550</v>
      </c>
      <c r="K46" s="1" t="s">
        <v>166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551</v>
      </c>
      <c r="B47" s="1" t="s">
        <v>552</v>
      </c>
      <c r="C47" s="1" t="s">
        <v>553</v>
      </c>
      <c r="D47" s="1" t="s">
        <v>554</v>
      </c>
      <c r="E47" s="1" t="s">
        <v>555</v>
      </c>
      <c r="F47" s="1" t="s">
        <v>556</v>
      </c>
      <c r="G47" s="1" t="s">
        <v>557</v>
      </c>
      <c r="H47" s="1" t="s">
        <v>558</v>
      </c>
      <c r="I47" s="1" t="s">
        <v>559</v>
      </c>
      <c r="J47" s="1" t="s">
        <v>560</v>
      </c>
      <c r="K47" s="1" t="s">
        <v>561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562</v>
      </c>
      <c r="B48" s="1" t="s">
        <v>563</v>
      </c>
      <c r="C48" s="1" t="s">
        <v>564</v>
      </c>
      <c r="D48" s="1" t="s">
        <v>565</v>
      </c>
      <c r="E48" s="1" t="s">
        <v>566</v>
      </c>
      <c r="F48" s="1" t="s">
        <v>567</v>
      </c>
      <c r="G48" s="1" t="s">
        <v>568</v>
      </c>
      <c r="H48" s="1" t="s">
        <v>569</v>
      </c>
      <c r="I48" s="1" t="s">
        <v>570</v>
      </c>
      <c r="J48" s="1" t="s">
        <v>571</v>
      </c>
      <c r="K48" s="1" t="s">
        <v>572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573</v>
      </c>
      <c r="B49" s="1" t="s">
        <v>574</v>
      </c>
      <c r="C49" s="1" t="s">
        <v>575</v>
      </c>
      <c r="D49" s="1" t="s">
        <v>576</v>
      </c>
      <c r="E49" s="1" t="s">
        <v>577</v>
      </c>
      <c r="F49" s="1" t="s">
        <v>578</v>
      </c>
      <c r="G49" s="1" t="s">
        <v>579</v>
      </c>
      <c r="H49" s="1" t="s">
        <v>580</v>
      </c>
      <c r="I49" s="1" t="s">
        <v>581</v>
      </c>
      <c r="J49" s="1" t="s">
        <v>582</v>
      </c>
      <c r="K49" s="1" t="s">
        <v>583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584</v>
      </c>
      <c r="B50" s="1" t="s">
        <v>574</v>
      </c>
      <c r="C50" s="1" t="s">
        <v>575</v>
      </c>
      <c r="D50" s="1" t="s">
        <v>576</v>
      </c>
      <c r="E50" s="1" t="s">
        <v>577</v>
      </c>
      <c r="F50" s="1" t="s">
        <v>578</v>
      </c>
      <c r="G50" s="1" t="s">
        <v>579</v>
      </c>
      <c r="H50" s="1" t="s">
        <v>580</v>
      </c>
      <c r="I50" s="1" t="s">
        <v>581</v>
      </c>
      <c r="J50" s="1" t="s">
        <v>582</v>
      </c>
      <c r="K50" s="1" t="s">
        <v>583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585</v>
      </c>
      <c r="B51" s="1" t="s">
        <v>360</v>
      </c>
      <c r="C51" s="1" t="s">
        <v>586</v>
      </c>
      <c r="D51" s="1" t="s">
        <v>587</v>
      </c>
      <c r="E51" s="1" t="s">
        <v>588</v>
      </c>
      <c r="F51" s="1" t="s">
        <v>589</v>
      </c>
      <c r="G51" s="1" t="s">
        <v>590</v>
      </c>
      <c r="H51" s="1" t="s">
        <v>194</v>
      </c>
      <c r="I51" s="1" t="s">
        <v>591</v>
      </c>
      <c r="J51" s="1" t="s">
        <v>592</v>
      </c>
      <c r="K51" s="1" t="s">
        <v>593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594</v>
      </c>
      <c r="B52" s="1" t="s">
        <v>360</v>
      </c>
      <c r="C52" s="1" t="s">
        <v>586</v>
      </c>
      <c r="D52" s="1" t="s">
        <v>587</v>
      </c>
      <c r="E52" s="1" t="s">
        <v>588</v>
      </c>
      <c r="F52" s="1" t="s">
        <v>589</v>
      </c>
      <c r="G52" s="1" t="s">
        <v>590</v>
      </c>
      <c r="H52" s="1" t="s">
        <v>194</v>
      </c>
      <c r="I52" s="1" t="s">
        <v>591</v>
      </c>
      <c r="J52" s="1" t="s">
        <v>592</v>
      </c>
      <c r="K52" s="1" t="s">
        <v>593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595</v>
      </c>
      <c r="B53" s="1" t="s">
        <v>596</v>
      </c>
      <c r="C53" s="1" t="s">
        <v>597</v>
      </c>
      <c r="D53" s="1" t="s">
        <v>598</v>
      </c>
      <c r="E53" s="1" t="s">
        <v>599</v>
      </c>
      <c r="F53" s="1" t="s">
        <v>600</v>
      </c>
      <c r="G53" s="1" t="s">
        <v>601</v>
      </c>
      <c r="H53" s="1" t="s">
        <v>602</v>
      </c>
      <c r="I53" s="1">
        <v>-9.0</v>
      </c>
      <c r="J53" s="1" t="s">
        <v>582</v>
      </c>
      <c r="K53" s="1" t="s">
        <v>603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604</v>
      </c>
      <c r="B54" s="1" t="s">
        <v>605</v>
      </c>
      <c r="C54" s="1" t="s">
        <v>606</v>
      </c>
      <c r="D54" s="1" t="s">
        <v>607</v>
      </c>
      <c r="E54" s="1" t="s">
        <v>608</v>
      </c>
      <c r="F54" s="1" t="s">
        <v>589</v>
      </c>
      <c r="G54" s="1" t="s">
        <v>609</v>
      </c>
      <c r="H54" s="1" t="s">
        <v>610</v>
      </c>
      <c r="I54" s="1" t="s">
        <v>611</v>
      </c>
      <c r="J54" s="1" t="s">
        <v>612</v>
      </c>
      <c r="K54" s="1" t="s">
        <v>613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614</v>
      </c>
      <c r="B55" s="1">
        <v>3.0</v>
      </c>
      <c r="C55" s="1" t="s">
        <v>615</v>
      </c>
      <c r="D55" s="1" t="s">
        <v>616</v>
      </c>
      <c r="E55" s="1" t="s">
        <v>289</v>
      </c>
      <c r="F55" s="1" t="s">
        <v>617</v>
      </c>
      <c r="G55" s="1" t="s">
        <v>618</v>
      </c>
      <c r="H55" s="1" t="s">
        <v>619</v>
      </c>
      <c r="I55" s="1" t="s">
        <v>620</v>
      </c>
      <c r="J55" s="1" t="s">
        <v>621</v>
      </c>
      <c r="K55" s="1" t="s">
        <v>622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623</v>
      </c>
      <c r="B56" s="1" t="s">
        <v>624</v>
      </c>
      <c r="C56" s="1" t="s">
        <v>625</v>
      </c>
      <c r="D56" s="1" t="s">
        <v>626</v>
      </c>
      <c r="E56" s="1" t="s">
        <v>627</v>
      </c>
      <c r="F56" s="1" t="s">
        <v>628</v>
      </c>
      <c r="G56" s="1" t="s">
        <v>629</v>
      </c>
      <c r="H56" s="1" t="s">
        <v>630</v>
      </c>
      <c r="I56" s="1" t="s">
        <v>443</v>
      </c>
      <c r="J56" s="1" t="s">
        <v>631</v>
      </c>
      <c r="K56" s="1" t="s">
        <v>632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633</v>
      </c>
      <c r="B57" s="1" t="s">
        <v>634</v>
      </c>
      <c r="C57" s="1" t="s">
        <v>635</v>
      </c>
      <c r="D57" s="1" t="s">
        <v>636</v>
      </c>
      <c r="E57" s="1" t="s">
        <v>637</v>
      </c>
      <c r="F57" s="1" t="s">
        <v>638</v>
      </c>
      <c r="G57" s="1" t="s">
        <v>639</v>
      </c>
      <c r="H57" s="1" t="s">
        <v>349</v>
      </c>
      <c r="I57" s="1" t="s">
        <v>640</v>
      </c>
      <c r="J57" s="1" t="s">
        <v>641</v>
      </c>
      <c r="K57" s="1" t="s">
        <v>642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643</v>
      </c>
      <c r="B58" s="1" t="s">
        <v>644</v>
      </c>
      <c r="C58" s="1" t="s">
        <v>645</v>
      </c>
      <c r="D58" s="1" t="s">
        <v>646</v>
      </c>
      <c r="E58" s="1" t="s">
        <v>647</v>
      </c>
      <c r="F58" s="1" t="s">
        <v>648</v>
      </c>
      <c r="G58" s="1" t="s">
        <v>649</v>
      </c>
      <c r="H58" s="1" t="s">
        <v>650</v>
      </c>
      <c r="I58" s="1" t="s">
        <v>651</v>
      </c>
      <c r="J58" s="1" t="s">
        <v>652</v>
      </c>
      <c r="K58" s="1" t="s">
        <v>653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654</v>
      </c>
      <c r="B59" s="1" t="s">
        <v>655</v>
      </c>
      <c r="C59" s="1" t="s">
        <v>656</v>
      </c>
      <c r="D59" s="1" t="s">
        <v>657</v>
      </c>
      <c r="E59" s="1" t="s">
        <v>658</v>
      </c>
      <c r="F59" s="1" t="s">
        <v>521</v>
      </c>
      <c r="G59" s="1" t="s">
        <v>659</v>
      </c>
      <c r="H59" s="1" t="s">
        <v>660</v>
      </c>
      <c r="I59" s="1" t="s">
        <v>661</v>
      </c>
      <c r="J59" s="1" t="s">
        <v>662</v>
      </c>
      <c r="K59" s="1" t="s">
        <v>663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664</v>
      </c>
      <c r="B60" s="1" t="s">
        <v>665</v>
      </c>
      <c r="C60" s="1" t="s">
        <v>666</v>
      </c>
      <c r="D60" s="1" t="s">
        <v>667</v>
      </c>
      <c r="E60" s="1" t="s">
        <v>668</v>
      </c>
      <c r="F60" s="1" t="s">
        <v>521</v>
      </c>
      <c r="G60" s="1" t="s">
        <v>669</v>
      </c>
      <c r="H60" s="1" t="s">
        <v>670</v>
      </c>
      <c r="I60" s="1" t="s">
        <v>671</v>
      </c>
      <c r="J60" s="1" t="s">
        <v>672</v>
      </c>
      <c r="K60" s="1" t="s">
        <v>673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674</v>
      </c>
      <c r="B61" s="1" t="s">
        <v>675</v>
      </c>
      <c r="C61" s="1" t="s">
        <v>676</v>
      </c>
      <c r="D61" s="1" t="s">
        <v>677</v>
      </c>
      <c r="E61" s="1" t="s">
        <v>678</v>
      </c>
      <c r="F61" s="1" t="s">
        <v>679</v>
      </c>
      <c r="G61" s="1" t="s">
        <v>680</v>
      </c>
      <c r="H61" s="1" t="s">
        <v>681</v>
      </c>
      <c r="I61" s="1" t="s">
        <v>682</v>
      </c>
      <c r="J61" s="1" t="s">
        <v>683</v>
      </c>
      <c r="K61" s="1" t="s">
        <v>684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685</v>
      </c>
      <c r="B62" s="1" t="s">
        <v>686</v>
      </c>
      <c r="C62" s="1" t="s">
        <v>687</v>
      </c>
      <c r="D62" s="1" t="s">
        <v>688</v>
      </c>
      <c r="E62" s="1" t="s">
        <v>689</v>
      </c>
      <c r="F62" s="1" t="s">
        <v>291</v>
      </c>
      <c r="G62" s="1" t="s">
        <v>690</v>
      </c>
      <c r="H62" s="1" t="s">
        <v>691</v>
      </c>
      <c r="I62" s="1" t="s">
        <v>692</v>
      </c>
      <c r="J62" s="1" t="s">
        <v>693</v>
      </c>
      <c r="K62" s="1" t="s">
        <v>694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695</v>
      </c>
      <c r="B63" s="1" t="s">
        <v>696</v>
      </c>
      <c r="C63" s="1" t="s">
        <v>697</v>
      </c>
      <c r="D63" s="1" t="s">
        <v>698</v>
      </c>
      <c r="E63" s="1" t="s">
        <v>699</v>
      </c>
      <c r="F63" s="1" t="s">
        <v>700</v>
      </c>
      <c r="G63" s="1" t="s">
        <v>701</v>
      </c>
      <c r="H63" s="1" t="s">
        <v>702</v>
      </c>
      <c r="I63" s="1" t="s">
        <v>703</v>
      </c>
      <c r="J63" s="1" t="s">
        <v>704</v>
      </c>
      <c r="K63" s="1" t="s">
        <v>705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706</v>
      </c>
      <c r="B64" s="1" t="s">
        <v>707</v>
      </c>
      <c r="C64" s="1" t="s">
        <v>708</v>
      </c>
      <c r="D64" s="1" t="s">
        <v>709</v>
      </c>
      <c r="E64" s="1" t="s">
        <v>710</v>
      </c>
      <c r="F64" s="1" t="s">
        <v>711</v>
      </c>
      <c r="G64" s="1" t="s">
        <v>701</v>
      </c>
      <c r="H64" s="1" t="s">
        <v>702</v>
      </c>
      <c r="I64" s="1" t="s">
        <v>703</v>
      </c>
      <c r="J64" s="1" t="s">
        <v>704</v>
      </c>
      <c r="K64" s="1" t="s">
        <v>705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713</v>
      </c>
      <c r="B66" s="1" t="s">
        <v>714</v>
      </c>
      <c r="C66" s="1" t="s">
        <v>715</v>
      </c>
      <c r="D66" s="1" t="s">
        <v>323</v>
      </c>
      <c r="E66" s="1" t="s">
        <v>716</v>
      </c>
      <c r="F66" s="1" t="s">
        <v>717</v>
      </c>
      <c r="G66" s="1" t="s">
        <v>718</v>
      </c>
      <c r="H66" s="1" t="s">
        <v>719</v>
      </c>
      <c r="I66" s="1" t="s">
        <v>720</v>
      </c>
      <c r="J66" s="1" t="s">
        <v>721</v>
      </c>
      <c r="K66" s="1" t="s">
        <v>722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723</v>
      </c>
      <c r="B67" s="1" t="s">
        <v>724</v>
      </c>
      <c r="C67" s="1" t="s">
        <v>725</v>
      </c>
      <c r="D67" s="1" t="s">
        <v>726</v>
      </c>
      <c r="E67" s="1" t="s">
        <v>727</v>
      </c>
      <c r="F67" s="1" t="s">
        <v>387</v>
      </c>
      <c r="G67" s="1" t="s">
        <v>728</v>
      </c>
      <c r="H67" s="1" t="s">
        <v>729</v>
      </c>
      <c r="I67" s="1" t="s">
        <v>730</v>
      </c>
      <c r="J67" s="1" t="s">
        <v>731</v>
      </c>
      <c r="K67" s="1" t="s">
        <v>732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733</v>
      </c>
      <c r="B68" s="1" t="s">
        <v>734</v>
      </c>
      <c r="C68" s="1" t="s">
        <v>735</v>
      </c>
      <c r="D68" s="1" t="s">
        <v>736</v>
      </c>
      <c r="E68" s="1" t="s">
        <v>737</v>
      </c>
      <c r="F68" s="1" t="s">
        <v>738</v>
      </c>
      <c r="G68" s="1" t="s">
        <v>739</v>
      </c>
      <c r="H68" s="1" t="s">
        <v>740</v>
      </c>
      <c r="I68" s="1" t="s">
        <v>741</v>
      </c>
      <c r="J68" s="1" t="s">
        <v>742</v>
      </c>
      <c r="K68" s="1" t="s">
        <v>743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744</v>
      </c>
      <c r="B69" s="1" t="s">
        <v>745</v>
      </c>
      <c r="C69" s="1" t="s">
        <v>746</v>
      </c>
      <c r="D69" s="1" t="s">
        <v>747</v>
      </c>
      <c r="E69" s="1" t="s">
        <v>748</v>
      </c>
      <c r="F69" s="1" t="s">
        <v>749</v>
      </c>
      <c r="G69" s="1" t="s">
        <v>750</v>
      </c>
      <c r="H69" s="1" t="s">
        <v>751</v>
      </c>
      <c r="I69" s="1" t="s">
        <v>752</v>
      </c>
      <c r="J69" s="1" t="s">
        <v>753</v>
      </c>
      <c r="K69" s="1" t="s">
        <v>109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754</v>
      </c>
      <c r="B70" s="1" t="s">
        <v>745</v>
      </c>
      <c r="C70" s="1" t="s">
        <v>746</v>
      </c>
      <c r="D70" s="1" t="s">
        <v>747</v>
      </c>
      <c r="E70" s="1" t="s">
        <v>748</v>
      </c>
      <c r="F70" s="1" t="s">
        <v>749</v>
      </c>
      <c r="G70" s="1" t="s">
        <v>750</v>
      </c>
      <c r="H70" s="1" t="s">
        <v>751</v>
      </c>
      <c r="I70" s="1" t="s">
        <v>752</v>
      </c>
      <c r="J70" s="1" t="s">
        <v>753</v>
      </c>
      <c r="K70" s="1" t="s">
        <v>109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755</v>
      </c>
      <c r="B71" s="1" t="s">
        <v>756</v>
      </c>
      <c r="C71" s="1" t="s">
        <v>757</v>
      </c>
      <c r="D71" s="1" t="s">
        <v>758</v>
      </c>
      <c r="E71" s="1" t="s">
        <v>759</v>
      </c>
      <c r="F71" s="1" t="s">
        <v>335</v>
      </c>
      <c r="G71" s="1" t="s">
        <v>760</v>
      </c>
      <c r="H71" s="1" t="s">
        <v>761</v>
      </c>
      <c r="I71" s="1" t="s">
        <v>762</v>
      </c>
      <c r="J71" s="1" t="s">
        <v>763</v>
      </c>
      <c r="K71" s="1" t="s">
        <v>764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765</v>
      </c>
      <c r="B72" s="1" t="s">
        <v>756</v>
      </c>
      <c r="C72" s="1" t="s">
        <v>757</v>
      </c>
      <c r="D72" s="1" t="s">
        <v>758</v>
      </c>
      <c r="E72" s="1" t="s">
        <v>759</v>
      </c>
      <c r="F72" s="1" t="s">
        <v>335</v>
      </c>
      <c r="G72" s="1" t="s">
        <v>760</v>
      </c>
      <c r="H72" s="1" t="s">
        <v>761</v>
      </c>
      <c r="I72" s="1" t="s">
        <v>762</v>
      </c>
      <c r="J72" s="1" t="s">
        <v>763</v>
      </c>
      <c r="K72" s="1" t="s">
        <v>764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766</v>
      </c>
      <c r="B73" s="1" t="s">
        <v>767</v>
      </c>
      <c r="C73" s="1" t="s">
        <v>286</v>
      </c>
      <c r="D73" s="1" t="s">
        <v>768</v>
      </c>
      <c r="E73" s="1" t="s">
        <v>769</v>
      </c>
      <c r="F73" s="1" t="s">
        <v>770</v>
      </c>
      <c r="G73" s="1" t="s">
        <v>771</v>
      </c>
      <c r="H73" s="1" t="s">
        <v>772</v>
      </c>
      <c r="I73" s="1" t="s">
        <v>773</v>
      </c>
      <c r="J73" s="1" t="s">
        <v>774</v>
      </c>
      <c r="K73" s="1" t="s">
        <v>775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776</v>
      </c>
      <c r="B74" s="1" t="s">
        <v>777</v>
      </c>
      <c r="C74" s="1" t="s">
        <v>778</v>
      </c>
      <c r="D74" s="1" t="s">
        <v>779</v>
      </c>
      <c r="E74" s="1" t="s">
        <v>780</v>
      </c>
      <c r="F74" s="1" t="s">
        <v>781</v>
      </c>
      <c r="G74" s="1" t="s">
        <v>782</v>
      </c>
      <c r="H74" s="1" t="s">
        <v>783</v>
      </c>
      <c r="I74" s="1" t="s">
        <v>784</v>
      </c>
      <c r="J74" s="1" t="s">
        <v>774</v>
      </c>
      <c r="K74" s="1" t="s">
        <v>785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786</v>
      </c>
      <c r="B75" s="1" t="s">
        <v>787</v>
      </c>
      <c r="C75" s="1" t="s">
        <v>788</v>
      </c>
      <c r="D75" s="1" t="s">
        <v>789</v>
      </c>
      <c r="E75" s="1" t="s">
        <v>790</v>
      </c>
      <c r="F75" s="1" t="s">
        <v>789</v>
      </c>
      <c r="G75" s="1" t="s">
        <v>791</v>
      </c>
      <c r="H75" s="1" t="s">
        <v>792</v>
      </c>
      <c r="I75" s="1" t="s">
        <v>793</v>
      </c>
      <c r="J75" s="1" t="s">
        <v>553</v>
      </c>
      <c r="K75" s="1" t="s">
        <v>794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795</v>
      </c>
      <c r="B76" s="1" t="s">
        <v>796</v>
      </c>
      <c r="C76" s="1" t="s">
        <v>797</v>
      </c>
      <c r="D76" s="1" t="s">
        <v>798</v>
      </c>
      <c r="E76" s="1" t="s">
        <v>799</v>
      </c>
      <c r="F76" s="1" t="s">
        <v>800</v>
      </c>
      <c r="G76" s="1" t="s">
        <v>767</v>
      </c>
      <c r="H76" s="1" t="s">
        <v>801</v>
      </c>
      <c r="I76" s="1" t="s">
        <v>802</v>
      </c>
      <c r="J76" s="1" t="s">
        <v>803</v>
      </c>
      <c r="K76" s="1" t="s">
        <v>804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805</v>
      </c>
      <c r="B77" s="1" t="s">
        <v>395</v>
      </c>
      <c r="C77" s="1" t="s">
        <v>806</v>
      </c>
      <c r="D77" s="1" t="s">
        <v>807</v>
      </c>
      <c r="E77" s="1" t="s">
        <v>808</v>
      </c>
      <c r="F77" s="1" t="s">
        <v>809</v>
      </c>
      <c r="G77" s="1" t="s">
        <v>440</v>
      </c>
      <c r="H77" s="1" t="s">
        <v>810</v>
      </c>
      <c r="I77" s="1" t="s">
        <v>811</v>
      </c>
      <c r="J77" s="1" t="s">
        <v>812</v>
      </c>
      <c r="K77" s="1" t="s">
        <v>459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813</v>
      </c>
      <c r="B78" s="1" t="s">
        <v>814</v>
      </c>
      <c r="C78" s="1" t="s">
        <v>815</v>
      </c>
      <c r="D78" s="1" t="s">
        <v>816</v>
      </c>
      <c r="E78" s="1" t="s">
        <v>817</v>
      </c>
      <c r="F78" s="1" t="s">
        <v>818</v>
      </c>
      <c r="G78" s="1" t="s">
        <v>819</v>
      </c>
      <c r="H78" s="1" t="s">
        <v>820</v>
      </c>
      <c r="I78" s="1" t="s">
        <v>821</v>
      </c>
      <c r="J78" s="1" t="s">
        <v>159</v>
      </c>
      <c r="K78" s="1" t="s">
        <v>822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823</v>
      </c>
      <c r="B79" s="1" t="s">
        <v>824</v>
      </c>
      <c r="C79" s="1" t="s">
        <v>825</v>
      </c>
      <c r="D79" s="1" t="s">
        <v>826</v>
      </c>
      <c r="E79" s="1" t="s">
        <v>827</v>
      </c>
      <c r="F79" s="1" t="s">
        <v>828</v>
      </c>
      <c r="G79" s="1" t="s">
        <v>829</v>
      </c>
      <c r="H79" s="1" t="s">
        <v>830</v>
      </c>
      <c r="I79" s="1" t="s">
        <v>831</v>
      </c>
      <c r="J79" s="1" t="s">
        <v>832</v>
      </c>
      <c r="K79" s="1" t="s">
        <v>833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834</v>
      </c>
      <c r="B80" s="1" t="s">
        <v>835</v>
      </c>
      <c r="C80" s="1" t="s">
        <v>836</v>
      </c>
      <c r="D80" s="1" t="s">
        <v>837</v>
      </c>
      <c r="E80" s="1" t="s">
        <v>838</v>
      </c>
      <c r="F80" s="1" t="s">
        <v>839</v>
      </c>
      <c r="G80" s="1" t="s">
        <v>840</v>
      </c>
      <c r="H80" s="1" t="s">
        <v>841</v>
      </c>
      <c r="I80" s="1" t="s">
        <v>842</v>
      </c>
      <c r="J80" s="1" t="s">
        <v>843</v>
      </c>
      <c r="K80" s="1" t="s">
        <v>844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845</v>
      </c>
      <c r="B81" s="1" t="s">
        <v>846</v>
      </c>
      <c r="C81" s="1" t="s">
        <v>652</v>
      </c>
      <c r="D81" s="1" t="s">
        <v>847</v>
      </c>
      <c r="E81" s="1" t="s">
        <v>848</v>
      </c>
      <c r="F81" s="1" t="s">
        <v>849</v>
      </c>
      <c r="G81" s="1" t="s">
        <v>850</v>
      </c>
      <c r="H81" s="1" t="s">
        <v>851</v>
      </c>
      <c r="I81" s="1" t="s">
        <v>852</v>
      </c>
      <c r="J81" s="1" t="s">
        <v>853</v>
      </c>
      <c r="K81" s="1" t="s">
        <v>854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855</v>
      </c>
      <c r="B82" s="1" t="s">
        <v>856</v>
      </c>
      <c r="C82" s="1" t="s">
        <v>857</v>
      </c>
      <c r="D82" s="1" t="s">
        <v>858</v>
      </c>
      <c r="E82" s="1" t="s">
        <v>859</v>
      </c>
      <c r="F82" s="1" t="s">
        <v>860</v>
      </c>
      <c r="G82" s="1" t="s">
        <v>861</v>
      </c>
      <c r="H82" s="1" t="s">
        <v>862</v>
      </c>
      <c r="I82" s="1" t="s">
        <v>863</v>
      </c>
      <c r="J82" s="1" t="s">
        <v>864</v>
      </c>
      <c r="K82" s="1" t="s">
        <v>865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866</v>
      </c>
      <c r="B83" s="1" t="s">
        <v>867</v>
      </c>
      <c r="C83" s="1" t="s">
        <v>868</v>
      </c>
      <c r="D83" s="1" t="s">
        <v>869</v>
      </c>
      <c r="E83" s="1" t="s">
        <v>870</v>
      </c>
      <c r="F83" s="1" t="s">
        <v>871</v>
      </c>
      <c r="G83" s="1" t="s">
        <v>872</v>
      </c>
      <c r="H83" s="1" t="s">
        <v>873</v>
      </c>
      <c r="I83" s="1" t="s">
        <v>874</v>
      </c>
      <c r="J83" s="1" t="s">
        <v>875</v>
      </c>
      <c r="K83" s="1">
        <v>21.0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876</v>
      </c>
      <c r="B84" s="1" t="s">
        <v>877</v>
      </c>
      <c r="C84" s="1" t="s">
        <v>878</v>
      </c>
      <c r="D84" s="1" t="s">
        <v>879</v>
      </c>
      <c r="E84" s="1" t="s">
        <v>880</v>
      </c>
      <c r="F84" s="1" t="s">
        <v>881</v>
      </c>
      <c r="G84" s="1" t="s">
        <v>872</v>
      </c>
      <c r="H84" s="1" t="s">
        <v>873</v>
      </c>
      <c r="I84" s="1" t="s">
        <v>874</v>
      </c>
      <c r="J84" s="1" t="s">
        <v>875</v>
      </c>
      <c r="K84" s="1">
        <v>21.0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883</v>
      </c>
      <c r="B86" s="1" t="s">
        <v>884</v>
      </c>
      <c r="C86" s="1" t="s">
        <v>108</v>
      </c>
      <c r="D86" s="1" t="s">
        <v>885</v>
      </c>
      <c r="E86" s="1" t="s">
        <v>886</v>
      </c>
      <c r="F86" s="1" t="s">
        <v>887</v>
      </c>
      <c r="G86" s="1" t="s">
        <v>888</v>
      </c>
      <c r="H86" s="1" t="s">
        <v>889</v>
      </c>
      <c r="I86" s="1" t="s">
        <v>890</v>
      </c>
      <c r="J86" s="1" t="s">
        <v>891</v>
      </c>
      <c r="K86" s="1" t="s">
        <v>892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893</v>
      </c>
      <c r="B87" s="1" t="s">
        <v>894</v>
      </c>
      <c r="C87" s="1" t="s">
        <v>892</v>
      </c>
      <c r="D87" s="1" t="s">
        <v>803</v>
      </c>
      <c r="E87" s="1" t="s">
        <v>895</v>
      </c>
      <c r="F87" s="1" t="s">
        <v>896</v>
      </c>
      <c r="G87" s="1" t="s">
        <v>812</v>
      </c>
      <c r="H87" s="1" t="s">
        <v>109</v>
      </c>
      <c r="I87" s="1" t="s">
        <v>719</v>
      </c>
      <c r="J87" s="1" t="s">
        <v>897</v>
      </c>
      <c r="K87" s="1" t="s">
        <v>898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899</v>
      </c>
      <c r="B88" s="1" t="s">
        <v>394</v>
      </c>
      <c r="C88" s="1" t="s">
        <v>900</v>
      </c>
      <c r="D88" s="1" t="s">
        <v>901</v>
      </c>
      <c r="E88" s="1" t="s">
        <v>902</v>
      </c>
      <c r="F88" s="1" t="s">
        <v>903</v>
      </c>
      <c r="G88" s="1" t="s">
        <v>409</v>
      </c>
      <c r="H88" s="1" t="s">
        <v>904</v>
      </c>
      <c r="I88" s="1" t="s">
        <v>905</v>
      </c>
      <c r="J88" s="1" t="s">
        <v>906</v>
      </c>
      <c r="K88" s="1" t="s">
        <v>535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907</v>
      </c>
      <c r="B89" s="1" t="s">
        <v>393</v>
      </c>
      <c r="C89" s="1" t="s">
        <v>908</v>
      </c>
      <c r="D89" s="1" t="s">
        <v>488</v>
      </c>
      <c r="E89" s="1" t="s">
        <v>909</v>
      </c>
      <c r="F89" s="1" t="s">
        <v>910</v>
      </c>
      <c r="G89" s="1" t="s">
        <v>911</v>
      </c>
      <c r="H89" s="1" t="s">
        <v>830</v>
      </c>
      <c r="I89" s="1" t="s">
        <v>912</v>
      </c>
      <c r="J89" s="1" t="s">
        <v>103</v>
      </c>
      <c r="K89" s="1" t="s">
        <v>913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914</v>
      </c>
      <c r="B90" s="1" t="s">
        <v>393</v>
      </c>
      <c r="C90" s="1" t="s">
        <v>908</v>
      </c>
      <c r="D90" s="1" t="s">
        <v>488</v>
      </c>
      <c r="E90" s="1" t="s">
        <v>909</v>
      </c>
      <c r="F90" s="1" t="s">
        <v>910</v>
      </c>
      <c r="G90" s="1" t="s">
        <v>911</v>
      </c>
      <c r="H90" s="1" t="s">
        <v>830</v>
      </c>
      <c r="I90" s="1" t="s">
        <v>912</v>
      </c>
      <c r="J90" s="1" t="s">
        <v>103</v>
      </c>
      <c r="K90" s="1" t="s">
        <v>913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915</v>
      </c>
      <c r="B91" s="1" t="s">
        <v>114</v>
      </c>
      <c r="C91" s="1" t="s">
        <v>916</v>
      </c>
      <c r="D91" s="1" t="s">
        <v>917</v>
      </c>
      <c r="E91" s="1" t="s">
        <v>918</v>
      </c>
      <c r="F91" s="1" t="s">
        <v>919</v>
      </c>
      <c r="G91" s="1" t="s">
        <v>920</v>
      </c>
      <c r="H91" s="1" t="s">
        <v>921</v>
      </c>
      <c r="I91" s="1" t="s">
        <v>922</v>
      </c>
      <c r="J91" s="1" t="s">
        <v>923</v>
      </c>
      <c r="K91" s="1" t="s">
        <v>173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924</v>
      </c>
      <c r="B92" s="1" t="s">
        <v>114</v>
      </c>
      <c r="C92" s="1" t="s">
        <v>916</v>
      </c>
      <c r="D92" s="1" t="s">
        <v>917</v>
      </c>
      <c r="E92" s="1" t="s">
        <v>918</v>
      </c>
      <c r="F92" s="1" t="s">
        <v>919</v>
      </c>
      <c r="G92" s="1" t="s">
        <v>920</v>
      </c>
      <c r="H92" s="1" t="s">
        <v>921</v>
      </c>
      <c r="I92" s="1" t="s">
        <v>922</v>
      </c>
      <c r="J92" s="1" t="s">
        <v>923</v>
      </c>
      <c r="K92" s="1" t="s">
        <v>173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925</v>
      </c>
      <c r="B93" s="1" t="s">
        <v>926</v>
      </c>
      <c r="C93" s="1" t="s">
        <v>927</v>
      </c>
      <c r="D93" s="1" t="s">
        <v>928</v>
      </c>
      <c r="E93" s="1" t="s">
        <v>929</v>
      </c>
      <c r="F93" s="1" t="s">
        <v>930</v>
      </c>
      <c r="G93" s="1" t="s">
        <v>931</v>
      </c>
      <c r="H93" s="1" t="s">
        <v>932</v>
      </c>
      <c r="I93" s="1" t="s">
        <v>933</v>
      </c>
      <c r="J93" s="1" t="s">
        <v>934</v>
      </c>
      <c r="K93" s="1" t="s">
        <v>510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935</v>
      </c>
      <c r="B94" s="1" t="s">
        <v>936</v>
      </c>
      <c r="C94" s="1" t="s">
        <v>937</v>
      </c>
      <c r="D94" s="1" t="s">
        <v>938</v>
      </c>
      <c r="E94" s="1" t="s">
        <v>939</v>
      </c>
      <c r="F94" s="1" t="s">
        <v>940</v>
      </c>
      <c r="G94" s="1" t="s">
        <v>920</v>
      </c>
      <c r="H94" s="1" t="s">
        <v>941</v>
      </c>
      <c r="I94" s="1" t="s">
        <v>942</v>
      </c>
      <c r="J94" s="1" t="s">
        <v>923</v>
      </c>
      <c r="K94" s="1" t="s">
        <v>151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943</v>
      </c>
      <c r="B95" s="1" t="s">
        <v>559</v>
      </c>
      <c r="C95" s="1" t="s">
        <v>944</v>
      </c>
      <c r="D95" s="1" t="s">
        <v>945</v>
      </c>
      <c r="E95" s="1" t="s">
        <v>946</v>
      </c>
      <c r="F95" s="1" t="s">
        <v>947</v>
      </c>
      <c r="G95" s="1" t="s">
        <v>948</v>
      </c>
      <c r="H95" s="1" t="s">
        <v>949</v>
      </c>
      <c r="I95" s="1" t="s">
        <v>950</v>
      </c>
      <c r="J95" s="1" t="s">
        <v>951</v>
      </c>
      <c r="K95" s="1" t="s">
        <v>691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952</v>
      </c>
      <c r="B96" s="1" t="s">
        <v>96</v>
      </c>
      <c r="C96" s="1" t="s">
        <v>953</v>
      </c>
      <c r="D96" s="1" t="s">
        <v>954</v>
      </c>
      <c r="E96" s="1" t="s">
        <v>955</v>
      </c>
      <c r="F96" s="1" t="s">
        <v>956</v>
      </c>
      <c r="G96" s="1" t="s">
        <v>691</v>
      </c>
      <c r="H96" s="1" t="s">
        <v>957</v>
      </c>
      <c r="I96" s="1" t="s">
        <v>958</v>
      </c>
      <c r="J96" s="1" t="s">
        <v>959</v>
      </c>
      <c r="K96" s="1" t="s">
        <v>960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961</v>
      </c>
      <c r="B97" s="1" t="s">
        <v>962</v>
      </c>
      <c r="C97" s="1" t="s">
        <v>102</v>
      </c>
      <c r="D97" s="1" t="s">
        <v>550</v>
      </c>
      <c r="E97" s="1" t="s">
        <v>963</v>
      </c>
      <c r="F97" s="1" t="s">
        <v>964</v>
      </c>
      <c r="G97" s="1" t="s">
        <v>965</v>
      </c>
      <c r="H97" s="1" t="s">
        <v>966</v>
      </c>
      <c r="I97" s="1" t="s">
        <v>967</v>
      </c>
      <c r="J97" s="1" t="s">
        <v>968</v>
      </c>
      <c r="K97" s="1" t="s">
        <v>969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970</v>
      </c>
      <c r="B98" s="1" t="s">
        <v>971</v>
      </c>
      <c r="C98" s="1" t="s">
        <v>972</v>
      </c>
      <c r="D98" s="1" t="s">
        <v>973</v>
      </c>
      <c r="E98" s="1" t="s">
        <v>974</v>
      </c>
      <c r="F98" s="1" t="s">
        <v>707</v>
      </c>
      <c r="G98" s="1" t="s">
        <v>975</v>
      </c>
      <c r="H98" s="1" t="s">
        <v>976</v>
      </c>
      <c r="I98" s="1" t="s">
        <v>165</v>
      </c>
      <c r="J98" s="1" t="s">
        <v>977</v>
      </c>
      <c r="K98" s="1" t="s">
        <v>772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978</v>
      </c>
      <c r="B99" s="1" t="s">
        <v>477</v>
      </c>
      <c r="C99" s="1" t="s">
        <v>979</v>
      </c>
      <c r="D99" s="1" t="s">
        <v>980</v>
      </c>
      <c r="E99" s="1" t="s">
        <v>981</v>
      </c>
      <c r="F99" s="1" t="s">
        <v>982</v>
      </c>
      <c r="G99" s="1" t="s">
        <v>983</v>
      </c>
      <c r="H99" s="1" t="s">
        <v>395</v>
      </c>
      <c r="I99" s="1" t="s">
        <v>984</v>
      </c>
      <c r="J99" s="1" t="s">
        <v>985</v>
      </c>
      <c r="K99" s="1" t="s">
        <v>986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987</v>
      </c>
      <c r="B100" s="1" t="s">
        <v>988</v>
      </c>
      <c r="C100" s="1" t="s">
        <v>989</v>
      </c>
      <c r="D100" s="1" t="s">
        <v>990</v>
      </c>
      <c r="E100" s="1" t="s">
        <v>991</v>
      </c>
      <c r="F100" s="1" t="s">
        <v>828</v>
      </c>
      <c r="G100" s="1" t="s">
        <v>992</v>
      </c>
      <c r="H100" s="1" t="s">
        <v>400</v>
      </c>
      <c r="I100" s="1" t="s">
        <v>993</v>
      </c>
      <c r="J100" s="1" t="s">
        <v>994</v>
      </c>
      <c r="K100" s="1" t="s">
        <v>995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996</v>
      </c>
      <c r="B101" s="1" t="s">
        <v>997</v>
      </c>
      <c r="C101" s="1" t="s">
        <v>998</v>
      </c>
      <c r="D101" s="1" t="s">
        <v>999</v>
      </c>
      <c r="E101" s="1" t="s">
        <v>1000</v>
      </c>
      <c r="F101" s="1" t="s">
        <v>1001</v>
      </c>
      <c r="G101" s="1" t="s">
        <v>1002</v>
      </c>
      <c r="H101" s="1" t="s">
        <v>1003</v>
      </c>
      <c r="I101" s="1" t="s">
        <v>1004</v>
      </c>
      <c r="J101" s="1" t="s">
        <v>1005</v>
      </c>
      <c r="K101" s="1" t="s">
        <v>1006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1007</v>
      </c>
      <c r="B102" s="1" t="s">
        <v>1008</v>
      </c>
      <c r="C102" s="1" t="s">
        <v>1003</v>
      </c>
      <c r="D102" s="1" t="s">
        <v>1009</v>
      </c>
      <c r="E102" s="1" t="s">
        <v>266</v>
      </c>
      <c r="F102" s="1" t="s">
        <v>1010</v>
      </c>
      <c r="G102" s="1" t="s">
        <v>1011</v>
      </c>
      <c r="H102" s="1" t="s">
        <v>1012</v>
      </c>
      <c r="I102" s="1" t="s">
        <v>1013</v>
      </c>
      <c r="J102" s="1" t="s">
        <v>1014</v>
      </c>
      <c r="K102" s="1" t="s">
        <v>1015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1016</v>
      </c>
      <c r="B103" s="1" t="s">
        <v>370</v>
      </c>
      <c r="C103" s="1" t="s">
        <v>822</v>
      </c>
      <c r="D103" s="1" t="s">
        <v>1017</v>
      </c>
      <c r="E103" s="1" t="s">
        <v>1018</v>
      </c>
      <c r="F103" s="1" t="s">
        <v>969</v>
      </c>
      <c r="G103" s="1" t="s">
        <v>1019</v>
      </c>
      <c r="H103" s="1" t="s">
        <v>1020</v>
      </c>
      <c r="I103" s="1" t="s">
        <v>1021</v>
      </c>
      <c r="J103" s="1" t="s">
        <v>1022</v>
      </c>
      <c r="K103" s="1" t="s">
        <v>1023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1024</v>
      </c>
      <c r="B104" s="1" t="s">
        <v>630</v>
      </c>
      <c r="C104" s="1" t="s">
        <v>1025</v>
      </c>
      <c r="D104" s="1" t="s">
        <v>1026</v>
      </c>
      <c r="E104" s="1" t="s">
        <v>491</v>
      </c>
      <c r="F104" s="1" t="s">
        <v>1027</v>
      </c>
      <c r="G104" s="1" t="s">
        <v>1028</v>
      </c>
      <c r="H104" s="1" t="s">
        <v>1020</v>
      </c>
      <c r="I104" s="1" t="s">
        <v>1021</v>
      </c>
      <c r="J104" s="1" t="s">
        <v>1022</v>
      </c>
      <c r="K104" s="1" t="s">
        <v>1023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1030</v>
      </c>
      <c r="B106" s="1" t="s">
        <v>1031</v>
      </c>
      <c r="C106" s="1" t="s">
        <v>1032</v>
      </c>
      <c r="D106" s="1" t="s">
        <v>1033</v>
      </c>
      <c r="E106" s="1" t="s">
        <v>1034</v>
      </c>
      <c r="F106" s="1" t="s">
        <v>1035</v>
      </c>
      <c r="G106" s="1" t="s">
        <v>1036</v>
      </c>
      <c r="H106" s="1" t="s">
        <v>1037</v>
      </c>
      <c r="I106" s="1" t="s">
        <v>1038</v>
      </c>
      <c r="J106" s="1" t="s">
        <v>1039</v>
      </c>
      <c r="K106" s="1" t="s">
        <v>1040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1041</v>
      </c>
      <c r="B107" s="1" t="s">
        <v>1042</v>
      </c>
      <c r="C107" s="1">
        <v>2.0</v>
      </c>
      <c r="D107" s="1" t="s">
        <v>1043</v>
      </c>
      <c r="E107" s="1" t="s">
        <v>1044</v>
      </c>
      <c r="F107" s="1" t="s">
        <v>1045</v>
      </c>
      <c r="G107" s="1" t="s">
        <v>1046</v>
      </c>
      <c r="H107" s="1" t="s">
        <v>1047</v>
      </c>
      <c r="I107" s="1" t="s">
        <v>1048</v>
      </c>
      <c r="J107" s="1" t="s">
        <v>527</v>
      </c>
      <c r="K107" s="1" t="s">
        <v>399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1049</v>
      </c>
      <c r="B108" s="1" t="s">
        <v>1050</v>
      </c>
      <c r="C108" s="1" t="s">
        <v>1051</v>
      </c>
      <c r="D108" s="1" t="s">
        <v>716</v>
      </c>
      <c r="E108" s="1" t="s">
        <v>1052</v>
      </c>
      <c r="F108" s="1" t="s">
        <v>1053</v>
      </c>
      <c r="G108" s="1" t="s">
        <v>1054</v>
      </c>
      <c r="H108" s="1" t="s">
        <v>1055</v>
      </c>
      <c r="I108" s="1" t="s">
        <v>1056</v>
      </c>
      <c r="J108" s="1">
        <v>-1.0</v>
      </c>
      <c r="K108" s="1" t="s">
        <v>1057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1058</v>
      </c>
      <c r="B109" s="1" t="s">
        <v>1059</v>
      </c>
      <c r="C109" s="1" t="s">
        <v>1060</v>
      </c>
      <c r="D109" s="1" t="s">
        <v>1061</v>
      </c>
      <c r="E109" s="1" t="s">
        <v>1062</v>
      </c>
      <c r="F109" s="1" t="s">
        <v>974</v>
      </c>
      <c r="G109" s="1" t="s">
        <v>1063</v>
      </c>
      <c r="H109" s="1" t="s">
        <v>1064</v>
      </c>
      <c r="I109" s="1" t="s">
        <v>1065</v>
      </c>
      <c r="J109" s="1" t="s">
        <v>1066</v>
      </c>
      <c r="K109" s="1" t="s">
        <v>1067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1068</v>
      </c>
      <c r="B110" s="1" t="s">
        <v>1059</v>
      </c>
      <c r="C110" s="1" t="s">
        <v>1060</v>
      </c>
      <c r="D110" s="1" t="s">
        <v>1061</v>
      </c>
      <c r="E110" s="1" t="s">
        <v>1062</v>
      </c>
      <c r="F110" s="1" t="s">
        <v>974</v>
      </c>
      <c r="G110" s="1" t="s">
        <v>1063</v>
      </c>
      <c r="H110" s="1" t="s">
        <v>1064</v>
      </c>
      <c r="I110" s="1" t="s">
        <v>1065</v>
      </c>
      <c r="J110" s="1" t="s">
        <v>1066</v>
      </c>
      <c r="K110" s="1" t="s">
        <v>1067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1069</v>
      </c>
      <c r="B111" s="1" t="s">
        <v>1070</v>
      </c>
      <c r="C111" s="1" t="s">
        <v>1071</v>
      </c>
      <c r="D111" s="1" t="s">
        <v>1011</v>
      </c>
      <c r="E111" s="1" t="s">
        <v>1072</v>
      </c>
      <c r="F111" s="1" t="s">
        <v>1073</v>
      </c>
      <c r="G111" s="1" t="s">
        <v>1074</v>
      </c>
      <c r="H111" s="1" t="s">
        <v>1075</v>
      </c>
      <c r="I111" s="1" t="s">
        <v>1076</v>
      </c>
      <c r="J111" s="1" t="s">
        <v>1077</v>
      </c>
      <c r="K111" s="1" t="s">
        <v>1078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1079</v>
      </c>
      <c r="B112" s="1" t="s">
        <v>1070</v>
      </c>
      <c r="C112" s="1" t="s">
        <v>1071</v>
      </c>
      <c r="D112" s="1" t="s">
        <v>1011</v>
      </c>
      <c r="E112" s="1" t="s">
        <v>1072</v>
      </c>
      <c r="F112" s="1" t="s">
        <v>1073</v>
      </c>
      <c r="G112" s="1" t="s">
        <v>1074</v>
      </c>
      <c r="H112" s="1" t="s">
        <v>1075</v>
      </c>
      <c r="I112" s="1" t="s">
        <v>1076</v>
      </c>
      <c r="J112" s="1" t="s">
        <v>1077</v>
      </c>
      <c r="K112" s="1" t="s">
        <v>1078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1080</v>
      </c>
      <c r="B113" s="1" t="s">
        <v>1027</v>
      </c>
      <c r="C113" s="1" t="s">
        <v>1081</v>
      </c>
      <c r="D113" s="1" t="s">
        <v>1082</v>
      </c>
      <c r="E113" s="1" t="s">
        <v>1083</v>
      </c>
      <c r="F113" s="1" t="s">
        <v>1084</v>
      </c>
      <c r="G113" s="1" t="s">
        <v>1085</v>
      </c>
      <c r="H113" s="1" t="s">
        <v>1086</v>
      </c>
      <c r="I113" s="1" t="s">
        <v>793</v>
      </c>
      <c r="J113" s="1" t="s">
        <v>1087</v>
      </c>
      <c r="K113" s="1" t="s">
        <v>1088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1089</v>
      </c>
      <c r="B114" s="1" t="s">
        <v>1090</v>
      </c>
      <c r="C114" s="1" t="s">
        <v>1091</v>
      </c>
      <c r="D114" s="1" t="s">
        <v>1092</v>
      </c>
      <c r="E114" s="1" t="s">
        <v>1093</v>
      </c>
      <c r="F114" s="1" t="s">
        <v>486</v>
      </c>
      <c r="G114" s="1" t="s">
        <v>1094</v>
      </c>
      <c r="H114" s="1" t="s">
        <v>1095</v>
      </c>
      <c r="I114" s="1" t="s">
        <v>472</v>
      </c>
      <c r="J114" s="1" t="s">
        <v>1096</v>
      </c>
      <c r="K114" s="1" t="s">
        <v>1097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1098</v>
      </c>
      <c r="B115" s="1" t="s">
        <v>1099</v>
      </c>
      <c r="C115" s="1" t="s">
        <v>356</v>
      </c>
      <c r="D115" s="1" t="s">
        <v>1100</v>
      </c>
      <c r="E115" s="1" t="s">
        <v>1101</v>
      </c>
      <c r="F115" s="1" t="s">
        <v>1102</v>
      </c>
      <c r="G115" s="1" t="s">
        <v>1103</v>
      </c>
      <c r="H115" s="1" t="s">
        <v>1104</v>
      </c>
      <c r="I115" s="1" t="s">
        <v>764</v>
      </c>
      <c r="J115" s="1" t="s">
        <v>797</v>
      </c>
      <c r="K115" s="1" t="s">
        <v>890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1105</v>
      </c>
      <c r="B116" s="1" t="s">
        <v>1106</v>
      </c>
      <c r="C116" s="1" t="s">
        <v>1107</v>
      </c>
      <c r="D116" s="1" t="s">
        <v>1108</v>
      </c>
      <c r="E116" s="1" t="s">
        <v>342</v>
      </c>
      <c r="F116" s="1" t="s">
        <v>1109</v>
      </c>
      <c r="G116" s="1" t="s">
        <v>1090</v>
      </c>
      <c r="H116" s="1" t="s">
        <v>1110</v>
      </c>
      <c r="I116" s="1" t="s">
        <v>605</v>
      </c>
      <c r="J116" s="1" t="s">
        <v>1111</v>
      </c>
      <c r="K116" s="1" t="s">
        <v>1112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1113</v>
      </c>
      <c r="B117" s="1" t="s">
        <v>1114</v>
      </c>
      <c r="C117" s="1" t="s">
        <v>1115</v>
      </c>
      <c r="D117" s="1" t="s">
        <v>1116</v>
      </c>
      <c r="E117" s="1" t="s">
        <v>1117</v>
      </c>
      <c r="F117" s="1" t="s">
        <v>1118</v>
      </c>
      <c r="G117" s="1" t="s">
        <v>1119</v>
      </c>
      <c r="H117" s="1" t="s">
        <v>652</v>
      </c>
      <c r="I117" s="1" t="s">
        <v>1120</v>
      </c>
      <c r="J117" s="1" t="s">
        <v>1121</v>
      </c>
      <c r="K117" s="1" t="s">
        <v>1122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1123</v>
      </c>
      <c r="B118" s="1" t="s">
        <v>1124</v>
      </c>
      <c r="C118" s="1" t="s">
        <v>1125</v>
      </c>
      <c r="D118" s="1" t="s">
        <v>1126</v>
      </c>
      <c r="E118" s="1" t="s">
        <v>1127</v>
      </c>
      <c r="F118" s="1" t="s">
        <v>1128</v>
      </c>
      <c r="G118" s="1" t="s">
        <v>1129</v>
      </c>
      <c r="H118" s="1" t="s">
        <v>1130</v>
      </c>
      <c r="I118" s="1" t="s">
        <v>1131</v>
      </c>
      <c r="J118" s="1" t="s">
        <v>721</v>
      </c>
      <c r="K118" s="1" t="s">
        <v>1132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1133</v>
      </c>
      <c r="B119" s="1" t="s">
        <v>894</v>
      </c>
      <c r="C119" s="1" t="s">
        <v>1134</v>
      </c>
      <c r="D119" s="1" t="s">
        <v>1135</v>
      </c>
      <c r="E119" s="1" t="s">
        <v>1136</v>
      </c>
      <c r="F119" s="1" t="s">
        <v>1137</v>
      </c>
      <c r="G119" s="1" t="s">
        <v>1138</v>
      </c>
      <c r="H119" s="1" t="s">
        <v>1139</v>
      </c>
      <c r="I119" s="1" t="s">
        <v>522</v>
      </c>
      <c r="J119" s="1" t="s">
        <v>1140</v>
      </c>
      <c r="K119" s="1" t="s">
        <v>1141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1142</v>
      </c>
      <c r="B120" s="1" t="s">
        <v>949</v>
      </c>
      <c r="C120" s="1" t="s">
        <v>1143</v>
      </c>
      <c r="D120" s="1" t="s">
        <v>1144</v>
      </c>
      <c r="E120" s="1" t="s">
        <v>554</v>
      </c>
      <c r="F120" s="1" t="s">
        <v>1145</v>
      </c>
      <c r="G120" s="1" t="s">
        <v>1146</v>
      </c>
      <c r="H120" s="1" t="s">
        <v>1147</v>
      </c>
      <c r="I120" s="1" t="s">
        <v>515</v>
      </c>
      <c r="J120" s="1" t="s">
        <v>722</v>
      </c>
      <c r="K120" s="1" t="s">
        <v>1148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1149</v>
      </c>
      <c r="B121" s="1" t="s">
        <v>407</v>
      </c>
      <c r="C121" s="1" t="s">
        <v>1150</v>
      </c>
      <c r="D121" s="1" t="s">
        <v>1151</v>
      </c>
      <c r="E121" s="1" t="s">
        <v>1152</v>
      </c>
      <c r="F121" s="1" t="s">
        <v>1153</v>
      </c>
      <c r="G121" s="1" t="s">
        <v>1154</v>
      </c>
      <c r="H121" s="1" t="s">
        <v>1155</v>
      </c>
      <c r="I121" s="1" t="s">
        <v>1156</v>
      </c>
      <c r="J121" s="1" t="s">
        <v>405</v>
      </c>
      <c r="K121" s="1" t="s">
        <v>1157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1158</v>
      </c>
      <c r="B122" s="1" t="s">
        <v>1159</v>
      </c>
      <c r="C122" s="1" t="s">
        <v>1160</v>
      </c>
      <c r="D122" s="1" t="s">
        <v>479</v>
      </c>
      <c r="E122" s="1" t="s">
        <v>1161</v>
      </c>
      <c r="F122" s="1" t="s">
        <v>1162</v>
      </c>
      <c r="G122" s="1" t="s">
        <v>1163</v>
      </c>
      <c r="H122" s="1" t="s">
        <v>1164</v>
      </c>
      <c r="I122" s="1" t="s">
        <v>1165</v>
      </c>
      <c r="J122" s="1" t="s">
        <v>1166</v>
      </c>
      <c r="K122" s="1" t="s">
        <v>1167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1168</v>
      </c>
      <c r="B123" s="1" t="s">
        <v>1169</v>
      </c>
      <c r="C123" s="1" t="s">
        <v>339</v>
      </c>
      <c r="D123" s="1" t="s">
        <v>1170</v>
      </c>
      <c r="E123" s="1" t="s">
        <v>1171</v>
      </c>
      <c r="F123" s="1" t="s">
        <v>1172</v>
      </c>
      <c r="G123" s="1" t="s">
        <v>1173</v>
      </c>
      <c r="H123" s="1" t="s">
        <v>1174</v>
      </c>
      <c r="I123" s="1" t="s">
        <v>1175</v>
      </c>
      <c r="J123" s="1" t="s">
        <v>1176</v>
      </c>
      <c r="K123" s="1" t="s">
        <v>1177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1178</v>
      </c>
      <c r="B124" s="1" t="s">
        <v>1179</v>
      </c>
      <c r="C124" s="1" t="s">
        <v>1126</v>
      </c>
      <c r="D124" s="1" t="s">
        <v>1180</v>
      </c>
      <c r="E124" s="1" t="s">
        <v>1181</v>
      </c>
      <c r="F124" s="1" t="s">
        <v>1182</v>
      </c>
      <c r="G124" s="1" t="s">
        <v>1183</v>
      </c>
      <c r="H124" s="1" t="s">
        <v>1184</v>
      </c>
      <c r="I124" s="1" t="s">
        <v>1185</v>
      </c>
      <c r="J124" s="1" t="s">
        <v>1176</v>
      </c>
      <c r="K124" s="1" t="s">
        <v>1177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1186</v>
      </c>
      <c r="C1" s="1" t="s">
        <v>1187</v>
      </c>
      <c r="D1" s="1" t="s">
        <v>1188</v>
      </c>
      <c r="E1" s="1" t="s">
        <v>1189</v>
      </c>
      <c r="F1" s="1" t="s">
        <v>1190</v>
      </c>
      <c r="G1" s="1" t="s">
        <v>1191</v>
      </c>
      <c r="H1" s="1" t="s">
        <v>1192</v>
      </c>
      <c r="I1" s="1" t="s">
        <v>1193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1194</v>
      </c>
      <c r="B2" s="1" t="s">
        <v>1195</v>
      </c>
      <c r="C2" s="1" t="s">
        <v>1196</v>
      </c>
      <c r="D2" s="1" t="s">
        <v>1197</v>
      </c>
      <c r="E2" s="1" t="s">
        <v>1198</v>
      </c>
      <c r="F2" s="1" t="s">
        <v>1199</v>
      </c>
      <c r="G2" s="1" t="s">
        <v>1200</v>
      </c>
      <c r="H2" s="1" t="s">
        <v>1201</v>
      </c>
      <c r="I2" s="1" t="s">
        <v>1201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1202</v>
      </c>
      <c r="B3" s="1" t="s">
        <v>1201</v>
      </c>
      <c r="C3" s="1" t="s">
        <v>1203</v>
      </c>
      <c r="D3" s="1" t="s">
        <v>1204</v>
      </c>
      <c r="E3" s="1" t="s">
        <v>1205</v>
      </c>
      <c r="F3" s="1" t="s">
        <v>1206</v>
      </c>
      <c r="G3" s="1" t="s">
        <v>1207</v>
      </c>
      <c r="H3" s="1" t="s">
        <v>1201</v>
      </c>
      <c r="I3" s="1" t="s">
        <v>1201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1208</v>
      </c>
      <c r="B4" s="1" t="s">
        <v>1209</v>
      </c>
      <c r="C4" s="1" t="s">
        <v>1210</v>
      </c>
      <c r="D4" s="1" t="s">
        <v>1211</v>
      </c>
      <c r="E4" s="1" t="s">
        <v>1212</v>
      </c>
      <c r="F4" s="1" t="s">
        <v>1213</v>
      </c>
      <c r="G4" s="1" t="s">
        <v>1214</v>
      </c>
      <c r="H4" s="1" t="s">
        <v>1215</v>
      </c>
      <c r="I4" s="1" t="s">
        <v>1216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1202</v>
      </c>
      <c r="B5" s="1" t="s">
        <v>1201</v>
      </c>
      <c r="C5" s="1" t="s">
        <v>1217</v>
      </c>
      <c r="D5" s="1" t="s">
        <v>1218</v>
      </c>
      <c r="E5" s="1" t="s">
        <v>1219</v>
      </c>
      <c r="F5" s="1" t="s">
        <v>1220</v>
      </c>
      <c r="G5" s="1" t="s">
        <v>1221</v>
      </c>
      <c r="H5" s="1" t="s">
        <v>1222</v>
      </c>
      <c r="I5" s="1" t="s">
        <v>1223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1224</v>
      </c>
      <c r="B6" s="1" t="s">
        <v>1225</v>
      </c>
      <c r="C6" s="1" t="s">
        <v>1226</v>
      </c>
      <c r="D6" s="1" t="s">
        <v>1227</v>
      </c>
      <c r="E6" s="1" t="s">
        <v>1228</v>
      </c>
      <c r="F6" s="1" t="s">
        <v>1229</v>
      </c>
      <c r="G6" s="1" t="s">
        <v>1230</v>
      </c>
      <c r="H6" s="1" t="s">
        <v>1231</v>
      </c>
      <c r="I6" s="1" t="s">
        <v>1232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1233</v>
      </c>
      <c r="B7" s="1" t="s">
        <v>1234</v>
      </c>
      <c r="C7" s="1" t="s">
        <v>1235</v>
      </c>
      <c r="D7" s="1" t="s">
        <v>1236</v>
      </c>
      <c r="E7" s="1" t="s">
        <v>1237</v>
      </c>
      <c r="F7" s="1" t="s">
        <v>1238</v>
      </c>
      <c r="G7" s="1" t="s">
        <v>1239</v>
      </c>
      <c r="H7" s="1" t="s">
        <v>1240</v>
      </c>
      <c r="I7" s="1" t="s">
        <v>1241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1242</v>
      </c>
      <c r="B8" s="1" t="s">
        <v>1201</v>
      </c>
      <c r="C8" s="1" t="s">
        <v>1243</v>
      </c>
      <c r="D8" s="1" t="s">
        <v>1244</v>
      </c>
      <c r="E8" s="1" t="s">
        <v>1245</v>
      </c>
      <c r="F8" s="1" t="s">
        <v>1246</v>
      </c>
      <c r="G8" s="1" t="s">
        <v>1247</v>
      </c>
      <c r="H8" s="1" t="s">
        <v>1248</v>
      </c>
      <c r="I8" s="1" t="s">
        <v>1249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1250</v>
      </c>
      <c r="B9" s="1" t="s">
        <v>1251</v>
      </c>
      <c r="C9" s="1" t="s">
        <v>1252</v>
      </c>
      <c r="D9" s="1" t="s">
        <v>1253</v>
      </c>
      <c r="E9" s="1" t="s">
        <v>1254</v>
      </c>
      <c r="F9" s="1" t="s">
        <v>1255</v>
      </c>
      <c r="G9" s="1" t="s">
        <v>1256</v>
      </c>
      <c r="H9" s="1" t="s">
        <v>1257</v>
      </c>
      <c r="I9" s="1" t="s">
        <v>1258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1259</v>
      </c>
      <c r="B10" s="1" t="s">
        <v>1260</v>
      </c>
      <c r="C10" s="1" t="s">
        <v>1261</v>
      </c>
      <c r="D10" s="1" t="s">
        <v>1262</v>
      </c>
      <c r="E10" s="1" t="s">
        <v>1263</v>
      </c>
      <c r="F10" s="1" t="s">
        <v>1264</v>
      </c>
      <c r="G10" s="1" t="s">
        <v>1265</v>
      </c>
      <c r="H10" s="1" t="s">
        <v>1266</v>
      </c>
      <c r="I10" s="1" t="s">
        <v>1267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1268</v>
      </c>
      <c r="B11" s="1" t="s">
        <v>1269</v>
      </c>
      <c r="C11" s="1" t="s">
        <v>1270</v>
      </c>
      <c r="D11" s="1" t="s">
        <v>1271</v>
      </c>
      <c r="E11" s="1" t="s">
        <v>1272</v>
      </c>
      <c r="F11" s="1" t="s">
        <v>1273</v>
      </c>
      <c r="G11" s="1" t="s">
        <v>1274</v>
      </c>
      <c r="H11" s="1" t="s">
        <v>1275</v>
      </c>
      <c r="I11" s="1" t="s">
        <v>1276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1277</v>
      </c>
      <c r="B12" s="1" t="s">
        <v>1276</v>
      </c>
      <c r="C12" s="1" t="s">
        <v>1278</v>
      </c>
      <c r="D12" s="1" t="s">
        <v>1278</v>
      </c>
      <c r="E12" s="1" t="s">
        <v>1279</v>
      </c>
      <c r="F12" s="1" t="s">
        <v>1280</v>
      </c>
      <c r="G12" s="1" t="s">
        <v>1281</v>
      </c>
      <c r="H12" s="1" t="s">
        <v>1282</v>
      </c>
      <c r="I12" s="1" t="s">
        <v>1275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1283</v>
      </c>
      <c r="B13" s="1" t="s">
        <v>1284</v>
      </c>
      <c r="C13" s="1" t="s">
        <v>1285</v>
      </c>
      <c r="D13" s="1" t="s">
        <v>1286</v>
      </c>
      <c r="E13" s="1" t="s">
        <v>1287</v>
      </c>
      <c r="F13" s="1" t="s">
        <v>1201</v>
      </c>
      <c r="G13" s="1" t="s">
        <v>1201</v>
      </c>
      <c r="H13" s="1" t="s">
        <v>1201</v>
      </c>
      <c r="I13" s="1" t="s">
        <v>1201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1288</v>
      </c>
      <c r="B14" s="1" t="s">
        <v>1289</v>
      </c>
      <c r="C14" s="1" t="s">
        <v>1289</v>
      </c>
      <c r="D14" s="1" t="s">
        <v>1289</v>
      </c>
      <c r="E14" s="1" t="s">
        <v>1289</v>
      </c>
      <c r="F14" s="1" t="s">
        <v>1201</v>
      </c>
      <c r="G14" s="1" t="s">
        <v>1201</v>
      </c>
      <c r="H14" s="1" t="s">
        <v>1201</v>
      </c>
      <c r="I14" s="1" t="s">
        <v>1201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1290</v>
      </c>
      <c r="B15" s="1" t="s">
        <v>1201</v>
      </c>
      <c r="C15" s="1" t="s">
        <v>1291</v>
      </c>
      <c r="D15" s="1" t="s">
        <v>1291</v>
      </c>
      <c r="E15" s="1" t="s">
        <v>1201</v>
      </c>
      <c r="F15" s="1" t="s">
        <v>1201</v>
      </c>
      <c r="G15" s="1" t="s">
        <v>1292</v>
      </c>
      <c r="H15" s="1" t="s">
        <v>1201</v>
      </c>
      <c r="I15" s="1" t="s">
        <v>1201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1293</v>
      </c>
      <c r="B16" s="1" t="s">
        <v>1201</v>
      </c>
      <c r="C16" s="1" t="s">
        <v>1294</v>
      </c>
      <c r="D16" s="1" t="s">
        <v>1295</v>
      </c>
      <c r="E16" s="1" t="s">
        <v>1201</v>
      </c>
      <c r="F16" s="1" t="s">
        <v>1201</v>
      </c>
      <c r="G16" s="1" t="s">
        <v>1296</v>
      </c>
      <c r="H16" s="1" t="s">
        <v>1201</v>
      </c>
      <c r="I16" s="1" t="s">
        <v>1201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1297</v>
      </c>
      <c r="B17" s="1" t="s">
        <v>156</v>
      </c>
      <c r="C17" s="1" t="s">
        <v>168</v>
      </c>
      <c r="D17" s="1" t="s">
        <v>169</v>
      </c>
      <c r="E17" s="1" t="s">
        <v>159</v>
      </c>
      <c r="F17" s="1" t="s">
        <v>160</v>
      </c>
      <c r="G17" s="1" t="s">
        <v>1298</v>
      </c>
      <c r="H17" s="1" t="s">
        <v>108</v>
      </c>
      <c r="I17" s="1" t="s">
        <v>1299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1300</v>
      </c>
      <c r="B18" s="1" t="s">
        <v>1201</v>
      </c>
      <c r="C18" s="1" t="s">
        <v>1301</v>
      </c>
      <c r="D18" s="1" t="s">
        <v>1302</v>
      </c>
      <c r="E18" s="1" t="s">
        <v>1201</v>
      </c>
      <c r="F18" s="1" t="s">
        <v>1201</v>
      </c>
      <c r="G18" s="1" t="s">
        <v>1301</v>
      </c>
      <c r="H18" s="1" t="s">
        <v>1201</v>
      </c>
      <c r="I18" s="1" t="s">
        <v>1201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1303</v>
      </c>
      <c r="B19" s="1" t="s">
        <v>1304</v>
      </c>
      <c r="C19" s="1" t="s">
        <v>1305</v>
      </c>
      <c r="D19" s="1" t="s">
        <v>1306</v>
      </c>
      <c r="E19" s="1" t="s">
        <v>1307</v>
      </c>
      <c r="F19" s="1" t="s">
        <v>1308</v>
      </c>
      <c r="G19" s="1" t="s">
        <v>1309</v>
      </c>
      <c r="H19" s="1" t="s">
        <v>1310</v>
      </c>
      <c r="I19" s="1" t="s">
        <v>1311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1312</v>
      </c>
      <c r="B20" s="1" t="s">
        <v>1313</v>
      </c>
      <c r="C20" s="1" t="s">
        <v>1314</v>
      </c>
      <c r="D20" s="1" t="s">
        <v>1315</v>
      </c>
      <c r="E20" s="1" t="s">
        <v>1316</v>
      </c>
      <c r="F20" s="1" t="s">
        <v>1317</v>
      </c>
      <c r="G20" s="1" t="s">
        <v>1318</v>
      </c>
      <c r="H20" s="1" t="s">
        <v>1319</v>
      </c>
      <c r="I20" s="1" t="s">
        <v>1320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1321</v>
      </c>
      <c r="B21" s="1" t="s">
        <v>1322</v>
      </c>
      <c r="C21" s="1" t="s">
        <v>1323</v>
      </c>
      <c r="D21" s="1" t="s">
        <v>1324</v>
      </c>
      <c r="E21" s="1" t="s">
        <v>1325</v>
      </c>
      <c r="F21" s="1" t="s">
        <v>1326</v>
      </c>
      <c r="G21" s="1" t="s">
        <v>1327</v>
      </c>
      <c r="H21" s="1" t="s">
        <v>1328</v>
      </c>
      <c r="I21" s="1" t="s">
        <v>1329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1330</v>
      </c>
      <c r="B22" s="1" t="s">
        <v>1331</v>
      </c>
      <c r="C22" s="1" t="s">
        <v>1332</v>
      </c>
      <c r="D22" s="1" t="s">
        <v>1333</v>
      </c>
      <c r="E22" s="1" t="s">
        <v>1334</v>
      </c>
      <c r="F22" s="1" t="s">
        <v>1201</v>
      </c>
      <c r="G22" s="1" t="s">
        <v>1201</v>
      </c>
      <c r="H22" s="1" t="s">
        <v>1201</v>
      </c>
      <c r="I22" s="1" t="s">
        <v>1201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1335</v>
      </c>
      <c r="B23" s="1" t="s">
        <v>1336</v>
      </c>
      <c r="C23" s="1" t="s">
        <v>1337</v>
      </c>
      <c r="D23" s="1" t="s">
        <v>1338</v>
      </c>
      <c r="E23" s="1" t="s">
        <v>1339</v>
      </c>
      <c r="F23" s="1" t="s">
        <v>1340</v>
      </c>
      <c r="G23" s="1" t="s">
        <v>1341</v>
      </c>
      <c r="H23" s="1" t="s">
        <v>1342</v>
      </c>
      <c r="I23" s="1" t="s">
        <v>1343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1344</v>
      </c>
      <c r="B24" s="1" t="s">
        <v>966</v>
      </c>
      <c r="C24" s="1" t="s">
        <v>1345</v>
      </c>
      <c r="D24" s="1" t="s">
        <v>1346</v>
      </c>
      <c r="E24" s="1" t="s">
        <v>1347</v>
      </c>
      <c r="F24" s="1" t="s">
        <v>1348</v>
      </c>
      <c r="G24" s="1" t="s">
        <v>1349</v>
      </c>
      <c r="H24" s="1" t="s">
        <v>1349</v>
      </c>
      <c r="I24" s="1" t="s">
        <v>1349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1350</v>
      </c>
      <c r="B25" s="1" t="s">
        <v>1351</v>
      </c>
      <c r="C25" s="1" t="s">
        <v>1352</v>
      </c>
      <c r="D25" s="1" t="s">
        <v>1353</v>
      </c>
      <c r="E25" s="1" t="s">
        <v>1354</v>
      </c>
      <c r="F25" s="1" t="s">
        <v>1355</v>
      </c>
      <c r="G25" s="1" t="s">
        <v>1356</v>
      </c>
      <c r="H25" s="1" t="s">
        <v>1201</v>
      </c>
      <c r="I25" s="1" t="s">
        <v>1201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1357</v>
      </c>
      <c r="B26" s="1" t="s">
        <v>1358</v>
      </c>
      <c r="C26" s="1" t="s">
        <v>1359</v>
      </c>
      <c r="D26" s="1" t="s">
        <v>1360</v>
      </c>
      <c r="E26" s="1" t="s">
        <v>1361</v>
      </c>
      <c r="F26" s="1" t="s">
        <v>1362</v>
      </c>
      <c r="G26" s="1" t="s">
        <v>1201</v>
      </c>
      <c r="H26" s="1" t="s">
        <v>1201</v>
      </c>
      <c r="I26" s="1" t="s">
        <v>1201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1363</v>
      </c>
      <c r="B2" s="1" t="s">
        <v>1364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1365</v>
      </c>
      <c r="B3" s="1" t="s">
        <v>1366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1367</v>
      </c>
      <c r="B4" s="1" t="s">
        <v>1368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1369</v>
      </c>
      <c r="B5" s="1" t="s">
        <v>1370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1371</v>
      </c>
      <c r="B6" s="1" t="s">
        <v>1372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1373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1374</v>
      </c>
      <c r="B8" s="1" t="s">
        <v>1375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1376</v>
      </c>
      <c r="B9" s="4" t="s">
        <v>1377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1378</v>
      </c>
      <c r="B10" s="1" t="s">
        <v>1379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1380</v>
      </c>
      <c r="B11" s="1" t="s">
        <v>1381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1382</v>
      </c>
      <c r="B12" s="1" t="s">
        <v>1383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1384</v>
      </c>
      <c r="B13" s="1" t="s">
        <v>1385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1386</v>
      </c>
      <c r="B14" s="1" t="s">
        <v>1387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1388</v>
      </c>
      <c r="B15" s="1" t="s">
        <v>1385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1389</v>
      </c>
      <c r="B16" s="1" t="s">
        <v>1390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1391</v>
      </c>
      <c r="B17" s="1">
        <v>1559.0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1392</v>
      </c>
      <c r="B18" s="1" t="s">
        <v>1393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1394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1395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1396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1397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1398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1399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1400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1402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1403</v>
      </c>
      <c r="B28" s="1">
        <v>42.88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1404</v>
      </c>
      <c r="B29" s="1">
        <v>42.82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1405</v>
      </c>
      <c r="B30" s="1">
        <v>42.69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1406</v>
      </c>
      <c r="B31" s="1">
        <v>43.73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1407</v>
      </c>
      <c r="B32" s="1">
        <v>42.88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1408</v>
      </c>
      <c r="B33" s="1">
        <v>42.82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1409</v>
      </c>
      <c r="B34" s="1">
        <v>42.69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1410</v>
      </c>
      <c r="B35" s="1">
        <v>43.73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1411</v>
      </c>
      <c r="B36" s="1">
        <v>1.7191872E9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1412</v>
      </c>
      <c r="B37" s="1">
        <v>0.798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1413</v>
      </c>
      <c r="B38" s="1">
        <v>22.00505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1414</v>
      </c>
      <c r="B39" s="1">
        <v>20.651148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1415</v>
      </c>
      <c r="B40" s="1">
        <v>135536.0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1416</v>
      </c>
      <c r="B41" s="1">
        <v>135536.0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1417</v>
      </c>
      <c r="B42" s="1">
        <v>150429.0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1418</v>
      </c>
      <c r="B43" s="1">
        <v>154610.0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1419</v>
      </c>
      <c r="B44" s="1">
        <v>154610.0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1420</v>
      </c>
      <c r="B45" s="1">
        <v>43.48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1421</v>
      </c>
      <c r="B46" s="1">
        <v>43.62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1422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1423</v>
      </c>
      <c r="B48" s="1">
        <v>100.0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1424</v>
      </c>
      <c r="B49" s="1">
        <v>4.078788096E9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1425</v>
      </c>
      <c r="B50" s="1">
        <v>42.08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1426</v>
      </c>
      <c r="B51" s="1">
        <v>53.48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1427</v>
      </c>
      <c r="B52" s="1">
        <v>3.4077168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1428</v>
      </c>
      <c r="B53" s="1">
        <v>46.7404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1429</v>
      </c>
      <c r="B54" s="1">
        <v>46.8839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1430</v>
      </c>
      <c r="B55" s="1" t="s">
        <v>1431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1432</v>
      </c>
      <c r="B56" s="1">
        <v>4.609344E9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1433</v>
      </c>
      <c r="B57" s="1">
        <v>0.15363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1434</v>
      </c>
      <c r="B58" s="1">
        <v>2.3632311E7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1435</v>
      </c>
      <c r="B59" s="1">
        <v>9.36146E7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1436</v>
      </c>
      <c r="B60" s="1">
        <v>2677274.0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1437</v>
      </c>
      <c r="B61" s="1">
        <v>2805799.0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1438</v>
      </c>
      <c r="B62" s="1">
        <v>1.7289504E9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1439</v>
      </c>
      <c r="B63" s="1">
        <v>1.7316288E9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1440</v>
      </c>
      <c r="B64" s="1">
        <v>0.0286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1441</v>
      </c>
      <c r="B65" s="1">
        <v>0.74748003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1442</v>
      </c>
      <c r="B66" s="1">
        <v>0.24582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1443</v>
      </c>
      <c r="B67" s="1">
        <v>21.14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1444</v>
      </c>
      <c r="B68" s="1">
        <v>0.113299996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1445</v>
      </c>
      <c r="B69" s="1">
        <v>9.47152E7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1446</v>
      </c>
      <c r="B70" s="1">
        <v>6.033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1447</v>
      </c>
      <c r="B71" s="1">
        <v>7.221946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1448</v>
      </c>
      <c r="B72" s="1">
        <v>1.714176E9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1449</v>
      </c>
      <c r="B73" s="1">
        <v>1.745712E9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1450</v>
      </c>
      <c r="B74" s="1">
        <v>1.7220384E9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1451</v>
      </c>
      <c r="B75" s="1">
        <v>0.144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1452</v>
      </c>
      <c r="B76" s="1">
        <v>1.83880992E8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1453</v>
      </c>
      <c r="B77" s="1">
        <v>1.98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1454</v>
      </c>
      <c r="B78" s="1">
        <v>2.06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1455</v>
      </c>
      <c r="B79" s="1" t="s">
        <v>1456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1457</v>
      </c>
      <c r="B80" s="1">
        <v>1.613952E9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1458</v>
      </c>
      <c r="B81" s="1">
        <v>3.851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1459</v>
      </c>
      <c r="B82" s="1">
        <v>18.774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1460</v>
      </c>
      <c r="B83" s="1">
        <v>-0.12527603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1461</v>
      </c>
      <c r="B84" s="1">
        <v>0.23806548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1462</v>
      </c>
      <c r="B85" s="1">
        <v>3.25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1463</v>
      </c>
      <c r="B86" s="1">
        <v>1.7191872E9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1464</v>
      </c>
      <c r="B87" s="1" t="s">
        <v>1465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1466</v>
      </c>
      <c r="B88" s="1" t="s">
        <v>1467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1468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1469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1470</v>
      </c>
      <c r="B91" s="1" t="s">
        <v>1471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1472</v>
      </c>
      <c r="B92" s="1" t="s">
        <v>1471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1473</v>
      </c>
      <c r="B93" s="1">
        <v>6.847686E8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1474</v>
      </c>
      <c r="B94" s="1" t="s">
        <v>1475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1476</v>
      </c>
      <c r="B95" s="1" t="s">
        <v>1477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1478</v>
      </c>
      <c r="B96" s="1" t="s">
        <v>1479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1480</v>
      </c>
      <c r="B97" s="1" t="s">
        <v>1481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1482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1483</v>
      </c>
      <c r="B99" s="1">
        <v>43.57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1484</v>
      </c>
      <c r="B100" s="1">
        <v>46.0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1485</v>
      </c>
      <c r="B101" s="1">
        <v>46.0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1486</v>
      </c>
      <c r="B102" s="1">
        <v>46.0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1487</v>
      </c>
      <c r="B103" s="1">
        <v>46.0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1488</v>
      </c>
      <c r="B104" s="1" t="s">
        <v>1489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1490</v>
      </c>
      <c r="B105" s="1">
        <v>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1491</v>
      </c>
      <c r="B106" s="1">
        <v>7.704E7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1492</v>
      </c>
      <c r="B107" s="1">
        <v>0.823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1493</v>
      </c>
      <c r="B108" s="1">
        <v>2.45519008E8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1494</v>
      </c>
      <c r="B109" s="1">
        <v>5.1931E7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1495</v>
      </c>
      <c r="B110" s="1">
        <v>1.309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1496</v>
      </c>
      <c r="B111" s="1">
        <v>1.988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1497</v>
      </c>
      <c r="B112" s="1">
        <v>1.196926976E9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1498</v>
      </c>
      <c r="B113" s="1">
        <v>16.938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1499</v>
      </c>
      <c r="B114" s="1">
        <v>12.804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1500</v>
      </c>
      <c r="B115" s="1">
        <v>0.24174999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1501</v>
      </c>
      <c r="B116" s="1">
        <v>0.5047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1502</v>
      </c>
      <c r="B117" s="1">
        <v>1.15976624E8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1503</v>
      </c>
      <c r="B118" s="1">
        <v>1.85263008E8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1504</v>
      </c>
      <c r="B119" s="1">
        <v>0.145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1505</v>
      </c>
      <c r="B120" s="1">
        <v>0.016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1506</v>
      </c>
      <c r="B121" s="1">
        <v>0.3646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1507</v>
      </c>
      <c r="B122" s="1">
        <v>0.20512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1508</v>
      </c>
      <c r="B123" s="1">
        <v>0.21099001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1509</v>
      </c>
      <c r="B124" s="1" t="s">
        <v>1431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1510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49</v>
      </c>
      <c r="B3" s="1">
        <v>46.0</v>
      </c>
      <c r="C3" s="1">
        <v>64.0</v>
      </c>
      <c r="D3" s="1">
        <v>94.0</v>
      </c>
      <c r="E3" s="1">
        <v>95.0</v>
      </c>
      <c r="F3" s="1">
        <v>80.0</v>
      </c>
      <c r="G3" s="1">
        <v>147.0</v>
      </c>
      <c r="H3" s="1">
        <v>141.0</v>
      </c>
      <c r="I3" s="1">
        <v>79.0</v>
      </c>
      <c r="J3" s="1">
        <v>145.0</v>
      </c>
      <c r="K3" s="1">
        <v>118.0</v>
      </c>
      <c r="L3" s="1">
        <f>IF(K3*FORECAST(L2,B3:K3,B2:K2)&gt;0,FORECAST(L2,B3:K3,B2:K2),K3)*$X$1</f>
        <v>145.7333333</v>
      </c>
      <c r="M3" s="1">
        <f>IF(L3*FORECAST(M2,B3:L3,B2:L2)&gt;0,FORECAST(M2,B3:L3,B2:L2),L3)*$X$1</f>
        <v>153.8848485</v>
      </c>
      <c r="N3" s="1">
        <f>IF(M3*FORECAST(N2,B3:M3,B2:M2)&gt;0,FORECAST(N2,B3:M3,B2:M2),M3)*$X$1</f>
        <v>162.0363636</v>
      </c>
      <c r="O3" s="1">
        <f>IF(N3*FORECAST(O2,B3:N3,B2:N2)&gt;0,FORECAST(O2,B3:N3,B2:N2),N3)*$X$1</f>
        <v>170.1878788</v>
      </c>
      <c r="P3" s="1">
        <f>IF(O3*FORECAST(P2,B3:O3,B2:O2)&gt;0,FORECAST(P2,B3:O3,B2:O2),O3)*$X$1</f>
        <v>178.3393939</v>
      </c>
      <c r="Q3" s="1">
        <f>IF(P3*FORECAST(Q2,B3:P3,B2:P2)&gt;0,FORECAST(Q2,B3:P3,B2:P2),P3)*$X$1</f>
        <v>186.4909091</v>
      </c>
      <c r="R3" s="1">
        <f>IF(Q3*FORECAST(R2,B3:Q3,B2:Q2)&gt;0,FORECAST(R2,B3:Q3,B2:Q2),Q3)*$X$1</f>
        <v>194.6424242</v>
      </c>
      <c r="S3" s="5">
        <f>IF(R3*FORECAST(S2,B3:R3,B2:R2)&gt;0,FORECAST(S2,B3:R3,B2:R2),R3)*$X$1</f>
        <v>202.7939394</v>
      </c>
      <c r="T3" s="5">
        <f>IF(S3*FORECAST(T2,B3:S3,B2:S2)&gt;0,FORECAST(T2,B3:S3,B2:S2),S3)*$X$1</f>
        <v>210.9454545</v>
      </c>
      <c r="U3" s="5">
        <f>IF(T3*FORECAST(U2,B3:T3,B2:T2)&gt;0,FORECAST(U2,B3:T3,B2:T2),T3)*$X$1</f>
        <v>219.0969697</v>
      </c>
      <c r="V3" s="5">
        <f>IF(U3*FORECAST(V2,B3:U3,B2:U2)&gt;0,FORECAST(V2,B3:U3,B2:U2),U3)*$X$1</f>
        <v>227.2484848</v>
      </c>
      <c r="W3" s="5">
        <f>IF(V3*FORECAST(W2,B3:V3,B2:V2)&gt;0,FORECAST(W2,B3:V3,B2:V2),V3)*$X$1</f>
        <v>235.4</v>
      </c>
      <c r="X3" s="2"/>
      <c r="Y3" s="2"/>
      <c r="Z3" s="2"/>
    </row>
    <row r="4">
      <c r="A4" s="3" t="s">
        <v>116</v>
      </c>
      <c r="B4" s="1">
        <v>-42.0</v>
      </c>
      <c r="C4" s="1">
        <v>-106.0</v>
      </c>
      <c r="D4" s="1">
        <v>-136.0</v>
      </c>
      <c r="E4" s="1">
        <v>-190.0</v>
      </c>
      <c r="F4" s="1">
        <v>-156.0</v>
      </c>
      <c r="G4" s="1">
        <v>-255.0</v>
      </c>
      <c r="H4" s="1">
        <v>-150.0</v>
      </c>
      <c r="I4" s="1">
        <v>13.0</v>
      </c>
      <c r="J4" s="1">
        <v>-117.0</v>
      </c>
      <c r="K4" s="1">
        <v>-272.0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93.0</v>
      </c>
      <c r="C5" s="1">
        <v>93.0</v>
      </c>
      <c r="D5" s="1">
        <v>93.0</v>
      </c>
      <c r="E5" s="1">
        <v>93.0</v>
      </c>
      <c r="F5" s="1">
        <v>93.0</v>
      </c>
      <c r="G5" s="1">
        <v>93.0</v>
      </c>
      <c r="H5" s="1">
        <v>93.0</v>
      </c>
      <c r="I5" s="1">
        <v>93.0</v>
      </c>
      <c r="J5" s="1">
        <v>93.0</v>
      </c>
      <c r="K5" s="1">
        <v>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(1+0.02)/(0.0753-0.02)</f>
        <v>4341.916817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NPV(0.0753,M3:W3)</f>
        <v>1379.022079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NPV(0.0753,M16:W16)</f>
        <v>1953.688837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3332.710916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-272.0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3604.710916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93.0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38.76033243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(1+0.02)/(0.0753-0.02)</f>
        <v>4341.916817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49.0</v>
      </c>
      <c r="C3" s="1">
        <v>61.0</v>
      </c>
      <c r="D3" s="1">
        <v>107.0</v>
      </c>
      <c r="E3" s="1">
        <v>150.0</v>
      </c>
      <c r="F3" s="1">
        <v>141.0</v>
      </c>
      <c r="G3" s="1">
        <v>130.0</v>
      </c>
      <c r="H3" s="1">
        <v>174.0</v>
      </c>
      <c r="I3" s="1">
        <v>159.0</v>
      </c>
      <c r="J3" s="1">
        <v>142.0</v>
      </c>
      <c r="K3" s="1">
        <v>177.0</v>
      </c>
      <c r="L3" s="1">
        <f>IF(K3*FORECAST(L2,B3:K3,B2:K2)&gt;0,FORECAST(L2,B3:K3,B2:K2),K3)*$X$1</f>
        <v>197</v>
      </c>
      <c r="M3" s="1">
        <f>IF(L3*FORECAST(M2,B3:L3,B2:L2)&gt;0,FORECAST(M2,B3:L3,B2:L2),L3)*$X$1</f>
        <v>209.3636364</v>
      </c>
      <c r="N3" s="1">
        <f>IF(M3*FORECAST(N2,B3:M3,B2:M2)&gt;0,FORECAST(N2,B3:M3,B2:M2),M3)*$X$1</f>
        <v>221.7272727</v>
      </c>
      <c r="O3" s="1">
        <f>IF(N3*FORECAST(O2,B3:N3,B2:N2)&gt;0,FORECAST(O2,B3:N3,B2:N2),N3)*$X$1</f>
        <v>234.0909091</v>
      </c>
      <c r="P3" s="1">
        <f>IF(O3*FORECAST(P2,B3:O3,B2:O2)&gt;0,FORECAST(P2,B3:O3,B2:O2),O3)*$X$1</f>
        <v>246.4545455</v>
      </c>
      <c r="Q3" s="1">
        <f>IF(P3*FORECAST(Q2,B3:P3,B2:P2)&gt;0,FORECAST(Q2,B3:P3,B2:P2),P3)*$X$1</f>
        <v>258.8181818</v>
      </c>
      <c r="R3" s="1">
        <f>IF(Q3*FORECAST(R2,B3:Q3,B2:Q2)&gt;0,FORECAST(R2,B3:Q3,B2:Q2),Q3)*$X$1</f>
        <v>271.1818182</v>
      </c>
      <c r="S3" s="5">
        <f>IF(R3*FORECAST(S2,B3:R3,B2:R2)&gt;0,FORECAST(S2,B3:R3,B2:R2),R3)*$X$1</f>
        <v>283.5454545</v>
      </c>
      <c r="T3" s="5">
        <f>IF(S3*FORECAST(T2,B3:S3,B2:S2)&gt;0,FORECAST(T2,B3:S3,B2:S2),S3)*$X$1</f>
        <v>295.9090909</v>
      </c>
      <c r="U3" s="5">
        <f>IF(T3*FORECAST(U2,B3:T3,B2:T2)&gt;0,FORECAST(U2,B3:T3,B2:T2),T3)*$X$1</f>
        <v>308.2727273</v>
      </c>
      <c r="V3" s="5">
        <f>IF(U3*FORECAST(V2,B3:U3,B2:U2)&gt;0,FORECAST(V2,B3:U3,B2:U2),U3)*$X$1</f>
        <v>320.6363636</v>
      </c>
      <c r="W3" s="5">
        <f>IF(V3*FORECAST(W2,B3:V3,B2:V2)&gt;0,FORECAST(W2,B3:V3,B2:V2),V3)*$X$1</f>
        <v>333</v>
      </c>
      <c r="X3" s="2"/>
      <c r="Y3" s="2"/>
      <c r="Z3" s="2"/>
    </row>
    <row r="4">
      <c r="A4" s="3" t="s">
        <v>116</v>
      </c>
      <c r="B4" s="1">
        <v>-42.0</v>
      </c>
      <c r="C4" s="1">
        <v>-106.0</v>
      </c>
      <c r="D4" s="1">
        <v>-136.0</v>
      </c>
      <c r="E4" s="1">
        <v>-190.0</v>
      </c>
      <c r="F4" s="1">
        <v>-156.0</v>
      </c>
      <c r="G4" s="1">
        <v>-255.0</v>
      </c>
      <c r="H4" s="1">
        <v>-150.0</v>
      </c>
      <c r="I4" s="1">
        <v>13.0</v>
      </c>
      <c r="J4" s="1">
        <v>-117.0</v>
      </c>
      <c r="K4" s="1">
        <v>-272.0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93.0</v>
      </c>
      <c r="C5" s="1">
        <v>93.0</v>
      </c>
      <c r="D5" s="1">
        <v>93.0</v>
      </c>
      <c r="E5" s="1">
        <v>93.0</v>
      </c>
      <c r="F5" s="1">
        <v>93.0</v>
      </c>
      <c r="G5" s="1">
        <v>93.0</v>
      </c>
      <c r="H5" s="1">
        <v>93.0</v>
      </c>
      <c r="I5" s="1">
        <v>93.0</v>
      </c>
      <c r="J5" s="1">
        <v>93.0</v>
      </c>
      <c r="K5" s="1">
        <v>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(1+0.02)/(0.0753-0.02)</f>
        <v>6142.133816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NPV(0.0753,M3:W3)</f>
        <v>1916.013724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NPV(0.0753,M16:W16)</f>
        <v>2763.714456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4679.72818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-272.0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4951.72818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93.0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53.24438903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(1+0.02)/(0.0753-0.02)</f>
        <v>6142.133816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