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<sst xmlns="http://schemas.openxmlformats.org/spreadsheetml/2006/main" count="2004" uniqueCount="1699">
  <si>
    <t>ticker</t>
  </si>
  <si>
    <t>FDX</t>
  </si>
  <si>
    <t>nombre</t>
  </si>
  <si>
    <t>FEDEX CORPORATION</t>
  </si>
  <si>
    <t>empresa</t>
  </si>
  <si>
    <t>Air Freight &amp; Logistics</t>
  </si>
  <si>
    <t>Open</t>
  </si>
  <si>
    <t>Target Price</t>
  </si>
  <si>
    <t>Upside</t>
  </si>
  <si>
    <t>4.08%</t>
  </si>
  <si>
    <t>Country</t>
  </si>
  <si>
    <t>United States</t>
  </si>
  <si>
    <t>Market Cap</t>
  </si>
  <si>
    <t>Book Value</t>
  </si>
  <si>
    <t>Pe ratio</t>
  </si>
  <si>
    <t>Dividend Ratio</t>
  </si>
  <si>
    <t>Net Debt Growth</t>
  </si>
  <si>
    <t>-66.12%</t>
  </si>
  <si>
    <t>Total Assets Growth</t>
  </si>
  <si>
    <t>-19.52%</t>
  </si>
  <si>
    <t>Net Property, Plant and Equipment Growth</t>
  </si>
  <si>
    <t>-14.00%</t>
  </si>
  <si>
    <t>EBITDA Growth</t>
  </si>
  <si>
    <t>90.04%</t>
  </si>
  <si>
    <t>Fiscal Period: May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</si>
  <si>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</si>
  <si>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</si>
  <si>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</si>
  <si>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</si>
  <si>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</si>
  <si>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</si>
  <si>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</si>
  <si>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</si>
  <si>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</si>
  <si>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</si>
  <si>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</si>
  <si>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</si>
  <si>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</si>
  <si>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</si>
  <si>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</si>
  <si>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</si>
  <si>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</si>
  <si>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</si>
  <si>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</si>
  <si>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</si>
  <si>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</si>
  <si>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</si>
  <si>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</si>
  <si>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</si>
  <si>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</si>
  <si>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</si>
  <si>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</si>
  <si>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</si>
  <si>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</si>
  <si>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</si>
  <si>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</si>
  <si>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</si>
  <si>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</si>
  <si>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</si>
  <si>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</si>
  <si>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</si>
  <si>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</si>
  <si>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</si>
  <si>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</si>
  <si>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</si>
  <si>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</si>
  <si>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</si>
  <si>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</si>
  <si>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</si>
  <si>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</si>
  <si>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</si>
  <si>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</si>
  <si>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</si>
  <si>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</si>
  <si>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</si>
  <si>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</si>
  <si>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</si>
  <si>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</si>
  <si>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</si>
  <si>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</si>
  <si>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</si>
  <si>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</si>
  <si>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</si>
  <si>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</si>
  <si>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</si>
  <si>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</si>
  <si>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</si>
  <si>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</si>
  <si>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</si>
  <si>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</si>
  <si>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</si>
  <si>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</si>
  <si>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</si>
  <si>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</si>
  <si>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</si>
  <si>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</si>
  <si>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</si>
  <si>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</si>
  <si>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</si>
  <si>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</si>
  <si>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</si>
  <si>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</si>
  <si>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</si>
  <si>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</si>
  <si>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</si>
  <si>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</si>
  <si>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</si>
  <si>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</si>
  <si>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53.09</t>
  </si>
  <si>
    <t>51.91</t>
  </si>
  <si>
    <t>59.92</t>
  </si>
  <si>
    <t>73.01</t>
  </si>
  <si>
    <t>68.08</t>
  </si>
  <si>
    <t>69.84</t>
  </si>
  <si>
    <t>90.4</t>
  </si>
  <si>
    <t>95.98</t>
  </si>
  <si>
    <t>103.86</t>
  </si>
  <si>
    <t>112.9</t>
  </si>
  <si>
    <t>Tangible Book Value</t>
  </si>
  <si>
    <t>Tangible Book Value Per Share</t>
  </si>
  <si>
    <t>38.86</t>
  </si>
  <si>
    <t>22.71</t>
  </si>
  <si>
    <t>31.28</t>
  </si>
  <si>
    <t>44.99</t>
  </si>
  <si>
    <t>40.09</t>
  </si>
  <si>
    <t>44.29</t>
  </si>
  <si>
    <t>63.04</t>
  </si>
  <si>
    <t>69.63</t>
  </si>
  <si>
    <t>77.31</t>
  </si>
  <si>
    <t>85.87</t>
  </si>
  <si>
    <t>Total Debt</t>
  </si>
  <si>
    <t>Net Debt</t>
  </si>
  <si>
    <t>Debt Equivalent of Unfunded Proj. Benefit Obligation</t>
  </si>
  <si>
    <t>Debt Equivalent Oper. Leases</t>
  </si>
  <si>
    <t>Account Code - Inventory Valuation</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</si>
  <si>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</si>
  <si>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</si>
  <si>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</si>
  <si>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</si>
  <si>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</si>
  <si>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</si>
  <si>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</si>
  <si>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</si>
  <si>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</si>
  <si>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</si>
  <si>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</si>
  <si>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</si>
  <si>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</si>
  <si>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</si>
  <si>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</si>
  <si>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</si>
  <si>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</si>
  <si>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</si>
  <si>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</si>
  <si>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</si>
  <si>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</si>
  <si>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</si>
  <si>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</si>
  <si>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</si>
  <si>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</si>
  <si>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</si>
  <si>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</si>
  <si>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</si>
  <si>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</si>
  <si>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</si>
  <si>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</si>
  <si>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</si>
  <si>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</si>
  <si>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</si>
  <si>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</si>
  <si>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</si>
  <si>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t>
  </si>
  <si>
    <t>6.59</t>
  </si>
  <si>
    <t>11.25</t>
  </si>
  <si>
    <t>17.1</t>
  </si>
  <si>
    <t>2.06</t>
  </si>
  <si>
    <t>4.92</t>
  </si>
  <si>
    <t>19.77</t>
  </si>
  <si>
    <t>14.52</t>
  </si>
  <si>
    <t>15.61</t>
  </si>
  <si>
    <t>17.44</t>
  </si>
  <si>
    <t>Basic EPS - Continuing Operations</t>
  </si>
  <si>
    <t>Basic Weighted Average Shares Outstanding</t>
  </si>
  <si>
    <t>Net EPS - Diluted</t>
  </si>
  <si>
    <t>3.65</t>
  </si>
  <si>
    <t>6.51</t>
  </si>
  <si>
    <t>11.07</t>
  </si>
  <si>
    <t>16.79</t>
  </si>
  <si>
    <t>2.03</t>
  </si>
  <si>
    <t>4.9</t>
  </si>
  <si>
    <t>19.48</t>
  </si>
  <si>
    <t>14.33</t>
  </si>
  <si>
    <t>15.48</t>
  </si>
  <si>
    <t>17.21</t>
  </si>
  <si>
    <t>Diluted EPS - Continuing Operations</t>
  </si>
  <si>
    <t>Diluted Weighted Average Shares Outstanding</t>
  </si>
  <si>
    <t>Normalized Basic EPS</t>
  </si>
  <si>
    <t>4.64</t>
  </si>
  <si>
    <t>6.94</t>
  </si>
  <si>
    <t>10.82</t>
  </si>
  <si>
    <t>11.59</t>
  </si>
  <si>
    <t>2.44</t>
  </si>
  <si>
    <t>5.04</t>
  </si>
  <si>
    <t>17.01</t>
  </si>
  <si>
    <t>12.79</t>
  </si>
  <si>
    <t>16.43</t>
  </si>
  <si>
    <t>Normalized Diluted EPS</t>
  </si>
  <si>
    <t>4.57</t>
  </si>
  <si>
    <t>6.87</t>
  </si>
  <si>
    <t>10.66</t>
  </si>
  <si>
    <t>11.38</t>
  </si>
  <si>
    <t>2.41</t>
  </si>
  <si>
    <t>5.02</t>
  </si>
  <si>
    <t>16.75</t>
  </si>
  <si>
    <t>12.65</t>
  </si>
  <si>
    <t>14.22</t>
  </si>
  <si>
    <t>16.23</t>
  </si>
  <si>
    <t>Dividend Per Share</t>
  </si>
  <si>
    <t>0.85</t>
  </si>
  <si>
    <t>1.15</t>
  </si>
  <si>
    <t>1.7</t>
  </si>
  <si>
    <t>2.15</t>
  </si>
  <si>
    <t>2.6</t>
  </si>
  <si>
    <t>2.7</t>
  </si>
  <si>
    <t>3.4</t>
  </si>
  <si>
    <t>4.71</t>
  </si>
  <si>
    <t>5.16</t>
  </si>
  <si>
    <t>Payout Ratio</t>
  </si>
  <si>
    <t>21.62</t>
  </si>
  <si>
    <t>15.22</t>
  </si>
  <si>
    <t>14.21</t>
  </si>
  <si>
    <t>11.7</t>
  </si>
  <si>
    <t>126.48</t>
  </si>
  <si>
    <t>52.8</t>
  </si>
  <si>
    <t>13.11</t>
  </si>
  <si>
    <t>20.73</t>
  </si>
  <si>
    <t>29.63</t>
  </si>
  <si>
    <t>29.07</t>
  </si>
  <si>
    <t>American Depositary Receipts Ratio (ADR)</t>
  </si>
  <si>
    <t>EBITDA</t>
  </si>
  <si>
    <t>EBITA</t>
  </si>
  <si>
    <t>EBIT</t>
  </si>
  <si>
    <t>EBITDAR</t>
  </si>
  <si>
    <t>Effective Tax Rate - (Ratio)</t>
  </si>
  <si>
    <t>35.46</t>
  </si>
  <si>
    <t>33.58</t>
  </si>
  <si>
    <t>34.55</t>
  </si>
  <si>
    <t>-5.03</t>
  </si>
  <si>
    <t>17.56</t>
  </si>
  <si>
    <t>22.95</t>
  </si>
  <si>
    <t>21.85</t>
  </si>
  <si>
    <t>25.94</t>
  </si>
  <si>
    <t>25.79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</si>
  <si>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</si>
  <si>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</si>
  <si>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</si>
  <si>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</si>
  <si>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</si>
  <si>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</si>
  <si>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</si>
  <si>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</si>
  <si>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</si>
  <si>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</si>
  <si>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</si>
  <si>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</si>
  <si>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</si>
  <si>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</si>
  <si>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</si>
  <si>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</si>
  <si>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</si>
  <si>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</si>
  <si>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</si>
  <si>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</si>
  <si>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</si>
  <si>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8.07</t>
  </si>
  <si>
    <t>7.42</t>
  </si>
  <si>
    <t>6.71</t>
  </si>
  <si>
    <t>6.5</t>
  </si>
  <si>
    <t>1.85</t>
  </si>
  <si>
    <t>2.67</t>
  </si>
  <si>
    <t>6.36</t>
  </si>
  <si>
    <t>4.45</t>
  </si>
  <si>
    <t>Return on Total Capital</t>
  </si>
  <si>
    <t>13.39</t>
  </si>
  <si>
    <t>12.27</t>
  </si>
  <si>
    <t>10.83</t>
  </si>
  <si>
    <t>9.79</t>
  </si>
  <si>
    <t>2.77</t>
  </si>
  <si>
    <t>3.8</t>
  </si>
  <si>
    <t>8.64</t>
  </si>
  <si>
    <t>6.12</t>
  </si>
  <si>
    <t>6.35</t>
  </si>
  <si>
    <t>Return On Equity %</t>
  </si>
  <si>
    <t>20.08</t>
  </si>
  <si>
    <t>25.77</t>
  </si>
  <si>
    <t>2.91</t>
  </si>
  <si>
    <t>7.13</t>
  </si>
  <si>
    <t>24.64</t>
  </si>
  <si>
    <t>15.58</t>
  </si>
  <si>
    <t>15.57</t>
  </si>
  <si>
    <t>16.14</t>
  </si>
  <si>
    <t>Return on Common Equity</t>
  </si>
  <si>
    <t>6.92</t>
  </si>
  <si>
    <t>12.64</t>
  </si>
  <si>
    <t>20.05</t>
  </si>
  <si>
    <t>25.73</t>
  </si>
  <si>
    <t>2.9</t>
  </si>
  <si>
    <t>7.12</t>
  </si>
  <si>
    <t>24.59</t>
  </si>
  <si>
    <t>15.55</t>
  </si>
  <si>
    <t>15.54</t>
  </si>
  <si>
    <t>16.12</t>
  </si>
  <si>
    <t>Margin Analysis</t>
  </si>
  <si>
    <t>Gross Profit Margin %</t>
  </si>
  <si>
    <t>28.15</t>
  </si>
  <si>
    <t>28.7</t>
  </si>
  <si>
    <t>27.79</t>
  </si>
  <si>
    <t>27.17</t>
  </si>
  <si>
    <t>21.42</t>
  </si>
  <si>
    <t>24.32</t>
  </si>
  <si>
    <t>28.26</t>
  </si>
  <si>
    <t>25.04</t>
  </si>
  <si>
    <t>27.06</t>
  </si>
  <si>
    <t>27.32</t>
  </si>
  <si>
    <t>SG&amp;A Margin</t>
  </si>
  <si>
    <t>0.83</t>
  </si>
  <si>
    <t>0.76</t>
  </si>
  <si>
    <t>0.68</t>
  </si>
  <si>
    <t>0.67</t>
  </si>
  <si>
    <t>0.62</t>
  </si>
  <si>
    <t>0.51</t>
  </si>
  <si>
    <t>0.5</t>
  </si>
  <si>
    <t>0.48</t>
  </si>
  <si>
    <t>EBITDA Margin %</t>
  </si>
  <si>
    <t>15.05</t>
  </si>
  <si>
    <t>14.95</t>
  </si>
  <si>
    <t>13.38</t>
  </si>
  <si>
    <t>12.75</t>
  </si>
  <si>
    <t>7.08</t>
  </si>
  <si>
    <t>9.17</t>
  </si>
  <si>
    <t>13.99</t>
  </si>
  <si>
    <t>10.67</t>
  </si>
  <si>
    <t>11.76</t>
  </si>
  <si>
    <t>12.83</t>
  </si>
  <si>
    <t>EBITA Margin %</t>
  </si>
  <si>
    <t>9.59</t>
  </si>
  <si>
    <t>9.76</t>
  </si>
  <si>
    <t>8.56</t>
  </si>
  <si>
    <t>8.15</t>
  </si>
  <si>
    <t>2.39</t>
  </si>
  <si>
    <t>4.04</t>
  </si>
  <si>
    <t>9.53</t>
  </si>
  <si>
    <t>6.48</t>
  </si>
  <si>
    <t>7.19</t>
  </si>
  <si>
    <t>7.99</t>
  </si>
  <si>
    <t>EBIT Margin %</t>
  </si>
  <si>
    <t>9.55</t>
  </si>
  <si>
    <t>9.73</t>
  </si>
  <si>
    <t>8.41</t>
  </si>
  <si>
    <t>8.02</t>
  </si>
  <si>
    <t>2.27</t>
  </si>
  <si>
    <t>3.94</t>
  </si>
  <si>
    <t>9.48</t>
  </si>
  <si>
    <t>6.42</t>
  </si>
  <si>
    <t>7.94</t>
  </si>
  <si>
    <t>Income From Continuing Operations Margin %</t>
  </si>
  <si>
    <t>2.21</t>
  </si>
  <si>
    <t>3.61</t>
  </si>
  <si>
    <t>4.97</t>
  </si>
  <si>
    <t>6.99</t>
  </si>
  <si>
    <t>0.77</t>
  </si>
  <si>
    <t>1.86</t>
  </si>
  <si>
    <t>6.23</t>
  </si>
  <si>
    <t>4.09</t>
  </si>
  <si>
    <t>4.41</t>
  </si>
  <si>
    <t>4.94</t>
  </si>
  <si>
    <t>Net Income Margin %</t>
  </si>
  <si>
    <t>Net Avail. For Common Margin %</t>
  </si>
  <si>
    <t>4.96</t>
  </si>
  <si>
    <t>6.98</t>
  </si>
  <si>
    <t>6.22</t>
  </si>
  <si>
    <t>4.08</t>
  </si>
  <si>
    <t>4.4</t>
  </si>
  <si>
    <t>4.93</t>
  </si>
  <si>
    <t>Normalized Net Income Margin</t>
  </si>
  <si>
    <t>4.77</t>
  </si>
  <si>
    <t>4.73</t>
  </si>
  <si>
    <t>0.92</t>
  </si>
  <si>
    <t>1.9</t>
  </si>
  <si>
    <t>5.35</t>
  </si>
  <si>
    <t>3.6</t>
  </si>
  <si>
    <t>4.65</t>
  </si>
  <si>
    <t>Levered Free Cash Flow Margin</t>
  </si>
  <si>
    <t>2.75</t>
  </si>
  <si>
    <t>0.99</t>
  </si>
  <si>
    <t>-0.76</t>
  </si>
  <si>
    <t>-3.26</t>
  </si>
  <si>
    <t>-1.75</t>
  </si>
  <si>
    <t>4.21</t>
  </si>
  <si>
    <t>1.27</t>
  </si>
  <si>
    <t>3.11</t>
  </si>
  <si>
    <t>3.44</t>
  </si>
  <si>
    <t>Unlevered Free Cash Flow Margin</t>
  </si>
  <si>
    <t>3.06</t>
  </si>
  <si>
    <t>2.32</t>
  </si>
  <si>
    <t>1.52</t>
  </si>
  <si>
    <t>-0.23</t>
  </si>
  <si>
    <t>-2.73</t>
  </si>
  <si>
    <t>-1.15</t>
  </si>
  <si>
    <t>4.8</t>
  </si>
  <si>
    <t>1.73</t>
  </si>
  <si>
    <t>3.59</t>
  </si>
  <si>
    <t>3.98</t>
  </si>
  <si>
    <t>Asset Turnover</t>
  </si>
  <si>
    <t>1.35</t>
  </si>
  <si>
    <t>1.22</t>
  </si>
  <si>
    <t>1.28</t>
  </si>
  <si>
    <t>1.3</t>
  </si>
  <si>
    <t>1.31</t>
  </si>
  <si>
    <t>1.08</t>
  </si>
  <si>
    <t>1.07</t>
  </si>
  <si>
    <t>1.11</t>
  </si>
  <si>
    <t>1.04</t>
  </si>
  <si>
    <t>1.01</t>
  </si>
  <si>
    <t>Fixed Assets Turnover</t>
  </si>
  <si>
    <t>2.35</t>
  </si>
  <si>
    <t>2.23</t>
  </si>
  <si>
    <t>2.4</t>
  </si>
  <si>
    <t>2.42</t>
  </si>
  <si>
    <t>2.38</t>
  </si>
  <si>
    <t>1.78</t>
  </si>
  <si>
    <t>1.77</t>
  </si>
  <si>
    <t>1.6</t>
  </si>
  <si>
    <t>1.5</t>
  </si>
  <si>
    <t>Receivables Turnover (Average Receivables)</t>
  </si>
  <si>
    <t>8.49</t>
  </si>
  <si>
    <t>7.77</t>
  </si>
  <si>
    <t>8.12</t>
  </si>
  <si>
    <t>8.14</t>
  </si>
  <si>
    <t>7.92</t>
  </si>
  <si>
    <t>7.2</t>
  </si>
  <si>
    <t>7.57</t>
  </si>
  <si>
    <t>7.81</t>
  </si>
  <si>
    <t>8.18</t>
  </si>
  <si>
    <t>8.65</t>
  </si>
  <si>
    <t>Inventory Turnover (Average Inventory)</t>
  </si>
  <si>
    <t>70.96</t>
  </si>
  <si>
    <t>72.25</t>
  </si>
  <si>
    <t>86.26</t>
  </si>
  <si>
    <t>91.75</t>
  </si>
  <si>
    <t>101.6</t>
  </si>
  <si>
    <t>93.12</t>
  </si>
  <si>
    <t>103.93</t>
  </si>
  <si>
    <t>114.54</t>
  </si>
  <si>
    <t>105.98</t>
  </si>
  <si>
    <t>104.65</t>
  </si>
  <si>
    <t>Short Term Liquidity</t>
  </si>
  <si>
    <t>Current Ratio</t>
  </si>
  <si>
    <t>1.84</t>
  </si>
  <si>
    <t>1.59</t>
  </si>
  <si>
    <t>1.39</t>
  </si>
  <si>
    <t>1.45</t>
  </si>
  <si>
    <t>1.58</t>
  </si>
  <si>
    <t>1.51</t>
  </si>
  <si>
    <t>1.43</t>
  </si>
  <si>
    <t>1.37</t>
  </si>
  <si>
    <t>1.36</t>
  </si>
  <si>
    <t>Quick Ratio</t>
  </si>
  <si>
    <t>1.46</t>
  </si>
  <si>
    <t>1.4</t>
  </si>
  <si>
    <t>1.25</t>
  </si>
  <si>
    <t>Operating Cash Flow to Current Liabilities</t>
  </si>
  <si>
    <t>0.9</t>
  </si>
  <si>
    <t>0.71</t>
  </si>
  <si>
    <t>0.49</t>
  </si>
  <si>
    <t>0.74</t>
  </si>
  <si>
    <t>0.69</t>
  </si>
  <si>
    <t>0.65</t>
  </si>
  <si>
    <t>Days Sales Outstanding (Average Receivables)</t>
  </si>
  <si>
    <t>42.99</t>
  </si>
  <si>
    <t>47.13</t>
  </si>
  <si>
    <t>44.93</t>
  </si>
  <si>
    <t>44.84</t>
  </si>
  <si>
    <t>46.08</t>
  </si>
  <si>
    <t>50.81</t>
  </si>
  <si>
    <t>48.19</t>
  </si>
  <si>
    <t>46.71</t>
  </si>
  <si>
    <t>44.64</t>
  </si>
  <si>
    <t>42.31</t>
  </si>
  <si>
    <t>Days Outstanding Inventory (Average Inventory)</t>
  </si>
  <si>
    <t>5.14</t>
  </si>
  <si>
    <t>5.07</t>
  </si>
  <si>
    <t>4.23</t>
  </si>
  <si>
    <t>3.93</t>
  </si>
  <si>
    <t>3.51</t>
  </si>
  <si>
    <t>3.19</t>
  </si>
  <si>
    <t>3.5</t>
  </si>
  <si>
    <t>Average Days Payable Outstanding</t>
  </si>
  <si>
    <t>21.59</t>
  </si>
  <si>
    <t>25.53</t>
  </si>
  <si>
    <t>23.85</t>
  </si>
  <si>
    <t>21.93</t>
  </si>
  <si>
    <t>20.01</t>
  </si>
  <si>
    <t>21.54</t>
  </si>
  <si>
    <t>20.48</t>
  </si>
  <si>
    <t>21.87</t>
  </si>
  <si>
    <t>20.2</t>
  </si>
  <si>
    <t>Cash Conversion Cycle (Average Days)</t>
  </si>
  <si>
    <t>26.55</t>
  </si>
  <si>
    <t>26.66</t>
  </si>
  <si>
    <t>25.31</t>
  </si>
  <si>
    <t>26.88</t>
  </si>
  <si>
    <t>29.66</t>
  </si>
  <si>
    <t>32.74</t>
  </si>
  <si>
    <t>30.17</t>
  </si>
  <si>
    <t>29.42</t>
  </si>
  <si>
    <t>26.21</t>
  </si>
  <si>
    <t>25.6</t>
  </si>
  <si>
    <t>Long Term Solvency</t>
  </si>
  <si>
    <t>Total Debt/Equity</t>
  </si>
  <si>
    <t>48.48</t>
  </si>
  <si>
    <t>100.6</t>
  </si>
  <si>
    <t>92.89</t>
  </si>
  <si>
    <t>85.42</t>
  </si>
  <si>
    <t>99.01</t>
  </si>
  <si>
    <t>197.44</t>
  </si>
  <si>
    <t>150.87</t>
  </si>
  <si>
    <t>149.14</t>
  </si>
  <si>
    <t>146.93</t>
  </si>
  <si>
    <t>136.75</t>
  </si>
  <si>
    <t>Total Debt / Total Capital</t>
  </si>
  <si>
    <t>32.65</t>
  </si>
  <si>
    <t>50.15</t>
  </si>
  <si>
    <t>48.16</t>
  </si>
  <si>
    <t>46.07</t>
  </si>
  <si>
    <t>49.75</t>
  </si>
  <si>
    <t>66.38</t>
  </si>
  <si>
    <t>60.14</t>
  </si>
  <si>
    <t>59.86</t>
  </si>
  <si>
    <t>59.5</t>
  </si>
  <si>
    <t>57.76</t>
  </si>
  <si>
    <t>LT Debt/Equity</t>
  </si>
  <si>
    <t>48.35</t>
  </si>
  <si>
    <t>100.39</t>
  </si>
  <si>
    <t>92.76</t>
  </si>
  <si>
    <t>78.51</t>
  </si>
  <si>
    <t>93.58</t>
  </si>
  <si>
    <t>186.65</t>
  </si>
  <si>
    <t>141.13</t>
  </si>
  <si>
    <t>139.02</t>
  </si>
  <si>
    <t>137.29</t>
  </si>
  <si>
    <t>127.58</t>
  </si>
  <si>
    <t>Long-Term Debt / Total Capital</t>
  </si>
  <si>
    <t>32.56</t>
  </si>
  <si>
    <t>50.05</t>
  </si>
  <si>
    <t>48.09</t>
  </si>
  <si>
    <t>42.34</t>
  </si>
  <si>
    <t>47.02</t>
  </si>
  <si>
    <t>62.75</t>
  </si>
  <si>
    <t>56.26</t>
  </si>
  <si>
    <t>55.8</t>
  </si>
  <si>
    <t>55.6</t>
  </si>
  <si>
    <t>53.89</t>
  </si>
  <si>
    <t>Total Liabilities / Total Assets</t>
  </si>
  <si>
    <t>59.55</t>
  </si>
  <si>
    <t>70.08</t>
  </si>
  <si>
    <t>66.9</t>
  </si>
  <si>
    <t>62.9</t>
  </si>
  <si>
    <t>67.36</t>
  </si>
  <si>
    <t>75.12</t>
  </si>
  <si>
    <t>70.8</t>
  </si>
  <si>
    <t>70.06</t>
  </si>
  <si>
    <t>68.3</t>
  </si>
  <si>
    <t>EBIT / Interest Expense</t>
  </si>
  <si>
    <t>19.28</t>
  </si>
  <si>
    <t>14.58</t>
  </si>
  <si>
    <t>9.91</t>
  </si>
  <si>
    <t>9.41</t>
  </si>
  <si>
    <t>2.69</t>
  </si>
  <si>
    <t>4.06</t>
  </si>
  <si>
    <t>10.03</t>
  </si>
  <si>
    <t>8.72</t>
  </si>
  <si>
    <t>9.26</t>
  </si>
  <si>
    <t>9.35</t>
  </si>
  <si>
    <t>EBITDA / Interest Expense</t>
  </si>
  <si>
    <t>30.39</t>
  </si>
  <si>
    <t>22.41</t>
  </si>
  <si>
    <t>15.76</t>
  </si>
  <si>
    <t>8.39</t>
  </si>
  <si>
    <t>15.43</t>
  </si>
  <si>
    <t>20.56</t>
  </si>
  <si>
    <t>21.77</t>
  </si>
  <si>
    <t>22.87</t>
  </si>
  <si>
    <t>22.53</t>
  </si>
  <si>
    <t>(EBITDA - Capex) / Interest Expense</t>
  </si>
  <si>
    <t>11.89</t>
  </si>
  <si>
    <t>8.04</t>
  </si>
  <si>
    <t>5.77</t>
  </si>
  <si>
    <t>-0.95</t>
  </si>
  <si>
    <t>6.7</t>
  </si>
  <si>
    <t>13.14</t>
  </si>
  <si>
    <t>11.96</t>
  </si>
  <si>
    <t>13.97</t>
  </si>
  <si>
    <t>Total Debt / EBITDA</t>
  </si>
  <si>
    <t>1.02</t>
  </si>
  <si>
    <t>1.99</t>
  </si>
  <si>
    <t>3.56</t>
  </si>
  <si>
    <t>3.48</t>
  </si>
  <si>
    <t>2.24</t>
  </si>
  <si>
    <t>2.48</t>
  </si>
  <si>
    <t>2.25</t>
  </si>
  <si>
    <t>Net Debt / EBITDA</t>
  </si>
  <si>
    <t>3.09</t>
  </si>
  <si>
    <t>3.01</t>
  </si>
  <si>
    <t>1.8</t>
  </si>
  <si>
    <t>2.02</t>
  </si>
  <si>
    <t>1.98</t>
  </si>
  <si>
    <t>Total Debt / (EBITDA - Capex)</t>
  </si>
  <si>
    <t>5.13</t>
  </si>
  <si>
    <t>5.06</t>
  </si>
  <si>
    <t>6.19</t>
  </si>
  <si>
    <t>-31.62</t>
  </si>
  <si>
    <t>4.51</t>
  </si>
  <si>
    <t>3.95</t>
  </si>
  <si>
    <t>3.25</t>
  </si>
  <si>
    <t>Net Debt / (EBITDA - Capex)</t>
  </si>
  <si>
    <t>3.82</t>
  </si>
  <si>
    <t>3.71</t>
  </si>
  <si>
    <t>-27.45</t>
  </si>
  <si>
    <t>2.82</t>
  </si>
  <si>
    <t>3.68</t>
  </si>
  <si>
    <t>2.66</t>
  </si>
  <si>
    <t>Growth Over Prior Year</t>
  </si>
  <si>
    <t>Total Revenues, 1 Yr. Growth %</t>
  </si>
  <si>
    <t>4.14</t>
  </si>
  <si>
    <t>6.14</t>
  </si>
  <si>
    <t>19.76</t>
  </si>
  <si>
    <t>8.51</t>
  </si>
  <si>
    <t>-0.68</t>
  </si>
  <si>
    <t>21.3</t>
  </si>
  <si>
    <t>-3.59</t>
  </si>
  <si>
    <t>Gross Profit, 1 Yr. Growth %</t>
  </si>
  <si>
    <t>8.22</t>
  </si>
  <si>
    <t>15.93</t>
  </si>
  <si>
    <t>-17.08</t>
  </si>
  <si>
    <t>12.78</t>
  </si>
  <si>
    <t>40.94</t>
  </si>
  <si>
    <t>-1.34</t>
  </si>
  <si>
    <t>-1.78</t>
  </si>
  <si>
    <t>EBITDA, 1 Yr. Growth %</t>
  </si>
  <si>
    <t>11.28</t>
  </si>
  <si>
    <t>5.46</t>
  </si>
  <si>
    <t>7.14</t>
  </si>
  <si>
    <t>-42.38</t>
  </si>
  <si>
    <t>28.6</t>
  </si>
  <si>
    <t>85.17</t>
  </si>
  <si>
    <t>-15.08</t>
  </si>
  <si>
    <t>6.27</t>
  </si>
  <si>
    <t>6.1</t>
  </si>
  <si>
    <t>EBITA, 1 Yr. Growth %</t>
  </si>
  <si>
    <t>15.89</t>
  </si>
  <si>
    <t>7.98</t>
  </si>
  <si>
    <t>5.11</t>
  </si>
  <si>
    <t>3.29</t>
  </si>
  <si>
    <t>-70.06</t>
  </si>
  <si>
    <t>68.13</t>
  </si>
  <si>
    <t>186.3</t>
  </si>
  <si>
    <t>-24.31</t>
  </si>
  <si>
    <t>6.93</t>
  </si>
  <si>
    <t>8.2</t>
  </si>
  <si>
    <t>EBIT, 1 Yr. Growth %</t>
  </si>
  <si>
    <t>16.03</t>
  </si>
  <si>
    <t>8.17</t>
  </si>
  <si>
    <t>3.55</t>
  </si>
  <si>
    <t>3.43</t>
  </si>
  <si>
    <t>-71.09</t>
  </si>
  <si>
    <t>72.68</t>
  </si>
  <si>
    <t>191.43</t>
  </si>
  <si>
    <t>-24.5</t>
  </si>
  <si>
    <t>8.34</t>
  </si>
  <si>
    <t>Earnings From Cont. Operations, 1 Yr. Growth %</t>
  </si>
  <si>
    <t>-54.82</t>
  </si>
  <si>
    <t>73.33</t>
  </si>
  <si>
    <t>64.67</t>
  </si>
  <si>
    <t>52.55</t>
  </si>
  <si>
    <t>-88.19</t>
  </si>
  <si>
    <t>138.15</t>
  </si>
  <si>
    <t>306.77</t>
  </si>
  <si>
    <t>-26.86</t>
  </si>
  <si>
    <t>9.04</t>
  </si>
  <si>
    <t>Net Income, 1 Yr. Growth %</t>
  </si>
  <si>
    <t>Normalized Net Income, 1 Yr. Growth %</t>
  </si>
  <si>
    <t>-43.73</t>
  </si>
  <si>
    <t>45.95</t>
  </si>
  <si>
    <t>50.24</t>
  </si>
  <si>
    <t>7.51</t>
  </si>
  <si>
    <t>-79.38</t>
  </si>
  <si>
    <t>106.07</t>
  </si>
  <si>
    <t>241.4</t>
  </si>
  <si>
    <t>-25.05</t>
  </si>
  <si>
    <t>11.92</t>
  </si>
  <si>
    <t>Diluted EPS Before Extra, 1 Yr. Growth %</t>
  </si>
  <si>
    <t>-51.2</t>
  </si>
  <si>
    <t>78.36</t>
  </si>
  <si>
    <t>70.05</t>
  </si>
  <si>
    <t>51.67</t>
  </si>
  <si>
    <t>-87.91</t>
  </si>
  <si>
    <t>141.38</t>
  </si>
  <si>
    <t>297.5</t>
  </si>
  <si>
    <t>-26.43</t>
  </si>
  <si>
    <t>8.03</t>
  </si>
  <si>
    <t>11.18</t>
  </si>
  <si>
    <t>Accounts Receivable, 1 Yr. Growth %</t>
  </si>
  <si>
    <t>4.74</t>
  </si>
  <si>
    <t>26.81</t>
  </si>
  <si>
    <t>4.78</t>
  </si>
  <si>
    <t>11.61</t>
  </si>
  <si>
    <t>7.49</t>
  </si>
  <si>
    <t>19.47</t>
  </si>
  <si>
    <t>-1.71</t>
  </si>
  <si>
    <t>-14.12</t>
  </si>
  <si>
    <t>-0.99</t>
  </si>
  <si>
    <t>Inventory, 1 Yr. Growth %</t>
  </si>
  <si>
    <t>7.56</t>
  </si>
  <si>
    <t>-0.4</t>
  </si>
  <si>
    <t>3.63</t>
  </si>
  <si>
    <t>2.14</t>
  </si>
  <si>
    <t>5.33</t>
  </si>
  <si>
    <t>2.62</t>
  </si>
  <si>
    <t>8.52</t>
  </si>
  <si>
    <t>-5.18</t>
  </si>
  <si>
    <t>1.66</t>
  </si>
  <si>
    <t>Net Property, Plant and Equip., 1 Yr. Growth %</t>
  </si>
  <si>
    <t>6.78</t>
  </si>
  <si>
    <t>16.33</t>
  </si>
  <si>
    <t>8.36</t>
  </si>
  <si>
    <t>8.08</t>
  </si>
  <si>
    <t>56.18</t>
  </si>
  <si>
    <t>7.6</t>
  </si>
  <si>
    <t>6.11</t>
  </si>
  <si>
    <t>0.97</t>
  </si>
  <si>
    <t>Total Assets, 1 Yr. Growth %</t>
  </si>
  <si>
    <t>12.09</t>
  </si>
  <si>
    <t>26.1</t>
  </si>
  <si>
    <t>5.64</t>
  </si>
  <si>
    <t>7.78</t>
  </si>
  <si>
    <t>3.96</t>
  </si>
  <si>
    <t>35.17</t>
  </si>
  <si>
    <t>12.57</t>
  </si>
  <si>
    <t>3.89</t>
  </si>
  <si>
    <t>1.34</t>
  </si>
  <si>
    <t>-0.16</t>
  </si>
  <si>
    <t>Tangible Book Value, 1 Yr. Growth %</t>
  </si>
  <si>
    <t>-11.7</t>
  </si>
  <si>
    <t>-45.07</t>
  </si>
  <si>
    <t>39.16</t>
  </si>
  <si>
    <t>42.59</t>
  </si>
  <si>
    <t>-12.59</t>
  </si>
  <si>
    <t>10.94</t>
  </si>
  <si>
    <t>45.28</t>
  </si>
  <si>
    <t>7.36</t>
  </si>
  <si>
    <t>7.32</t>
  </si>
  <si>
    <t>Common Equity, 1 Yr. Growth %</t>
  </si>
  <si>
    <t>-1.86</t>
  </si>
  <si>
    <t>-8.06</t>
  </si>
  <si>
    <t>16.61</t>
  </si>
  <si>
    <t>20.8</t>
  </si>
  <si>
    <t>-8.54</t>
  </si>
  <si>
    <t>3.03</t>
  </si>
  <si>
    <t>32.1</t>
  </si>
  <si>
    <t>4.61</t>
  </si>
  <si>
    <t>5.73</t>
  </si>
  <si>
    <t>Cash From Operations, 1 Yr. Growth %</t>
  </si>
  <si>
    <t>25.84</t>
  </si>
  <si>
    <t>6.37</t>
  </si>
  <si>
    <t>-13.63</t>
  </si>
  <si>
    <t>-5.19</t>
  </si>
  <si>
    <t>20.09</t>
  </si>
  <si>
    <t>-9.19</t>
  </si>
  <si>
    <t>98.84</t>
  </si>
  <si>
    <t>-2.99</t>
  </si>
  <si>
    <t>-10.01</t>
  </si>
  <si>
    <t>-6.06</t>
  </si>
  <si>
    <t>Capital Expenditures, 1 Yr. Growth %</t>
  </si>
  <si>
    <t>23.04</t>
  </si>
  <si>
    <t>5.97</t>
  </si>
  <si>
    <t>10.69</t>
  </si>
  <si>
    <t>-3.06</t>
  </si>
  <si>
    <t>6.89</t>
  </si>
  <si>
    <t>0.27</t>
  </si>
  <si>
    <t>14.94</t>
  </si>
  <si>
    <t>-8.71</t>
  </si>
  <si>
    <t>-16.16</t>
  </si>
  <si>
    <t>Levered Free Cash Flow, 1 Yr. Growth %</t>
  </si>
  <si>
    <t>57.08</t>
  </si>
  <si>
    <t>-49.83</t>
  </si>
  <si>
    <t>-37.69</t>
  </si>
  <si>
    <t>-183.34</t>
  </si>
  <si>
    <t>529.94</t>
  </si>
  <si>
    <t>-46.56</t>
  </si>
  <si>
    <t>-391.15</t>
  </si>
  <si>
    <t>-66.33</t>
  </si>
  <si>
    <t>135.72</t>
  </si>
  <si>
    <t>-2.7</t>
  </si>
  <si>
    <t>Unlevered Free Cash Flow, 1 Yr. Growth %</t>
  </si>
  <si>
    <t>55.99</t>
  </si>
  <si>
    <t>-43.2</t>
  </si>
  <si>
    <t>-21.5</t>
  </si>
  <si>
    <t>-116.24</t>
  </si>
  <si>
    <t>-58.32</t>
  </si>
  <si>
    <t>-607.92</t>
  </si>
  <si>
    <t>-59.78</t>
  </si>
  <si>
    <t>99.82</t>
  </si>
  <si>
    <t>-1.47</t>
  </si>
  <si>
    <t>Dividend Per Share, 1 Yr. Growth %</t>
  </si>
  <si>
    <t>30.77</t>
  </si>
  <si>
    <t>35.29</t>
  </si>
  <si>
    <t>47.83</t>
  </si>
  <si>
    <t>26.47</t>
  </si>
  <si>
    <t>20.93</t>
  </si>
  <si>
    <t>0</t>
  </si>
  <si>
    <t>3.85</t>
  </si>
  <si>
    <t>25.93</t>
  </si>
  <si>
    <t>38.53</t>
  </si>
  <si>
    <t>Compound Annual Growth Rate Over Two Years</t>
  </si>
  <si>
    <t>Total Revenues, 2 Yr. CAGR %</t>
  </si>
  <si>
    <t>12.74</t>
  </si>
  <si>
    <t>2.84</t>
  </si>
  <si>
    <t>3.62</t>
  </si>
  <si>
    <t>-3.16</t>
  </si>
  <si>
    <t>Gross Profit, 2 Yr. CAGR %</t>
  </si>
  <si>
    <t>6.47</t>
  </si>
  <si>
    <t>12.01</t>
  </si>
  <si>
    <t>10.91</t>
  </si>
  <si>
    <t>-5.69</t>
  </si>
  <si>
    <t>-3.3</t>
  </si>
  <si>
    <t>26.08</t>
  </si>
  <si>
    <t>17.92</t>
  </si>
  <si>
    <t>1.17</t>
  </si>
  <si>
    <t>EBITDA, 2 Yr. CAGR %</t>
  </si>
  <si>
    <t>8.09</t>
  </si>
  <si>
    <t>8.33</t>
  </si>
  <si>
    <t>6.3</t>
  </si>
  <si>
    <t>5.25</t>
  </si>
  <si>
    <t>-21.92</t>
  </si>
  <si>
    <t>-13.88</t>
  </si>
  <si>
    <t>54.31</t>
  </si>
  <si>
    <t>25.4</t>
  </si>
  <si>
    <t>EBITA, 2 Yr. CAGR %</t>
  </si>
  <si>
    <t>9.12</t>
  </si>
  <si>
    <t>11.86</t>
  </si>
  <si>
    <t>6.53</t>
  </si>
  <si>
    <t>4.2</t>
  </si>
  <si>
    <t>-43.39</t>
  </si>
  <si>
    <t>119.4</t>
  </si>
  <si>
    <t>47.21</t>
  </si>
  <si>
    <t>-10.04</t>
  </si>
  <si>
    <t>EBIT, 2 Yr. CAGR %</t>
  </si>
  <si>
    <t>12.03</t>
  </si>
  <si>
    <t>5.83</t>
  </si>
  <si>
    <t>3.49</t>
  </si>
  <si>
    <t>-44.31</t>
  </si>
  <si>
    <t>-29.29</t>
  </si>
  <si>
    <t>124.33</t>
  </si>
  <si>
    <t>48.34</t>
  </si>
  <si>
    <t>-10.12</t>
  </si>
  <si>
    <t>9.6</t>
  </si>
  <si>
    <t>Earnings From Cont. Operations, 2 Yr. CAGR %</t>
  </si>
  <si>
    <t>-37.82</t>
  </si>
  <si>
    <t>-11.51</t>
  </si>
  <si>
    <t>68.95</t>
  </si>
  <si>
    <t>58.5</t>
  </si>
  <si>
    <t>-57.55</t>
  </si>
  <si>
    <t>-46.96</t>
  </si>
  <si>
    <t>211.24</t>
  </si>
  <si>
    <t>72.49</t>
  </si>
  <si>
    <t>-12.86</t>
  </si>
  <si>
    <t>6.4</t>
  </si>
  <si>
    <t>Net Income, 2 Yr. CAGR %</t>
  </si>
  <si>
    <t>Normalized Net Income, 2 Yr. CAGR %</t>
  </si>
  <si>
    <t>-35.62</t>
  </si>
  <si>
    <t>-9.38</t>
  </si>
  <si>
    <t>48.08</t>
  </si>
  <si>
    <t>27.1</t>
  </si>
  <si>
    <t>-53.09</t>
  </si>
  <si>
    <t>-34.76</t>
  </si>
  <si>
    <t>165.24</t>
  </si>
  <si>
    <t>59.97</t>
  </si>
  <si>
    <t>-9.96</t>
  </si>
  <si>
    <t>12.24</t>
  </si>
  <si>
    <t>Diluted EPS Before Extra, 2 Yr. CAGR %</t>
  </si>
  <si>
    <t>-34.66</t>
  </si>
  <si>
    <t>-6.71</t>
  </si>
  <si>
    <t>74.15</t>
  </si>
  <si>
    <t>60.6</t>
  </si>
  <si>
    <t>-57.18</t>
  </si>
  <si>
    <t>-45.98</t>
  </si>
  <si>
    <t>209.76</t>
  </si>
  <si>
    <t>71.01</t>
  </si>
  <si>
    <t>-10.79</t>
  </si>
  <si>
    <t>Accounts Receivable, 2 Yr. CAGR %</t>
  </si>
  <si>
    <t>15.25</t>
  </si>
  <si>
    <t>15.27</t>
  </si>
  <si>
    <t>9.14</t>
  </si>
  <si>
    <t>15.06</t>
  </si>
  <si>
    <t>8.37</t>
  </si>
  <si>
    <t>-8.12</t>
  </si>
  <si>
    <t>-7.79</t>
  </si>
  <si>
    <t>Inventory, 2 Yr. CAGR %</t>
  </si>
  <si>
    <t>4.39</t>
  </si>
  <si>
    <t>2.88</t>
  </si>
  <si>
    <t>3.72</t>
  </si>
  <si>
    <t>4.38</t>
  </si>
  <si>
    <t>5.53</t>
  </si>
  <si>
    <t>1.44</t>
  </si>
  <si>
    <t>-1.82</t>
  </si>
  <si>
    <t>Net Property, Plant and Equip., 2 Yr. CAGR %</t>
  </si>
  <si>
    <t>11.45</t>
  </si>
  <si>
    <t>11.56</t>
  </si>
  <si>
    <t>7.67</t>
  </si>
  <si>
    <t>29.92</t>
  </si>
  <si>
    <t>7.29</t>
  </si>
  <si>
    <t>6.54</t>
  </si>
  <si>
    <t>Total Assets, 2 Yr. CAGR %</t>
  </si>
  <si>
    <t>5.09</t>
  </si>
  <si>
    <t>18.02</t>
  </si>
  <si>
    <t>15.28</t>
  </si>
  <si>
    <t>5.85</t>
  </si>
  <si>
    <t>18.54</t>
  </si>
  <si>
    <t>23.35</t>
  </si>
  <si>
    <t>0.59</t>
  </si>
  <si>
    <t>Tangible Book Value, 2 Yr. CAGR %</t>
  </si>
  <si>
    <t>-13.21</t>
  </si>
  <si>
    <t>-30.36</t>
  </si>
  <si>
    <t>-12.57</t>
  </si>
  <si>
    <t>40.86</t>
  </si>
  <si>
    <t>11.64</t>
  </si>
  <si>
    <t>-1.52</t>
  </si>
  <si>
    <t>26.95</t>
  </si>
  <si>
    <t>24.89</t>
  </si>
  <si>
    <t>7.34</t>
  </si>
  <si>
    <t>Common Equity, 2 Yr. CAGR %</t>
  </si>
  <si>
    <t>-7.17</t>
  </si>
  <si>
    <t>-5.01</t>
  </si>
  <si>
    <t>3.54</t>
  </si>
  <si>
    <t>18.68</t>
  </si>
  <si>
    <t>-2.93</t>
  </si>
  <si>
    <t>16.66</t>
  </si>
  <si>
    <t>3.9</t>
  </si>
  <si>
    <t>5.17</t>
  </si>
  <si>
    <t>Cash From Operations, 2 Yr. CAGR %</t>
  </si>
  <si>
    <t>15.7</t>
  </si>
  <si>
    <t>-4.15</t>
  </si>
  <si>
    <t>-9.51</t>
  </si>
  <si>
    <t>4.43</t>
  </si>
  <si>
    <t>34.37</t>
  </si>
  <si>
    <t>38.89</t>
  </si>
  <si>
    <t>-6.56</t>
  </si>
  <si>
    <t>-8.05</t>
  </si>
  <si>
    <t>Capital Expenditures, 2 Yr. CAGR %</t>
  </si>
  <si>
    <t>13.49</t>
  </si>
  <si>
    <t>16.9</t>
  </si>
  <si>
    <t>8.42</t>
  </si>
  <si>
    <t>1.79</t>
  </si>
  <si>
    <t>3.53</t>
  </si>
  <si>
    <t>2.43</t>
  </si>
  <si>
    <t>-12.52</t>
  </si>
  <si>
    <t>Levered Free Cash Flow, 2 Yr. CAGR %</t>
  </si>
  <si>
    <t>-14.11</t>
  </si>
  <si>
    <t>7.4</t>
  </si>
  <si>
    <t>-44.09</t>
  </si>
  <si>
    <t>-28.31</t>
  </si>
  <si>
    <t>92.53</t>
  </si>
  <si>
    <t>82.22</t>
  </si>
  <si>
    <t>24.73</t>
  </si>
  <si>
    <t>-10.92</t>
  </si>
  <si>
    <t>Unlevered Free Cash Flow, 2 Yr. CAGR %</t>
  </si>
  <si>
    <t>-10.69</t>
  </si>
  <si>
    <t>-33.23</t>
  </si>
  <si>
    <t>-64.44</t>
  </si>
  <si>
    <t>42.83</t>
  </si>
  <si>
    <t>593.15</t>
  </si>
  <si>
    <t>45.5</t>
  </si>
  <si>
    <t>42.92</t>
  </si>
  <si>
    <t>-10.35</t>
  </si>
  <si>
    <t>53.05</t>
  </si>
  <si>
    <t>Dividend Per Share, 2 Yr. CAGR %</t>
  </si>
  <si>
    <t>22.12</t>
  </si>
  <si>
    <t>33.01</t>
  </si>
  <si>
    <t>41.42</t>
  </si>
  <si>
    <t>36.73</t>
  </si>
  <si>
    <t>23.67</t>
  </si>
  <si>
    <t>9.97</t>
  </si>
  <si>
    <t>14.35</t>
  </si>
  <si>
    <t>32.08</t>
  </si>
  <si>
    <t>23.19</t>
  </si>
  <si>
    <t>Compound Annual Growth Rate Over Three Years</t>
  </si>
  <si>
    <t>Total Revenues, 3 Yr. CAGR %</t>
  </si>
  <si>
    <t>9.8</t>
  </si>
  <si>
    <t>11.31</t>
  </si>
  <si>
    <t>11.43</t>
  </si>
  <si>
    <t>4.69</t>
  </si>
  <si>
    <t>8.66</t>
  </si>
  <si>
    <t>10.3</t>
  </si>
  <si>
    <t>9.21</t>
  </si>
  <si>
    <t>Gross Profit, 3 Yr. CAGR %</t>
  </si>
  <si>
    <t>7.27</t>
  </si>
  <si>
    <t>7.05</t>
  </si>
  <si>
    <t>10.73</t>
  </si>
  <si>
    <t>10.01</t>
  </si>
  <si>
    <t>0.11</t>
  </si>
  <si>
    <t>9.64</t>
  </si>
  <si>
    <t>16.18</t>
  </si>
  <si>
    <t>13.16</t>
  </si>
  <si>
    <t>0.32</t>
  </si>
  <si>
    <t>EBITDA, 3 Yr. CAGR %</t>
  </si>
  <si>
    <t>9.99</t>
  </si>
  <si>
    <t>7.21</t>
  </si>
  <si>
    <t>5.32</t>
  </si>
  <si>
    <t>-13.15</t>
  </si>
  <si>
    <t>11.15</t>
  </si>
  <si>
    <t>26.45</t>
  </si>
  <si>
    <t>18.67</t>
  </si>
  <si>
    <t>-1.44</t>
  </si>
  <si>
    <t>EBITA, 3 Yr. CAGR %</t>
  </si>
  <si>
    <t>11.63</t>
  </si>
  <si>
    <t>8.74</t>
  </si>
  <si>
    <t>9.56</t>
  </si>
  <si>
    <t>5.44</t>
  </si>
  <si>
    <t>-30.31</t>
  </si>
  <si>
    <t>-18.63</t>
  </si>
  <si>
    <t>13.01</t>
  </si>
  <si>
    <t>53.88</t>
  </si>
  <si>
    <t>32.33</t>
  </si>
  <si>
    <t>-4.33</t>
  </si>
  <si>
    <t>EBIT, 3 Yr. CAGR %</t>
  </si>
  <si>
    <t>11.66</t>
  </si>
  <si>
    <t>8.89</t>
  </si>
  <si>
    <t>9.13</t>
  </si>
  <si>
    <t>5.03</t>
  </si>
  <si>
    <t>-31.41</t>
  </si>
  <si>
    <t>-18.79</t>
  </si>
  <si>
    <t>13.37</t>
  </si>
  <si>
    <t>56.04</t>
  </si>
  <si>
    <t>33.03</t>
  </si>
  <si>
    <t>-4.35</t>
  </si>
  <si>
    <t>Earnings From Cont. Operations, 3 Yr. CAGR %</t>
  </si>
  <si>
    <t>-19.75</t>
  </si>
  <si>
    <t>-12.49</t>
  </si>
  <si>
    <t>8.85</t>
  </si>
  <si>
    <t>63.29</t>
  </si>
  <si>
    <t>-33.3</t>
  </si>
  <si>
    <t>-24.57</t>
  </si>
  <si>
    <t>4.59</t>
  </si>
  <si>
    <t>92.07</t>
  </si>
  <si>
    <t>45.63</t>
  </si>
  <si>
    <t>-6.1</t>
  </si>
  <si>
    <t>Net Income, 3 Yr. CAGR %</t>
  </si>
  <si>
    <t>Normalized Net Income, 3 Yr. CAGR %</t>
  </si>
  <si>
    <t>-13.18</t>
  </si>
  <si>
    <t>-15.43</t>
  </si>
  <si>
    <t>7.26</t>
  </si>
  <si>
    <t>33.09</t>
  </si>
  <si>
    <t>-30.68</t>
  </si>
  <si>
    <t>-23.17</t>
  </si>
  <si>
    <t>13.27</t>
  </si>
  <si>
    <t>74.06</t>
  </si>
  <si>
    <t>40.41</t>
  </si>
  <si>
    <t>-3.19</t>
  </si>
  <si>
    <t>Diluted EPS Before Extra, 3 Yr. CAGR %</t>
  </si>
  <si>
    <t>-17.11</t>
  </si>
  <si>
    <t>-8.69</t>
  </si>
  <si>
    <t>13.96</t>
  </si>
  <si>
    <t>66.31</t>
  </si>
  <si>
    <t>-32.19</t>
  </si>
  <si>
    <t>-23.79</t>
  </si>
  <si>
    <t>91.83</t>
  </si>
  <si>
    <t>46.73</t>
  </si>
  <si>
    <t>Accounts Receivable, 3 Yr. CAGR %</t>
  </si>
  <si>
    <t>6.73</t>
  </si>
  <si>
    <t>12.87</t>
  </si>
  <si>
    <t>11.65</t>
  </si>
  <si>
    <t>14.04</t>
  </si>
  <si>
    <t>9.96</t>
  </si>
  <si>
    <t>12.48</t>
  </si>
  <si>
    <t>9.18</t>
  </si>
  <si>
    <t>0.28</t>
  </si>
  <si>
    <t>-5.8</t>
  </si>
  <si>
    <t>Inventory, 3 Yr. CAGR %</t>
  </si>
  <si>
    <t>3.69</t>
  </si>
  <si>
    <t>3.79</t>
  </si>
  <si>
    <t>4.83</t>
  </si>
  <si>
    <t>1.83</t>
  </si>
  <si>
    <t>Net Property, Plant and Equip., 3 Yr. CAGR %</t>
  </si>
  <si>
    <t>6.57</t>
  </si>
  <si>
    <t>9.52</t>
  </si>
  <si>
    <t>9.94</t>
  </si>
  <si>
    <t>10.49</t>
  </si>
  <si>
    <t>22.3</t>
  </si>
  <si>
    <t>22.01</t>
  </si>
  <si>
    <t>Total Assets, 3 Yr. CAGR %</t>
  </si>
  <si>
    <t>11.13</t>
  </si>
  <si>
    <t>13.66</t>
  </si>
  <si>
    <t>12.73</t>
  </si>
  <si>
    <t>5.78</t>
  </si>
  <si>
    <t>14.84</t>
  </si>
  <si>
    <t>16.52</t>
  </si>
  <si>
    <t>16.49</t>
  </si>
  <si>
    <t>5.82</t>
  </si>
  <si>
    <t>1.68</t>
  </si>
  <si>
    <t>Tangible Book Value, 3 Yr. CAGR %</t>
  </si>
  <si>
    <t>-3.74</t>
  </si>
  <si>
    <t>-25.48</t>
  </si>
  <si>
    <t>-12.28</t>
  </si>
  <si>
    <t>20.15</t>
  </si>
  <si>
    <t>11.41</t>
  </si>
  <si>
    <t>12.1</t>
  </si>
  <si>
    <t>18.73</t>
  </si>
  <si>
    <t>Common Equity, 3 Yr. CAGR %</t>
  </si>
  <si>
    <t>0.6</t>
  </si>
  <si>
    <t>-7.47</t>
  </si>
  <si>
    <t>1.71</t>
  </si>
  <si>
    <t>8.81</t>
  </si>
  <si>
    <t>11.99</t>
  </si>
  <si>
    <t>12.56</t>
  </si>
  <si>
    <t>4.5</t>
  </si>
  <si>
    <t>Cash From Operations, 3 Yr. CAGR %</t>
  </si>
  <si>
    <t>-4.5</t>
  </si>
  <si>
    <t>-0.56</t>
  </si>
  <si>
    <t>1.12</t>
  </si>
  <si>
    <t>29.43</t>
  </si>
  <si>
    <t>20.54</t>
  </si>
  <si>
    <t>20.18</t>
  </si>
  <si>
    <t>-6.4</t>
  </si>
  <si>
    <t>Capital Expenditures, 3 Yr. CAGR %</t>
  </si>
  <si>
    <t>12.68</t>
  </si>
  <si>
    <t>13.13</t>
  </si>
  <si>
    <t>9.22</t>
  </si>
  <si>
    <t>4.68</t>
  </si>
  <si>
    <t>-4.18</t>
  </si>
  <si>
    <t>Levered Free Cash Flow, 3 Yr. CAGR %</t>
  </si>
  <si>
    <t>198.16</t>
  </si>
  <si>
    <t>-18.49</t>
  </si>
  <si>
    <t>-10.43</t>
  </si>
  <si>
    <t>-36.13</t>
  </si>
  <si>
    <t>32.82</t>
  </si>
  <si>
    <t>25.59</t>
  </si>
  <si>
    <t>113.03</t>
  </si>
  <si>
    <t>-19.39</t>
  </si>
  <si>
    <t>32.2</t>
  </si>
  <si>
    <t>-5.07</t>
  </si>
  <si>
    <t>Unlevered Free Cash Flow, 3 Yr. CAGR %</t>
  </si>
  <si>
    <t>160.93</t>
  </si>
  <si>
    <t>-13.75</t>
  </si>
  <si>
    <t>-0.49</t>
  </si>
  <si>
    <t>17.3</t>
  </si>
  <si>
    <t>-5.26</t>
  </si>
  <si>
    <t>524.91</t>
  </si>
  <si>
    <t>-5.22</t>
  </si>
  <si>
    <t>59.82</t>
  </si>
  <si>
    <t>-4.69</t>
  </si>
  <si>
    <t>Dividend Per Share, 3 Yr. CAGR %</t>
  </si>
  <si>
    <t>17.05</t>
  </si>
  <si>
    <t>26.36</t>
  </si>
  <si>
    <t>37.78</t>
  </si>
  <si>
    <t>36.25</t>
  </si>
  <si>
    <t>31.25</t>
  </si>
  <si>
    <t>15.21</t>
  </si>
  <si>
    <t>7.89</t>
  </si>
  <si>
    <t>21.9</t>
  </si>
  <si>
    <t>24.1</t>
  </si>
  <si>
    <t>Compound Annual Growth Rate Over Five Years</t>
  </si>
  <si>
    <t>Total Revenues, 5 Yr. CAGR %</t>
  </si>
  <si>
    <t>6.44</t>
  </si>
  <si>
    <t>5.08</t>
  </si>
  <si>
    <t>7.16</t>
  </si>
  <si>
    <t>8.13</t>
  </si>
  <si>
    <t>8.87</t>
  </si>
  <si>
    <t>7.84</t>
  </si>
  <si>
    <t>10.76</t>
  </si>
  <si>
    <t>9.16</t>
  </si>
  <si>
    <t>6.61</t>
  </si>
  <si>
    <t>4.7</t>
  </si>
  <si>
    <t>Gross Profit, 5 Yr. CAGR %</t>
  </si>
  <si>
    <t>8.71</t>
  </si>
  <si>
    <t>8.58</t>
  </si>
  <si>
    <t>3.88</t>
  </si>
  <si>
    <t>10.42</t>
  </si>
  <si>
    <t>6.88</t>
  </si>
  <si>
    <t>6.26</t>
  </si>
  <si>
    <t>9.92</t>
  </si>
  <si>
    <t>EBITDA, 5 Yr. CAGR %</t>
  </si>
  <si>
    <t>12.44</t>
  </si>
  <si>
    <t>8.5</t>
  </si>
  <si>
    <t>-5.12</t>
  </si>
  <si>
    <t>-2.34</t>
  </si>
  <si>
    <t>9.3</t>
  </si>
  <si>
    <t>4.27</t>
  </si>
  <si>
    <t>EBITA, 5 Yr. CAGR %</t>
  </si>
  <si>
    <t>13.89</t>
  </si>
  <si>
    <t>6.9</t>
  </si>
  <si>
    <t>-15.79</t>
  </si>
  <si>
    <t>-9.28</t>
  </si>
  <si>
    <t>10.25</t>
  </si>
  <si>
    <t>3.15</t>
  </si>
  <si>
    <t>33.34</t>
  </si>
  <si>
    <t>EBIT, 5 Yr. CAGR %</t>
  </si>
  <si>
    <t>17.58</t>
  </si>
  <si>
    <t>14.11</t>
  </si>
  <si>
    <t>9.29</t>
  </si>
  <si>
    <t>-16.54</t>
  </si>
  <si>
    <t>-9.63</t>
  </si>
  <si>
    <t>10.18</t>
  </si>
  <si>
    <t>3.34</t>
  </si>
  <si>
    <t>3.31</t>
  </si>
  <si>
    <t>34.52</t>
  </si>
  <si>
    <t>Earnings From Cont. Operations, 5 Yr. CAGR %</t>
  </si>
  <si>
    <t>-2.37</t>
  </si>
  <si>
    <t>4.62</t>
  </si>
  <si>
    <t>10.98</t>
  </si>
  <si>
    <t>-25.32</t>
  </si>
  <si>
    <t>23.51</t>
  </si>
  <si>
    <t>5.01</t>
  </si>
  <si>
    <t>-2.77</t>
  </si>
  <si>
    <t>51.65</t>
  </si>
  <si>
    <t>Net Income, 5 Yr. CAGR %</t>
  </si>
  <si>
    <t>Normalized Net Income, 5 Yr. CAGR %</t>
  </si>
  <si>
    <t>1.89</t>
  </si>
  <si>
    <t>4.84</t>
  </si>
  <si>
    <t>-0.46</t>
  </si>
  <si>
    <t>-22.84</t>
  </si>
  <si>
    <t>0.04</t>
  </si>
  <si>
    <t>18.57</t>
  </si>
  <si>
    <t>3.02</t>
  </si>
  <si>
    <t>3.33</t>
  </si>
  <si>
    <t>44.88</t>
  </si>
  <si>
    <t>Diluted EPS Before Extra, 5 Yr. CAGR %</t>
  </si>
  <si>
    <t>-0.59</t>
  </si>
  <si>
    <t>7.33</t>
  </si>
  <si>
    <t>11.55</t>
  </si>
  <si>
    <t>14.45</t>
  </si>
  <si>
    <t>-22.96</t>
  </si>
  <si>
    <t>6.07</t>
  </si>
  <si>
    <t>24.51</t>
  </si>
  <si>
    <t>5.3</t>
  </si>
  <si>
    <t>-1.61</t>
  </si>
  <si>
    <t>53.34</t>
  </si>
  <si>
    <t>Accounts Receivable, 5 Yr. CAGR %</t>
  </si>
  <si>
    <t>6.56</t>
  </si>
  <si>
    <t>9.62</t>
  </si>
  <si>
    <t>10.07</t>
  </si>
  <si>
    <t>10.95</t>
  </si>
  <si>
    <t>10.8</t>
  </si>
  <si>
    <t>12.05</t>
  </si>
  <si>
    <t>10.72</t>
  </si>
  <si>
    <t>9.32</t>
  </si>
  <si>
    <t>3.74</t>
  </si>
  <si>
    <t>2.04</t>
  </si>
  <si>
    <t>Inventory, 5 Yr. CAGR %</t>
  </si>
  <si>
    <t>2.57</t>
  </si>
  <si>
    <t>3.16</t>
  </si>
  <si>
    <t>2.81</t>
  </si>
  <si>
    <t>2.11</t>
  </si>
  <si>
    <t>Net Property, Plant and Equip., 5 Yr. CAGR %</t>
  </si>
  <si>
    <t>7.73</t>
  </si>
  <si>
    <t>9.33</t>
  </si>
  <si>
    <t>8.54</t>
  </si>
  <si>
    <t>8.78</t>
  </si>
  <si>
    <t>9.25</t>
  </si>
  <si>
    <t>17.89</t>
  </si>
  <si>
    <t>16.06</t>
  </si>
  <si>
    <t>14.01</t>
  </si>
  <si>
    <t>Total Assets, 5 Yr. CAGR %</t>
  </si>
  <si>
    <t>8.28</t>
  </si>
  <si>
    <t>10.96</t>
  </si>
  <si>
    <t>10.47</t>
  </si>
  <si>
    <t>15.02</t>
  </si>
  <si>
    <t>12.49</t>
  </si>
  <si>
    <t>12.11</t>
  </si>
  <si>
    <t>10.74</t>
  </si>
  <si>
    <t>9.85</t>
  </si>
  <si>
    <t>Tangible Book Value, 5 Yr. CAGR %</t>
  </si>
  <si>
    <t>-14.05</t>
  </si>
  <si>
    <t>-7.37</t>
  </si>
  <si>
    <t>-3.87</t>
  </si>
  <si>
    <t>-3.4</t>
  </si>
  <si>
    <t>22.83</t>
  </si>
  <si>
    <t>16.62</t>
  </si>
  <si>
    <t>10.17</t>
  </si>
  <si>
    <t>Common Equity, 5 Yr. CAGR %</t>
  </si>
  <si>
    <t>-1.96</t>
  </si>
  <si>
    <t>1.76</t>
  </si>
  <si>
    <t>2.22</t>
  </si>
  <si>
    <t>3.05</t>
  </si>
  <si>
    <t>6.09</t>
  </si>
  <si>
    <t>Cash From Operations, 5 Yr. CAGR %</t>
  </si>
  <si>
    <t>11.33</t>
  </si>
  <si>
    <t>7.15</t>
  </si>
  <si>
    <t>0.39</t>
  </si>
  <si>
    <t>-0.06</t>
  </si>
  <si>
    <t>5.65</t>
  </si>
  <si>
    <t>-1.02</t>
  </si>
  <si>
    <t>12.17</t>
  </si>
  <si>
    <t>14.8</t>
  </si>
  <si>
    <t>13.61</t>
  </si>
  <si>
    <t>Capital Expenditures, 5 Yr. CAGR %</t>
  </si>
  <si>
    <t>9.07</t>
  </si>
  <si>
    <t>6.18</t>
  </si>
  <si>
    <t>5.74</t>
  </si>
  <si>
    <t>1.74</t>
  </si>
  <si>
    <t>-1.17</t>
  </si>
  <si>
    <t>Levered Free Cash Flow, 5 Yr. CAGR %</t>
  </si>
  <si>
    <t>23.32</t>
  </si>
  <si>
    <t>112.01</t>
  </si>
  <si>
    <t>64.72</t>
  </si>
  <si>
    <t>-22.41</t>
  </si>
  <si>
    <t>22.25</t>
  </si>
  <si>
    <t>29.53</t>
  </si>
  <si>
    <t>14.19</t>
  </si>
  <si>
    <t>50.31</t>
  </si>
  <si>
    <t>5.88</t>
  </si>
  <si>
    <t>Unlevered Free Cash Flow, 5 Yr. CAGR %</t>
  </si>
  <si>
    <t>23.43</t>
  </si>
  <si>
    <t>72.67</t>
  </si>
  <si>
    <t>62.18</t>
  </si>
  <si>
    <t>-39.38</t>
  </si>
  <si>
    <t>15.36</t>
  </si>
  <si>
    <t>-17.36</t>
  </si>
  <si>
    <t>27.86</t>
  </si>
  <si>
    <t>11.68</t>
  </si>
  <si>
    <t>187.41</t>
  </si>
  <si>
    <t>12.88</t>
  </si>
  <si>
    <t>Dividend Per Share, 5 Yr. CAGR %</t>
  </si>
  <si>
    <t>13.56</t>
  </si>
  <si>
    <t>18.6</t>
  </si>
  <si>
    <t>26.25</t>
  </si>
  <si>
    <t>30.41</t>
  </si>
  <si>
    <t>31.95</t>
  </si>
  <si>
    <t>25.06</t>
  </si>
  <si>
    <t>18.61</t>
  </si>
  <si>
    <t>14.87</t>
  </si>
  <si>
    <t>16.98</t>
  </si>
  <si>
    <t>14.69</t>
  </si>
  <si>
    <t>2020</t>
  </si>
  <si>
    <t>2021</t>
  </si>
  <si>
    <t>2022</t>
  </si>
  <si>
    <t>2023</t>
  </si>
  <si>
    <t>2024</t>
  </si>
  <si>
    <t>2025</t>
  </si>
  <si>
    <t>2026</t>
  </si>
  <si>
    <t>2027</t>
  </si>
  <si>
    <t>Capitalization
                                    1</t>
  </si>
  <si>
    <t>34,109</t>
  </si>
  <si>
    <t>83,532</t>
  </si>
  <si>
    <t>58,206</t>
  </si>
  <si>
    <t>54,790</t>
  </si>
  <si>
    <t>62,495</t>
  </si>
  <si>
    <t>65,205</t>
  </si>
  <si>
    <t>-</t>
  </si>
  <si>
    <t>Change</t>
  </si>
  <si>
    <t>144.9%</t>
  </si>
  <si>
    <t>-30.32%</t>
  </si>
  <si>
    <t>-5.87%</t>
  </si>
  <si>
    <t>14.06%</t>
  </si>
  <si>
    <t>4.34%</t>
  </si>
  <si>
    <t>Enterprise Value (EV)
                                    1</t>
  </si>
  <si>
    <t>51,231</t>
  </si>
  <si>
    <t>97,324</t>
  </si>
  <si>
    <t>71,573</t>
  </si>
  <si>
    <t>68,546</t>
  </si>
  <si>
    <t>76,197</t>
  </si>
  <si>
    <t>80,376</t>
  </si>
  <si>
    <t>79,603</t>
  </si>
  <si>
    <t>78,499</t>
  </si>
  <si>
    <t>89.97%</t>
  </si>
  <si>
    <t>-26.46%</t>
  </si>
  <si>
    <t>-4.23%</t>
  </si>
  <si>
    <t>11.16%</t>
  </si>
  <si>
    <t>5.48%</t>
  </si>
  <si>
    <t>-0.96%</t>
  </si>
  <si>
    <t>-1.39%</t>
  </si>
  <si>
    <t>P/E ratio</t>
  </si>
  <si>
    <t>26.6x</t>
  </si>
  <si>
    <t>16.2x</t>
  </si>
  <si>
    <t>15.7x</t>
  </si>
  <si>
    <t>14.1x</t>
  </si>
  <si>
    <t>14.8x</t>
  </si>
  <si>
    <t>15.4x</t>
  </si>
  <si>
    <t>12.3x</t>
  </si>
  <si>
    <t>10.9x</t>
  </si>
  <si>
    <t>PBR</t>
  </si>
  <si>
    <t>1.87x</t>
  </si>
  <si>
    <t>3.49x</t>
  </si>
  <si>
    <t>2.4x</t>
  </si>
  <si>
    <t>2.14x</t>
  </si>
  <si>
    <t>2.31x</t>
  </si>
  <si>
    <t>2.34x</t>
  </si>
  <si>
    <t>2.16x</t>
  </si>
  <si>
    <t>1.94x</t>
  </si>
  <si>
    <t>PEG</t>
  </si>
  <si>
    <t>0x</t>
  </si>
  <si>
    <t>-0.6x</t>
  </si>
  <si>
    <t>1.76x</t>
  </si>
  <si>
    <t>1.3x</t>
  </si>
  <si>
    <t>7.16x</t>
  </si>
  <si>
    <t>0.5x</t>
  </si>
  <si>
    <t>0.8x</t>
  </si>
  <si>
    <t>Capitalization / Revenue</t>
  </si>
  <si>
    <t>0.49x</t>
  </si>
  <si>
    <t>0.99x</t>
  </si>
  <si>
    <t>0.62x</t>
  </si>
  <si>
    <t>0.61x</t>
  </si>
  <si>
    <t>0.71x</t>
  </si>
  <si>
    <t>0.74x</t>
  </si>
  <si>
    <t>0.68x</t>
  </si>
  <si>
    <t>EV / Revenue</t>
  </si>
  <si>
    <t>1.16x</t>
  </si>
  <si>
    <t>0.77x</t>
  </si>
  <si>
    <t>0.76x</t>
  </si>
  <si>
    <t>0.87x</t>
  </si>
  <si>
    <t>0.92x</t>
  </si>
  <si>
    <t>0.82x</t>
  </si>
  <si>
    <t>EV / EBITDA</t>
  </si>
  <si>
    <t>7.6x</t>
  </si>
  <si>
    <t>9.76x</t>
  </si>
  <si>
    <t>6.61x</t>
  </si>
  <si>
    <t>7.18x</t>
  </si>
  <si>
    <t>7.24x</t>
  </si>
  <si>
    <t>7.5x</t>
  </si>
  <si>
    <t>6.72x</t>
  </si>
  <si>
    <t>6.13x</t>
  </si>
  <si>
    <t>EV / EBIT</t>
  </si>
  <si>
    <t>16.4x</t>
  </si>
  <si>
    <t>10.4x</t>
  </si>
  <si>
    <t>12.8x</t>
  </si>
  <si>
    <t>12.2x</t>
  </si>
  <si>
    <t>12.5x</t>
  </si>
  <si>
    <t>10.8x</t>
  </si>
  <si>
    <t>9.55x</t>
  </si>
  <si>
    <t>EV / FCF</t>
  </si>
  <si>
    <t>-68.4x</t>
  </si>
  <si>
    <t>23.6x</t>
  </si>
  <si>
    <t>23.3x</t>
  </si>
  <si>
    <t>26x</t>
  </si>
  <si>
    <t>24.3x</t>
  </si>
  <si>
    <t>24x</t>
  </si>
  <si>
    <t>18.5x</t>
  </si>
  <si>
    <t>FCF Yield</t>
  </si>
  <si>
    <t>-1.46%</t>
  </si>
  <si>
    <t>4.24%</t>
  </si>
  <si>
    <t>4.29%</t>
  </si>
  <si>
    <t>3.85%</t>
  </si>
  <si>
    <t>4.12%</t>
  </si>
  <si>
    <t>4.17%</t>
  </si>
  <si>
    <t>5.4%</t>
  </si>
  <si>
    <t>Dividend per Share
                                    2</t>
  </si>
  <si>
    <t>5.86</t>
  </si>
  <si>
    <t>5.519</t>
  </si>
  <si>
    <t>5.836</t>
  </si>
  <si>
    <t>6.114</t>
  </si>
  <si>
    <t>Rate of return</t>
  </si>
  <si>
    <t>1.99%</t>
  </si>
  <si>
    <t>0.86%</t>
  </si>
  <si>
    <t>1.51%</t>
  </si>
  <si>
    <t>2.69%</t>
  </si>
  <si>
    <t>2.03%</t>
  </si>
  <si>
    <t>2.04%</t>
  </si>
  <si>
    <t>2.16%</t>
  </si>
  <si>
    <t>2.26%</t>
  </si>
  <si>
    <t>EPS
                                    2</t>
  </si>
  <si>
    <t>19.45</t>
  </si>
  <si>
    <t>22.08</t>
  </si>
  <si>
    <t>24.94</t>
  </si>
  <si>
    <t>Distribution rate</t>
  </si>
  <si>
    <t>53.1%</t>
  </si>
  <si>
    <t>13.9%</t>
  </si>
  <si>
    <t>23.7%</t>
  </si>
  <si>
    <t>37.9%</t>
  </si>
  <si>
    <t>30%</t>
  </si>
  <si>
    <t>31.4%</t>
  </si>
  <si>
    <t>26.4%</t>
  </si>
  <si>
    <t>24.5%</t>
  </si>
  <si>
    <t>Net sales
                                    1</t>
  </si>
  <si>
    <t>69,217</t>
  </si>
  <si>
    <t>84,000</t>
  </si>
  <si>
    <t>93,512</t>
  </si>
  <si>
    <t>90,155</t>
  </si>
  <si>
    <t>87,700</t>
  </si>
  <si>
    <t>87,782</t>
  </si>
  <si>
    <t>91,668</t>
  </si>
  <si>
    <t>95,693</t>
  </si>
  <si>
    <t>EBITDA
                                    1</t>
  </si>
  <si>
    <t>6,737</t>
  </si>
  <si>
    <t>9,976</t>
  </si>
  <si>
    <t>10,835</t>
  </si>
  <si>
    <t>9,549</t>
  </si>
  <si>
    <t>10,528</t>
  </si>
  <si>
    <t>10,714</t>
  </si>
  <si>
    <t>11,847</t>
  </si>
  <si>
    <t>12,803</t>
  </si>
  <si>
    <t>EBIT
                                    1</t>
  </si>
  <si>
    <t>3,122</t>
  </si>
  <si>
    <t>6,180</t>
  </si>
  <si>
    <t>6,865</t>
  </si>
  <si>
    <t>5,373</t>
  </si>
  <si>
    <t>6,240</t>
  </si>
  <si>
    <t>6,433</t>
  </si>
  <si>
    <t>7,404</t>
  </si>
  <si>
    <t>8,222</t>
  </si>
  <si>
    <t>Net income
                                    1</t>
  </si>
  <si>
    <t>1,286</t>
  </si>
  <si>
    <t>5,230</t>
  </si>
  <si>
    <t>3,826</t>
  </si>
  <si>
    <t>3,972</t>
  </si>
  <si>
    <t>4,331</t>
  </si>
  <si>
    <t>4,350</t>
  </si>
  <si>
    <t>5,274</t>
  </si>
  <si>
    <t>5,843</t>
  </si>
  <si>
    <t>Net Debt
                                    1</t>
  </si>
  <si>
    <t>17,122</t>
  </si>
  <si>
    <t>13,792</t>
  </si>
  <si>
    <t>13,367</t>
  </si>
  <si>
    <t>13,756</t>
  </si>
  <si>
    <t>13,702</t>
  </si>
  <si>
    <t>15,170</t>
  </si>
  <si>
    <t>14,398</t>
  </si>
  <si>
    <t>13,293</t>
  </si>
  <si>
    <t>Reference price
                                    2</t>
  </si>
  <si>
    <t>130.56</t>
  </si>
  <si>
    <t>314.81</t>
  </si>
  <si>
    <t>224.58</t>
  </si>
  <si>
    <t>217.98</t>
  </si>
  <si>
    <t>253.96</t>
  </si>
  <si>
    <t>270.73</t>
  </si>
  <si>
    <t>Nbr of stocks (in thousands)</t>
  </si>
  <si>
    <t>261,250</t>
  </si>
  <si>
    <t>265,342</t>
  </si>
  <si>
    <t>259,178</t>
  </si>
  <si>
    <t>251,352</t>
  </si>
  <si>
    <t>246,081</t>
  </si>
  <si>
    <t>240,851</t>
  </si>
  <si>
    <t>Announcement Date</t>
  </si>
  <si>
    <t>6/30/20</t>
  </si>
  <si>
    <t>6/24/21</t>
  </si>
  <si>
    <t>6/23/22</t>
  </si>
  <si>
    <t>6/20/23</t>
  </si>
  <si>
    <t>6/25/24</t>
  </si>
  <si>
    <t>address1</t>
  </si>
  <si>
    <t>942 South Shady Grove Road</t>
  </si>
  <si>
    <t>city</t>
  </si>
  <si>
    <t>Memphis</t>
  </si>
  <si>
    <t>state</t>
  </si>
  <si>
    <t>TN</t>
  </si>
  <si>
    <t>zip</t>
  </si>
  <si>
    <t>38120</t>
  </si>
  <si>
    <t>country</t>
  </si>
  <si>
    <t>phone</t>
  </si>
  <si>
    <t>901 818 7500</t>
  </si>
  <si>
    <t>website</t>
  </si>
  <si>
    <t>https://www.fedex.com</t>
  </si>
  <si>
    <t>industry</t>
  </si>
  <si>
    <t>Integrated Freight &amp; Logistics</t>
  </si>
  <si>
    <t>industryKey</t>
  </si>
  <si>
    <t>integrated-freight-logistics</t>
  </si>
  <si>
    <t>industryDisp</t>
  </si>
  <si>
    <t>sector</t>
  </si>
  <si>
    <t>Industrials</t>
  </si>
  <si>
    <t>sectorKey</t>
  </si>
  <si>
    <t>industrials</t>
  </si>
  <si>
    <t>sectorDisp</t>
  </si>
  <si>
    <t>longBusinessSummary</t>
  </si>
  <si>
    <t>FedEx Corporation, together with its subsidiaries, provides transportation, e-commerce, and business services in the United States and internationally. It operates through FedEx Express, FedEx Ground, FedEx Freight, and FedEx Services segments. The FedEx Express segment offers express transportation, small-package ground delivery, and freight transportation services; and time-critical transportation services. The FedEx Ground segment provides small-package ground delivery services. The FedEx Freight segment offers less-than-truckload freight transportation services. The FedEx Services segment provides sales, marketing, information technology, communications, customer service, technical support, billing and collection, and back-office support services. In addition, the company offers supply chain management solutions; and air and ocean freight forwarding and cargo transportation, specialty transportation, customs brokerage, third party logistics and supply chain, and document and business solutions, as well as provides trade management tools and data. The company was founded in 1971 and is headquartered in Memphis, Tennessee.</t>
  </si>
  <si>
    <t>fullTimeEmployees</t>
  </si>
  <si>
    <t>companyOfficers</t>
  </si>
  <si>
    <t>[{'maxAge': 1, 'name': 'Mr. Frederick W. Smith', 'age': 79, 'title': 'Founder &amp; Executive Chairman', 'yearBorn': 1944, 'fiscalYear': 2024, 'exercisedValue': 0, 'unexercisedValue': 0}, {'maxAge': 1, 'name': 'Mr. Rajesh  Subramaniam', 'age': 57, 'title': 'President, CEO &amp; Director', 'yearBorn': 1966, 'fiscalYear': 2024, 'totalPay': 6170039, 'exercisedValue': 2804321, 'unexercisedValue': 13333201}, {'maxAge': 1, 'name': 'Mr. John W. Dietrich', 'age': 58, 'title': 'Executive VP &amp; CFO', 'yearBorn': 1965, 'fiscalYear': 2024, 'totalPay': 2658052, 'exercisedValue': 0, 'unexercisedValue': 0}, {'maxAge': 1, 'name': 'Mr. Sriram  Krishnasamy', 'age': 51, 'title': 'Executive VP, Chief Digital &amp; Information Officer and Chief Transformation Officer', 'yearBorn': 1972, 'fiscalYear': 2024, 'totalPay': 3489813, 'exercisedValue': 0, 'unexercisedValue': 502254}, {'maxAge': 1, 'name': 'Mr. Guy M. Erwin II', 'age': 46, 'title': 'Corporate VP, Staff VP, Corporate Controller &amp; Chief Accounting Officer', 'yearBorn': 1977, 'fiscalYear': 2024, 'exercisedValue': 0, 'unexercisedValue': 0}, {'maxAge': 1, 'name': 'Ms. Jenifer  Hollander', 'title': 'Vice President of Investor Relations', 'fiscalYear': 2024, 'exercisedValue': 0, 'unexercisedValue': 0}, {'maxAge': 1, 'name': 'Ms. Gina F. Adams', 'age': 64, 'title': 'Executive VP, General Counsel &amp; Secretary', 'yearBorn': 1959, 'fiscalYear': 2024, 'exercisedValue': 0, 'unexercisedValue': 0}, {'maxAge': 1, 'name': 'Ms. Tracy B. Brightman', 'age': 59, 'title': 'Executive VP &amp; Chief People Officer', 'yearBorn': 1964, 'fiscalYear': 2024, 'exercisedValue': 0, 'unexercisedValue': 0}, {'maxAge': 1, 'name': 'Ms. Lisa  Lisson', 'title': 'President of Air Operations', 'fiscalYear': 2024, 'exercisedValue': 0, 'unexercisedValue': 0}, {'maxAge': 1, 'name': 'Mr. Richard W. Smith', 'age': 45, 'title': 'COO of International &amp; CEO of Airline of Federal Express Corporation', 'yearBorn': 1978, 'fiscalYear': 2024, 'exercisedValue': 0, 'unexercisedValue': 0}]</t>
  </si>
  <si>
    <t>auditRisk</t>
  </si>
  <si>
    <t>boardRisk</t>
  </si>
  <si>
    <t>compensationRisk</t>
  </si>
  <si>
    <t>shareHolderRightsRisk</t>
  </si>
  <si>
    <t>overallRisk</t>
  </si>
  <si>
    <t>governanceEpochDate</t>
  </si>
  <si>
    <t>compensationAsOfEpochDate</t>
  </si>
  <si>
    <t>irWebsite</t>
  </si>
  <si>
    <t>http://investors.fedex.com/phoenix.zhtml?c=73289&amp;p=irol-IRHome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</si>
  <si>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</si>
  <si>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</si>
  <si>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</si>
  <si>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</si>
  <si>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</si>
  <si>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</si>
  <si>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</si>
  <si>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</si>
  <si>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</si>
  <si>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</si>
  <si>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</si>
  <si>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</si>
  <si>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</si>
  <si>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</si>
  <si>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</si>
  <si>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</si>
  <si>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</si>
  <si>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</si>
  <si>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</si>
  <si>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</si>
  <si>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</si>
  <si>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</si>
  <si>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</si>
  <si>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</si>
  <si>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</si>
  <si>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</si>
  <si>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</si>
  <si>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</si>
  <si>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</si>
  <si>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</si>
  <si>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</si>
  <si>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</si>
  <si>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</si>
  <si>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</si>
  <si>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</si>
  <si>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</si>
  <si>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</si>
  <si>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</si>
  <si>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</si>
  <si>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</si>
  <si>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</si>
  <si>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</si>
  <si>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</si>
  <si>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</si>
  <si>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</si>
  <si>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</si>
  <si>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</si>
  <si>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</si>
  <si>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</si>
  <si>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</si>
  <si>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</si>
  <si>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</si>
  <si>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</si>
  <si>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</si>
  <si>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</si>
  <si>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</si>
  <si>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</si>
  <si>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</si>
  <si>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</si>
  <si>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</si>
  <si>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52WeekChange</t>
  </si>
  <si>
    <t>SandP52WeekChange</t>
  </si>
  <si>
    <t>lastDividendValue</t>
  </si>
  <si>
    <t>lastDividendDate</t>
  </si>
  <si>
    <t>exchange</t>
  </si>
  <si>
    <t>NYQ</t>
  </si>
  <si>
    <t>quoteType</t>
  </si>
  <si>
    <t>EQUITY</t>
  </si>
  <si>
    <t>symbol</t>
  </si>
  <si>
    <t>underlyingSymbol</t>
  </si>
  <si>
    <t>shortName</t>
  </si>
  <si>
    <t>FedEx Corporation</t>
  </si>
  <si>
    <t>longName</t>
  </si>
  <si>
    <t>firstTradeDateEpochUtc</t>
  </si>
  <si>
    <t>timeZoneFullName</t>
  </si>
  <si>
    <t>America/New_York</t>
  </si>
  <si>
    <t>timeZoneShortName</t>
  </si>
  <si>
    <t>EST</t>
  </si>
  <si>
    <t>uuid</t>
  </si>
  <si>
    <t>2db41cbb-a5ec-3a79-a7cf-b6f8963f369f</t>
  </si>
  <si>
    <t>messageBoardId</t>
  </si>
  <si>
    <t>finmb_124423</t>
  </si>
  <si>
    <t>gmtOffSetMilliseconds</t>
  </si>
  <si>
    <t>currentPrice</t>
  </si>
  <si>
    <t>targetHighPrice</t>
  </si>
  <si>
    <t>targetLowPrice</t>
  </si>
  <si>
    <t>targetMeanPrice</t>
  </si>
  <si>
    <t>targetMedianPrice</t>
  </si>
  <si>
    <t>recommendationMean</t>
  </si>
  <si>
    <t>recommendationKey</t>
  </si>
  <si>
    <t>buy</t>
  </si>
  <si>
    <t>numberOfAnalystOpinions</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</si>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</sst>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dex.com/" TargetMode="External"/><Relationship Id="rId2" Type="http://schemas.openxmlformats.org/officeDocument/2006/relationships/hyperlink" Target="http://investors.fedex.com/phoenix.zhtml?c=7328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274.51</v>
      </c>
      <c r="C4" s="2"/>
      <c r="D4" s="2"/>
      <c r="E4" s="2"/>
      <c r="F4" s="2"/>
      <c r="G4" s="2"/>
      <c r="H4" s="2"/>
      <c r="I4" s="2"/>
      <c r="J4" s="2"/>
      <c r="K4" s="2"/>
      <c r="L4" s="2"/>
      <c r="M4" s="2"/>
      <c r="N4" s="2"/>
      <c r="O4" s="2"/>
      <c r="P4" s="2"/>
      <c r="Q4" s="2"/>
      <c r="R4" s="2"/>
      <c r="S4" s="2"/>
      <c r="T4" s="2"/>
      <c r="U4" s="2"/>
      <c r="V4" s="2"/>
      <c r="W4" s="2"/>
      <c r="X4" s="2"/>
      <c r="Y4" s="2"/>
      <c r="Z4" s="2"/>
    </row>
    <row r="5">
      <c r="A5" s="1" t="s">
        <v>7</v>
      </c>
      <c r="B5" s="1">
        <v>285.7013648839561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6.520559616E10</v>
      </c>
      <c r="C8" s="2"/>
      <c r="D8" s="2"/>
      <c r="E8" s="2"/>
      <c r="F8" s="2"/>
      <c r="G8" s="2"/>
      <c r="H8" s="2"/>
      <c r="I8" s="2"/>
      <c r="J8" s="2"/>
      <c r="K8" s="2"/>
      <c r="L8" s="2"/>
      <c r="M8" s="2"/>
      <c r="N8" s="2"/>
      <c r="O8" s="2"/>
      <c r="P8" s="2"/>
      <c r="Q8" s="2"/>
      <c r="R8" s="2"/>
      <c r="S8" s="2"/>
      <c r="T8" s="2"/>
      <c r="U8" s="2"/>
      <c r="V8" s="2"/>
      <c r="W8" s="2"/>
      <c r="X8" s="2"/>
      <c r="Y8" s="2"/>
      <c r="Z8" s="2"/>
    </row>
    <row r="9">
      <c r="A9" s="1" t="s">
        <v>13</v>
      </c>
      <c r="B9" s="1">
        <v>112.901</v>
      </c>
      <c r="C9" s="2"/>
      <c r="D9" s="2"/>
      <c r="E9" s="2"/>
      <c r="F9" s="2"/>
      <c r="G9" s="2"/>
      <c r="H9" s="2"/>
      <c r="I9" s="2"/>
      <c r="J9" s="2"/>
      <c r="K9" s="2"/>
      <c r="L9" s="2"/>
      <c r="M9" s="2"/>
      <c r="N9" s="2"/>
      <c r="O9" s="2"/>
      <c r="P9" s="2"/>
      <c r="Q9" s="2"/>
      <c r="R9" s="2"/>
      <c r="S9" s="2"/>
      <c r="T9" s="2"/>
      <c r="U9" s="2"/>
      <c r="V9" s="2"/>
      <c r="W9" s="2"/>
      <c r="X9" s="2"/>
      <c r="Y9" s="2"/>
      <c r="Z9" s="2"/>
    </row>
    <row r="10">
      <c r="A10" s="1" t="s">
        <v>14</v>
      </c>
      <c r="B10" s="1">
        <v>11.907809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1050.0</v>
      </c>
      <c r="C2" s="1">
        <v>1820.0</v>
      </c>
      <c r="D2" s="1">
        <v>3000.0</v>
      </c>
      <c r="E2" s="1">
        <v>4570.0</v>
      </c>
      <c r="F2" s="1">
        <v>540.0</v>
      </c>
      <c r="G2" s="1">
        <v>1290.0</v>
      </c>
      <c r="H2" s="1">
        <v>5230.0</v>
      </c>
      <c r="I2" s="1">
        <v>3830.0</v>
      </c>
      <c r="J2" s="1">
        <v>3970.0</v>
      </c>
      <c r="K2" s="1">
        <v>4330.0</v>
      </c>
      <c r="L2" s="2"/>
      <c r="M2" s="2"/>
      <c r="N2" s="2"/>
      <c r="O2" s="2"/>
      <c r="P2" s="2"/>
      <c r="Q2" s="2"/>
      <c r="R2" s="2"/>
      <c r="S2" s="2"/>
      <c r="T2" s="2"/>
      <c r="U2" s="2"/>
      <c r="V2" s="2"/>
      <c r="W2" s="2"/>
      <c r="X2" s="2"/>
      <c r="Y2" s="2"/>
      <c r="Z2" s="2"/>
    </row>
    <row r="3">
      <c r="A3" s="1" t="s">
        <v>26</v>
      </c>
      <c r="B3" s="1">
        <v>2590.0</v>
      </c>
      <c r="C3" s="1">
        <v>2620.0</v>
      </c>
      <c r="D3" s="1">
        <v>2900.0</v>
      </c>
      <c r="E3" s="1">
        <v>3010.0</v>
      </c>
      <c r="F3" s="1">
        <v>3270.0</v>
      </c>
      <c r="G3" s="1">
        <v>3550.0</v>
      </c>
      <c r="H3" s="1">
        <v>3740.0</v>
      </c>
      <c r="I3" s="1">
        <v>3920.0</v>
      </c>
      <c r="J3" s="1">
        <v>4120.0</v>
      </c>
      <c r="K3" s="1">
        <v>4240.0</v>
      </c>
      <c r="L3" s="2"/>
      <c r="M3" s="2"/>
      <c r="N3" s="2"/>
      <c r="O3" s="2"/>
      <c r="P3" s="2"/>
      <c r="Q3" s="2"/>
      <c r="R3" s="2"/>
      <c r="S3" s="2"/>
      <c r="T3" s="2"/>
      <c r="U3" s="2"/>
      <c r="V3" s="2"/>
      <c r="W3" s="2"/>
      <c r="X3" s="2"/>
      <c r="Y3" s="2"/>
      <c r="Z3" s="2"/>
    </row>
    <row r="4">
      <c r="A4" s="1" t="s">
        <v>27</v>
      </c>
      <c r="B4" s="1">
        <v>21.0</v>
      </c>
      <c r="C4" s="1">
        <v>14.0</v>
      </c>
      <c r="D4" s="1">
        <v>91.0</v>
      </c>
      <c r="E4" s="1">
        <v>87.0</v>
      </c>
      <c r="F4" s="1">
        <v>82.0</v>
      </c>
      <c r="G4" s="1">
        <v>66.0</v>
      </c>
      <c r="H4" s="1">
        <v>49.0</v>
      </c>
      <c r="I4" s="1">
        <v>52.0</v>
      </c>
      <c r="J4" s="1">
        <v>52.0</v>
      </c>
      <c r="K4" s="1">
        <v>47.0</v>
      </c>
      <c r="L4" s="2"/>
      <c r="M4" s="2"/>
      <c r="N4" s="2"/>
      <c r="O4" s="2"/>
      <c r="P4" s="2"/>
      <c r="Q4" s="2"/>
      <c r="R4" s="2"/>
      <c r="S4" s="2"/>
      <c r="T4" s="2"/>
      <c r="U4" s="2"/>
      <c r="V4" s="2"/>
      <c r="W4" s="2"/>
      <c r="X4" s="2"/>
      <c r="Y4" s="2"/>
      <c r="Z4" s="2"/>
    </row>
    <row r="5">
      <c r="A5" s="1" t="s">
        <v>28</v>
      </c>
      <c r="B5" s="1">
        <v>2610.0</v>
      </c>
      <c r="C5" s="1">
        <v>2630.0</v>
      </c>
      <c r="D5" s="1">
        <v>3000.0</v>
      </c>
      <c r="E5" s="1">
        <v>3100.0</v>
      </c>
      <c r="F5" s="1">
        <v>3350.0</v>
      </c>
      <c r="G5" s="1">
        <v>3620.0</v>
      </c>
      <c r="H5" s="1">
        <v>3790.0</v>
      </c>
      <c r="I5" s="1">
        <v>3970.0</v>
      </c>
      <c r="J5" s="1">
        <v>4180.0</v>
      </c>
      <c r="K5" s="1">
        <v>4290.0</v>
      </c>
      <c r="L5" s="2"/>
      <c r="M5" s="2"/>
      <c r="N5" s="2"/>
      <c r="O5" s="2"/>
      <c r="P5" s="2"/>
      <c r="Q5" s="2"/>
      <c r="R5" s="2"/>
      <c r="S5" s="2"/>
      <c r="T5" s="2"/>
      <c r="U5" s="2"/>
      <c r="V5" s="2"/>
      <c r="W5" s="2"/>
      <c r="X5" s="2"/>
      <c r="Y5" s="2"/>
      <c r="Z5" s="2"/>
    </row>
    <row r="6">
      <c r="A6" s="1" t="s">
        <v>29</v>
      </c>
      <c r="B6" s="1">
        <v>0.0</v>
      </c>
      <c r="C6" s="1">
        <v>0.0</v>
      </c>
      <c r="D6" s="1">
        <v>0.0</v>
      </c>
      <c r="E6" s="1">
        <v>-85.0</v>
      </c>
      <c r="F6" s="1">
        <v>-8.0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-35.0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246.0</v>
      </c>
      <c r="C8" s="1">
        <v>0.0</v>
      </c>
      <c r="D8" s="1">
        <v>0.0</v>
      </c>
      <c r="E8" s="1">
        <v>380.0</v>
      </c>
      <c r="F8" s="1">
        <v>101.0</v>
      </c>
      <c r="G8" s="1">
        <v>435.0</v>
      </c>
      <c r="H8" s="1">
        <v>102.0</v>
      </c>
      <c r="I8" s="1">
        <v>53.0</v>
      </c>
      <c r="J8" s="1">
        <v>140.0</v>
      </c>
      <c r="K8" s="1">
        <v>183.0</v>
      </c>
      <c r="L8" s="2"/>
      <c r="M8" s="2"/>
      <c r="N8" s="2"/>
      <c r="O8" s="2"/>
      <c r="P8" s="2"/>
      <c r="Q8" s="2"/>
      <c r="R8" s="2"/>
      <c r="S8" s="2"/>
      <c r="T8" s="2"/>
      <c r="U8" s="2"/>
      <c r="V8" s="2"/>
      <c r="W8" s="2"/>
      <c r="X8" s="2"/>
      <c r="Y8" s="2"/>
      <c r="Z8" s="2"/>
    </row>
    <row r="9">
      <c r="A9" s="1" t="s">
        <v>32</v>
      </c>
      <c r="B9" s="1">
        <v>133.0</v>
      </c>
      <c r="C9" s="1">
        <v>144.0</v>
      </c>
      <c r="D9" s="1">
        <v>154.0</v>
      </c>
      <c r="E9" s="1">
        <v>167.0</v>
      </c>
      <c r="F9" s="1">
        <v>174.0</v>
      </c>
      <c r="G9" s="1">
        <v>168.0</v>
      </c>
      <c r="H9" s="1">
        <v>200.0</v>
      </c>
      <c r="I9" s="1">
        <v>190.0</v>
      </c>
      <c r="J9" s="1">
        <v>182.0</v>
      </c>
      <c r="K9" s="1">
        <v>163.0</v>
      </c>
      <c r="L9" s="2"/>
      <c r="M9" s="2"/>
      <c r="N9" s="2"/>
      <c r="O9" s="2"/>
      <c r="P9" s="2"/>
      <c r="Q9" s="2"/>
      <c r="R9" s="2"/>
      <c r="S9" s="2"/>
      <c r="T9" s="2"/>
      <c r="U9" s="2"/>
      <c r="V9" s="2"/>
      <c r="W9" s="2"/>
      <c r="X9" s="2"/>
      <c r="Y9" s="2"/>
      <c r="Z9" s="2"/>
    </row>
    <row r="10">
      <c r="A10" s="1" t="s">
        <v>33</v>
      </c>
      <c r="B10" s="1">
        <v>145.0</v>
      </c>
      <c r="C10" s="1">
        <v>121.0</v>
      </c>
      <c r="D10" s="1">
        <v>136.0</v>
      </c>
      <c r="E10" s="1">
        <v>246.0</v>
      </c>
      <c r="F10" s="1">
        <v>295.0</v>
      </c>
      <c r="G10" s="1">
        <v>442.0</v>
      </c>
      <c r="H10" s="1">
        <v>577.0</v>
      </c>
      <c r="I10" s="1">
        <v>403.0</v>
      </c>
      <c r="J10" s="1">
        <v>696.0</v>
      </c>
      <c r="K10" s="1">
        <v>421.0</v>
      </c>
      <c r="L10" s="2"/>
      <c r="M10" s="2"/>
      <c r="N10" s="2"/>
      <c r="O10" s="2"/>
      <c r="P10" s="2"/>
      <c r="Q10" s="2"/>
      <c r="R10" s="2"/>
      <c r="S10" s="2"/>
      <c r="T10" s="2"/>
      <c r="U10" s="2"/>
      <c r="V10" s="2"/>
      <c r="W10" s="2"/>
      <c r="X10" s="2"/>
      <c r="Y10" s="2"/>
      <c r="Z10" s="2"/>
    </row>
    <row r="11">
      <c r="A11" s="1" t="s">
        <v>34</v>
      </c>
      <c r="B11" s="1">
        <v>1620.0</v>
      </c>
      <c r="C11" s="1">
        <v>1530.0</v>
      </c>
      <c r="D11" s="1">
        <v>885.0</v>
      </c>
      <c r="E11" s="1">
        <v>-241.0</v>
      </c>
      <c r="F11" s="1">
        <v>3650.0</v>
      </c>
      <c r="G11" s="1">
        <v>3240.0</v>
      </c>
      <c r="H11" s="1">
        <v>2100.0</v>
      </c>
      <c r="I11" s="1">
        <v>4510.0</v>
      </c>
      <c r="J11" s="1">
        <v>2820.0</v>
      </c>
      <c r="K11" s="1">
        <v>2360.0</v>
      </c>
      <c r="L11" s="2"/>
      <c r="M11" s="2"/>
      <c r="N11" s="2"/>
      <c r="O11" s="2"/>
      <c r="P11" s="2"/>
      <c r="Q11" s="2"/>
      <c r="R11" s="2"/>
      <c r="S11" s="2"/>
      <c r="T11" s="2"/>
      <c r="U11" s="2"/>
      <c r="V11" s="2"/>
      <c r="W11" s="2"/>
      <c r="X11" s="2"/>
      <c r="Y11" s="2"/>
      <c r="Z11" s="2"/>
    </row>
    <row r="12">
      <c r="A12" s="1" t="s">
        <v>35</v>
      </c>
      <c r="B12" s="1">
        <v>-392.0</v>
      </c>
      <c r="C12" s="1">
        <v>-199.0</v>
      </c>
      <c r="D12" s="1">
        <v>-556.0</v>
      </c>
      <c r="E12" s="1">
        <v>-1050.0</v>
      </c>
      <c r="F12" s="1">
        <v>-873.0</v>
      </c>
      <c r="G12" s="1">
        <v>-1330.0</v>
      </c>
      <c r="H12" s="1">
        <v>-1390.0</v>
      </c>
      <c r="I12" s="1">
        <v>-310.0</v>
      </c>
      <c r="J12" s="1">
        <v>782.0</v>
      </c>
      <c r="K12" s="1">
        <v>-270.0</v>
      </c>
      <c r="L12" s="2"/>
      <c r="M12" s="2"/>
      <c r="N12" s="2"/>
      <c r="O12" s="2"/>
      <c r="P12" s="2"/>
      <c r="Q12" s="2"/>
      <c r="R12" s="2"/>
      <c r="S12" s="2"/>
      <c r="T12" s="2"/>
      <c r="U12" s="2"/>
      <c r="V12" s="2"/>
      <c r="W12" s="2"/>
      <c r="X12" s="2"/>
      <c r="Y12" s="2"/>
      <c r="Z12" s="2"/>
    </row>
    <row r="13">
      <c r="A13" s="1" t="s">
        <v>36</v>
      </c>
      <c r="B13" s="1">
        <v>659.0</v>
      </c>
      <c r="C13" s="1">
        <v>467.0</v>
      </c>
      <c r="D13" s="1">
        <v>103.0</v>
      </c>
      <c r="E13" s="1">
        <v>141.0</v>
      </c>
      <c r="F13" s="1">
        <v>-571.0</v>
      </c>
      <c r="G13" s="1">
        <v>-1790.0</v>
      </c>
      <c r="H13" s="1">
        <v>71.0</v>
      </c>
      <c r="I13" s="1">
        <v>-1860.0</v>
      </c>
      <c r="J13" s="1">
        <v>-3330.0</v>
      </c>
      <c r="K13" s="1">
        <v>-2550.0</v>
      </c>
      <c r="L13" s="2"/>
      <c r="M13" s="2"/>
      <c r="N13" s="2"/>
      <c r="O13" s="2"/>
      <c r="P13" s="2"/>
      <c r="Q13" s="2"/>
      <c r="R13" s="2"/>
      <c r="S13" s="2"/>
      <c r="T13" s="2"/>
      <c r="U13" s="2"/>
      <c r="V13" s="2"/>
      <c r="W13" s="2"/>
      <c r="X13" s="2"/>
      <c r="Y13" s="2"/>
      <c r="Z13" s="2"/>
    </row>
    <row r="14">
      <c r="A14" s="1" t="s">
        <v>37</v>
      </c>
      <c r="B14" s="1">
        <v>-704.0</v>
      </c>
      <c r="C14" s="1">
        <v>-805.0</v>
      </c>
      <c r="D14" s="1">
        <v>-1750.0</v>
      </c>
      <c r="E14" s="1">
        <v>-2550.0</v>
      </c>
      <c r="F14" s="1">
        <v>-1050.0</v>
      </c>
      <c r="G14" s="1">
        <v>-974.0</v>
      </c>
      <c r="H14" s="1">
        <v>-554.0</v>
      </c>
      <c r="I14" s="1">
        <v>-948.0</v>
      </c>
      <c r="J14" s="1">
        <v>-591.0</v>
      </c>
      <c r="K14" s="1">
        <v>-608.0</v>
      </c>
      <c r="L14" s="2"/>
      <c r="M14" s="2"/>
      <c r="N14" s="2"/>
      <c r="O14" s="2"/>
      <c r="P14" s="2"/>
      <c r="Q14" s="2"/>
      <c r="R14" s="2"/>
      <c r="S14" s="2"/>
      <c r="T14" s="2"/>
      <c r="U14" s="2"/>
      <c r="V14" s="2"/>
      <c r="W14" s="2"/>
      <c r="X14" s="2"/>
      <c r="Y14" s="2"/>
      <c r="Z14" s="2"/>
    </row>
    <row r="15">
      <c r="A15" s="1" t="s">
        <v>38</v>
      </c>
      <c r="B15" s="1">
        <v>5370.0</v>
      </c>
      <c r="C15" s="1">
        <v>5710.0</v>
      </c>
      <c r="D15" s="1">
        <v>4930.0</v>
      </c>
      <c r="E15" s="1">
        <v>4670.0</v>
      </c>
      <c r="F15" s="1">
        <v>5610.0</v>
      </c>
      <c r="G15" s="1">
        <v>5100.0</v>
      </c>
      <c r="H15" s="1">
        <v>10140.0</v>
      </c>
      <c r="I15" s="1">
        <v>9830.0</v>
      </c>
      <c r="J15" s="1">
        <v>8850.0</v>
      </c>
      <c r="K15" s="1">
        <v>8310.0</v>
      </c>
      <c r="L15" s="2"/>
      <c r="M15" s="2"/>
      <c r="N15" s="2"/>
      <c r="O15" s="2"/>
      <c r="P15" s="2"/>
      <c r="Q15" s="2"/>
      <c r="R15" s="2"/>
      <c r="S15" s="2"/>
      <c r="T15" s="2"/>
      <c r="U15" s="2"/>
      <c r="V15" s="2"/>
      <c r="W15" s="2"/>
      <c r="X15" s="2"/>
      <c r="Y15" s="2"/>
      <c r="Z15" s="2"/>
    </row>
    <row r="16">
      <c r="A16" s="1" t="s">
        <v>39</v>
      </c>
      <c r="B16" s="1">
        <v>-4350.0</v>
      </c>
      <c r="C16" s="1">
        <v>-4830.0</v>
      </c>
      <c r="D16" s="1">
        <v>-5120.0</v>
      </c>
      <c r="E16" s="1">
        <v>-5660.0</v>
      </c>
      <c r="F16" s="1">
        <v>-5490.0</v>
      </c>
      <c r="G16" s="1">
        <v>-5870.0</v>
      </c>
      <c r="H16" s="1">
        <v>-5880.0</v>
      </c>
      <c r="I16" s="1">
        <v>-6760.0</v>
      </c>
      <c r="J16" s="1">
        <v>-6170.0</v>
      </c>
      <c r="K16" s="1">
        <v>-5180.0</v>
      </c>
      <c r="L16" s="2"/>
      <c r="M16" s="2"/>
      <c r="N16" s="2"/>
      <c r="O16" s="2"/>
      <c r="P16" s="2"/>
      <c r="Q16" s="2"/>
      <c r="R16" s="2"/>
      <c r="S16" s="2"/>
      <c r="T16" s="2"/>
      <c r="U16" s="2"/>
      <c r="V16" s="2"/>
      <c r="W16" s="2"/>
      <c r="X16" s="2"/>
      <c r="Y16" s="2"/>
      <c r="Z16" s="2"/>
    </row>
    <row r="17">
      <c r="A17" s="1" t="s">
        <v>40</v>
      </c>
      <c r="B17" s="1">
        <v>24.0</v>
      </c>
      <c r="C17" s="1">
        <v>0.0</v>
      </c>
      <c r="D17" s="1">
        <v>135.0</v>
      </c>
      <c r="E17" s="1">
        <v>42.0</v>
      </c>
      <c r="F17" s="1">
        <v>83.0</v>
      </c>
      <c r="G17" s="1">
        <v>22.0</v>
      </c>
      <c r="H17" s="1">
        <v>102.0</v>
      </c>
      <c r="I17" s="1">
        <v>94.0</v>
      </c>
      <c r="J17" s="1">
        <v>84.0</v>
      </c>
      <c r="K17" s="1">
        <v>114.0</v>
      </c>
      <c r="L17" s="2"/>
      <c r="M17" s="2"/>
      <c r="N17" s="2"/>
      <c r="O17" s="2"/>
      <c r="P17" s="2"/>
      <c r="Q17" s="2"/>
      <c r="R17" s="2"/>
      <c r="S17" s="2"/>
      <c r="T17" s="2"/>
      <c r="U17" s="2"/>
      <c r="V17" s="2"/>
      <c r="W17" s="2"/>
      <c r="X17" s="2"/>
      <c r="Y17" s="2"/>
      <c r="Z17" s="2"/>
    </row>
    <row r="18">
      <c r="A18" s="1" t="s">
        <v>41</v>
      </c>
      <c r="B18" s="1">
        <v>-1430.0</v>
      </c>
      <c r="C18" s="1">
        <v>-4620.0</v>
      </c>
      <c r="D18" s="1">
        <v>0.0</v>
      </c>
      <c r="E18" s="1">
        <v>-179.0</v>
      </c>
      <c r="F18" s="1">
        <v>-66.0</v>
      </c>
      <c r="G18" s="1">
        <v>0.0</v>
      </c>
      <c r="H18" s="1">
        <v>-228.0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123.0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-147.0</v>
      </c>
      <c r="J20" s="1">
        <v>-84.0</v>
      </c>
      <c r="K20" s="1">
        <v>-138.0</v>
      </c>
      <c r="L20" s="2"/>
      <c r="M20" s="2"/>
      <c r="N20" s="2"/>
      <c r="O20" s="2"/>
      <c r="P20" s="2"/>
      <c r="Q20" s="2"/>
      <c r="R20" s="2"/>
      <c r="S20" s="2"/>
      <c r="T20" s="2"/>
      <c r="U20" s="2"/>
      <c r="V20" s="2"/>
      <c r="W20" s="2"/>
      <c r="X20" s="2"/>
      <c r="Y20" s="2"/>
      <c r="Z20" s="2"/>
    </row>
    <row r="21" ht="15.75" customHeight="1">
      <c r="A21" s="1" t="s">
        <v>44</v>
      </c>
      <c r="B21" s="1">
        <v>-5750.0</v>
      </c>
      <c r="C21" s="1">
        <v>-9450.0</v>
      </c>
      <c r="D21" s="1">
        <v>-4980.0</v>
      </c>
      <c r="E21" s="1">
        <v>-5680.0</v>
      </c>
      <c r="F21" s="1">
        <v>-5470.0</v>
      </c>
      <c r="G21" s="1">
        <v>-5850.0</v>
      </c>
      <c r="H21" s="1">
        <v>-6010.0</v>
      </c>
      <c r="I21" s="1">
        <v>-6820.0</v>
      </c>
      <c r="J21" s="1">
        <v>-6170.0</v>
      </c>
      <c r="K21" s="1">
        <v>-5200.0</v>
      </c>
      <c r="L21" s="2"/>
      <c r="M21" s="2"/>
      <c r="N21" s="2"/>
      <c r="O21" s="2"/>
      <c r="P21" s="2"/>
      <c r="Q21" s="2"/>
      <c r="R21" s="2"/>
      <c r="S21" s="2"/>
      <c r="T21" s="2"/>
      <c r="U21" s="2"/>
      <c r="V21" s="2"/>
      <c r="W21" s="2"/>
      <c r="X21" s="2"/>
      <c r="Y21" s="2"/>
      <c r="Z21" s="2"/>
    </row>
    <row r="22" ht="15.75" customHeight="1">
      <c r="A22" s="1" t="s">
        <v>45</v>
      </c>
      <c r="B22" s="1">
        <v>2490.0</v>
      </c>
      <c r="C22" s="1">
        <v>6520.0</v>
      </c>
      <c r="D22" s="1">
        <v>1190.0</v>
      </c>
      <c r="E22" s="1">
        <v>1480.0</v>
      </c>
      <c r="F22" s="1">
        <v>2460.0</v>
      </c>
      <c r="G22" s="1">
        <v>6560.0</v>
      </c>
      <c r="H22" s="1">
        <v>4210.0</v>
      </c>
      <c r="I22" s="1">
        <v>0.0</v>
      </c>
      <c r="J22" s="1">
        <v>0.0</v>
      </c>
      <c r="K22" s="1">
        <v>0.0</v>
      </c>
      <c r="L22" s="2"/>
      <c r="M22" s="2"/>
      <c r="N22" s="2"/>
      <c r="O22" s="2"/>
      <c r="P22" s="2"/>
      <c r="Q22" s="2"/>
      <c r="R22" s="2"/>
      <c r="S22" s="2"/>
      <c r="T22" s="2"/>
      <c r="U22" s="2"/>
      <c r="V22" s="2"/>
      <c r="W22" s="2"/>
      <c r="X22" s="2"/>
      <c r="Y22" s="2"/>
      <c r="Z22" s="2"/>
    </row>
    <row r="23" ht="15.75" customHeight="1">
      <c r="A23" s="1" t="s">
        <v>46</v>
      </c>
      <c r="B23" s="1">
        <v>2490.0</v>
      </c>
      <c r="C23" s="1">
        <v>6520.0</v>
      </c>
      <c r="D23" s="1">
        <v>1190.0</v>
      </c>
      <c r="E23" s="1">
        <v>1480.0</v>
      </c>
      <c r="F23" s="1">
        <v>2460.0</v>
      </c>
      <c r="G23" s="1">
        <v>6560.0</v>
      </c>
      <c r="H23" s="1">
        <v>4210.0</v>
      </c>
      <c r="I23" s="1">
        <v>0.0</v>
      </c>
      <c r="J23" s="1">
        <v>0.0</v>
      </c>
      <c r="K23" s="1">
        <v>0.0</v>
      </c>
      <c r="L23" s="2"/>
      <c r="M23" s="2"/>
      <c r="N23" s="2"/>
      <c r="O23" s="2"/>
      <c r="P23" s="2"/>
      <c r="Q23" s="2"/>
      <c r="R23" s="2"/>
      <c r="S23" s="2"/>
      <c r="T23" s="2"/>
      <c r="U23" s="2"/>
      <c r="V23" s="2"/>
      <c r="W23" s="2"/>
      <c r="X23" s="2"/>
      <c r="Y23" s="2"/>
      <c r="Z23" s="2"/>
    </row>
    <row r="24" ht="15.75" customHeight="1">
      <c r="A24" s="1" t="s">
        <v>47</v>
      </c>
      <c r="B24" s="1">
        <v>-5.0</v>
      </c>
      <c r="C24" s="1">
        <v>-41.0</v>
      </c>
      <c r="D24" s="1">
        <v>-82.0</v>
      </c>
      <c r="E24" s="1">
        <v>-38.0</v>
      </c>
      <c r="F24" s="1">
        <v>-1440.0</v>
      </c>
      <c r="G24" s="1">
        <v>-2550.0</v>
      </c>
      <c r="H24" s="1">
        <v>-6320.0</v>
      </c>
      <c r="I24" s="1">
        <v>-161.0</v>
      </c>
      <c r="J24" s="1">
        <v>-152.0</v>
      </c>
      <c r="K24" s="1">
        <v>-147.0</v>
      </c>
      <c r="L24" s="2"/>
      <c r="M24" s="2"/>
      <c r="N24" s="2"/>
      <c r="O24" s="2"/>
      <c r="P24" s="2"/>
      <c r="Q24" s="2"/>
      <c r="R24" s="2"/>
      <c r="S24" s="2"/>
      <c r="T24" s="2"/>
      <c r="U24" s="2"/>
      <c r="V24" s="2"/>
      <c r="W24" s="2"/>
      <c r="X24" s="2"/>
      <c r="Y24" s="2"/>
      <c r="Z24" s="2"/>
    </row>
    <row r="25" ht="15.75" customHeight="1">
      <c r="A25" s="1" t="s">
        <v>48</v>
      </c>
      <c r="B25" s="1">
        <v>-5.0</v>
      </c>
      <c r="C25" s="1">
        <v>-41.0</v>
      </c>
      <c r="D25" s="1">
        <v>-82.0</v>
      </c>
      <c r="E25" s="1">
        <v>-38.0</v>
      </c>
      <c r="F25" s="1">
        <v>-1440.0</v>
      </c>
      <c r="G25" s="1">
        <v>-2550.0</v>
      </c>
      <c r="H25" s="1">
        <v>-6320.0</v>
      </c>
      <c r="I25" s="1">
        <v>-161.0</v>
      </c>
      <c r="J25" s="1">
        <v>-152.0</v>
      </c>
      <c r="K25" s="1">
        <v>-147.0</v>
      </c>
      <c r="L25" s="2"/>
      <c r="M25" s="2"/>
      <c r="N25" s="2"/>
      <c r="O25" s="2"/>
      <c r="P25" s="2"/>
      <c r="Q25" s="2"/>
      <c r="R25" s="2"/>
      <c r="S25" s="2"/>
      <c r="T25" s="2"/>
      <c r="U25" s="2"/>
      <c r="V25" s="2"/>
      <c r="W25" s="2"/>
      <c r="X25" s="2"/>
      <c r="Y25" s="2"/>
      <c r="Z25" s="2"/>
    </row>
    <row r="26" ht="15.75" customHeight="1">
      <c r="A26" s="1" t="s">
        <v>49</v>
      </c>
      <c r="B26" s="1">
        <v>320.0</v>
      </c>
      <c r="C26" s="1">
        <v>183.0</v>
      </c>
      <c r="D26" s="1">
        <v>337.0</v>
      </c>
      <c r="E26" s="1">
        <v>327.0</v>
      </c>
      <c r="F26" s="1">
        <v>101.0</v>
      </c>
      <c r="G26" s="1">
        <v>64.0</v>
      </c>
      <c r="H26" s="1">
        <v>740.0</v>
      </c>
      <c r="I26" s="1">
        <v>184.0</v>
      </c>
      <c r="J26" s="1">
        <v>231.0</v>
      </c>
      <c r="K26" s="1">
        <v>491.0</v>
      </c>
      <c r="L26" s="2"/>
      <c r="M26" s="2"/>
      <c r="N26" s="2"/>
      <c r="O26" s="2"/>
      <c r="P26" s="2"/>
      <c r="Q26" s="2"/>
      <c r="R26" s="2"/>
      <c r="S26" s="2"/>
      <c r="T26" s="2"/>
      <c r="U26" s="2"/>
      <c r="V26" s="2"/>
      <c r="W26" s="2"/>
      <c r="X26" s="2"/>
      <c r="Y26" s="2"/>
      <c r="Z26" s="2"/>
    </row>
    <row r="27" ht="15.75" customHeight="1">
      <c r="A27" s="1" t="s">
        <v>50</v>
      </c>
      <c r="B27" s="1">
        <v>-1250.0</v>
      </c>
      <c r="C27" s="1">
        <v>-2720.0</v>
      </c>
      <c r="D27" s="1">
        <v>-509.0</v>
      </c>
      <c r="E27" s="1">
        <v>-1020.0</v>
      </c>
      <c r="F27" s="1">
        <v>-1480.0</v>
      </c>
      <c r="G27" s="1">
        <v>-3.0</v>
      </c>
      <c r="H27" s="1">
        <v>0.0</v>
      </c>
      <c r="I27" s="1">
        <v>-2250.0</v>
      </c>
      <c r="J27" s="1">
        <v>-1500.0</v>
      </c>
      <c r="K27" s="1">
        <v>-2500.0</v>
      </c>
      <c r="L27" s="2"/>
      <c r="M27" s="2"/>
      <c r="N27" s="2"/>
      <c r="O27" s="2"/>
      <c r="P27" s="2"/>
      <c r="Q27" s="2"/>
      <c r="R27" s="2"/>
      <c r="S27" s="2"/>
      <c r="T27" s="2"/>
      <c r="U27" s="2"/>
      <c r="V27" s="2"/>
      <c r="W27" s="2"/>
      <c r="X27" s="2"/>
      <c r="Y27" s="2"/>
      <c r="Z27" s="2"/>
    </row>
    <row r="28" ht="15.75" customHeight="1">
      <c r="A28" s="1" t="s">
        <v>51</v>
      </c>
      <c r="B28" s="1">
        <v>-227.0</v>
      </c>
      <c r="C28" s="1">
        <v>-277.0</v>
      </c>
      <c r="D28" s="1">
        <v>-426.0</v>
      </c>
      <c r="E28" s="1">
        <v>-535.0</v>
      </c>
      <c r="F28" s="1">
        <v>-683.0</v>
      </c>
      <c r="G28" s="1">
        <v>-679.0</v>
      </c>
      <c r="H28" s="1">
        <v>-686.0</v>
      </c>
      <c r="I28" s="1">
        <v>-793.0</v>
      </c>
      <c r="J28" s="1">
        <v>-1180.0</v>
      </c>
      <c r="K28" s="1">
        <v>-1260.0</v>
      </c>
      <c r="L28" s="2"/>
      <c r="M28" s="2"/>
      <c r="N28" s="2"/>
      <c r="O28" s="2"/>
      <c r="P28" s="2"/>
      <c r="Q28" s="2"/>
      <c r="R28" s="2"/>
      <c r="S28" s="2"/>
      <c r="T28" s="2"/>
      <c r="U28" s="2"/>
      <c r="V28" s="2"/>
      <c r="W28" s="2"/>
      <c r="X28" s="2"/>
      <c r="Y28" s="2"/>
      <c r="Z28" s="2"/>
    </row>
    <row r="29" ht="15.75" customHeight="1">
      <c r="A29" s="1" t="s">
        <v>52</v>
      </c>
      <c r="B29" s="1">
        <v>-227.0</v>
      </c>
      <c r="C29" s="1">
        <v>-277.0</v>
      </c>
      <c r="D29" s="1">
        <v>-426.0</v>
      </c>
      <c r="E29" s="1">
        <v>-535.0</v>
      </c>
      <c r="F29" s="1">
        <v>-683.0</v>
      </c>
      <c r="G29" s="1">
        <v>-679.0</v>
      </c>
      <c r="H29" s="1">
        <v>-686.0</v>
      </c>
      <c r="I29" s="1">
        <v>-793.0</v>
      </c>
      <c r="J29" s="1">
        <v>-1180.0</v>
      </c>
      <c r="K29" s="1">
        <v>-1260.0</v>
      </c>
      <c r="L29" s="2"/>
      <c r="M29" s="2"/>
      <c r="N29" s="2"/>
      <c r="O29" s="2"/>
      <c r="P29" s="2"/>
      <c r="Q29" s="2"/>
      <c r="R29" s="2"/>
      <c r="S29" s="2"/>
      <c r="T29" s="2"/>
      <c r="U29" s="2"/>
      <c r="V29" s="2"/>
      <c r="W29" s="2"/>
      <c r="X29" s="2"/>
      <c r="Y29" s="2"/>
      <c r="Z29" s="2"/>
    </row>
    <row r="30" ht="15.75" customHeight="1">
      <c r="A30" s="1" t="s">
        <v>53</v>
      </c>
      <c r="B30" s="1">
        <v>24.0</v>
      </c>
      <c r="C30" s="1">
        <v>-51.0</v>
      </c>
      <c r="D30" s="1">
        <v>18.0</v>
      </c>
      <c r="E30" s="1">
        <v>10.0</v>
      </c>
      <c r="F30" s="1">
        <v>-4.0</v>
      </c>
      <c r="G30" s="1">
        <v>-9.0</v>
      </c>
      <c r="H30" s="1">
        <v>-38.0</v>
      </c>
      <c r="I30" s="1">
        <v>-1.0</v>
      </c>
      <c r="J30" s="1">
        <v>1.0</v>
      </c>
      <c r="K30" s="1">
        <v>-11.0</v>
      </c>
      <c r="L30" s="2"/>
      <c r="M30" s="2"/>
      <c r="N30" s="2"/>
      <c r="O30" s="2"/>
      <c r="P30" s="2"/>
      <c r="Q30" s="2"/>
      <c r="R30" s="2"/>
      <c r="S30" s="2"/>
      <c r="T30" s="2"/>
      <c r="U30" s="2"/>
      <c r="V30" s="2"/>
      <c r="W30" s="2"/>
      <c r="X30" s="2"/>
      <c r="Y30" s="2"/>
      <c r="Z30" s="2"/>
    </row>
    <row r="31" ht="15.75" customHeight="1">
      <c r="A31" s="1" t="s">
        <v>54</v>
      </c>
      <c r="B31" s="1">
        <v>1350.0</v>
      </c>
      <c r="C31" s="1">
        <v>3610.0</v>
      </c>
      <c r="D31" s="1">
        <v>528.0</v>
      </c>
      <c r="E31" s="1">
        <v>227.0</v>
      </c>
      <c r="F31" s="1">
        <v>-1040.0</v>
      </c>
      <c r="G31" s="1">
        <v>3380.0</v>
      </c>
      <c r="H31" s="1">
        <v>-2090.0</v>
      </c>
      <c r="I31" s="1">
        <v>-3020.0</v>
      </c>
      <c r="J31" s="1">
        <v>-2600.0</v>
      </c>
      <c r="K31" s="1">
        <v>-3430.0</v>
      </c>
      <c r="L31" s="2"/>
      <c r="M31" s="2"/>
      <c r="N31" s="2"/>
      <c r="O31" s="2"/>
      <c r="P31" s="2"/>
      <c r="Q31" s="2"/>
      <c r="R31" s="2"/>
      <c r="S31" s="2"/>
      <c r="T31" s="2"/>
      <c r="U31" s="2"/>
      <c r="V31" s="2"/>
      <c r="W31" s="2"/>
      <c r="X31" s="2"/>
      <c r="Y31" s="2"/>
      <c r="Z31" s="2"/>
    </row>
    <row r="32" ht="15.75" customHeight="1">
      <c r="A32" s="1" t="s">
        <v>55</v>
      </c>
      <c r="B32" s="1">
        <v>-108.0</v>
      </c>
      <c r="C32" s="1">
        <v>-102.0</v>
      </c>
      <c r="D32" s="1">
        <v>-42.0</v>
      </c>
      <c r="E32" s="1">
        <v>72.0</v>
      </c>
      <c r="F32" s="1">
        <v>-47.0</v>
      </c>
      <c r="G32" s="1">
        <v>-70.0</v>
      </c>
      <c r="H32" s="1">
        <v>171.0</v>
      </c>
      <c r="I32" s="1">
        <v>-187.0</v>
      </c>
      <c r="J32" s="1">
        <v>-118.0</v>
      </c>
      <c r="K32" s="1">
        <v>-41.0</v>
      </c>
      <c r="L32" s="2"/>
      <c r="M32" s="2"/>
      <c r="N32" s="2"/>
      <c r="O32" s="2"/>
      <c r="P32" s="2"/>
      <c r="Q32" s="2"/>
      <c r="R32" s="2"/>
      <c r="S32" s="2"/>
      <c r="T32" s="2"/>
      <c r="U32" s="2"/>
      <c r="V32" s="2"/>
      <c r="W32" s="2"/>
      <c r="X32" s="2"/>
      <c r="Y32" s="2"/>
      <c r="Z32" s="2"/>
    </row>
    <row r="33" ht="15.75" customHeight="1">
      <c r="A33" s="1" t="s">
        <v>56</v>
      </c>
      <c r="B33" s="1">
        <v>855.0</v>
      </c>
      <c r="C33" s="1">
        <v>-229.0</v>
      </c>
      <c r="D33" s="1">
        <v>435.0</v>
      </c>
      <c r="E33" s="1">
        <v>-704.0</v>
      </c>
      <c r="F33" s="1">
        <v>-946.0</v>
      </c>
      <c r="G33" s="1">
        <v>2560.0</v>
      </c>
      <c r="H33" s="1">
        <v>2210.0</v>
      </c>
      <c r="I33" s="1">
        <v>-190.0</v>
      </c>
      <c r="J33" s="1">
        <v>-41.0</v>
      </c>
      <c r="K33" s="1">
        <v>-355.0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201.0</v>
      </c>
      <c r="C35" s="1">
        <v>321.0</v>
      </c>
      <c r="D35" s="1">
        <v>484.0</v>
      </c>
      <c r="E35" s="1">
        <v>524.0</v>
      </c>
      <c r="F35" s="1">
        <v>617.0</v>
      </c>
      <c r="G35" s="1">
        <v>639.0</v>
      </c>
      <c r="H35" s="1">
        <v>819.0</v>
      </c>
      <c r="I35" s="1">
        <v>695.0</v>
      </c>
      <c r="J35" s="1">
        <v>694.0</v>
      </c>
      <c r="K35" s="1">
        <v>744.0</v>
      </c>
      <c r="L35" s="2"/>
      <c r="M35" s="2"/>
      <c r="N35" s="2"/>
      <c r="O35" s="2"/>
      <c r="P35" s="2"/>
      <c r="Q35" s="2"/>
      <c r="R35" s="2"/>
      <c r="S35" s="2"/>
      <c r="T35" s="2"/>
      <c r="U35" s="2"/>
      <c r="V35" s="2"/>
      <c r="W35" s="2"/>
      <c r="X35" s="2"/>
      <c r="Y35" s="2"/>
      <c r="Z35" s="2"/>
    </row>
    <row r="36" ht="15.75" customHeight="1">
      <c r="A36" s="1" t="s">
        <v>59</v>
      </c>
      <c r="B36" s="1">
        <v>1110.0</v>
      </c>
      <c r="C36" s="1">
        <v>991.0</v>
      </c>
      <c r="D36" s="1">
        <v>377.0</v>
      </c>
      <c r="E36" s="1">
        <v>189.0</v>
      </c>
      <c r="F36" s="1">
        <v>371.0</v>
      </c>
      <c r="G36" s="1">
        <v>36.0</v>
      </c>
      <c r="H36" s="1">
        <v>1320.0</v>
      </c>
      <c r="I36" s="1">
        <v>177.0</v>
      </c>
      <c r="J36" s="1">
        <v>1040.0</v>
      </c>
      <c r="K36" s="1">
        <v>1430.0</v>
      </c>
      <c r="L36" s="2"/>
      <c r="M36" s="2"/>
      <c r="N36" s="2"/>
      <c r="O36" s="2"/>
      <c r="P36" s="2"/>
      <c r="Q36" s="2"/>
      <c r="R36" s="2"/>
      <c r="S36" s="2"/>
      <c r="T36" s="2"/>
      <c r="U36" s="2"/>
      <c r="V36" s="2"/>
      <c r="W36" s="2"/>
      <c r="X36" s="2"/>
      <c r="Y36" s="2"/>
      <c r="Z36" s="2"/>
    </row>
    <row r="37" ht="15.75" customHeight="1">
      <c r="A37" s="1" t="s">
        <v>60</v>
      </c>
      <c r="B37" s="1">
        <v>1310.0</v>
      </c>
      <c r="C37" s="1">
        <v>958.0</v>
      </c>
      <c r="D37" s="1">
        <v>597.0</v>
      </c>
      <c r="E37" s="1">
        <v>-498.0</v>
      </c>
      <c r="F37" s="1">
        <v>-2270.0</v>
      </c>
      <c r="G37" s="1">
        <v>-1210.0</v>
      </c>
      <c r="H37" s="1">
        <v>3530.0</v>
      </c>
      <c r="I37" s="1">
        <v>1190.0</v>
      </c>
      <c r="J37" s="1">
        <v>2800.0</v>
      </c>
      <c r="K37" s="1">
        <v>3020.0</v>
      </c>
      <c r="L37" s="2"/>
      <c r="M37" s="2"/>
      <c r="N37" s="2"/>
      <c r="O37" s="2"/>
      <c r="P37" s="2"/>
      <c r="Q37" s="2"/>
      <c r="R37" s="2"/>
      <c r="S37" s="2"/>
      <c r="T37" s="2"/>
      <c r="U37" s="2"/>
      <c r="V37" s="2"/>
      <c r="W37" s="2"/>
      <c r="X37" s="2"/>
      <c r="Y37" s="2"/>
      <c r="Z37" s="2"/>
    </row>
    <row r="38" ht="15.75" customHeight="1">
      <c r="A38" s="1" t="s">
        <v>61</v>
      </c>
      <c r="B38" s="1">
        <v>1450.0</v>
      </c>
      <c r="C38" s="1">
        <v>1170.0</v>
      </c>
      <c r="D38" s="1">
        <v>917.0</v>
      </c>
      <c r="E38" s="1">
        <v>-149.0</v>
      </c>
      <c r="F38" s="1">
        <v>-1900.0</v>
      </c>
      <c r="G38" s="1">
        <v>-793.0</v>
      </c>
      <c r="H38" s="1">
        <v>4030.0</v>
      </c>
      <c r="I38" s="1">
        <v>1620.0</v>
      </c>
      <c r="J38" s="1">
        <v>3240.0</v>
      </c>
      <c r="K38" s="1">
        <v>3490.0</v>
      </c>
      <c r="L38" s="2"/>
      <c r="M38" s="2"/>
      <c r="N38" s="2"/>
      <c r="O38" s="2"/>
      <c r="P38" s="2"/>
      <c r="Q38" s="2"/>
      <c r="R38" s="2"/>
      <c r="S38" s="2"/>
      <c r="T38" s="2"/>
      <c r="U38" s="2"/>
      <c r="V38" s="2"/>
      <c r="W38" s="2"/>
      <c r="X38" s="2"/>
      <c r="Y38" s="2"/>
      <c r="Z38" s="2"/>
    </row>
    <row r="39" ht="15.75" customHeight="1">
      <c r="A39" s="1" t="s">
        <v>62</v>
      </c>
      <c r="B39" s="1">
        <v>-224.0</v>
      </c>
      <c r="C39" s="1">
        <v>-159.0</v>
      </c>
      <c r="D39" s="1">
        <v>287.0</v>
      </c>
      <c r="E39" s="1">
        <v>1030.0</v>
      </c>
      <c r="F39" s="1">
        <v>927.0</v>
      </c>
      <c r="G39" s="1">
        <v>414.0</v>
      </c>
      <c r="H39" s="1">
        <v>-945.0</v>
      </c>
      <c r="I39" s="1">
        <v>-468.0</v>
      </c>
      <c r="J39" s="1">
        <v>-1040.0</v>
      </c>
      <c r="K39" s="1">
        <v>140.0</v>
      </c>
      <c r="L39" s="2"/>
      <c r="M39" s="2"/>
      <c r="N39" s="2"/>
      <c r="O39" s="2"/>
      <c r="P39" s="2"/>
      <c r="Q39" s="2"/>
      <c r="R39" s="2"/>
      <c r="S39" s="2"/>
      <c r="T39" s="2"/>
      <c r="U39" s="2"/>
      <c r="V39" s="2"/>
      <c r="W39" s="2"/>
      <c r="X39" s="2"/>
      <c r="Y39" s="2"/>
      <c r="Z39" s="2"/>
    </row>
    <row r="40" ht="15.75" customHeight="1">
      <c r="A40" s="1" t="s">
        <v>63</v>
      </c>
      <c r="B40" s="1">
        <v>2490.0</v>
      </c>
      <c r="C40" s="1">
        <v>6480.0</v>
      </c>
      <c r="D40" s="1">
        <v>1110.0</v>
      </c>
      <c r="E40" s="1">
        <v>1440.0</v>
      </c>
      <c r="F40" s="1">
        <v>1030.0</v>
      </c>
      <c r="G40" s="1">
        <v>4010.0</v>
      </c>
      <c r="H40" s="1">
        <v>-2110.0</v>
      </c>
      <c r="I40" s="1">
        <v>-161.0</v>
      </c>
      <c r="J40" s="1">
        <v>-152.0</v>
      </c>
      <c r="K40" s="1">
        <v>-147.0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3760.0</v>
      </c>
      <c r="C3" s="1">
        <v>3530.0</v>
      </c>
      <c r="D3" s="1">
        <v>3970.0</v>
      </c>
      <c r="E3" s="1">
        <v>3260.0</v>
      </c>
      <c r="F3" s="1">
        <v>2320.0</v>
      </c>
      <c r="G3" s="1">
        <v>4880.0</v>
      </c>
      <c r="H3" s="1">
        <v>7090.0</v>
      </c>
      <c r="I3" s="1">
        <v>6900.0</v>
      </c>
      <c r="J3" s="1">
        <v>6860.0</v>
      </c>
      <c r="K3" s="1">
        <v>6500.0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0.0</v>
      </c>
      <c r="K4" s="1">
        <v>360.0</v>
      </c>
      <c r="L4" s="2"/>
      <c r="M4" s="2"/>
      <c r="N4" s="2"/>
      <c r="O4" s="2"/>
      <c r="P4" s="2"/>
      <c r="Q4" s="2"/>
      <c r="R4" s="2"/>
      <c r="S4" s="2"/>
      <c r="T4" s="2"/>
      <c r="U4" s="2"/>
      <c r="V4" s="2"/>
      <c r="W4" s="2"/>
      <c r="X4" s="2"/>
      <c r="Y4" s="2"/>
      <c r="Z4" s="2"/>
    </row>
    <row r="5">
      <c r="A5" s="1" t="s">
        <v>67</v>
      </c>
      <c r="B5" s="1">
        <v>3760.0</v>
      </c>
      <c r="C5" s="1">
        <v>3530.0</v>
      </c>
      <c r="D5" s="1">
        <v>3970.0</v>
      </c>
      <c r="E5" s="1">
        <v>3260.0</v>
      </c>
      <c r="F5" s="1">
        <v>2320.0</v>
      </c>
      <c r="G5" s="1">
        <v>4880.0</v>
      </c>
      <c r="H5" s="1">
        <v>7090.0</v>
      </c>
      <c r="I5" s="1">
        <v>6900.0</v>
      </c>
      <c r="J5" s="1">
        <v>6860.0</v>
      </c>
      <c r="K5" s="1">
        <v>6860.0</v>
      </c>
      <c r="L5" s="2"/>
      <c r="M5" s="2"/>
      <c r="N5" s="2"/>
      <c r="O5" s="2"/>
      <c r="P5" s="2"/>
      <c r="Q5" s="2"/>
      <c r="R5" s="2"/>
      <c r="S5" s="2"/>
      <c r="T5" s="2"/>
      <c r="U5" s="2"/>
      <c r="V5" s="2"/>
      <c r="W5" s="2"/>
      <c r="X5" s="2"/>
      <c r="Y5" s="2"/>
      <c r="Z5" s="2"/>
    </row>
    <row r="6">
      <c r="A6" s="1" t="s">
        <v>68</v>
      </c>
      <c r="B6" s="1">
        <v>5720.0</v>
      </c>
      <c r="C6" s="1">
        <v>7250.0</v>
      </c>
      <c r="D6" s="1">
        <v>7600.0</v>
      </c>
      <c r="E6" s="1">
        <v>8480.0</v>
      </c>
      <c r="F6" s="1">
        <v>9120.0</v>
      </c>
      <c r="G6" s="1">
        <v>10100.0</v>
      </c>
      <c r="H6" s="1">
        <v>12070.0</v>
      </c>
      <c r="I6" s="1">
        <v>11860.0</v>
      </c>
      <c r="J6" s="1">
        <v>10190.0</v>
      </c>
      <c r="K6" s="1">
        <v>10090.0</v>
      </c>
      <c r="L6" s="2"/>
      <c r="M6" s="2"/>
      <c r="N6" s="2"/>
      <c r="O6" s="2"/>
      <c r="P6" s="2"/>
      <c r="Q6" s="2"/>
      <c r="R6" s="2"/>
      <c r="S6" s="2"/>
      <c r="T6" s="2"/>
      <c r="U6" s="2"/>
      <c r="V6" s="2"/>
      <c r="W6" s="2"/>
      <c r="X6" s="2"/>
      <c r="Y6" s="2"/>
      <c r="Z6" s="2"/>
    </row>
    <row r="7">
      <c r="A7" s="1" t="s">
        <v>69</v>
      </c>
      <c r="B7" s="1">
        <v>5720.0</v>
      </c>
      <c r="C7" s="1">
        <v>7250.0</v>
      </c>
      <c r="D7" s="1">
        <v>7600.0</v>
      </c>
      <c r="E7" s="1">
        <v>8480.0</v>
      </c>
      <c r="F7" s="1">
        <v>9120.0</v>
      </c>
      <c r="G7" s="1">
        <v>10100.0</v>
      </c>
      <c r="H7" s="1">
        <v>12070.0</v>
      </c>
      <c r="I7" s="1">
        <v>11860.0</v>
      </c>
      <c r="J7" s="1">
        <v>10190.0</v>
      </c>
      <c r="K7" s="1">
        <v>10090.0</v>
      </c>
      <c r="L7" s="2"/>
      <c r="M7" s="2"/>
      <c r="N7" s="2"/>
      <c r="O7" s="2"/>
      <c r="P7" s="2"/>
      <c r="Q7" s="2"/>
      <c r="R7" s="2"/>
      <c r="S7" s="2"/>
      <c r="T7" s="2"/>
      <c r="U7" s="2"/>
      <c r="V7" s="2"/>
      <c r="W7" s="2"/>
      <c r="X7" s="2"/>
      <c r="Y7" s="2"/>
      <c r="Z7" s="2"/>
    </row>
    <row r="8">
      <c r="A8" s="1" t="s">
        <v>70</v>
      </c>
      <c r="B8" s="1">
        <v>498.0</v>
      </c>
      <c r="C8" s="1">
        <v>496.0</v>
      </c>
      <c r="D8" s="1">
        <v>514.0</v>
      </c>
      <c r="E8" s="1">
        <v>525.0</v>
      </c>
      <c r="F8" s="1">
        <v>553.0</v>
      </c>
      <c r="G8" s="1">
        <v>572.0</v>
      </c>
      <c r="H8" s="1">
        <v>587.0</v>
      </c>
      <c r="I8" s="1">
        <v>637.0</v>
      </c>
      <c r="J8" s="1">
        <v>604.0</v>
      </c>
      <c r="K8" s="1">
        <v>614.0</v>
      </c>
      <c r="L8" s="2"/>
      <c r="M8" s="2"/>
      <c r="N8" s="2"/>
      <c r="O8" s="2"/>
      <c r="P8" s="2"/>
      <c r="Q8" s="2"/>
      <c r="R8" s="2"/>
      <c r="S8" s="2"/>
      <c r="T8" s="2"/>
      <c r="U8" s="2"/>
      <c r="V8" s="2"/>
      <c r="W8" s="2"/>
      <c r="X8" s="2"/>
      <c r="Y8" s="2"/>
      <c r="Z8" s="2"/>
    </row>
    <row r="9">
      <c r="A9" s="1" t="s">
        <v>71</v>
      </c>
      <c r="B9" s="1">
        <v>355.0</v>
      </c>
      <c r="C9" s="1">
        <v>707.0</v>
      </c>
      <c r="D9" s="1">
        <v>546.0</v>
      </c>
      <c r="E9" s="1">
        <v>1070.0</v>
      </c>
      <c r="F9" s="1">
        <v>1100.0</v>
      </c>
      <c r="G9" s="1">
        <v>828.0</v>
      </c>
      <c r="H9" s="1">
        <v>837.0</v>
      </c>
      <c r="I9" s="1">
        <v>968.0</v>
      </c>
      <c r="J9" s="1">
        <v>962.0</v>
      </c>
      <c r="K9" s="1">
        <v>637.0</v>
      </c>
      <c r="L9" s="2"/>
      <c r="M9" s="2"/>
      <c r="N9" s="2"/>
      <c r="O9" s="2"/>
      <c r="P9" s="2"/>
      <c r="Q9" s="2"/>
      <c r="R9" s="2"/>
      <c r="S9" s="2"/>
      <c r="T9" s="2"/>
      <c r="U9" s="2"/>
      <c r="V9" s="2"/>
      <c r="W9" s="2"/>
      <c r="X9" s="2"/>
      <c r="Y9" s="2"/>
      <c r="Z9" s="2"/>
    </row>
    <row r="10">
      <c r="A10" s="1" t="s">
        <v>72</v>
      </c>
      <c r="B10" s="1">
        <v>606.0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0.0</v>
      </c>
      <c r="E11" s="1">
        <v>0.0</v>
      </c>
      <c r="F11" s="1">
        <v>0.0</v>
      </c>
      <c r="G11" s="1">
        <v>0.0</v>
      </c>
      <c r="H11" s="1">
        <v>0.0</v>
      </c>
      <c r="I11" s="1">
        <v>0.0</v>
      </c>
      <c r="J11" s="1">
        <v>0.0</v>
      </c>
      <c r="K11" s="1">
        <v>8.0</v>
      </c>
      <c r="L11" s="2"/>
      <c r="M11" s="2"/>
      <c r="N11" s="2"/>
      <c r="O11" s="2"/>
      <c r="P11" s="2"/>
      <c r="Q11" s="2"/>
      <c r="R11" s="2"/>
      <c r="S11" s="2"/>
      <c r="T11" s="2"/>
      <c r="U11" s="2"/>
      <c r="V11" s="2"/>
      <c r="W11" s="2"/>
      <c r="X11" s="2"/>
      <c r="Y11" s="2"/>
      <c r="Z11" s="2"/>
    </row>
    <row r="12">
      <c r="A12" s="1" t="s">
        <v>74</v>
      </c>
      <c r="B12" s="1">
        <v>10940.0</v>
      </c>
      <c r="C12" s="1">
        <v>11990.0</v>
      </c>
      <c r="D12" s="1">
        <v>12630.0</v>
      </c>
      <c r="E12" s="1">
        <v>13340.0</v>
      </c>
      <c r="F12" s="1">
        <v>13090.0</v>
      </c>
      <c r="G12" s="1">
        <v>16379.0</v>
      </c>
      <c r="H12" s="1">
        <v>20580.0</v>
      </c>
      <c r="I12" s="1">
        <v>20360.0</v>
      </c>
      <c r="J12" s="1">
        <v>18610.0</v>
      </c>
      <c r="K12" s="1">
        <v>18210.0</v>
      </c>
      <c r="L12" s="2"/>
      <c r="M12" s="2"/>
      <c r="N12" s="2"/>
      <c r="O12" s="2"/>
      <c r="P12" s="2"/>
      <c r="Q12" s="2"/>
      <c r="R12" s="2"/>
      <c r="S12" s="2"/>
      <c r="T12" s="2"/>
      <c r="U12" s="2"/>
      <c r="V12" s="2"/>
      <c r="W12" s="2"/>
      <c r="X12" s="2"/>
      <c r="Y12" s="2"/>
      <c r="Z12" s="2"/>
    </row>
    <row r="13">
      <c r="A13" s="1" t="s">
        <v>75</v>
      </c>
      <c r="B13" s="1">
        <v>42860.0</v>
      </c>
      <c r="C13" s="1">
        <v>47020.0</v>
      </c>
      <c r="D13" s="1">
        <v>50630.0</v>
      </c>
      <c r="E13" s="1">
        <v>55120.0</v>
      </c>
      <c r="F13" s="1">
        <v>59510.0</v>
      </c>
      <c r="G13" s="1">
        <v>78940.0</v>
      </c>
      <c r="H13" s="1">
        <v>85460.0</v>
      </c>
      <c r="I13" s="1">
        <v>91890.0</v>
      </c>
      <c r="J13" s="1">
        <v>97970.0</v>
      </c>
      <c r="K13" s="1">
        <v>102000.0</v>
      </c>
      <c r="L13" s="2"/>
      <c r="M13" s="2"/>
      <c r="N13" s="2"/>
      <c r="O13" s="2"/>
      <c r="P13" s="2"/>
      <c r="Q13" s="2"/>
      <c r="R13" s="2"/>
      <c r="S13" s="2"/>
      <c r="T13" s="2"/>
      <c r="U13" s="2"/>
      <c r="V13" s="2"/>
      <c r="W13" s="2"/>
      <c r="X13" s="2"/>
      <c r="Y13" s="2"/>
      <c r="Z13" s="2"/>
    </row>
    <row r="14">
      <c r="A14" s="1" t="s">
        <v>76</v>
      </c>
      <c r="B14" s="1">
        <v>-21990.0</v>
      </c>
      <c r="C14" s="1">
        <v>-22730.0</v>
      </c>
      <c r="D14" s="1">
        <v>-24640.0</v>
      </c>
      <c r="E14" s="1">
        <v>-26970.0</v>
      </c>
      <c r="F14" s="1">
        <v>-29080.0</v>
      </c>
      <c r="G14" s="1">
        <v>-31420.0</v>
      </c>
      <c r="H14" s="1">
        <v>-34320.0</v>
      </c>
      <c r="I14" s="1">
        <v>-37180.0</v>
      </c>
      <c r="J14" s="1">
        <v>-39930.0</v>
      </c>
      <c r="K14" s="1">
        <v>-42900.0</v>
      </c>
      <c r="L14" s="2"/>
      <c r="M14" s="2"/>
      <c r="N14" s="2"/>
      <c r="O14" s="2"/>
      <c r="P14" s="2"/>
      <c r="Q14" s="2"/>
      <c r="R14" s="2"/>
      <c r="S14" s="2"/>
      <c r="T14" s="2"/>
      <c r="U14" s="2"/>
      <c r="V14" s="2"/>
      <c r="W14" s="2"/>
      <c r="X14" s="2"/>
      <c r="Y14" s="2"/>
      <c r="Z14" s="2"/>
    </row>
    <row r="15">
      <c r="A15" s="1" t="s">
        <v>77</v>
      </c>
      <c r="B15" s="1">
        <v>20880.0</v>
      </c>
      <c r="C15" s="1">
        <v>24280.0</v>
      </c>
      <c r="D15" s="1">
        <v>25980.0</v>
      </c>
      <c r="E15" s="1">
        <v>28150.0</v>
      </c>
      <c r="F15" s="1">
        <v>30430.0</v>
      </c>
      <c r="G15" s="1">
        <v>47520.0</v>
      </c>
      <c r="H15" s="1">
        <v>51140.0</v>
      </c>
      <c r="I15" s="1">
        <v>54700.0</v>
      </c>
      <c r="J15" s="1">
        <v>58040.0</v>
      </c>
      <c r="K15" s="1">
        <v>58610.0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0.0</v>
      </c>
      <c r="I16" s="1">
        <v>0.0</v>
      </c>
      <c r="J16" s="1">
        <v>0.0</v>
      </c>
      <c r="K16" s="1">
        <v>77.0</v>
      </c>
      <c r="L16" s="2"/>
      <c r="M16" s="2"/>
      <c r="N16" s="2"/>
      <c r="O16" s="2"/>
      <c r="P16" s="2"/>
      <c r="Q16" s="2"/>
      <c r="R16" s="2"/>
      <c r="S16" s="2"/>
      <c r="T16" s="2"/>
      <c r="U16" s="2"/>
      <c r="V16" s="2"/>
      <c r="W16" s="2"/>
      <c r="X16" s="2"/>
      <c r="Y16" s="2"/>
      <c r="Z16" s="2"/>
    </row>
    <row r="17">
      <c r="A17" s="1" t="s">
        <v>79</v>
      </c>
      <c r="B17" s="1">
        <v>3810.0</v>
      </c>
      <c r="C17" s="1">
        <v>6750.0</v>
      </c>
      <c r="D17" s="1">
        <v>7150.0</v>
      </c>
      <c r="E17" s="1">
        <v>6970.0</v>
      </c>
      <c r="F17" s="1">
        <v>6880.0</v>
      </c>
      <c r="G17" s="1">
        <v>6370.0</v>
      </c>
      <c r="H17" s="1">
        <v>6990.0</v>
      </c>
      <c r="I17" s="1">
        <v>6540.0</v>
      </c>
      <c r="J17" s="1">
        <v>6440.0</v>
      </c>
      <c r="K17" s="1">
        <v>6420.0</v>
      </c>
      <c r="L17" s="2"/>
      <c r="M17" s="2"/>
      <c r="N17" s="2"/>
      <c r="O17" s="2"/>
      <c r="P17" s="2"/>
      <c r="Q17" s="2"/>
      <c r="R17" s="2"/>
      <c r="S17" s="2"/>
      <c r="T17" s="2"/>
      <c r="U17" s="2"/>
      <c r="V17" s="2"/>
      <c r="W17" s="2"/>
      <c r="X17" s="2"/>
      <c r="Y17" s="2"/>
      <c r="Z17" s="2"/>
    </row>
    <row r="18">
      <c r="A18" s="1" t="s">
        <v>80</v>
      </c>
      <c r="B18" s="1">
        <v>207.0</v>
      </c>
      <c r="C18" s="1">
        <v>1010.0</v>
      </c>
      <c r="D18" s="1">
        <v>529.0</v>
      </c>
      <c r="E18" s="1">
        <v>480.0</v>
      </c>
      <c r="F18" s="1">
        <v>416.0</v>
      </c>
      <c r="G18" s="1">
        <v>322.0</v>
      </c>
      <c r="H18" s="1">
        <v>322.0</v>
      </c>
      <c r="I18" s="1">
        <v>301.0</v>
      </c>
      <c r="J18" s="1">
        <v>234.0</v>
      </c>
      <c r="K18" s="1">
        <v>181.0</v>
      </c>
      <c r="L18" s="2"/>
      <c r="M18" s="2"/>
      <c r="N18" s="2"/>
      <c r="O18" s="2"/>
      <c r="P18" s="2"/>
      <c r="Q18" s="2"/>
      <c r="R18" s="2"/>
      <c r="S18" s="2"/>
      <c r="T18" s="2"/>
      <c r="U18" s="2"/>
      <c r="V18" s="2"/>
      <c r="W18" s="2"/>
      <c r="X18" s="2"/>
      <c r="Y18" s="2"/>
      <c r="Z18" s="2"/>
    </row>
    <row r="19">
      <c r="A19" s="1" t="s">
        <v>81</v>
      </c>
      <c r="B19" s="1">
        <v>150.0</v>
      </c>
      <c r="C19" s="1">
        <v>435.0</v>
      </c>
      <c r="D19" s="1">
        <v>675.0</v>
      </c>
      <c r="E19" s="1">
        <v>1260.0</v>
      </c>
      <c r="F19" s="1">
        <v>1340.0</v>
      </c>
      <c r="G19" s="1">
        <v>1350.0</v>
      </c>
      <c r="H19" s="1">
        <v>1420.0</v>
      </c>
      <c r="I19" s="1">
        <v>1210.0</v>
      </c>
      <c r="J19" s="1">
        <v>1160.0</v>
      </c>
      <c r="K19" s="1">
        <v>1310.0</v>
      </c>
      <c r="L19" s="2"/>
      <c r="M19" s="2"/>
      <c r="N19" s="2"/>
      <c r="O19" s="2"/>
      <c r="P19" s="2"/>
      <c r="Q19" s="2"/>
      <c r="R19" s="2"/>
      <c r="S19" s="2"/>
      <c r="T19" s="2"/>
      <c r="U19" s="2"/>
      <c r="V19" s="2"/>
      <c r="W19" s="2"/>
      <c r="X19" s="2"/>
      <c r="Y19" s="2"/>
      <c r="Z19" s="2"/>
    </row>
    <row r="20">
      <c r="A20" s="1" t="s">
        <v>82</v>
      </c>
      <c r="B20" s="1">
        <v>1090.0</v>
      </c>
      <c r="C20" s="1">
        <v>1600.0</v>
      </c>
      <c r="D20" s="1">
        <v>1580.0</v>
      </c>
      <c r="E20" s="1">
        <v>2120.0</v>
      </c>
      <c r="F20" s="1">
        <v>2250.0</v>
      </c>
      <c r="G20" s="1">
        <v>1590.0</v>
      </c>
      <c r="H20" s="1">
        <v>2330.0</v>
      </c>
      <c r="I20" s="1">
        <v>2870.0</v>
      </c>
      <c r="J20" s="1">
        <v>2660.0</v>
      </c>
      <c r="K20" s="1">
        <v>2200.0</v>
      </c>
      <c r="L20" s="2"/>
      <c r="M20" s="2"/>
      <c r="N20" s="2"/>
      <c r="O20" s="2"/>
      <c r="P20" s="2"/>
      <c r="Q20" s="2"/>
      <c r="R20" s="2"/>
      <c r="S20" s="2"/>
      <c r="T20" s="2"/>
      <c r="U20" s="2"/>
      <c r="V20" s="2"/>
      <c r="W20" s="2"/>
      <c r="X20" s="2"/>
      <c r="Y20" s="2"/>
      <c r="Z20" s="2"/>
    </row>
    <row r="21" ht="15.75" customHeight="1">
      <c r="A21" s="1" t="s">
        <v>83</v>
      </c>
      <c r="B21" s="1">
        <v>37070.0</v>
      </c>
      <c r="C21" s="1">
        <v>46060.0</v>
      </c>
      <c r="D21" s="1">
        <v>48550.0</v>
      </c>
      <c r="E21" s="1">
        <v>52330.0</v>
      </c>
      <c r="F21" s="1">
        <v>54400.0</v>
      </c>
      <c r="G21" s="1">
        <v>73540.0</v>
      </c>
      <c r="H21" s="1">
        <v>82780.0</v>
      </c>
      <c r="I21" s="1">
        <v>85990.0</v>
      </c>
      <c r="J21" s="1">
        <v>87140.0</v>
      </c>
      <c r="K21" s="1">
        <v>87010.0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2070.0</v>
      </c>
      <c r="C23" s="1">
        <v>2940.0</v>
      </c>
      <c r="D23" s="1">
        <v>2750.0</v>
      </c>
      <c r="E23" s="1">
        <v>2980.0</v>
      </c>
      <c r="F23" s="1">
        <v>3030.0</v>
      </c>
      <c r="G23" s="1">
        <v>3270.0</v>
      </c>
      <c r="H23" s="1">
        <v>3840.0</v>
      </c>
      <c r="I23" s="1">
        <v>4030.0</v>
      </c>
      <c r="J23" s="1">
        <v>3850.0</v>
      </c>
      <c r="K23" s="1">
        <v>3190.0</v>
      </c>
      <c r="L23" s="2"/>
      <c r="M23" s="2"/>
      <c r="N23" s="2"/>
      <c r="O23" s="2"/>
      <c r="P23" s="2"/>
      <c r="Q23" s="2"/>
      <c r="R23" s="2"/>
      <c r="S23" s="2"/>
      <c r="T23" s="2"/>
      <c r="U23" s="2"/>
      <c r="V23" s="2"/>
      <c r="W23" s="2"/>
      <c r="X23" s="2"/>
      <c r="Y23" s="2"/>
      <c r="Z23" s="2"/>
    </row>
    <row r="24" ht="15.75" customHeight="1">
      <c r="A24" s="1" t="s">
        <v>86</v>
      </c>
      <c r="B24" s="1">
        <v>3870.0</v>
      </c>
      <c r="C24" s="1">
        <v>5040.0</v>
      </c>
      <c r="D24" s="1">
        <v>5140.0</v>
      </c>
      <c r="E24" s="1">
        <v>5310.0</v>
      </c>
      <c r="F24" s="1">
        <v>5020.0</v>
      </c>
      <c r="G24" s="1">
        <v>5100.0</v>
      </c>
      <c r="H24" s="1">
        <v>7460.0</v>
      </c>
      <c r="I24" s="1">
        <v>7720.0</v>
      </c>
      <c r="J24" s="1">
        <v>7220.0</v>
      </c>
      <c r="K24" s="1">
        <v>7640.0</v>
      </c>
      <c r="L24" s="2"/>
      <c r="M24" s="2"/>
      <c r="N24" s="2"/>
      <c r="O24" s="2"/>
      <c r="P24" s="2"/>
      <c r="Q24" s="2"/>
      <c r="R24" s="2"/>
      <c r="S24" s="2"/>
      <c r="T24" s="2"/>
      <c r="U24" s="2"/>
      <c r="V24" s="2"/>
      <c r="W24" s="2"/>
      <c r="X24" s="2"/>
      <c r="Y24" s="2"/>
      <c r="Z24" s="2"/>
    </row>
    <row r="25" ht="15.75" customHeight="1">
      <c r="A25" s="1" t="s">
        <v>87</v>
      </c>
      <c r="B25" s="1">
        <v>19.0</v>
      </c>
      <c r="C25" s="1">
        <v>29.0</v>
      </c>
      <c r="D25" s="1">
        <v>22.0</v>
      </c>
      <c r="E25" s="1">
        <v>1340.0</v>
      </c>
      <c r="F25" s="1">
        <v>964.0</v>
      </c>
      <c r="G25" s="1">
        <v>0.0</v>
      </c>
      <c r="H25" s="1">
        <v>50.0</v>
      </c>
      <c r="I25" s="1">
        <v>50.0</v>
      </c>
      <c r="J25" s="1">
        <v>51.0</v>
      </c>
      <c r="K25" s="1">
        <v>50.0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1970.0</v>
      </c>
      <c r="H26" s="1">
        <v>2300.0</v>
      </c>
      <c r="I26" s="1">
        <v>2480.0</v>
      </c>
      <c r="J26" s="1">
        <v>2460.0</v>
      </c>
      <c r="K26" s="1">
        <v>2480.0</v>
      </c>
      <c r="L26" s="2"/>
      <c r="M26" s="2"/>
      <c r="N26" s="2"/>
      <c r="O26" s="2"/>
      <c r="P26" s="2"/>
      <c r="Q26" s="2"/>
      <c r="R26" s="2"/>
      <c r="S26" s="2"/>
      <c r="T26" s="2"/>
      <c r="U26" s="2"/>
      <c r="V26" s="2"/>
      <c r="W26" s="2"/>
      <c r="X26" s="2"/>
      <c r="Y26" s="2"/>
      <c r="Z26" s="2"/>
    </row>
    <row r="27" ht="15.75" customHeight="1">
      <c r="A27" s="1" t="s">
        <v>89</v>
      </c>
      <c r="B27" s="1">
        <v>5960.0</v>
      </c>
      <c r="C27" s="1">
        <v>8010.0</v>
      </c>
      <c r="D27" s="1">
        <v>7920.0</v>
      </c>
      <c r="E27" s="1">
        <v>9630.0</v>
      </c>
      <c r="F27" s="1">
        <v>9010.0</v>
      </c>
      <c r="G27" s="1">
        <v>10340.0</v>
      </c>
      <c r="H27" s="1">
        <v>13660.0</v>
      </c>
      <c r="I27" s="1">
        <v>14270.0</v>
      </c>
      <c r="J27" s="1">
        <v>13590.0</v>
      </c>
      <c r="K27" s="1">
        <v>13360.0</v>
      </c>
      <c r="L27" s="2"/>
      <c r="M27" s="2"/>
      <c r="N27" s="2"/>
      <c r="O27" s="2"/>
      <c r="P27" s="2"/>
      <c r="Q27" s="2"/>
      <c r="R27" s="2"/>
      <c r="S27" s="2"/>
      <c r="T27" s="2"/>
      <c r="U27" s="2"/>
      <c r="V27" s="2"/>
      <c r="W27" s="2"/>
      <c r="X27" s="2"/>
      <c r="Y27" s="2"/>
      <c r="Z27" s="2"/>
    </row>
    <row r="28" ht="15.75" customHeight="1">
      <c r="A28" s="1" t="s">
        <v>90</v>
      </c>
      <c r="B28" s="1">
        <v>7250.0</v>
      </c>
      <c r="C28" s="1">
        <v>13840.0</v>
      </c>
      <c r="D28" s="1">
        <v>14910.0</v>
      </c>
      <c r="E28" s="1">
        <v>15240.0</v>
      </c>
      <c r="F28" s="1">
        <v>16560.0</v>
      </c>
      <c r="G28" s="1">
        <v>21520.0</v>
      </c>
      <c r="H28" s="1">
        <v>20300.0</v>
      </c>
      <c r="I28" s="1">
        <v>19750.0</v>
      </c>
      <c r="J28" s="1">
        <v>19730.0</v>
      </c>
      <c r="K28" s="1">
        <v>19720.0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62.0</v>
      </c>
      <c r="G29" s="1">
        <v>12630.0</v>
      </c>
      <c r="H29" s="1">
        <v>13800.0</v>
      </c>
      <c r="I29" s="1">
        <v>14920.0</v>
      </c>
      <c r="J29" s="1">
        <v>16090.0</v>
      </c>
      <c r="K29" s="1">
        <v>15470.0</v>
      </c>
      <c r="L29" s="2"/>
      <c r="M29" s="2"/>
      <c r="N29" s="2"/>
      <c r="O29" s="2"/>
      <c r="P29" s="2"/>
      <c r="Q29" s="2"/>
      <c r="R29" s="2"/>
      <c r="S29" s="2"/>
      <c r="T29" s="2"/>
      <c r="U29" s="2"/>
      <c r="V29" s="2"/>
      <c r="W29" s="2"/>
      <c r="X29" s="2"/>
      <c r="Y29" s="2"/>
      <c r="Z29" s="2"/>
    </row>
    <row r="30" ht="15.75" customHeight="1">
      <c r="A30" s="1" t="s">
        <v>92</v>
      </c>
      <c r="B30" s="1">
        <v>181.0</v>
      </c>
      <c r="C30" s="1">
        <v>155.0</v>
      </c>
      <c r="D30" s="1">
        <v>137.0</v>
      </c>
      <c r="E30" s="1">
        <v>121.0</v>
      </c>
      <c r="F30" s="1">
        <v>99.0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4890.0</v>
      </c>
      <c r="C31" s="1">
        <v>6230.0</v>
      </c>
      <c r="D31" s="1">
        <v>4490.0</v>
      </c>
      <c r="E31" s="1">
        <v>2190.0</v>
      </c>
      <c r="F31" s="1">
        <v>5100.0</v>
      </c>
      <c r="G31" s="1">
        <v>5020.0</v>
      </c>
      <c r="H31" s="1">
        <v>3500.0</v>
      </c>
      <c r="I31" s="1">
        <v>4450.0</v>
      </c>
      <c r="J31" s="1">
        <v>3130.0</v>
      </c>
      <c r="K31" s="1">
        <v>2009.0</v>
      </c>
      <c r="L31" s="2"/>
      <c r="M31" s="2"/>
      <c r="N31" s="2"/>
      <c r="O31" s="2"/>
      <c r="P31" s="2"/>
      <c r="Q31" s="2"/>
      <c r="R31" s="2"/>
      <c r="S31" s="2"/>
      <c r="T31" s="2"/>
      <c r="U31" s="2"/>
      <c r="V31" s="2"/>
      <c r="W31" s="2"/>
      <c r="X31" s="2"/>
      <c r="Y31" s="2"/>
      <c r="Z31" s="2"/>
    </row>
    <row r="32" ht="15.75" customHeight="1">
      <c r="A32" s="1" t="s">
        <v>94</v>
      </c>
      <c r="B32" s="1">
        <v>1750.0</v>
      </c>
      <c r="C32" s="1">
        <v>1570.0</v>
      </c>
      <c r="D32" s="1">
        <v>2480.0</v>
      </c>
      <c r="E32" s="1">
        <v>2870.0</v>
      </c>
      <c r="F32" s="1">
        <v>2820.0</v>
      </c>
      <c r="G32" s="1">
        <v>3160.0</v>
      </c>
      <c r="H32" s="1">
        <v>3930.0</v>
      </c>
      <c r="I32" s="1">
        <v>4090.0</v>
      </c>
      <c r="J32" s="1">
        <v>4490.0</v>
      </c>
      <c r="K32" s="1">
        <v>4480.0</v>
      </c>
      <c r="L32" s="2"/>
      <c r="M32" s="2"/>
      <c r="N32" s="2"/>
      <c r="O32" s="2"/>
      <c r="P32" s="2"/>
      <c r="Q32" s="2"/>
      <c r="R32" s="2"/>
      <c r="S32" s="2"/>
      <c r="T32" s="2"/>
      <c r="U32" s="2"/>
      <c r="V32" s="2"/>
      <c r="W32" s="2"/>
      <c r="X32" s="2"/>
      <c r="Y32" s="2"/>
      <c r="Z32" s="2"/>
    </row>
    <row r="33" ht="15.75" customHeight="1">
      <c r="A33" s="1" t="s">
        <v>95</v>
      </c>
      <c r="B33" s="1">
        <v>2050.0</v>
      </c>
      <c r="C33" s="1">
        <v>2480.0</v>
      </c>
      <c r="D33" s="1">
        <v>2540.0</v>
      </c>
      <c r="E33" s="1">
        <v>2870.0</v>
      </c>
      <c r="F33" s="1">
        <v>3000.0</v>
      </c>
      <c r="G33" s="1">
        <v>2570.0</v>
      </c>
      <c r="H33" s="1">
        <v>3410.0</v>
      </c>
      <c r="I33" s="1">
        <v>3570.0</v>
      </c>
      <c r="J33" s="1">
        <v>4030.0</v>
      </c>
      <c r="K33" s="1">
        <v>4390.0</v>
      </c>
      <c r="L33" s="2"/>
      <c r="M33" s="2"/>
      <c r="N33" s="2"/>
      <c r="O33" s="2"/>
      <c r="P33" s="2"/>
      <c r="Q33" s="2"/>
      <c r="R33" s="2"/>
      <c r="S33" s="2"/>
      <c r="T33" s="2"/>
      <c r="U33" s="2"/>
      <c r="V33" s="2"/>
      <c r="W33" s="2"/>
      <c r="X33" s="2"/>
      <c r="Y33" s="2"/>
      <c r="Z33" s="2"/>
    </row>
    <row r="34" ht="15.75" customHeight="1">
      <c r="A34" s="1" t="s">
        <v>96</v>
      </c>
      <c r="B34" s="1">
        <v>22080.0</v>
      </c>
      <c r="C34" s="1">
        <v>32280.0</v>
      </c>
      <c r="D34" s="1">
        <v>32479.0</v>
      </c>
      <c r="E34" s="1">
        <v>32910.0</v>
      </c>
      <c r="F34" s="1">
        <v>36650.0</v>
      </c>
      <c r="G34" s="1">
        <v>55240.0</v>
      </c>
      <c r="H34" s="1">
        <v>58610.0</v>
      </c>
      <c r="I34" s="1">
        <v>61060.0</v>
      </c>
      <c r="J34" s="1">
        <v>61060.0</v>
      </c>
      <c r="K34" s="1">
        <v>59420.0</v>
      </c>
      <c r="L34" s="2"/>
      <c r="M34" s="2"/>
      <c r="N34" s="2"/>
      <c r="O34" s="2"/>
      <c r="P34" s="2"/>
      <c r="Q34" s="2"/>
      <c r="R34" s="2"/>
      <c r="S34" s="2"/>
      <c r="T34" s="2"/>
      <c r="U34" s="2"/>
      <c r="V34" s="2"/>
      <c r="W34" s="2"/>
      <c r="X34" s="2"/>
      <c r="Y34" s="2"/>
      <c r="Z34" s="2"/>
    </row>
    <row r="35" ht="15.75" customHeight="1">
      <c r="A35" s="1" t="s">
        <v>97</v>
      </c>
      <c r="B35" s="1">
        <v>32.0</v>
      </c>
      <c r="C35" s="1">
        <v>32.0</v>
      </c>
      <c r="D35" s="1">
        <v>32.0</v>
      </c>
      <c r="E35" s="1">
        <v>32.0</v>
      </c>
      <c r="F35" s="1">
        <v>32.0</v>
      </c>
      <c r="G35" s="1">
        <v>32.0</v>
      </c>
      <c r="H35" s="1">
        <v>32.0</v>
      </c>
      <c r="I35" s="1">
        <v>32.0</v>
      </c>
      <c r="J35" s="1">
        <v>32.0</v>
      </c>
      <c r="K35" s="1">
        <v>32.0</v>
      </c>
      <c r="L35" s="2"/>
      <c r="M35" s="2"/>
      <c r="N35" s="2"/>
      <c r="O35" s="2"/>
      <c r="P35" s="2"/>
      <c r="Q35" s="2"/>
      <c r="R35" s="2"/>
      <c r="S35" s="2"/>
      <c r="T35" s="2"/>
      <c r="U35" s="2"/>
      <c r="V35" s="2"/>
      <c r="W35" s="2"/>
      <c r="X35" s="2"/>
      <c r="Y35" s="2"/>
      <c r="Z35" s="2"/>
    </row>
    <row r="36" ht="15.75" customHeight="1">
      <c r="A36" s="1" t="s">
        <v>98</v>
      </c>
      <c r="B36" s="1">
        <v>2790.0</v>
      </c>
      <c r="C36" s="1">
        <v>2890.0</v>
      </c>
      <c r="D36" s="1">
        <v>3000.0</v>
      </c>
      <c r="E36" s="1">
        <v>3120.0</v>
      </c>
      <c r="F36" s="1">
        <v>3230.0</v>
      </c>
      <c r="G36" s="1">
        <v>3360.0</v>
      </c>
      <c r="H36" s="1">
        <v>3480.0</v>
      </c>
      <c r="I36" s="1">
        <v>3710.0</v>
      </c>
      <c r="J36" s="1">
        <v>3770.0</v>
      </c>
      <c r="K36" s="1">
        <v>3990.0</v>
      </c>
      <c r="L36" s="2"/>
      <c r="M36" s="2"/>
      <c r="N36" s="2"/>
      <c r="O36" s="2"/>
      <c r="P36" s="2"/>
      <c r="Q36" s="2"/>
      <c r="R36" s="2"/>
      <c r="S36" s="2"/>
      <c r="T36" s="2"/>
      <c r="U36" s="2"/>
      <c r="V36" s="2"/>
      <c r="W36" s="2"/>
      <c r="X36" s="2"/>
      <c r="Y36" s="2"/>
      <c r="Z36" s="2"/>
    </row>
    <row r="37" ht="15.75" customHeight="1">
      <c r="A37" s="1" t="s">
        <v>99</v>
      </c>
      <c r="B37" s="1">
        <v>16900.0</v>
      </c>
      <c r="C37" s="1">
        <v>18370.0</v>
      </c>
      <c r="D37" s="1">
        <v>20830.0</v>
      </c>
      <c r="E37" s="1">
        <v>24820.0</v>
      </c>
      <c r="F37" s="1">
        <v>24650.0</v>
      </c>
      <c r="G37" s="1">
        <v>25220.0</v>
      </c>
      <c r="H37" s="1">
        <v>29820.0</v>
      </c>
      <c r="I37" s="1">
        <v>32780.0</v>
      </c>
      <c r="J37" s="1">
        <v>35260.0</v>
      </c>
      <c r="K37" s="1">
        <v>38650.0</v>
      </c>
      <c r="L37" s="2"/>
      <c r="M37" s="2"/>
      <c r="N37" s="2"/>
      <c r="O37" s="2"/>
      <c r="P37" s="2"/>
      <c r="Q37" s="2"/>
      <c r="R37" s="2"/>
      <c r="S37" s="2"/>
      <c r="T37" s="2"/>
      <c r="U37" s="2"/>
      <c r="V37" s="2"/>
      <c r="W37" s="2"/>
      <c r="X37" s="2"/>
      <c r="Y37" s="2"/>
      <c r="Z37" s="2"/>
    </row>
    <row r="38" ht="15.75" customHeight="1">
      <c r="A38" s="1" t="s">
        <v>100</v>
      </c>
      <c r="B38" s="1">
        <v>-4900.0</v>
      </c>
      <c r="C38" s="1">
        <v>-7340.0</v>
      </c>
      <c r="D38" s="1">
        <v>-7380.0</v>
      </c>
      <c r="E38" s="1">
        <v>-7980.0</v>
      </c>
      <c r="F38" s="1">
        <v>-9290.0</v>
      </c>
      <c r="G38" s="1">
        <v>-9160.0</v>
      </c>
      <c r="H38" s="1">
        <v>-8430.0</v>
      </c>
      <c r="I38" s="1">
        <v>-10480.0</v>
      </c>
      <c r="J38" s="1">
        <v>-11640.0</v>
      </c>
      <c r="K38" s="1">
        <v>-13730.0</v>
      </c>
      <c r="L38" s="2"/>
      <c r="M38" s="2"/>
      <c r="N38" s="2"/>
      <c r="O38" s="2"/>
      <c r="P38" s="2"/>
      <c r="Q38" s="2"/>
      <c r="R38" s="2"/>
      <c r="S38" s="2"/>
      <c r="T38" s="2"/>
      <c r="U38" s="2"/>
      <c r="V38" s="2"/>
      <c r="W38" s="2"/>
      <c r="X38" s="2"/>
      <c r="Y38" s="2"/>
      <c r="Z38" s="2"/>
    </row>
    <row r="39" ht="15.75" customHeight="1">
      <c r="A39" s="1" t="s">
        <v>101</v>
      </c>
      <c r="B39" s="1">
        <v>172.0</v>
      </c>
      <c r="C39" s="1">
        <v>-169.0</v>
      </c>
      <c r="D39" s="1">
        <v>-415.0</v>
      </c>
      <c r="E39" s="1">
        <v>-578.0</v>
      </c>
      <c r="F39" s="1">
        <v>-865.0</v>
      </c>
      <c r="G39" s="1">
        <v>-1150.0</v>
      </c>
      <c r="H39" s="1">
        <v>-732.0</v>
      </c>
      <c r="I39" s="1">
        <v>-1100.0</v>
      </c>
      <c r="J39" s="1">
        <v>-1330.0</v>
      </c>
      <c r="K39" s="1">
        <v>-1360.0</v>
      </c>
      <c r="L39" s="2"/>
      <c r="M39" s="2"/>
      <c r="N39" s="2"/>
      <c r="O39" s="2"/>
      <c r="P39" s="2"/>
      <c r="Q39" s="2"/>
      <c r="R39" s="2"/>
      <c r="S39" s="2"/>
      <c r="T39" s="2"/>
      <c r="U39" s="2"/>
      <c r="V39" s="2"/>
      <c r="W39" s="2"/>
      <c r="X39" s="2"/>
      <c r="Y39" s="2"/>
      <c r="Z39" s="2"/>
    </row>
    <row r="40" ht="15.75" customHeight="1">
      <c r="A40" s="1" t="s">
        <v>102</v>
      </c>
      <c r="B40" s="1">
        <v>14990.0</v>
      </c>
      <c r="C40" s="1">
        <v>13780.0</v>
      </c>
      <c r="D40" s="1">
        <v>16070.0</v>
      </c>
      <c r="E40" s="1">
        <v>19420.0</v>
      </c>
      <c r="F40" s="1">
        <v>17760.0</v>
      </c>
      <c r="G40" s="1">
        <v>18300.0</v>
      </c>
      <c r="H40" s="1">
        <v>24170.0</v>
      </c>
      <c r="I40" s="1">
        <v>24940.0</v>
      </c>
      <c r="J40" s="1">
        <v>26090.0</v>
      </c>
      <c r="K40" s="1">
        <v>27580.0</v>
      </c>
      <c r="L40" s="2"/>
      <c r="M40" s="2"/>
      <c r="N40" s="2"/>
      <c r="O40" s="2"/>
      <c r="P40" s="2"/>
      <c r="Q40" s="2"/>
      <c r="R40" s="2"/>
      <c r="S40" s="2"/>
      <c r="T40" s="2"/>
      <c r="U40" s="2"/>
      <c r="V40" s="2"/>
      <c r="W40" s="2"/>
      <c r="X40" s="2"/>
      <c r="Y40" s="2"/>
      <c r="Z40" s="2"/>
    </row>
    <row r="41" ht="15.75" customHeight="1">
      <c r="A41" s="1" t="s">
        <v>103</v>
      </c>
      <c r="B41" s="1">
        <v>14990.0</v>
      </c>
      <c r="C41" s="1">
        <v>13780.0</v>
      </c>
      <c r="D41" s="1">
        <v>16070.0</v>
      </c>
      <c r="E41" s="1">
        <v>19420.0</v>
      </c>
      <c r="F41" s="1">
        <v>17760.0</v>
      </c>
      <c r="G41" s="1">
        <v>18300.0</v>
      </c>
      <c r="H41" s="1">
        <v>24170.0</v>
      </c>
      <c r="I41" s="1">
        <v>24940.0</v>
      </c>
      <c r="J41" s="1">
        <v>26090.0</v>
      </c>
      <c r="K41" s="1">
        <v>27580.0</v>
      </c>
      <c r="L41" s="2"/>
      <c r="M41" s="2"/>
      <c r="N41" s="2"/>
      <c r="O41" s="2"/>
      <c r="P41" s="2"/>
      <c r="Q41" s="2"/>
      <c r="R41" s="2"/>
      <c r="S41" s="2"/>
      <c r="T41" s="2"/>
      <c r="U41" s="2"/>
      <c r="V41" s="2"/>
      <c r="W41" s="2"/>
      <c r="X41" s="2"/>
      <c r="Y41" s="2"/>
      <c r="Z41" s="2"/>
    </row>
    <row r="42" ht="15.75" customHeight="1">
      <c r="A42" s="1" t="s">
        <v>104</v>
      </c>
      <c r="B42" s="1">
        <v>37070.0</v>
      </c>
      <c r="C42" s="1">
        <v>46060.0</v>
      </c>
      <c r="D42" s="1">
        <v>48550.0</v>
      </c>
      <c r="E42" s="1">
        <v>52330.0</v>
      </c>
      <c r="F42" s="1">
        <v>54400.0</v>
      </c>
      <c r="G42" s="1">
        <v>73540.0</v>
      </c>
      <c r="H42" s="1">
        <v>82780.0</v>
      </c>
      <c r="I42" s="1">
        <v>85990.0</v>
      </c>
      <c r="J42" s="1">
        <v>87140.0</v>
      </c>
      <c r="K42" s="1">
        <v>87010.0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282.0</v>
      </c>
      <c r="C44" s="1">
        <v>266.0</v>
      </c>
      <c r="D44" s="1">
        <v>268.0</v>
      </c>
      <c r="E44" s="1">
        <v>266.0</v>
      </c>
      <c r="F44" s="1">
        <v>261.0</v>
      </c>
      <c r="G44" s="1">
        <v>262.0</v>
      </c>
      <c r="H44" s="1">
        <v>267.0</v>
      </c>
      <c r="I44" s="1">
        <v>260.0</v>
      </c>
      <c r="J44" s="1">
        <v>251.0</v>
      </c>
      <c r="K44" s="1">
        <v>244.0</v>
      </c>
      <c r="L44" s="2"/>
      <c r="M44" s="2"/>
      <c r="N44" s="2"/>
      <c r="O44" s="2"/>
      <c r="P44" s="2"/>
      <c r="Q44" s="2"/>
      <c r="R44" s="2"/>
      <c r="S44" s="2"/>
      <c r="T44" s="2"/>
      <c r="U44" s="2"/>
      <c r="V44" s="2"/>
      <c r="W44" s="2"/>
      <c r="X44" s="2"/>
      <c r="Y44" s="2"/>
      <c r="Z44" s="2"/>
    </row>
    <row r="45" ht="15.75" customHeight="1">
      <c r="A45" s="1" t="s">
        <v>106</v>
      </c>
      <c r="B45" s="1">
        <v>282.0</v>
      </c>
      <c r="C45" s="1">
        <v>266.0</v>
      </c>
      <c r="D45" s="1">
        <v>268.0</v>
      </c>
      <c r="E45" s="1">
        <v>266.0</v>
      </c>
      <c r="F45" s="1">
        <v>261.0</v>
      </c>
      <c r="G45" s="1">
        <v>262.0</v>
      </c>
      <c r="H45" s="1">
        <v>267.0</v>
      </c>
      <c r="I45" s="1">
        <v>260.0</v>
      </c>
      <c r="J45" s="1">
        <v>251.0</v>
      </c>
      <c r="K45" s="1">
        <v>244.0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10980.0</v>
      </c>
      <c r="C47" s="1">
        <v>6030.0</v>
      </c>
      <c r="D47" s="1">
        <v>8390.0</v>
      </c>
      <c r="E47" s="1">
        <v>11960.0</v>
      </c>
      <c r="F47" s="1">
        <v>10460.0</v>
      </c>
      <c r="G47" s="1">
        <v>11600.0</v>
      </c>
      <c r="H47" s="1">
        <v>16850.0</v>
      </c>
      <c r="I47" s="1">
        <v>18090.0</v>
      </c>
      <c r="J47" s="1">
        <v>19420.0</v>
      </c>
      <c r="K47" s="1">
        <v>20980.0</v>
      </c>
      <c r="L47" s="2"/>
      <c r="M47" s="2"/>
      <c r="N47" s="2"/>
      <c r="O47" s="2"/>
      <c r="P47" s="2"/>
      <c r="Q47" s="2"/>
      <c r="R47" s="2"/>
      <c r="S47" s="2"/>
      <c r="T47" s="2"/>
      <c r="U47" s="2"/>
      <c r="V47" s="2"/>
      <c r="W47" s="2"/>
      <c r="X47" s="2"/>
      <c r="Y47" s="2"/>
      <c r="Z47" s="2"/>
    </row>
    <row r="48" ht="15.75" customHeight="1">
      <c r="A48" s="1" t="s">
        <v>119</v>
      </c>
      <c r="B48" s="1" t="s">
        <v>120</v>
      </c>
      <c r="C48" s="1" t="s">
        <v>121</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7270.0</v>
      </c>
      <c r="C49" s="1">
        <v>13870.0</v>
      </c>
      <c r="D49" s="1">
        <v>14930.0</v>
      </c>
      <c r="E49" s="1">
        <v>16580.0</v>
      </c>
      <c r="F49" s="1">
        <v>17580.0</v>
      </c>
      <c r="G49" s="1">
        <v>36120.0</v>
      </c>
      <c r="H49" s="1">
        <v>36460.0</v>
      </c>
      <c r="I49" s="1">
        <v>37190.0</v>
      </c>
      <c r="J49" s="1">
        <v>38330.0</v>
      </c>
      <c r="K49" s="1">
        <v>37720.0</v>
      </c>
      <c r="L49" s="2"/>
      <c r="M49" s="2"/>
      <c r="N49" s="2"/>
      <c r="O49" s="2"/>
      <c r="P49" s="2"/>
      <c r="Q49" s="2"/>
      <c r="R49" s="2"/>
      <c r="S49" s="2"/>
      <c r="T49" s="2"/>
      <c r="U49" s="2"/>
      <c r="V49" s="2"/>
      <c r="W49" s="2"/>
      <c r="X49" s="2"/>
      <c r="Y49" s="2"/>
      <c r="Z49" s="2"/>
    </row>
    <row r="50" ht="15.75" customHeight="1">
      <c r="A50" s="1" t="s">
        <v>131</v>
      </c>
      <c r="B50" s="1">
        <v>3500.0</v>
      </c>
      <c r="C50" s="1">
        <v>10330.0</v>
      </c>
      <c r="D50" s="1">
        <v>10960.0</v>
      </c>
      <c r="E50" s="1">
        <v>13320.0</v>
      </c>
      <c r="F50" s="1">
        <v>15260.0</v>
      </c>
      <c r="G50" s="1">
        <v>31240.0</v>
      </c>
      <c r="H50" s="1">
        <v>29380.0</v>
      </c>
      <c r="I50" s="1">
        <v>30300.0</v>
      </c>
      <c r="J50" s="1">
        <v>31480.0</v>
      </c>
      <c r="K50" s="1">
        <v>30860.0</v>
      </c>
      <c r="L50" s="2"/>
      <c r="M50" s="2"/>
      <c r="N50" s="2"/>
      <c r="O50" s="2"/>
      <c r="P50" s="2"/>
      <c r="Q50" s="2"/>
      <c r="R50" s="2"/>
      <c r="S50" s="2"/>
      <c r="T50" s="2"/>
      <c r="U50" s="2"/>
      <c r="V50" s="2"/>
      <c r="W50" s="2"/>
      <c r="X50" s="2"/>
      <c r="Y50" s="2"/>
      <c r="Z50" s="2"/>
    </row>
    <row r="51" ht="15.75" customHeight="1">
      <c r="A51" s="1" t="s">
        <v>132</v>
      </c>
      <c r="B51" s="1">
        <v>4010.0</v>
      </c>
      <c r="C51" s="1">
        <v>5330.0</v>
      </c>
      <c r="D51" s="1">
        <v>3600.0</v>
      </c>
      <c r="E51" s="1">
        <v>1250.0</v>
      </c>
      <c r="F51" s="1">
        <v>3960.0</v>
      </c>
      <c r="G51" s="1">
        <v>3750.0</v>
      </c>
      <c r="H51" s="1">
        <v>2120.0</v>
      </c>
      <c r="I51" s="1">
        <v>3160.0</v>
      </c>
      <c r="J51" s="1">
        <v>2009.0</v>
      </c>
      <c r="K51" s="1">
        <v>903.0</v>
      </c>
      <c r="L51" s="2"/>
      <c r="M51" s="2"/>
      <c r="N51" s="2"/>
      <c r="O51" s="2"/>
      <c r="P51" s="2"/>
      <c r="Q51" s="2"/>
      <c r="R51" s="2"/>
      <c r="S51" s="2"/>
      <c r="T51" s="2"/>
      <c r="U51" s="2"/>
      <c r="V51" s="2"/>
      <c r="W51" s="2"/>
      <c r="X51" s="2"/>
      <c r="Y51" s="2"/>
      <c r="Z51" s="2"/>
    </row>
    <row r="52" ht="15.75" customHeight="1">
      <c r="A52" s="1" t="s">
        <v>133</v>
      </c>
      <c r="B52" s="1">
        <v>19540.0</v>
      </c>
      <c r="C52" s="1">
        <v>20860.0</v>
      </c>
      <c r="D52" s="1">
        <v>23940.0</v>
      </c>
      <c r="E52" s="1">
        <v>24860.0</v>
      </c>
      <c r="F52" s="1">
        <v>24780.0</v>
      </c>
      <c r="G52" s="1">
        <v>32200.0</v>
      </c>
      <c r="H52" s="1">
        <v>36420.0</v>
      </c>
      <c r="I52" s="1">
        <v>40190.0</v>
      </c>
      <c r="J52" s="1">
        <v>42130.0</v>
      </c>
      <c r="K52" s="1">
        <v>44270.0</v>
      </c>
      <c r="L52" s="2"/>
      <c r="M52" s="2"/>
      <c r="N52" s="2"/>
      <c r="O52" s="2"/>
      <c r="P52" s="2"/>
      <c r="Q52" s="2"/>
      <c r="R52" s="2"/>
      <c r="S52" s="2"/>
      <c r="T52" s="2"/>
      <c r="U52" s="2"/>
      <c r="V52" s="2"/>
      <c r="W52" s="2"/>
      <c r="X52" s="2"/>
      <c r="Y52" s="2"/>
      <c r="Z52" s="2"/>
    </row>
    <row r="53" ht="15.75" customHeight="1">
      <c r="A53" s="1" t="s">
        <v>134</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135</v>
      </c>
      <c r="B54" s="1">
        <v>705.0</v>
      </c>
      <c r="C54" s="1">
        <v>714.0</v>
      </c>
      <c r="D54" s="1">
        <v>751.0</v>
      </c>
      <c r="E54" s="1">
        <v>793.0</v>
      </c>
      <c r="F54" s="1">
        <v>888.0</v>
      </c>
      <c r="G54" s="1">
        <v>907.0</v>
      </c>
      <c r="H54" s="1">
        <v>936.0</v>
      </c>
      <c r="I54" s="1">
        <v>997.0</v>
      </c>
      <c r="J54" s="1">
        <v>880.0</v>
      </c>
      <c r="K54" s="1">
        <v>902.0</v>
      </c>
      <c r="L54" s="2"/>
      <c r="M54" s="2"/>
      <c r="N54" s="2"/>
      <c r="O54" s="2"/>
      <c r="P54" s="2"/>
      <c r="Q54" s="2"/>
      <c r="R54" s="2"/>
      <c r="S54" s="2"/>
      <c r="T54" s="2"/>
      <c r="U54" s="2"/>
      <c r="V54" s="2"/>
      <c r="W54" s="2"/>
      <c r="X54" s="2"/>
      <c r="Y54" s="2"/>
      <c r="Z54" s="2"/>
    </row>
    <row r="55" ht="15.75" customHeight="1">
      <c r="A55" s="1" t="s">
        <v>136</v>
      </c>
      <c r="B55" s="1">
        <v>33940.0</v>
      </c>
      <c r="C55" s="1">
        <v>37030.0</v>
      </c>
      <c r="D55" s="1">
        <v>34780.0</v>
      </c>
      <c r="E55" s="1">
        <v>38180.0</v>
      </c>
      <c r="F55" s="1">
        <v>41540.0</v>
      </c>
      <c r="G55" s="1">
        <v>45000.0</v>
      </c>
      <c r="H55" s="1">
        <v>48560.0</v>
      </c>
      <c r="I55" s="1">
        <v>52610.0</v>
      </c>
      <c r="J55" s="1">
        <v>56140.0</v>
      </c>
      <c r="K55" s="1">
        <v>58970.0</v>
      </c>
      <c r="L55" s="2"/>
      <c r="M55" s="2"/>
      <c r="N55" s="2"/>
      <c r="O55" s="2"/>
      <c r="P55" s="2"/>
      <c r="Q55" s="2"/>
      <c r="R55" s="2"/>
      <c r="S55" s="2"/>
      <c r="T55" s="2"/>
      <c r="U55" s="2"/>
      <c r="V55" s="2"/>
      <c r="W55" s="2"/>
      <c r="X55" s="2"/>
      <c r="Y55" s="2"/>
      <c r="Z55" s="2"/>
    </row>
    <row r="56" ht="15.75" customHeight="1">
      <c r="A56" s="1" t="s">
        <v>137</v>
      </c>
      <c r="B56" s="1">
        <v>24.0</v>
      </c>
      <c r="C56" s="1">
        <v>26.0</v>
      </c>
      <c r="D56" s="1">
        <v>33.0</v>
      </c>
      <c r="E56" s="1">
        <v>29.0</v>
      </c>
      <c r="F56" s="1">
        <v>30.0</v>
      </c>
      <c r="G56" s="1">
        <v>32.0</v>
      </c>
      <c r="H56" s="1">
        <v>38.0</v>
      </c>
      <c r="I56" s="1">
        <v>34.0</v>
      </c>
      <c r="J56" s="1">
        <v>32.0</v>
      </c>
      <c r="K56" s="1">
        <v>30.0</v>
      </c>
      <c r="L56" s="2"/>
      <c r="M56" s="2"/>
      <c r="N56" s="2"/>
      <c r="O56" s="2"/>
      <c r="P56" s="2"/>
      <c r="Q56" s="2"/>
      <c r="R56" s="2"/>
      <c r="S56" s="2"/>
      <c r="T56" s="2"/>
      <c r="U56" s="2"/>
      <c r="V56" s="2"/>
      <c r="W56" s="2"/>
      <c r="X56" s="2"/>
      <c r="Y56" s="2"/>
      <c r="Z56" s="2"/>
    </row>
    <row r="57" ht="15.75" customHeight="1">
      <c r="A57" s="1" t="s">
        <v>138</v>
      </c>
      <c r="B57" s="1">
        <v>5.0</v>
      </c>
      <c r="C57" s="1">
        <v>5.0</v>
      </c>
      <c r="D57" s="1">
        <v>5.0</v>
      </c>
      <c r="E57" s="1">
        <v>13.0</v>
      </c>
      <c r="F57" s="1">
        <v>14.0</v>
      </c>
      <c r="G57" s="1">
        <v>17.0</v>
      </c>
      <c r="H57" s="1">
        <v>18.0</v>
      </c>
      <c r="I57" s="1">
        <v>20.0</v>
      </c>
      <c r="J57" s="1">
        <v>20.0</v>
      </c>
      <c r="K57" s="1">
        <v>19.0</v>
      </c>
      <c r="L57" s="2"/>
      <c r="M57" s="2"/>
      <c r="N57" s="2"/>
      <c r="O57" s="2"/>
      <c r="P57" s="2"/>
      <c r="Q57" s="2"/>
      <c r="R57" s="2"/>
      <c r="S57" s="2"/>
      <c r="T57" s="2"/>
      <c r="U57" s="2"/>
      <c r="V57" s="2"/>
      <c r="W57" s="2"/>
      <c r="X57" s="2"/>
      <c r="Y57" s="2"/>
      <c r="Z57" s="2"/>
    </row>
    <row r="58" ht="15.75" customHeight="1">
      <c r="A58" s="1" t="s">
        <v>139</v>
      </c>
      <c r="B58" s="1">
        <v>86.0</v>
      </c>
      <c r="C58" s="1">
        <v>73.0</v>
      </c>
      <c r="D58" s="1">
        <v>115.0</v>
      </c>
      <c r="E58" s="1">
        <v>199.0</v>
      </c>
      <c r="F58" s="1">
        <v>121.0</v>
      </c>
      <c r="G58" s="1">
        <v>175.0</v>
      </c>
      <c r="H58" s="1">
        <v>358.0</v>
      </c>
      <c r="I58" s="1">
        <v>340.0</v>
      </c>
      <c r="J58" s="1">
        <v>472.0</v>
      </c>
      <c r="K58" s="1">
        <v>436.0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47450.0</v>
      </c>
      <c r="C2" s="1">
        <v>50360.0</v>
      </c>
      <c r="D2" s="1">
        <v>60320.0</v>
      </c>
      <c r="E2" s="1">
        <v>65450.0</v>
      </c>
      <c r="F2" s="1">
        <v>69690.0</v>
      </c>
      <c r="G2" s="1">
        <v>69220.0</v>
      </c>
      <c r="H2" s="1">
        <v>83960.0</v>
      </c>
      <c r="I2" s="1">
        <v>93510.0</v>
      </c>
      <c r="J2" s="1">
        <v>90160.0</v>
      </c>
      <c r="K2" s="1">
        <v>87690.0</v>
      </c>
      <c r="L2" s="2"/>
      <c r="M2" s="2"/>
      <c r="N2" s="2"/>
      <c r="O2" s="2"/>
      <c r="P2" s="2"/>
      <c r="Q2" s="2"/>
      <c r="R2" s="2"/>
      <c r="S2" s="2"/>
      <c r="T2" s="2"/>
      <c r="U2" s="2"/>
      <c r="V2" s="2"/>
      <c r="W2" s="2"/>
      <c r="X2" s="2"/>
      <c r="Y2" s="2"/>
      <c r="Z2" s="2"/>
    </row>
    <row r="3">
      <c r="A3" s="1" t="s">
        <v>141</v>
      </c>
      <c r="B3" s="1">
        <v>47450.0</v>
      </c>
      <c r="C3" s="1">
        <v>50360.0</v>
      </c>
      <c r="D3" s="1">
        <v>60320.0</v>
      </c>
      <c r="E3" s="1">
        <v>65450.0</v>
      </c>
      <c r="F3" s="1">
        <v>69690.0</v>
      </c>
      <c r="G3" s="1">
        <v>69220.0</v>
      </c>
      <c r="H3" s="1">
        <v>83960.0</v>
      </c>
      <c r="I3" s="1">
        <v>93510.0</v>
      </c>
      <c r="J3" s="1">
        <v>90160.0</v>
      </c>
      <c r="K3" s="1">
        <v>87690.0</v>
      </c>
      <c r="L3" s="2"/>
      <c r="M3" s="2"/>
      <c r="N3" s="2"/>
      <c r="O3" s="2"/>
      <c r="P3" s="2"/>
      <c r="Q3" s="2"/>
      <c r="R3" s="2"/>
      <c r="S3" s="2"/>
      <c r="T3" s="2"/>
      <c r="U3" s="2"/>
      <c r="V3" s="2"/>
      <c r="W3" s="2"/>
      <c r="X3" s="2"/>
      <c r="Y3" s="2"/>
      <c r="Z3" s="2"/>
    </row>
    <row r="4">
      <c r="A4" s="1" t="s">
        <v>142</v>
      </c>
      <c r="B4" s="1">
        <v>34090.0</v>
      </c>
      <c r="C4" s="1">
        <v>35910.0</v>
      </c>
      <c r="D4" s="1">
        <v>43560.0</v>
      </c>
      <c r="E4" s="1">
        <v>47660.0</v>
      </c>
      <c r="F4" s="1">
        <v>54760.0</v>
      </c>
      <c r="G4" s="1">
        <v>52380.0</v>
      </c>
      <c r="H4" s="1">
        <v>60230.0</v>
      </c>
      <c r="I4" s="1">
        <v>70100.0</v>
      </c>
      <c r="J4" s="1">
        <v>65760.0</v>
      </c>
      <c r="K4" s="1">
        <v>63730.0</v>
      </c>
      <c r="L4" s="2"/>
      <c r="M4" s="2"/>
      <c r="N4" s="2"/>
      <c r="O4" s="2"/>
      <c r="P4" s="2"/>
      <c r="Q4" s="2"/>
      <c r="R4" s="2"/>
      <c r="S4" s="2"/>
      <c r="T4" s="2"/>
      <c r="U4" s="2"/>
      <c r="V4" s="2"/>
      <c r="W4" s="2"/>
      <c r="X4" s="2"/>
      <c r="Y4" s="2"/>
      <c r="Z4" s="2"/>
    </row>
    <row r="5">
      <c r="A5" s="1" t="s">
        <v>143</v>
      </c>
      <c r="B5" s="1">
        <v>13360.0</v>
      </c>
      <c r="C5" s="1">
        <v>14460.0</v>
      </c>
      <c r="D5" s="1">
        <v>16760.0</v>
      </c>
      <c r="E5" s="1">
        <v>17780.0</v>
      </c>
      <c r="F5" s="1">
        <v>14930.0</v>
      </c>
      <c r="G5" s="1">
        <v>16840.0</v>
      </c>
      <c r="H5" s="1">
        <v>23730.0</v>
      </c>
      <c r="I5" s="1">
        <v>23410.0</v>
      </c>
      <c r="J5" s="1">
        <v>24400.0</v>
      </c>
      <c r="K5" s="1">
        <v>23960.0</v>
      </c>
      <c r="L5" s="2"/>
      <c r="M5" s="2"/>
      <c r="N5" s="2"/>
      <c r="O5" s="2"/>
      <c r="P5" s="2"/>
      <c r="Q5" s="2"/>
      <c r="R5" s="2"/>
      <c r="S5" s="2"/>
      <c r="T5" s="2"/>
      <c r="U5" s="2"/>
      <c r="V5" s="2"/>
      <c r="W5" s="2"/>
      <c r="X5" s="2"/>
      <c r="Y5" s="2"/>
      <c r="Z5" s="2"/>
    </row>
    <row r="6">
      <c r="A6" s="1" t="s">
        <v>144</v>
      </c>
      <c r="B6" s="1">
        <v>403.0</v>
      </c>
      <c r="C6" s="1">
        <v>417.0</v>
      </c>
      <c r="D6" s="1">
        <v>458.0</v>
      </c>
      <c r="E6" s="1">
        <v>442.0</v>
      </c>
      <c r="F6" s="1">
        <v>468.0</v>
      </c>
      <c r="G6" s="1">
        <v>427.0</v>
      </c>
      <c r="H6" s="1">
        <v>428.0</v>
      </c>
      <c r="I6" s="1">
        <v>470.0</v>
      </c>
      <c r="J6" s="1">
        <v>435.0</v>
      </c>
      <c r="K6" s="1">
        <v>421.0</v>
      </c>
      <c r="L6" s="2"/>
      <c r="M6" s="2"/>
      <c r="N6" s="2"/>
      <c r="O6" s="2"/>
      <c r="P6" s="2"/>
      <c r="Q6" s="2"/>
      <c r="R6" s="2"/>
      <c r="S6" s="2"/>
      <c r="T6" s="2"/>
      <c r="U6" s="2"/>
      <c r="V6" s="2"/>
      <c r="W6" s="2"/>
      <c r="X6" s="2"/>
      <c r="Y6" s="2"/>
      <c r="Z6" s="2"/>
    </row>
    <row r="7">
      <c r="A7" s="1" t="s">
        <v>145</v>
      </c>
      <c r="B7" s="1">
        <v>2610.0</v>
      </c>
      <c r="C7" s="1">
        <v>2630.0</v>
      </c>
      <c r="D7" s="1">
        <v>3000.0</v>
      </c>
      <c r="E7" s="1">
        <v>3100.0</v>
      </c>
      <c r="F7" s="1">
        <v>3350.0</v>
      </c>
      <c r="G7" s="1">
        <v>3620.0</v>
      </c>
      <c r="H7" s="1">
        <v>3790.0</v>
      </c>
      <c r="I7" s="1">
        <v>3970.0</v>
      </c>
      <c r="J7" s="1">
        <v>4180.0</v>
      </c>
      <c r="K7" s="1">
        <v>4290.0</v>
      </c>
      <c r="L7" s="2"/>
      <c r="M7" s="2"/>
      <c r="N7" s="2"/>
      <c r="O7" s="2"/>
      <c r="P7" s="2"/>
      <c r="Q7" s="2"/>
      <c r="R7" s="2"/>
      <c r="S7" s="2"/>
      <c r="T7" s="2"/>
      <c r="U7" s="2"/>
      <c r="V7" s="2"/>
      <c r="W7" s="2"/>
      <c r="X7" s="2"/>
      <c r="Y7" s="2"/>
      <c r="Z7" s="2"/>
    </row>
    <row r="8">
      <c r="A8" s="1" t="s">
        <v>146</v>
      </c>
      <c r="B8" s="1">
        <v>5820.0</v>
      </c>
      <c r="C8" s="1">
        <v>6510.0</v>
      </c>
      <c r="D8" s="1">
        <v>8230.0</v>
      </c>
      <c r="E8" s="1">
        <v>9000.0</v>
      </c>
      <c r="F8" s="1">
        <v>9530.0</v>
      </c>
      <c r="G8" s="1">
        <v>10060.0</v>
      </c>
      <c r="H8" s="1">
        <v>11550.0</v>
      </c>
      <c r="I8" s="1">
        <v>12960.0</v>
      </c>
      <c r="J8" s="1">
        <v>13360.0</v>
      </c>
      <c r="K8" s="1">
        <v>12290.0</v>
      </c>
      <c r="L8" s="2"/>
      <c r="M8" s="2"/>
      <c r="N8" s="2"/>
      <c r="O8" s="2"/>
      <c r="P8" s="2"/>
      <c r="Q8" s="2"/>
      <c r="R8" s="2"/>
      <c r="S8" s="2"/>
      <c r="T8" s="2"/>
      <c r="U8" s="2"/>
      <c r="V8" s="2"/>
      <c r="W8" s="2"/>
      <c r="X8" s="2"/>
      <c r="Y8" s="2"/>
      <c r="Z8" s="2"/>
    </row>
    <row r="9">
      <c r="A9" s="1" t="s">
        <v>147</v>
      </c>
      <c r="B9" s="1">
        <v>8830.0</v>
      </c>
      <c r="C9" s="1">
        <v>9560.0</v>
      </c>
      <c r="D9" s="1">
        <v>11690.0</v>
      </c>
      <c r="E9" s="1">
        <v>12540.0</v>
      </c>
      <c r="F9" s="1">
        <v>13350.0</v>
      </c>
      <c r="G9" s="1">
        <v>14110.0</v>
      </c>
      <c r="H9" s="1">
        <v>15770.0</v>
      </c>
      <c r="I9" s="1">
        <v>17400.0</v>
      </c>
      <c r="J9" s="1">
        <v>17970.0</v>
      </c>
      <c r="K9" s="1">
        <v>17000.0</v>
      </c>
      <c r="L9" s="2"/>
      <c r="M9" s="2"/>
      <c r="N9" s="2"/>
      <c r="O9" s="2"/>
      <c r="P9" s="2"/>
      <c r="Q9" s="2"/>
      <c r="R9" s="2"/>
      <c r="S9" s="2"/>
      <c r="T9" s="2"/>
      <c r="U9" s="2"/>
      <c r="V9" s="2"/>
      <c r="W9" s="2"/>
      <c r="X9" s="2"/>
      <c r="Y9" s="2"/>
      <c r="Z9" s="2"/>
    </row>
    <row r="10">
      <c r="A10" s="1" t="s">
        <v>148</v>
      </c>
      <c r="B10" s="1">
        <v>4530.0</v>
      </c>
      <c r="C10" s="1">
        <v>4900.0</v>
      </c>
      <c r="D10" s="1">
        <v>5070.0</v>
      </c>
      <c r="E10" s="1">
        <v>5250.0</v>
      </c>
      <c r="F10" s="1">
        <v>1580.0</v>
      </c>
      <c r="G10" s="1">
        <v>2730.0</v>
      </c>
      <c r="H10" s="1">
        <v>7960.0</v>
      </c>
      <c r="I10" s="1">
        <v>6010.0</v>
      </c>
      <c r="J10" s="1">
        <v>6430.0</v>
      </c>
      <c r="K10" s="1">
        <v>6960.0</v>
      </c>
      <c r="L10" s="2"/>
      <c r="M10" s="2"/>
      <c r="N10" s="2"/>
      <c r="O10" s="2"/>
      <c r="P10" s="2"/>
      <c r="Q10" s="2"/>
      <c r="R10" s="2"/>
      <c r="S10" s="2"/>
      <c r="T10" s="2"/>
      <c r="U10" s="2"/>
      <c r="V10" s="2"/>
      <c r="W10" s="2"/>
      <c r="X10" s="2"/>
      <c r="Y10" s="2"/>
      <c r="Z10" s="2"/>
    </row>
    <row r="11">
      <c r="A11" s="1" t="s">
        <v>149</v>
      </c>
      <c r="B11" s="1">
        <v>-235.0</v>
      </c>
      <c r="C11" s="1">
        <v>-336.0</v>
      </c>
      <c r="D11" s="1">
        <v>-512.0</v>
      </c>
      <c r="E11" s="1">
        <v>-558.0</v>
      </c>
      <c r="F11" s="1">
        <v>-588.0</v>
      </c>
      <c r="G11" s="1">
        <v>-672.0</v>
      </c>
      <c r="H11" s="1">
        <v>-793.0</v>
      </c>
      <c r="I11" s="1">
        <v>-689.0</v>
      </c>
      <c r="J11" s="1">
        <v>-694.0</v>
      </c>
      <c r="K11" s="1">
        <v>-745.0</v>
      </c>
      <c r="L11" s="2"/>
      <c r="M11" s="2"/>
      <c r="N11" s="2"/>
      <c r="O11" s="2"/>
      <c r="P11" s="2"/>
      <c r="Q11" s="2"/>
      <c r="R11" s="2"/>
      <c r="S11" s="2"/>
      <c r="T11" s="2"/>
      <c r="U11" s="2"/>
      <c r="V11" s="2"/>
      <c r="W11" s="2"/>
      <c r="X11" s="2"/>
      <c r="Y11" s="2"/>
      <c r="Z11" s="2"/>
    </row>
    <row r="12">
      <c r="A12" s="1" t="s">
        <v>150</v>
      </c>
      <c r="B12" s="1">
        <v>14.0</v>
      </c>
      <c r="C12" s="1">
        <v>21.0</v>
      </c>
      <c r="D12" s="1">
        <v>33.0</v>
      </c>
      <c r="E12" s="1">
        <v>48.0</v>
      </c>
      <c r="F12" s="1">
        <v>59.0</v>
      </c>
      <c r="G12" s="1">
        <v>55.0</v>
      </c>
      <c r="H12" s="1">
        <v>52.0</v>
      </c>
      <c r="I12" s="1">
        <v>53.0</v>
      </c>
      <c r="J12" s="1">
        <v>198.0</v>
      </c>
      <c r="K12" s="1">
        <v>370.0</v>
      </c>
      <c r="L12" s="2"/>
      <c r="M12" s="2"/>
      <c r="N12" s="2"/>
      <c r="O12" s="2"/>
      <c r="P12" s="2"/>
      <c r="Q12" s="2"/>
      <c r="R12" s="2"/>
      <c r="S12" s="2"/>
      <c r="T12" s="2"/>
      <c r="U12" s="2"/>
      <c r="V12" s="2"/>
      <c r="W12" s="2"/>
      <c r="X12" s="2"/>
      <c r="Y12" s="2"/>
      <c r="Z12" s="2"/>
    </row>
    <row r="13">
      <c r="A13" s="1" t="s">
        <v>151</v>
      </c>
      <c r="B13" s="1">
        <v>-221.0</v>
      </c>
      <c r="C13" s="1">
        <v>-315.0</v>
      </c>
      <c r="D13" s="1">
        <v>-479.0</v>
      </c>
      <c r="E13" s="1">
        <v>-510.0</v>
      </c>
      <c r="F13" s="1">
        <v>-529.0</v>
      </c>
      <c r="G13" s="1">
        <v>-617.0</v>
      </c>
      <c r="H13" s="1">
        <v>-741.0</v>
      </c>
      <c r="I13" s="1">
        <v>-636.0</v>
      </c>
      <c r="J13" s="1">
        <v>-496.0</v>
      </c>
      <c r="K13" s="1">
        <v>-375.0</v>
      </c>
      <c r="L13" s="2"/>
      <c r="M13" s="2"/>
      <c r="N13" s="2"/>
      <c r="O13" s="2"/>
      <c r="P13" s="2"/>
      <c r="Q13" s="2"/>
      <c r="R13" s="2"/>
      <c r="S13" s="2"/>
      <c r="T13" s="2"/>
      <c r="U13" s="2"/>
      <c r="V13" s="2"/>
      <c r="W13" s="2"/>
      <c r="X13" s="2"/>
      <c r="Y13" s="2"/>
      <c r="Z13" s="2"/>
    </row>
    <row r="14">
      <c r="A14" s="1" t="s">
        <v>152</v>
      </c>
      <c r="B14" s="1">
        <v>-2210.0</v>
      </c>
      <c r="C14" s="1">
        <v>-1520.0</v>
      </c>
      <c r="D14" s="1">
        <v>10.0</v>
      </c>
      <c r="E14" s="1">
        <v>213.0</v>
      </c>
      <c r="F14" s="1">
        <v>-31.0</v>
      </c>
      <c r="G14" s="1">
        <v>-9.0</v>
      </c>
      <c r="H14" s="1">
        <v>-32.0</v>
      </c>
      <c r="I14" s="1">
        <v>13.0</v>
      </c>
      <c r="J14" s="1">
        <v>-107.0</v>
      </c>
      <c r="K14" s="1">
        <v>-70.0</v>
      </c>
      <c r="L14" s="2"/>
      <c r="M14" s="2"/>
      <c r="N14" s="2"/>
      <c r="O14" s="2"/>
      <c r="P14" s="2"/>
      <c r="Q14" s="2"/>
      <c r="R14" s="2"/>
      <c r="S14" s="2"/>
      <c r="T14" s="2"/>
      <c r="U14" s="2"/>
      <c r="V14" s="2"/>
      <c r="W14" s="2"/>
      <c r="X14" s="2"/>
      <c r="Y14" s="2"/>
      <c r="Z14" s="2"/>
    </row>
    <row r="15">
      <c r="A15" s="1" t="s">
        <v>153</v>
      </c>
      <c r="B15" s="1">
        <v>2100.0</v>
      </c>
      <c r="C15" s="1">
        <v>3060.0</v>
      </c>
      <c r="D15" s="1">
        <v>4600.0</v>
      </c>
      <c r="E15" s="1">
        <v>4950.0</v>
      </c>
      <c r="F15" s="1">
        <v>1020.0</v>
      </c>
      <c r="G15" s="1">
        <v>2100.0</v>
      </c>
      <c r="H15" s="1">
        <v>7180.0</v>
      </c>
      <c r="I15" s="1">
        <v>5380.0</v>
      </c>
      <c r="J15" s="1">
        <v>5820.0</v>
      </c>
      <c r="K15" s="1">
        <v>6520.0</v>
      </c>
      <c r="L15" s="2"/>
      <c r="M15" s="2"/>
      <c r="N15" s="2"/>
      <c r="O15" s="2"/>
      <c r="P15" s="2"/>
      <c r="Q15" s="2"/>
      <c r="R15" s="2"/>
      <c r="S15" s="2"/>
      <c r="T15" s="2"/>
      <c r="U15" s="2"/>
      <c r="V15" s="2"/>
      <c r="W15" s="2"/>
      <c r="X15" s="2"/>
      <c r="Y15" s="2"/>
      <c r="Z15" s="2"/>
    </row>
    <row r="16">
      <c r="A16" s="1" t="s">
        <v>154</v>
      </c>
      <c r="B16" s="1">
        <v>-276.0</v>
      </c>
      <c r="C16" s="1">
        <v>0.0</v>
      </c>
      <c r="D16" s="1">
        <v>0.0</v>
      </c>
      <c r="E16" s="1">
        <v>0.0</v>
      </c>
      <c r="F16" s="1">
        <v>-320.0</v>
      </c>
      <c r="G16" s="1">
        <v>0.0</v>
      </c>
      <c r="H16" s="1">
        <v>-116.0</v>
      </c>
      <c r="I16" s="1">
        <v>-278.0</v>
      </c>
      <c r="J16" s="1">
        <v>-309.0</v>
      </c>
      <c r="K16" s="1">
        <v>-582.0</v>
      </c>
      <c r="L16" s="2"/>
      <c r="M16" s="2"/>
      <c r="N16" s="2"/>
      <c r="O16" s="2"/>
      <c r="P16" s="2"/>
      <c r="Q16" s="2"/>
      <c r="R16" s="2"/>
      <c r="S16" s="2"/>
      <c r="T16" s="2"/>
      <c r="U16" s="2"/>
      <c r="V16" s="2"/>
      <c r="W16" s="2"/>
      <c r="X16" s="2"/>
      <c r="Y16" s="2"/>
      <c r="Z16" s="2"/>
    </row>
    <row r="17">
      <c r="A17" s="1" t="s">
        <v>155</v>
      </c>
      <c r="B17" s="1">
        <v>0.0</v>
      </c>
      <c r="C17" s="1">
        <v>0.0</v>
      </c>
      <c r="D17" s="1">
        <v>0.0</v>
      </c>
      <c r="E17" s="1">
        <v>-374.0</v>
      </c>
      <c r="F17" s="1">
        <v>0.0</v>
      </c>
      <c r="G17" s="1">
        <v>-358.0</v>
      </c>
      <c r="H17" s="1">
        <v>0.0</v>
      </c>
      <c r="I17" s="1">
        <v>0.0</v>
      </c>
      <c r="J17" s="1">
        <v>-36.0</v>
      </c>
      <c r="K17" s="1">
        <v>0.0</v>
      </c>
      <c r="L17" s="2"/>
      <c r="M17" s="2"/>
      <c r="N17" s="2"/>
      <c r="O17" s="2"/>
      <c r="P17" s="2"/>
      <c r="Q17" s="2"/>
      <c r="R17" s="2"/>
      <c r="S17" s="2"/>
      <c r="T17" s="2"/>
      <c r="U17" s="2"/>
      <c r="V17" s="2"/>
      <c r="W17" s="2"/>
      <c r="X17" s="2"/>
      <c r="Y17" s="2"/>
      <c r="Z17" s="2"/>
    </row>
    <row r="18">
      <c r="A18" s="1" t="s">
        <v>156</v>
      </c>
      <c r="B18" s="1">
        <v>0.0</v>
      </c>
      <c r="C18" s="1">
        <v>0.0</v>
      </c>
      <c r="D18" s="1">
        <v>35.0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-6.0</v>
      </c>
      <c r="F19" s="1">
        <v>0.0</v>
      </c>
      <c r="G19" s="1">
        <v>-77.0</v>
      </c>
      <c r="H19" s="1">
        <v>0.0</v>
      </c>
      <c r="I19" s="1">
        <v>0.0</v>
      </c>
      <c r="J19" s="1">
        <v>-81.0</v>
      </c>
      <c r="K19" s="1">
        <v>-157.0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0.0</v>
      </c>
      <c r="J20" s="1">
        <v>0.0</v>
      </c>
      <c r="K20" s="1">
        <v>57.0</v>
      </c>
      <c r="L20" s="2"/>
      <c r="M20" s="2"/>
      <c r="N20" s="2"/>
      <c r="O20" s="2"/>
      <c r="P20" s="2"/>
      <c r="Q20" s="2"/>
      <c r="R20" s="2"/>
      <c r="S20" s="2"/>
      <c r="T20" s="2"/>
      <c r="U20" s="2"/>
      <c r="V20" s="2"/>
      <c r="W20" s="2"/>
      <c r="X20" s="2"/>
      <c r="Y20" s="2"/>
      <c r="Z20" s="2"/>
    </row>
    <row r="21" ht="15.75" customHeight="1">
      <c r="A21" s="1" t="s">
        <v>159</v>
      </c>
      <c r="B21" s="1">
        <v>-197.0</v>
      </c>
      <c r="C21" s="1">
        <v>-325.0</v>
      </c>
      <c r="D21" s="1">
        <v>-61.0</v>
      </c>
      <c r="E21" s="1">
        <v>-8.0</v>
      </c>
      <c r="F21" s="1">
        <v>-46.0</v>
      </c>
      <c r="G21" s="1">
        <v>0.0</v>
      </c>
      <c r="H21" s="1">
        <v>0.0</v>
      </c>
      <c r="I21" s="1">
        <v>-210.0</v>
      </c>
      <c r="J21" s="1">
        <v>-35.0</v>
      </c>
      <c r="K21" s="1">
        <v>0.0</v>
      </c>
      <c r="L21" s="2"/>
      <c r="M21" s="2"/>
      <c r="N21" s="2"/>
      <c r="O21" s="2"/>
      <c r="P21" s="2"/>
      <c r="Q21" s="2"/>
      <c r="R21" s="2"/>
      <c r="S21" s="2"/>
      <c r="T21" s="2"/>
      <c r="U21" s="2"/>
      <c r="V21" s="2"/>
      <c r="W21" s="2"/>
      <c r="X21" s="2"/>
      <c r="Y21" s="2"/>
      <c r="Z21" s="2"/>
    </row>
    <row r="22" ht="15.75" customHeight="1">
      <c r="A22" s="1" t="s">
        <v>160</v>
      </c>
      <c r="B22" s="1">
        <v>0.0</v>
      </c>
      <c r="C22" s="1">
        <v>0.0</v>
      </c>
      <c r="D22" s="1">
        <v>0.0</v>
      </c>
      <c r="E22" s="1">
        <v>-210.0</v>
      </c>
      <c r="F22" s="1">
        <v>0.0</v>
      </c>
      <c r="G22" s="1">
        <v>0.0</v>
      </c>
      <c r="H22" s="1">
        <v>-393.0</v>
      </c>
      <c r="I22" s="1">
        <v>0.0</v>
      </c>
      <c r="J22" s="1">
        <v>0.0</v>
      </c>
      <c r="K22" s="1">
        <v>0.0</v>
      </c>
      <c r="L22" s="2"/>
      <c r="M22" s="2"/>
      <c r="N22" s="2"/>
      <c r="O22" s="2"/>
      <c r="P22" s="2"/>
      <c r="Q22" s="2"/>
      <c r="R22" s="2"/>
      <c r="S22" s="2"/>
      <c r="T22" s="2"/>
      <c r="U22" s="2"/>
      <c r="V22" s="2"/>
      <c r="W22" s="2"/>
      <c r="X22" s="2"/>
      <c r="Y22" s="2"/>
      <c r="Z22" s="2"/>
    </row>
    <row r="23" ht="15.75" customHeight="1">
      <c r="A23" s="1" t="s">
        <v>161</v>
      </c>
      <c r="B23" s="1">
        <v>1630.0</v>
      </c>
      <c r="C23" s="1">
        <v>2740.0</v>
      </c>
      <c r="D23" s="1">
        <v>4580.0</v>
      </c>
      <c r="E23" s="1">
        <v>4350.0</v>
      </c>
      <c r="F23" s="1">
        <v>655.0</v>
      </c>
      <c r="G23" s="1">
        <v>1670.0</v>
      </c>
      <c r="H23" s="1">
        <v>6670.0</v>
      </c>
      <c r="I23" s="1">
        <v>4900.0</v>
      </c>
      <c r="J23" s="1">
        <v>5360.0</v>
      </c>
      <c r="K23" s="1">
        <v>5840.0</v>
      </c>
      <c r="L23" s="2"/>
      <c r="M23" s="2"/>
      <c r="N23" s="2"/>
      <c r="O23" s="2"/>
      <c r="P23" s="2"/>
      <c r="Q23" s="2"/>
      <c r="R23" s="2"/>
      <c r="S23" s="2"/>
      <c r="T23" s="2"/>
      <c r="U23" s="2"/>
      <c r="V23" s="2"/>
      <c r="W23" s="2"/>
      <c r="X23" s="2"/>
      <c r="Y23" s="2"/>
      <c r="Z23" s="2"/>
    </row>
    <row r="24" ht="15.75" customHeight="1">
      <c r="A24" s="1" t="s">
        <v>162</v>
      </c>
      <c r="B24" s="1">
        <v>577.0</v>
      </c>
      <c r="C24" s="1">
        <v>920.0</v>
      </c>
      <c r="D24" s="1">
        <v>1580.0</v>
      </c>
      <c r="E24" s="1">
        <v>-219.0</v>
      </c>
      <c r="F24" s="1">
        <v>115.0</v>
      </c>
      <c r="G24" s="1">
        <v>383.0</v>
      </c>
      <c r="H24" s="1">
        <v>1440.0</v>
      </c>
      <c r="I24" s="1">
        <v>1070.0</v>
      </c>
      <c r="J24" s="1">
        <v>1390.0</v>
      </c>
      <c r="K24" s="1">
        <v>1500.0</v>
      </c>
      <c r="L24" s="2"/>
      <c r="M24" s="2"/>
      <c r="N24" s="2"/>
      <c r="O24" s="2"/>
      <c r="P24" s="2"/>
      <c r="Q24" s="2"/>
      <c r="R24" s="2"/>
      <c r="S24" s="2"/>
      <c r="T24" s="2"/>
      <c r="U24" s="2"/>
      <c r="V24" s="2"/>
      <c r="W24" s="2"/>
      <c r="X24" s="2"/>
      <c r="Y24" s="2"/>
      <c r="Z24" s="2"/>
    </row>
    <row r="25" ht="15.75" customHeight="1">
      <c r="A25" s="1" t="s">
        <v>163</v>
      </c>
      <c r="B25" s="1">
        <v>1050.0</v>
      </c>
      <c r="C25" s="1">
        <v>1820.0</v>
      </c>
      <c r="D25" s="1">
        <v>3000.0</v>
      </c>
      <c r="E25" s="1">
        <v>4570.0</v>
      </c>
      <c r="F25" s="1">
        <v>540.0</v>
      </c>
      <c r="G25" s="1">
        <v>1290.0</v>
      </c>
      <c r="H25" s="1">
        <v>5230.0</v>
      </c>
      <c r="I25" s="1">
        <v>3830.0</v>
      </c>
      <c r="J25" s="1">
        <v>3970.0</v>
      </c>
      <c r="K25" s="1">
        <v>4330.0</v>
      </c>
      <c r="L25" s="2"/>
      <c r="M25" s="2"/>
      <c r="N25" s="2"/>
      <c r="O25" s="2"/>
      <c r="P25" s="2"/>
      <c r="Q25" s="2"/>
      <c r="R25" s="2"/>
      <c r="S25" s="2"/>
      <c r="T25" s="2"/>
      <c r="U25" s="2"/>
      <c r="V25" s="2"/>
      <c r="W25" s="2"/>
      <c r="X25" s="2"/>
      <c r="Y25" s="2"/>
      <c r="Z25" s="2"/>
    </row>
    <row r="26" ht="15.75" customHeight="1">
      <c r="A26" s="1" t="s">
        <v>164</v>
      </c>
      <c r="B26" s="1">
        <v>1050.0</v>
      </c>
      <c r="C26" s="1">
        <v>1820.0</v>
      </c>
      <c r="D26" s="1">
        <v>3000.0</v>
      </c>
      <c r="E26" s="1">
        <v>4570.0</v>
      </c>
      <c r="F26" s="1">
        <v>540.0</v>
      </c>
      <c r="G26" s="1">
        <v>1290.0</v>
      </c>
      <c r="H26" s="1">
        <v>5230.0</v>
      </c>
      <c r="I26" s="1">
        <v>3830.0</v>
      </c>
      <c r="J26" s="1">
        <v>3970.0</v>
      </c>
      <c r="K26" s="1">
        <v>4330.0</v>
      </c>
      <c r="L26" s="2"/>
      <c r="M26" s="2"/>
      <c r="N26" s="2"/>
      <c r="O26" s="2"/>
      <c r="P26" s="2"/>
      <c r="Q26" s="2"/>
      <c r="R26" s="2"/>
      <c r="S26" s="2"/>
      <c r="T26" s="2"/>
      <c r="U26" s="2"/>
      <c r="V26" s="2"/>
      <c r="W26" s="2"/>
      <c r="X26" s="2"/>
      <c r="Y26" s="2"/>
      <c r="Z26" s="2"/>
    </row>
    <row r="27" ht="15.75" customHeight="1">
      <c r="A27" s="1" t="s">
        <v>165</v>
      </c>
      <c r="B27" s="1">
        <v>1050.0</v>
      </c>
      <c r="C27" s="1">
        <v>1820.0</v>
      </c>
      <c r="D27" s="1">
        <v>3000.0</v>
      </c>
      <c r="E27" s="1">
        <v>4570.0</v>
      </c>
      <c r="F27" s="1">
        <v>540.0</v>
      </c>
      <c r="G27" s="1">
        <v>1290.0</v>
      </c>
      <c r="H27" s="1">
        <v>5230.0</v>
      </c>
      <c r="I27" s="1">
        <v>3830.0</v>
      </c>
      <c r="J27" s="1">
        <v>3970.0</v>
      </c>
      <c r="K27" s="1">
        <v>4330.0</v>
      </c>
      <c r="L27" s="2"/>
      <c r="M27" s="2"/>
      <c r="N27" s="2"/>
      <c r="O27" s="2"/>
      <c r="P27" s="2"/>
      <c r="Q27" s="2"/>
      <c r="R27" s="2"/>
      <c r="S27" s="2"/>
      <c r="T27" s="2"/>
      <c r="U27" s="2"/>
      <c r="V27" s="2"/>
      <c r="W27" s="2"/>
      <c r="X27" s="2"/>
      <c r="Y27" s="2"/>
      <c r="Z27" s="2"/>
    </row>
    <row r="28" ht="15.75" customHeight="1">
      <c r="A28" s="1" t="s">
        <v>166</v>
      </c>
      <c r="B28" s="1">
        <v>2.0</v>
      </c>
      <c r="C28" s="1">
        <v>2.0</v>
      </c>
      <c r="D28" s="1">
        <v>4.0</v>
      </c>
      <c r="E28" s="1">
        <v>6.0</v>
      </c>
      <c r="F28" s="1">
        <v>1.0</v>
      </c>
      <c r="G28" s="1">
        <v>2.0</v>
      </c>
      <c r="H28" s="1">
        <v>11.0</v>
      </c>
      <c r="I28" s="1">
        <v>7.0</v>
      </c>
      <c r="J28" s="1">
        <v>6.0</v>
      </c>
      <c r="K28" s="1">
        <v>6.0</v>
      </c>
      <c r="L28" s="2"/>
      <c r="M28" s="2"/>
      <c r="N28" s="2"/>
      <c r="O28" s="2"/>
      <c r="P28" s="2"/>
      <c r="Q28" s="2"/>
      <c r="R28" s="2"/>
      <c r="S28" s="2"/>
      <c r="T28" s="2"/>
      <c r="U28" s="2"/>
      <c r="V28" s="2"/>
      <c r="W28" s="2"/>
      <c r="X28" s="2"/>
      <c r="Y28" s="2"/>
      <c r="Z28" s="2"/>
    </row>
    <row r="29" ht="15.75" customHeight="1">
      <c r="A29" s="1" t="s">
        <v>167</v>
      </c>
      <c r="B29" s="1">
        <v>1050.0</v>
      </c>
      <c r="C29" s="1">
        <v>1820.0</v>
      </c>
      <c r="D29" s="1">
        <v>2990.0</v>
      </c>
      <c r="E29" s="1">
        <v>4570.0</v>
      </c>
      <c r="F29" s="1">
        <v>539.0</v>
      </c>
      <c r="G29" s="1">
        <v>1280.0</v>
      </c>
      <c r="H29" s="1">
        <v>5220.0</v>
      </c>
      <c r="I29" s="1">
        <v>3820.0</v>
      </c>
      <c r="J29" s="1">
        <v>3970.0</v>
      </c>
      <c r="K29" s="1">
        <v>4320.0</v>
      </c>
      <c r="L29" s="2"/>
      <c r="M29" s="2"/>
      <c r="N29" s="2"/>
      <c r="O29" s="2"/>
      <c r="P29" s="2"/>
      <c r="Q29" s="2"/>
      <c r="R29" s="2"/>
      <c r="S29" s="2"/>
      <c r="T29" s="2"/>
      <c r="U29" s="2"/>
      <c r="V29" s="2"/>
      <c r="W29" s="2"/>
      <c r="X29" s="2"/>
      <c r="Y29" s="2"/>
      <c r="Z29" s="2"/>
    </row>
    <row r="30" ht="15.75" customHeight="1">
      <c r="A30" s="1" t="s">
        <v>168</v>
      </c>
      <c r="B30" s="1">
        <v>1050.0</v>
      </c>
      <c r="C30" s="1">
        <v>1820.0</v>
      </c>
      <c r="D30" s="1">
        <v>2990.0</v>
      </c>
      <c r="E30" s="1">
        <v>4570.0</v>
      </c>
      <c r="F30" s="1">
        <v>539.0</v>
      </c>
      <c r="G30" s="1">
        <v>1280.0</v>
      </c>
      <c r="H30" s="1">
        <v>5220.0</v>
      </c>
      <c r="I30" s="1">
        <v>3820.0</v>
      </c>
      <c r="J30" s="1">
        <v>3970.0</v>
      </c>
      <c r="K30" s="1">
        <v>4320.0</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182</v>
      </c>
      <c r="B34" s="1">
        <v>283.0</v>
      </c>
      <c r="C34" s="1">
        <v>276.0</v>
      </c>
      <c r="D34" s="1">
        <v>266.0</v>
      </c>
      <c r="E34" s="1">
        <v>267.0</v>
      </c>
      <c r="F34" s="1">
        <v>262.0</v>
      </c>
      <c r="G34" s="1">
        <v>261.0</v>
      </c>
      <c r="H34" s="1">
        <v>264.0</v>
      </c>
      <c r="I34" s="1">
        <v>263.0</v>
      </c>
      <c r="J34" s="1">
        <v>254.0</v>
      </c>
      <c r="K34" s="1">
        <v>248.0</v>
      </c>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195</v>
      </c>
      <c r="B37" s="1">
        <v>287.0</v>
      </c>
      <c r="C37" s="1">
        <v>279.0</v>
      </c>
      <c r="D37" s="1">
        <v>270.0</v>
      </c>
      <c r="E37" s="1">
        <v>272.0</v>
      </c>
      <c r="F37" s="1">
        <v>265.0</v>
      </c>
      <c r="G37" s="1">
        <v>262.0</v>
      </c>
      <c r="H37" s="1">
        <v>268.0</v>
      </c>
      <c r="I37" s="1">
        <v>266.0</v>
      </c>
      <c r="J37" s="1">
        <v>256.0</v>
      </c>
      <c r="K37" s="1">
        <v>251.0</v>
      </c>
      <c r="L37" s="2"/>
      <c r="M37" s="2"/>
      <c r="N37" s="2"/>
      <c r="O37" s="2"/>
      <c r="P37" s="2"/>
      <c r="Q37" s="2"/>
      <c r="R37" s="2"/>
      <c r="S37" s="2"/>
      <c r="T37" s="2"/>
      <c r="U37" s="2"/>
      <c r="V37" s="2"/>
      <c r="W37" s="2"/>
      <c r="X37" s="2"/>
      <c r="Y37" s="2"/>
      <c r="Z37" s="2"/>
    </row>
    <row r="38" ht="15.75" customHeight="1">
      <c r="A38" s="1" t="s">
        <v>196</v>
      </c>
      <c r="B38" s="1" t="s">
        <v>197</v>
      </c>
      <c r="C38" s="1" t="s">
        <v>198</v>
      </c>
      <c r="D38" s="1" t="s">
        <v>199</v>
      </c>
      <c r="E38" s="1" t="s">
        <v>200</v>
      </c>
      <c r="F38" s="1" t="s">
        <v>201</v>
      </c>
      <c r="G38" s="1" t="s">
        <v>202</v>
      </c>
      <c r="H38" s="1" t="s">
        <v>203</v>
      </c>
      <c r="I38" s="1" t="s">
        <v>204</v>
      </c>
      <c r="J38" s="1" t="s">
        <v>191</v>
      </c>
      <c r="K38" s="1" t="s">
        <v>205</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218</v>
      </c>
      <c r="C40" s="1" t="s">
        <v>219</v>
      </c>
      <c r="D40" s="1" t="s">
        <v>220</v>
      </c>
      <c r="E40" s="1" t="s">
        <v>221</v>
      </c>
      <c r="F40" s="1" t="s">
        <v>222</v>
      </c>
      <c r="G40" s="1" t="s">
        <v>222</v>
      </c>
      <c r="H40" s="1" t="s">
        <v>223</v>
      </c>
      <c r="I40" s="1" t="s">
        <v>224</v>
      </c>
      <c r="J40" s="1" t="s">
        <v>225</v>
      </c>
      <c r="K40" s="1" t="s">
        <v>226</v>
      </c>
      <c r="L40" s="2"/>
      <c r="M40" s="2"/>
      <c r="N40" s="2"/>
      <c r="O40" s="2"/>
      <c r="P40" s="2"/>
      <c r="Q40" s="2"/>
      <c r="R40" s="2"/>
      <c r="S40" s="2"/>
      <c r="T40" s="2"/>
      <c r="U40" s="2"/>
      <c r="V40" s="2"/>
      <c r="W40" s="2"/>
      <c r="X40" s="2"/>
      <c r="Y40" s="2"/>
      <c r="Z40" s="2"/>
    </row>
    <row r="41" ht="15.75" customHeight="1">
      <c r="A41" s="1" t="s">
        <v>227</v>
      </c>
      <c r="B41" s="1" t="s">
        <v>228</v>
      </c>
      <c r="C41" s="1" t="s">
        <v>229</v>
      </c>
      <c r="D41" s="1" t="s">
        <v>230</v>
      </c>
      <c r="E41" s="1" t="s">
        <v>231</v>
      </c>
      <c r="F41" s="1" t="s">
        <v>232</v>
      </c>
      <c r="G41" s="1" t="s">
        <v>233</v>
      </c>
      <c r="H41" s="1" t="s">
        <v>234</v>
      </c>
      <c r="I41" s="1" t="s">
        <v>235</v>
      </c>
      <c r="J41" s="1" t="s">
        <v>236</v>
      </c>
      <c r="K41" s="1" t="s">
        <v>237</v>
      </c>
      <c r="L41" s="2"/>
      <c r="M41" s="2"/>
      <c r="N41" s="2"/>
      <c r="O41" s="2"/>
      <c r="P41" s="2"/>
      <c r="Q41" s="2"/>
      <c r="R41" s="2"/>
      <c r="S41" s="2"/>
      <c r="T41" s="2"/>
      <c r="U41" s="2"/>
      <c r="V41" s="2"/>
      <c r="W41" s="2"/>
      <c r="X41" s="2"/>
      <c r="Y41" s="2"/>
      <c r="Z41" s="2"/>
    </row>
    <row r="42" ht="15.75" customHeight="1">
      <c r="A42" s="1" t="s">
        <v>238</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239</v>
      </c>
      <c r="B44" s="1">
        <v>7140.0</v>
      </c>
      <c r="C44" s="1">
        <v>7530.0</v>
      </c>
      <c r="D44" s="1">
        <v>8070.0</v>
      </c>
      <c r="E44" s="1">
        <v>8340.0</v>
      </c>
      <c r="F44" s="1">
        <v>4930.0</v>
      </c>
      <c r="G44" s="1">
        <v>6340.0</v>
      </c>
      <c r="H44" s="1">
        <v>11750.0</v>
      </c>
      <c r="I44" s="1">
        <v>9980.0</v>
      </c>
      <c r="J44" s="1">
        <v>10600.0</v>
      </c>
      <c r="K44" s="1">
        <v>11250.0</v>
      </c>
      <c r="L44" s="2"/>
      <c r="M44" s="2"/>
      <c r="N44" s="2"/>
      <c r="O44" s="2"/>
      <c r="P44" s="2"/>
      <c r="Q44" s="2"/>
      <c r="R44" s="2"/>
      <c r="S44" s="2"/>
      <c r="T44" s="2"/>
      <c r="U44" s="2"/>
      <c r="V44" s="2"/>
      <c r="W44" s="2"/>
      <c r="X44" s="2"/>
      <c r="Y44" s="2"/>
      <c r="Z44" s="2"/>
    </row>
    <row r="45" ht="15.75" customHeight="1">
      <c r="A45" s="1" t="s">
        <v>240</v>
      </c>
      <c r="B45" s="1">
        <v>4550.0</v>
      </c>
      <c r="C45" s="1">
        <v>4910.0</v>
      </c>
      <c r="D45" s="1">
        <v>5160.0</v>
      </c>
      <c r="E45" s="1">
        <v>5340.0</v>
      </c>
      <c r="F45" s="1">
        <v>1660.0</v>
      </c>
      <c r="G45" s="1">
        <v>2800.0</v>
      </c>
      <c r="H45" s="1">
        <v>8000.0</v>
      </c>
      <c r="I45" s="1">
        <v>6060.0</v>
      </c>
      <c r="J45" s="1">
        <v>6480.0</v>
      </c>
      <c r="K45" s="1">
        <v>7010.0</v>
      </c>
      <c r="L45" s="2"/>
      <c r="M45" s="2"/>
      <c r="N45" s="2"/>
      <c r="O45" s="2"/>
      <c r="P45" s="2"/>
      <c r="Q45" s="2"/>
      <c r="R45" s="2"/>
      <c r="S45" s="2"/>
      <c r="T45" s="2"/>
      <c r="U45" s="2"/>
      <c r="V45" s="2"/>
      <c r="W45" s="2"/>
      <c r="X45" s="2"/>
      <c r="Y45" s="2"/>
      <c r="Z45" s="2"/>
    </row>
    <row r="46" ht="15.75" customHeight="1">
      <c r="A46" s="1" t="s">
        <v>241</v>
      </c>
      <c r="B46" s="1">
        <v>4530.0</v>
      </c>
      <c r="C46" s="1">
        <v>4900.0</v>
      </c>
      <c r="D46" s="1">
        <v>5070.0</v>
      </c>
      <c r="E46" s="1">
        <v>5250.0</v>
      </c>
      <c r="F46" s="1">
        <v>1580.0</v>
      </c>
      <c r="G46" s="1">
        <v>2730.0</v>
      </c>
      <c r="H46" s="1">
        <v>7960.0</v>
      </c>
      <c r="I46" s="1">
        <v>6010.0</v>
      </c>
      <c r="J46" s="1">
        <v>6430.0</v>
      </c>
      <c r="K46" s="1">
        <v>6960.0</v>
      </c>
      <c r="L46" s="2"/>
      <c r="M46" s="2"/>
      <c r="N46" s="2"/>
      <c r="O46" s="2"/>
      <c r="P46" s="2"/>
      <c r="Q46" s="2"/>
      <c r="R46" s="2"/>
      <c r="S46" s="2"/>
      <c r="T46" s="2"/>
      <c r="U46" s="2"/>
      <c r="V46" s="2"/>
      <c r="W46" s="2"/>
      <c r="X46" s="2"/>
      <c r="Y46" s="2"/>
      <c r="Z46" s="2"/>
    </row>
    <row r="47" ht="15.75" customHeight="1">
      <c r="A47" s="1" t="s">
        <v>242</v>
      </c>
      <c r="B47" s="1">
        <v>9580.0</v>
      </c>
      <c r="C47" s="1">
        <v>10140.0</v>
      </c>
      <c r="D47" s="1">
        <v>11060.0</v>
      </c>
      <c r="E47" s="1">
        <v>11450.0</v>
      </c>
      <c r="F47" s="1">
        <v>8029.0</v>
      </c>
      <c r="G47" s="1">
        <v>10370.0</v>
      </c>
      <c r="H47" s="1">
        <v>16300.0</v>
      </c>
      <c r="I47" s="1">
        <v>15000.0</v>
      </c>
      <c r="J47" s="1">
        <v>15870.0</v>
      </c>
      <c r="K47" s="1">
        <v>16780.0</v>
      </c>
      <c r="L47" s="2"/>
      <c r="M47" s="2"/>
      <c r="N47" s="2"/>
      <c r="O47" s="2"/>
      <c r="P47" s="2"/>
      <c r="Q47" s="2"/>
      <c r="R47" s="2"/>
      <c r="S47" s="2"/>
      <c r="T47" s="2"/>
      <c r="U47" s="2"/>
      <c r="V47" s="2"/>
      <c r="W47" s="2"/>
      <c r="X47" s="2"/>
      <c r="Y47" s="2"/>
      <c r="Z47" s="2"/>
    </row>
    <row r="48" ht="15.75" customHeight="1">
      <c r="A48" s="1" t="s">
        <v>243</v>
      </c>
      <c r="B48" s="1" t="s">
        <v>244</v>
      </c>
      <c r="C48" s="1" t="s">
        <v>245</v>
      </c>
      <c r="D48" s="1" t="s">
        <v>246</v>
      </c>
      <c r="E48" s="1" t="s">
        <v>247</v>
      </c>
      <c r="F48" s="1" t="s">
        <v>248</v>
      </c>
      <c r="G48" s="1" t="s">
        <v>249</v>
      </c>
      <c r="H48" s="1" t="s">
        <v>228</v>
      </c>
      <c r="I48" s="1" t="s">
        <v>250</v>
      </c>
      <c r="J48" s="1" t="s">
        <v>251</v>
      </c>
      <c r="K48" s="1" t="s">
        <v>252</v>
      </c>
      <c r="L48" s="2"/>
      <c r="M48" s="2"/>
      <c r="N48" s="2"/>
      <c r="O48" s="2"/>
      <c r="P48" s="2"/>
      <c r="Q48" s="2"/>
      <c r="R48" s="2"/>
      <c r="S48" s="2"/>
      <c r="T48" s="2"/>
      <c r="U48" s="2"/>
      <c r="V48" s="2"/>
      <c r="W48" s="2"/>
      <c r="X48" s="2"/>
      <c r="Y48" s="2"/>
      <c r="Z48" s="2"/>
    </row>
    <row r="49" ht="15.75" customHeight="1">
      <c r="A49" s="1" t="s">
        <v>253</v>
      </c>
      <c r="B49" s="1">
        <v>897.0</v>
      </c>
      <c r="C49" s="1">
        <v>585.0</v>
      </c>
      <c r="D49" s="1">
        <v>357.0</v>
      </c>
      <c r="E49" s="1">
        <v>-497.0</v>
      </c>
      <c r="F49" s="1">
        <v>-43.0</v>
      </c>
      <c r="G49" s="1">
        <v>-163.0</v>
      </c>
      <c r="H49" s="1">
        <v>357.0</v>
      </c>
      <c r="I49" s="1">
        <v>431.0</v>
      </c>
      <c r="J49" s="1">
        <v>736.0</v>
      </c>
      <c r="K49" s="1">
        <v>1400.0</v>
      </c>
      <c r="L49" s="2"/>
      <c r="M49" s="2"/>
      <c r="N49" s="2"/>
      <c r="O49" s="2"/>
      <c r="P49" s="2"/>
      <c r="Q49" s="2"/>
      <c r="R49" s="2"/>
      <c r="S49" s="2"/>
      <c r="T49" s="2"/>
      <c r="U49" s="2"/>
      <c r="V49" s="2"/>
      <c r="W49" s="2"/>
      <c r="X49" s="2"/>
      <c r="Y49" s="2"/>
      <c r="Z49" s="2"/>
    </row>
    <row r="50" ht="15.75" customHeight="1">
      <c r="A50" s="1" t="s">
        <v>254</v>
      </c>
      <c r="B50" s="1">
        <v>214.0</v>
      </c>
      <c r="C50" s="1">
        <v>200.0</v>
      </c>
      <c r="D50" s="1">
        <v>285.0</v>
      </c>
      <c r="E50" s="1">
        <v>461.0</v>
      </c>
      <c r="F50" s="1">
        <v>243.0</v>
      </c>
      <c r="G50" s="1">
        <v>198.0</v>
      </c>
      <c r="H50" s="1">
        <v>284.0</v>
      </c>
      <c r="I50" s="1">
        <v>317.0</v>
      </c>
      <c r="J50" s="1">
        <v>209.0</v>
      </c>
      <c r="K50" s="1">
        <v>265.0</v>
      </c>
      <c r="L50" s="2"/>
      <c r="M50" s="2"/>
      <c r="N50" s="2"/>
      <c r="O50" s="2"/>
      <c r="P50" s="2"/>
      <c r="Q50" s="2"/>
      <c r="R50" s="2"/>
      <c r="S50" s="2"/>
      <c r="T50" s="2"/>
      <c r="U50" s="2"/>
      <c r="V50" s="2"/>
      <c r="W50" s="2"/>
      <c r="X50" s="2"/>
      <c r="Y50" s="2"/>
      <c r="Z50" s="2"/>
    </row>
    <row r="51" ht="15.75" customHeight="1">
      <c r="A51" s="1" t="s">
        <v>255</v>
      </c>
      <c r="B51" s="1">
        <v>1110.0</v>
      </c>
      <c r="C51" s="1">
        <v>785.0</v>
      </c>
      <c r="D51" s="1">
        <v>642.0</v>
      </c>
      <c r="E51" s="1">
        <v>-36.0</v>
      </c>
      <c r="F51" s="1">
        <v>200.0</v>
      </c>
      <c r="G51" s="1">
        <v>35.0</v>
      </c>
      <c r="H51" s="1">
        <v>641.0</v>
      </c>
      <c r="I51" s="1">
        <v>748.0</v>
      </c>
      <c r="J51" s="1">
        <v>945.0</v>
      </c>
      <c r="K51" s="1">
        <v>1670.0</v>
      </c>
      <c r="L51" s="2"/>
      <c r="M51" s="2"/>
      <c r="N51" s="2"/>
      <c r="O51" s="2"/>
      <c r="P51" s="2"/>
      <c r="Q51" s="2"/>
      <c r="R51" s="2"/>
      <c r="S51" s="2"/>
      <c r="T51" s="2"/>
      <c r="U51" s="2"/>
      <c r="V51" s="2"/>
      <c r="W51" s="2"/>
      <c r="X51" s="2"/>
      <c r="Y51" s="2"/>
      <c r="Z51" s="2"/>
    </row>
    <row r="52" ht="15.75" customHeight="1">
      <c r="A52" s="1" t="s">
        <v>256</v>
      </c>
      <c r="B52" s="1">
        <v>-521.0</v>
      </c>
      <c r="C52" s="1">
        <v>137.0</v>
      </c>
      <c r="D52" s="1">
        <v>1050.0</v>
      </c>
      <c r="E52" s="1">
        <v>396.0</v>
      </c>
      <c r="F52" s="1">
        <v>-68.0</v>
      </c>
      <c r="G52" s="1">
        <v>476.0</v>
      </c>
      <c r="H52" s="1">
        <v>737.0</v>
      </c>
      <c r="I52" s="1">
        <v>288.0</v>
      </c>
      <c r="J52" s="1">
        <v>406.0</v>
      </c>
      <c r="K52" s="1">
        <v>-22.0</v>
      </c>
      <c r="L52" s="2"/>
      <c r="M52" s="2"/>
      <c r="N52" s="2"/>
      <c r="O52" s="2"/>
      <c r="P52" s="2"/>
      <c r="Q52" s="2"/>
      <c r="R52" s="2"/>
      <c r="S52" s="2"/>
      <c r="T52" s="2"/>
      <c r="U52" s="2"/>
      <c r="V52" s="2"/>
      <c r="W52" s="2"/>
      <c r="X52" s="2"/>
      <c r="Y52" s="2"/>
      <c r="Z52" s="2"/>
    </row>
    <row r="53" ht="15.75" customHeight="1">
      <c r="A53" s="1" t="s">
        <v>257</v>
      </c>
      <c r="B53" s="1">
        <v>-13.0</v>
      </c>
      <c r="C53" s="1">
        <v>-2.0</v>
      </c>
      <c r="D53" s="1">
        <v>-108.0</v>
      </c>
      <c r="E53" s="1">
        <v>-579.0</v>
      </c>
      <c r="F53" s="1">
        <v>-17.0</v>
      </c>
      <c r="G53" s="1">
        <v>-128.0</v>
      </c>
      <c r="H53" s="1">
        <v>65.0</v>
      </c>
      <c r="I53" s="1">
        <v>34.0</v>
      </c>
      <c r="J53" s="1">
        <v>40.0</v>
      </c>
      <c r="K53" s="1">
        <v>-140.0</v>
      </c>
      <c r="L53" s="2"/>
      <c r="M53" s="2"/>
      <c r="N53" s="2"/>
      <c r="O53" s="2"/>
      <c r="P53" s="2"/>
      <c r="Q53" s="2"/>
      <c r="R53" s="2"/>
      <c r="S53" s="2"/>
      <c r="T53" s="2"/>
      <c r="U53" s="2"/>
      <c r="V53" s="2"/>
      <c r="W53" s="2"/>
      <c r="X53" s="2"/>
      <c r="Y53" s="2"/>
      <c r="Z53" s="2"/>
    </row>
    <row r="54" ht="15.75" customHeight="1">
      <c r="A54" s="1" t="s">
        <v>258</v>
      </c>
      <c r="B54" s="1">
        <v>-534.0</v>
      </c>
      <c r="C54" s="1">
        <v>135.0</v>
      </c>
      <c r="D54" s="1">
        <v>940.0</v>
      </c>
      <c r="E54" s="1">
        <v>-183.0</v>
      </c>
      <c r="F54" s="1">
        <v>-85.0</v>
      </c>
      <c r="G54" s="1">
        <v>348.0</v>
      </c>
      <c r="H54" s="1">
        <v>802.0</v>
      </c>
      <c r="I54" s="1">
        <v>322.0</v>
      </c>
      <c r="J54" s="1">
        <v>446.0</v>
      </c>
      <c r="K54" s="1">
        <v>-162.0</v>
      </c>
      <c r="L54" s="2"/>
      <c r="M54" s="2"/>
      <c r="N54" s="2"/>
      <c r="O54" s="2"/>
      <c r="P54" s="2"/>
      <c r="Q54" s="2"/>
      <c r="R54" s="2"/>
      <c r="S54" s="2"/>
      <c r="T54" s="2"/>
      <c r="U54" s="2"/>
      <c r="V54" s="2"/>
      <c r="W54" s="2"/>
      <c r="X54" s="2"/>
      <c r="Y54" s="2"/>
      <c r="Z54" s="2"/>
    </row>
    <row r="55" ht="15.75" customHeight="1">
      <c r="A55" s="1" t="s">
        <v>259</v>
      </c>
      <c r="B55" s="1">
        <v>1310.0</v>
      </c>
      <c r="C55" s="1">
        <v>1920.0</v>
      </c>
      <c r="D55" s="1">
        <v>2880.0</v>
      </c>
      <c r="E55" s="1">
        <v>3090.0</v>
      </c>
      <c r="F55" s="1">
        <v>638.0</v>
      </c>
      <c r="G55" s="1">
        <v>1320.0</v>
      </c>
      <c r="H55" s="1">
        <v>4490.0</v>
      </c>
      <c r="I55" s="1">
        <v>3360.0</v>
      </c>
      <c r="J55" s="1">
        <v>3640.0</v>
      </c>
      <c r="K55" s="1">
        <v>4070.0</v>
      </c>
      <c r="L55" s="2"/>
      <c r="M55" s="2"/>
      <c r="N55" s="2"/>
      <c r="O55" s="2"/>
      <c r="P55" s="2"/>
      <c r="Q55" s="2"/>
      <c r="R55" s="2"/>
      <c r="S55" s="2"/>
      <c r="T55" s="2"/>
      <c r="U55" s="2"/>
      <c r="V55" s="2"/>
      <c r="W55" s="2"/>
      <c r="X55" s="2"/>
      <c r="Y55" s="2"/>
      <c r="Z55" s="2"/>
    </row>
    <row r="56" ht="15.75" customHeight="1">
      <c r="A56" s="1" t="s">
        <v>260</v>
      </c>
      <c r="B56" s="1">
        <v>37.0</v>
      </c>
      <c r="C56" s="1">
        <v>42.0</v>
      </c>
      <c r="D56" s="1">
        <v>41.0</v>
      </c>
      <c r="E56" s="1">
        <v>61.0</v>
      </c>
      <c r="F56" s="1">
        <v>64.0</v>
      </c>
      <c r="G56" s="1">
        <v>54.0</v>
      </c>
      <c r="H56" s="1">
        <v>68.0</v>
      </c>
      <c r="I56" s="1">
        <v>62.0</v>
      </c>
      <c r="J56" s="1">
        <v>77.0</v>
      </c>
      <c r="K56" s="1">
        <v>81.0</v>
      </c>
      <c r="L56" s="2"/>
      <c r="M56" s="2"/>
      <c r="N56" s="2"/>
      <c r="O56" s="2"/>
      <c r="P56" s="2"/>
      <c r="Q56" s="2"/>
      <c r="R56" s="2"/>
      <c r="S56" s="2"/>
      <c r="T56" s="2"/>
      <c r="U56" s="2"/>
      <c r="V56" s="2"/>
      <c r="W56" s="2"/>
      <c r="X56" s="2"/>
      <c r="Y56" s="2"/>
      <c r="Z56" s="2"/>
    </row>
    <row r="57" ht="15.75" customHeight="1">
      <c r="A57" s="1" t="s">
        <v>261</v>
      </c>
      <c r="B57" s="1">
        <v>277.0</v>
      </c>
      <c r="C57" s="1">
        <v>386.0</v>
      </c>
      <c r="D57" s="1">
        <v>564.0</v>
      </c>
      <c r="E57" s="1">
        <v>619.0</v>
      </c>
      <c r="F57" s="1">
        <v>652.0</v>
      </c>
      <c r="G57" s="1">
        <v>726.0</v>
      </c>
      <c r="H57" s="1">
        <v>861.0</v>
      </c>
      <c r="I57" s="1">
        <v>751.0</v>
      </c>
      <c r="J57" s="1">
        <v>771.0</v>
      </c>
      <c r="K57" s="1">
        <v>826.0</v>
      </c>
      <c r="L57" s="2"/>
      <c r="M57" s="2"/>
      <c r="N57" s="2"/>
      <c r="O57" s="2"/>
      <c r="P57" s="2"/>
      <c r="Q57" s="2"/>
      <c r="R57" s="2"/>
      <c r="S57" s="2"/>
      <c r="T57" s="2"/>
      <c r="U57" s="2"/>
      <c r="V57" s="2"/>
      <c r="W57" s="2"/>
      <c r="X57" s="2"/>
      <c r="Y57" s="2"/>
      <c r="Z57" s="2"/>
    </row>
    <row r="58" ht="15.75" customHeight="1">
      <c r="A58" s="1" t="s">
        <v>262</v>
      </c>
      <c r="B58" s="1">
        <v>1490.0</v>
      </c>
      <c r="C58" s="1">
        <v>1110.0</v>
      </c>
      <c r="D58" s="1">
        <v>-496.0</v>
      </c>
      <c r="E58" s="1">
        <v>-627.0</v>
      </c>
      <c r="F58" s="1">
        <v>2940.0</v>
      </c>
      <c r="G58" s="1">
        <v>-8.0</v>
      </c>
      <c r="H58" s="1">
        <v>-2150.0</v>
      </c>
      <c r="I58" s="1">
        <v>877.0</v>
      </c>
      <c r="J58" s="1">
        <v>-971.0</v>
      </c>
      <c r="K58" s="1">
        <v>-796.0</v>
      </c>
      <c r="L58" s="2"/>
      <c r="M58" s="2"/>
      <c r="N58" s="2"/>
      <c r="O58" s="2"/>
      <c r="P58" s="2"/>
      <c r="Q58" s="2"/>
      <c r="R58" s="2"/>
      <c r="S58" s="2"/>
      <c r="T58" s="2"/>
      <c r="U58" s="2"/>
      <c r="V58" s="2"/>
      <c r="W58" s="2"/>
      <c r="X58" s="2"/>
      <c r="Y58" s="2"/>
      <c r="Z58" s="2"/>
    </row>
    <row r="59" ht="15.75" customHeight="1">
      <c r="A59" s="1" t="s">
        <v>263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264</v>
      </c>
      <c r="B60" s="1">
        <v>403.0</v>
      </c>
      <c r="C60" s="1">
        <v>417.0</v>
      </c>
      <c r="D60" s="1">
        <v>458.0</v>
      </c>
      <c r="E60" s="1">
        <v>442.0</v>
      </c>
      <c r="F60" s="1">
        <v>468.0</v>
      </c>
      <c r="G60" s="1">
        <v>427.0</v>
      </c>
      <c r="H60" s="1">
        <v>428.0</v>
      </c>
      <c r="I60" s="1">
        <v>470.0</v>
      </c>
      <c r="J60" s="1">
        <v>435.0</v>
      </c>
      <c r="K60" s="1">
        <v>421.0</v>
      </c>
      <c r="L60" s="2"/>
      <c r="M60" s="2"/>
      <c r="N60" s="2"/>
      <c r="O60" s="2"/>
      <c r="P60" s="2"/>
      <c r="Q60" s="2"/>
      <c r="R60" s="2"/>
      <c r="S60" s="2"/>
      <c r="T60" s="2"/>
      <c r="U60" s="2"/>
      <c r="V60" s="2"/>
      <c r="W60" s="2"/>
      <c r="X60" s="2"/>
      <c r="Y60" s="2"/>
      <c r="Z60" s="2"/>
    </row>
    <row r="61" ht="15.75" customHeight="1">
      <c r="A61" s="1" t="s">
        <v>265</v>
      </c>
      <c r="B61" s="1">
        <v>403.0</v>
      </c>
      <c r="C61" s="1">
        <v>417.0</v>
      </c>
      <c r="D61" s="1">
        <v>458.0</v>
      </c>
      <c r="E61" s="1">
        <v>442.0</v>
      </c>
      <c r="F61" s="1">
        <v>468.0</v>
      </c>
      <c r="G61" s="1">
        <v>427.0</v>
      </c>
      <c r="H61" s="1">
        <v>428.0</v>
      </c>
      <c r="I61" s="1">
        <v>470.0</v>
      </c>
      <c r="J61" s="1">
        <v>435.0</v>
      </c>
      <c r="K61" s="1">
        <v>421.0</v>
      </c>
      <c r="L61" s="2"/>
      <c r="M61" s="2"/>
      <c r="N61" s="2"/>
      <c r="O61" s="2"/>
      <c r="P61" s="2"/>
      <c r="Q61" s="2"/>
      <c r="R61" s="2"/>
      <c r="S61" s="2"/>
      <c r="T61" s="2"/>
      <c r="U61" s="2"/>
      <c r="V61" s="2"/>
      <c r="W61" s="2"/>
      <c r="X61" s="2"/>
      <c r="Y61" s="2"/>
      <c r="Z61" s="2"/>
    </row>
    <row r="62" ht="15.75" customHeight="1">
      <c r="A62" s="1" t="s">
        <v>266</v>
      </c>
      <c r="B62" s="1">
        <v>2440.0</v>
      </c>
      <c r="C62" s="1">
        <v>2610.0</v>
      </c>
      <c r="D62" s="1">
        <v>2990.0</v>
      </c>
      <c r="E62" s="1">
        <v>3110.0</v>
      </c>
      <c r="F62" s="1">
        <v>3100.0</v>
      </c>
      <c r="G62" s="1">
        <v>4019.0</v>
      </c>
      <c r="H62" s="1">
        <v>4550.0</v>
      </c>
      <c r="I62" s="1">
        <v>5020.0</v>
      </c>
      <c r="J62" s="1">
        <v>5270.0</v>
      </c>
      <c r="K62" s="1">
        <v>5530.0</v>
      </c>
      <c r="L62" s="2"/>
      <c r="M62" s="2"/>
      <c r="N62" s="2"/>
      <c r="O62" s="2"/>
      <c r="P62" s="2"/>
      <c r="Q62" s="2"/>
      <c r="R62" s="2"/>
      <c r="S62" s="2"/>
      <c r="T62" s="2"/>
      <c r="U62" s="2"/>
      <c r="V62" s="2"/>
      <c r="W62" s="2"/>
      <c r="X62" s="2"/>
      <c r="Y62" s="2"/>
      <c r="Z62" s="2"/>
    </row>
    <row r="63" ht="15.75" customHeight="1">
      <c r="A63" s="1" t="s">
        <v>267</v>
      </c>
      <c r="B63" s="1">
        <v>886.0</v>
      </c>
      <c r="C63" s="1">
        <v>746.0</v>
      </c>
      <c r="D63" s="1">
        <v>923.0</v>
      </c>
      <c r="E63" s="1">
        <v>976.0</v>
      </c>
      <c r="F63" s="1">
        <v>946.0</v>
      </c>
      <c r="G63" s="1">
        <v>871.0</v>
      </c>
      <c r="H63" s="1">
        <v>864.0</v>
      </c>
      <c r="I63" s="1">
        <v>820.0</v>
      </c>
      <c r="J63" s="1">
        <v>860.0</v>
      </c>
      <c r="K63" s="1">
        <v>962.0</v>
      </c>
      <c r="L63" s="2"/>
      <c r="M63" s="2"/>
      <c r="N63" s="2"/>
      <c r="O63" s="2"/>
      <c r="P63" s="2"/>
      <c r="Q63" s="2"/>
      <c r="R63" s="2"/>
      <c r="S63" s="2"/>
      <c r="T63" s="2"/>
      <c r="U63" s="2"/>
      <c r="V63" s="2"/>
      <c r="W63" s="2"/>
      <c r="X63" s="2"/>
      <c r="Y63" s="2"/>
      <c r="Z63" s="2"/>
    </row>
    <row r="64" ht="15.75" customHeight="1">
      <c r="A64" s="1" t="s">
        <v>268</v>
      </c>
      <c r="B64" s="1">
        <v>1560.0</v>
      </c>
      <c r="C64" s="1">
        <v>1860.0</v>
      </c>
      <c r="D64" s="1">
        <v>2070.0</v>
      </c>
      <c r="E64" s="1">
        <v>2130.0</v>
      </c>
      <c r="F64" s="1">
        <v>2150.0</v>
      </c>
      <c r="G64" s="1">
        <v>3150.0</v>
      </c>
      <c r="H64" s="1">
        <v>3690.0</v>
      </c>
      <c r="I64" s="1">
        <v>4200.0</v>
      </c>
      <c r="J64" s="1">
        <v>4410.0</v>
      </c>
      <c r="K64" s="1">
        <v>4570.0</v>
      </c>
      <c r="L64" s="2"/>
      <c r="M64" s="2"/>
      <c r="N64" s="2"/>
      <c r="O64" s="2"/>
      <c r="P64" s="2"/>
      <c r="Q64" s="2"/>
      <c r="R64" s="2"/>
      <c r="S64" s="2"/>
      <c r="T64" s="2"/>
      <c r="U64" s="2"/>
      <c r="V64" s="2"/>
      <c r="W64" s="2"/>
      <c r="X64" s="2"/>
      <c r="Y64" s="2"/>
      <c r="Z64" s="2"/>
    </row>
    <row r="65" ht="15.75" customHeight="1">
      <c r="A65" s="1" t="s">
        <v>269</v>
      </c>
      <c r="B65" s="1">
        <v>2100.0</v>
      </c>
      <c r="C65" s="1">
        <v>2110.0</v>
      </c>
      <c r="D65" s="1">
        <v>2370.0</v>
      </c>
      <c r="E65" s="1">
        <v>2620.0</v>
      </c>
      <c r="F65" s="1">
        <v>2830.0</v>
      </c>
      <c r="G65" s="1">
        <v>2890.0</v>
      </c>
      <c r="H65" s="1">
        <v>3330.0</v>
      </c>
      <c r="I65" s="1">
        <v>3370.0</v>
      </c>
      <c r="J65" s="1">
        <v>3360.0</v>
      </c>
      <c r="K65" s="1">
        <v>3290.0</v>
      </c>
      <c r="L65" s="2"/>
      <c r="M65" s="2"/>
      <c r="N65" s="2"/>
      <c r="O65" s="2"/>
      <c r="P65" s="2"/>
      <c r="Q65" s="2"/>
      <c r="R65" s="2"/>
      <c r="S65" s="2"/>
      <c r="T65" s="2"/>
      <c r="U65" s="2"/>
      <c r="V65" s="2"/>
      <c r="W65" s="2"/>
      <c r="X65" s="2"/>
      <c r="Y65" s="2"/>
      <c r="Z65" s="2"/>
    </row>
    <row r="66" ht="15.75" customHeight="1">
      <c r="A66" s="1" t="s">
        <v>270</v>
      </c>
      <c r="B66" s="1">
        <v>133.0</v>
      </c>
      <c r="C66" s="1">
        <v>144.0</v>
      </c>
      <c r="D66" s="1">
        <v>154.0</v>
      </c>
      <c r="E66" s="1">
        <v>167.0</v>
      </c>
      <c r="F66" s="1">
        <v>174.0</v>
      </c>
      <c r="G66" s="1">
        <v>168.0</v>
      </c>
      <c r="H66" s="1">
        <v>200.0</v>
      </c>
      <c r="I66" s="1">
        <v>190.0</v>
      </c>
      <c r="J66" s="1">
        <v>182.0</v>
      </c>
      <c r="K66" s="1">
        <v>163.0</v>
      </c>
      <c r="L66" s="2"/>
      <c r="M66" s="2"/>
      <c r="N66" s="2"/>
      <c r="O66" s="2"/>
      <c r="P66" s="2"/>
      <c r="Q66" s="2"/>
      <c r="R66" s="2"/>
      <c r="S66" s="2"/>
      <c r="T66" s="2"/>
      <c r="U66" s="2"/>
      <c r="V66" s="2"/>
      <c r="W66" s="2"/>
      <c r="X66" s="2"/>
      <c r="Y66" s="2"/>
      <c r="Z66" s="2"/>
    </row>
    <row r="67" ht="15.75" customHeight="1">
      <c r="A67" s="1" t="s">
        <v>271</v>
      </c>
      <c r="B67" s="1">
        <v>133.0</v>
      </c>
      <c r="C67" s="1">
        <v>144.0</v>
      </c>
      <c r="D67" s="1">
        <v>154.0</v>
      </c>
      <c r="E67" s="1">
        <v>167.0</v>
      </c>
      <c r="F67" s="1">
        <v>174.0</v>
      </c>
      <c r="G67" s="1">
        <v>168.0</v>
      </c>
      <c r="H67" s="1">
        <v>200.0</v>
      </c>
      <c r="I67" s="1">
        <v>190.0</v>
      </c>
      <c r="J67" s="1">
        <v>182.0</v>
      </c>
      <c r="K67" s="1">
        <v>163.0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197</v>
      </c>
      <c r="K3" s="1">
        <v>5.0</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276</v>
      </c>
      <c r="L4" s="2"/>
      <c r="M4" s="2"/>
      <c r="N4" s="2"/>
      <c r="O4" s="2"/>
      <c r="P4" s="2"/>
      <c r="Q4" s="2"/>
      <c r="R4" s="2"/>
      <c r="S4" s="2"/>
      <c r="T4" s="2"/>
      <c r="U4" s="2"/>
      <c r="V4" s="2"/>
      <c r="W4" s="2"/>
      <c r="X4" s="2"/>
      <c r="Y4" s="2"/>
      <c r="Z4" s="2"/>
    </row>
    <row r="5">
      <c r="A5" s="1" t="s">
        <v>292</v>
      </c>
      <c r="B5" s="1" t="s">
        <v>198</v>
      </c>
      <c r="C5" s="1" t="s">
        <v>214</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218</v>
      </c>
      <c r="C9" s="1" t="s">
        <v>325</v>
      </c>
      <c r="D9" s="1" t="s">
        <v>326</v>
      </c>
      <c r="E9" s="1" t="s">
        <v>327</v>
      </c>
      <c r="F9" s="1" t="s">
        <v>328</v>
      </c>
      <c r="G9" s="1" t="s">
        <v>329</v>
      </c>
      <c r="H9" s="1" t="s">
        <v>330</v>
      </c>
      <c r="I9" s="1" t="s">
        <v>331</v>
      </c>
      <c r="J9" s="1" t="s">
        <v>332</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296</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366</v>
      </c>
      <c r="C14" s="1" t="s">
        <v>367</v>
      </c>
      <c r="D14" s="1" t="s">
        <v>368</v>
      </c>
      <c r="E14" s="1" t="s">
        <v>369</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377</v>
      </c>
      <c r="B15" s="1" t="s">
        <v>366</v>
      </c>
      <c r="C15" s="1" t="s">
        <v>367</v>
      </c>
      <c r="D15" s="1" t="s">
        <v>378</v>
      </c>
      <c r="E15" s="1" t="s">
        <v>379</v>
      </c>
      <c r="F15" s="1" t="s">
        <v>370</v>
      </c>
      <c r="G15" s="1" t="s">
        <v>371</v>
      </c>
      <c r="H15" s="1" t="s">
        <v>380</v>
      </c>
      <c r="I15" s="1" t="s">
        <v>381</v>
      </c>
      <c r="J15" s="1" t="s">
        <v>382</v>
      </c>
      <c r="K15" s="1" t="s">
        <v>383</v>
      </c>
      <c r="L15" s="2"/>
      <c r="M15" s="2"/>
      <c r="N15" s="2"/>
      <c r="O15" s="2"/>
      <c r="P15" s="2"/>
      <c r="Q15" s="2"/>
      <c r="R15" s="2"/>
      <c r="S15" s="2"/>
      <c r="T15" s="2"/>
      <c r="U15" s="2"/>
      <c r="V15" s="2"/>
      <c r="W15" s="2"/>
      <c r="X15" s="2"/>
      <c r="Y15" s="2"/>
      <c r="Z15" s="2"/>
    </row>
    <row r="16">
      <c r="A16" s="1" t="s">
        <v>384</v>
      </c>
      <c r="B16" s="1" t="s">
        <v>287</v>
      </c>
      <c r="C16" s="1" t="s">
        <v>288</v>
      </c>
      <c r="D16" s="1" t="s">
        <v>385</v>
      </c>
      <c r="E16" s="1" t="s">
        <v>386</v>
      </c>
      <c r="F16" s="1" t="s">
        <v>387</v>
      </c>
      <c r="G16" s="1" t="s">
        <v>388</v>
      </c>
      <c r="H16" s="1" t="s">
        <v>389</v>
      </c>
      <c r="I16" s="1" t="s">
        <v>390</v>
      </c>
      <c r="J16" s="1" t="s">
        <v>350</v>
      </c>
      <c r="K16" s="1" t="s">
        <v>391</v>
      </c>
      <c r="L16" s="2"/>
      <c r="M16" s="2"/>
      <c r="N16" s="2"/>
      <c r="O16" s="2"/>
      <c r="P16" s="2"/>
      <c r="Q16" s="2"/>
      <c r="R16" s="2"/>
      <c r="S16" s="2"/>
      <c r="T16" s="2"/>
      <c r="U16" s="2"/>
      <c r="V16" s="2"/>
      <c r="W16" s="2"/>
      <c r="X16" s="2"/>
      <c r="Y16" s="2"/>
      <c r="Z16" s="2"/>
    </row>
    <row r="17">
      <c r="A17" s="1" t="s">
        <v>392</v>
      </c>
      <c r="B17" s="1" t="s">
        <v>393</v>
      </c>
      <c r="C17" s="1" t="s">
        <v>388</v>
      </c>
      <c r="D17" s="1" t="s">
        <v>394</v>
      </c>
      <c r="E17" s="1" t="s">
        <v>395</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417</v>
      </c>
      <c r="F20" s="1" t="s">
        <v>418</v>
      </c>
      <c r="G20" s="1" t="s">
        <v>419</v>
      </c>
      <c r="H20" s="1" t="s">
        <v>420</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220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433</v>
      </c>
      <c r="D25" s="1" t="s">
        <v>459</v>
      </c>
      <c r="E25" s="1" t="s">
        <v>460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459</v>
      </c>
      <c r="C26" s="1" t="s">
        <v>414</v>
      </c>
      <c r="D26" s="1" t="s">
        <v>468</v>
      </c>
      <c r="E26" s="1" t="s">
        <v>415</v>
      </c>
      <c r="F26" s="1" t="s">
        <v>399</v>
      </c>
      <c r="G26" s="1" t="s">
        <v>461</v>
      </c>
      <c r="H26" s="1" t="s">
        <v>469</v>
      </c>
      <c r="I26" s="1" t="s">
        <v>418</v>
      </c>
      <c r="J26" s="1" t="s">
        <v>470</v>
      </c>
      <c r="K26" s="1" t="s">
        <v>399</v>
      </c>
      <c r="L26" s="2"/>
      <c r="M26" s="2"/>
      <c r="N26" s="2"/>
      <c r="O26" s="2"/>
      <c r="P26" s="2"/>
      <c r="Q26" s="2"/>
      <c r="R26" s="2"/>
      <c r="S26" s="2"/>
      <c r="T26" s="2"/>
      <c r="U26" s="2"/>
      <c r="V26" s="2"/>
      <c r="W26" s="2"/>
      <c r="X26" s="2"/>
      <c r="Y26" s="2"/>
      <c r="Z26" s="2"/>
    </row>
    <row r="27" ht="15.75" customHeight="1">
      <c r="A27" s="1" t="s">
        <v>471</v>
      </c>
      <c r="B27" s="1" t="s">
        <v>472</v>
      </c>
      <c r="C27" s="1" t="s">
        <v>473</v>
      </c>
      <c r="D27" s="1" t="s">
        <v>329</v>
      </c>
      <c r="E27" s="1" t="s">
        <v>474</v>
      </c>
      <c r="F27" s="1" t="s">
        <v>329</v>
      </c>
      <c r="G27" s="1" t="s">
        <v>474</v>
      </c>
      <c r="H27" s="1" t="s">
        <v>475</v>
      </c>
      <c r="I27" s="1" t="s">
        <v>476</v>
      </c>
      <c r="J27" s="1" t="s">
        <v>477</v>
      </c>
      <c r="K27" s="1" t="s">
        <v>329</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412</v>
      </c>
      <c r="F29" s="1" t="s">
        <v>411</v>
      </c>
      <c r="G29" s="1" t="s">
        <v>493</v>
      </c>
      <c r="H29" s="1" t="s">
        <v>494</v>
      </c>
      <c r="I29" s="1" t="s">
        <v>495</v>
      </c>
      <c r="J29" s="1" t="s">
        <v>401</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v>22.0</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v>71.0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335</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409</v>
      </c>
      <c r="F40" s="1" t="s">
        <v>598</v>
      </c>
      <c r="G40" s="1" t="s">
        <v>599</v>
      </c>
      <c r="H40" s="1" t="s">
        <v>600</v>
      </c>
      <c r="I40" s="1" t="s">
        <v>601</v>
      </c>
      <c r="J40" s="1" t="s">
        <v>602</v>
      </c>
      <c r="K40" s="1" t="s">
        <v>298</v>
      </c>
      <c r="L40" s="2"/>
      <c r="M40" s="2"/>
      <c r="N40" s="2"/>
      <c r="O40" s="2"/>
      <c r="P40" s="2"/>
      <c r="Q40" s="2"/>
      <c r="R40" s="2"/>
      <c r="S40" s="2"/>
      <c r="T40" s="2"/>
      <c r="U40" s="2"/>
      <c r="V40" s="2"/>
      <c r="W40" s="2"/>
      <c r="X40" s="2"/>
      <c r="Y40" s="2"/>
      <c r="Z40" s="2"/>
    </row>
    <row r="41" ht="15.75" customHeight="1">
      <c r="A41" s="1" t="s">
        <v>603</v>
      </c>
      <c r="B41" s="1" t="s">
        <v>604</v>
      </c>
      <c r="C41" s="1" t="s">
        <v>458</v>
      </c>
      <c r="D41" s="1" t="s">
        <v>278</v>
      </c>
      <c r="E41" s="1" t="s">
        <v>605</v>
      </c>
      <c r="F41" s="1" t="s">
        <v>606</v>
      </c>
      <c r="G41" s="1" t="s">
        <v>607</v>
      </c>
      <c r="H41" s="1" t="s">
        <v>608</v>
      </c>
      <c r="I41" s="1" t="s">
        <v>609</v>
      </c>
      <c r="J41" s="1" t="s">
        <v>428</v>
      </c>
      <c r="K41" s="1" t="s">
        <v>610</v>
      </c>
      <c r="L41" s="2"/>
      <c r="M41" s="2"/>
      <c r="N41" s="2"/>
      <c r="O41" s="2"/>
      <c r="P41" s="2"/>
      <c r="Q41" s="2"/>
      <c r="R41" s="2"/>
      <c r="S41" s="2"/>
      <c r="T41" s="2"/>
      <c r="U41" s="2"/>
      <c r="V41" s="2"/>
      <c r="W41" s="2"/>
      <c r="X41" s="2"/>
      <c r="Y41" s="2"/>
      <c r="Z41" s="2"/>
    </row>
    <row r="42" ht="15.75" customHeight="1">
      <c r="A42" s="1" t="s">
        <v>611</v>
      </c>
      <c r="B42" s="1" t="s">
        <v>474</v>
      </c>
      <c r="C42" s="1" t="s">
        <v>465</v>
      </c>
      <c r="D42" s="1" t="s">
        <v>466</v>
      </c>
      <c r="E42" s="1" t="s">
        <v>432</v>
      </c>
      <c r="F42" s="1" t="s">
        <v>612</v>
      </c>
      <c r="G42" s="1" t="s">
        <v>613</v>
      </c>
      <c r="H42" s="1" t="s">
        <v>614</v>
      </c>
      <c r="I42" s="1" t="s">
        <v>615</v>
      </c>
      <c r="J42" s="1" t="s">
        <v>616</v>
      </c>
      <c r="K42" s="1" t="s">
        <v>458</v>
      </c>
      <c r="L42" s="2"/>
      <c r="M42" s="2"/>
      <c r="N42" s="2"/>
      <c r="O42" s="2"/>
      <c r="P42" s="2"/>
      <c r="Q42" s="2"/>
      <c r="R42" s="2"/>
      <c r="S42" s="2"/>
      <c r="T42" s="2"/>
      <c r="U42" s="2"/>
      <c r="V42" s="2"/>
      <c r="W42" s="2"/>
      <c r="X42" s="2"/>
      <c r="Y42" s="2"/>
      <c r="Z42" s="2"/>
    </row>
    <row r="43" ht="15.75" customHeight="1">
      <c r="A43" s="1" t="s">
        <v>617</v>
      </c>
      <c r="B43" s="1" t="s">
        <v>222</v>
      </c>
      <c r="C43" s="1" t="s">
        <v>618</v>
      </c>
      <c r="D43" s="1" t="s">
        <v>619</v>
      </c>
      <c r="E43" s="1" t="s">
        <v>620</v>
      </c>
      <c r="F43" s="1" t="s">
        <v>621</v>
      </c>
      <c r="G43" s="1" t="s">
        <v>359</v>
      </c>
      <c r="H43" s="1" t="s">
        <v>496</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470</v>
      </c>
      <c r="C44" s="1" t="s">
        <v>626</v>
      </c>
      <c r="D44" s="1" t="s">
        <v>627</v>
      </c>
      <c r="E44" s="1" t="s">
        <v>368</v>
      </c>
      <c r="F44" s="1" t="s">
        <v>628</v>
      </c>
      <c r="G44" s="1" t="s">
        <v>198</v>
      </c>
      <c r="H44" s="1" t="s">
        <v>629</v>
      </c>
      <c r="I44" s="1" t="s">
        <v>630</v>
      </c>
      <c r="J44" s="1" t="s">
        <v>624</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352</v>
      </c>
      <c r="G46" s="1" t="s">
        <v>638</v>
      </c>
      <c r="H46" s="1" t="s">
        <v>639</v>
      </c>
      <c r="I46" s="1" t="s">
        <v>210</v>
      </c>
      <c r="J46" s="1" t="s">
        <v>640</v>
      </c>
      <c r="K46" s="1" t="s">
        <v>407</v>
      </c>
      <c r="L46" s="2"/>
      <c r="M46" s="2"/>
      <c r="N46" s="2"/>
      <c r="O46" s="2"/>
      <c r="P46" s="2"/>
      <c r="Q46" s="2"/>
      <c r="R46" s="2"/>
      <c r="S46" s="2"/>
      <c r="T46" s="2"/>
      <c r="U46" s="2"/>
      <c r="V46" s="2"/>
      <c r="W46" s="2"/>
      <c r="X46" s="2"/>
      <c r="Y46" s="2"/>
      <c r="Z46" s="2"/>
    </row>
    <row r="47" ht="15.75" customHeight="1">
      <c r="A47" s="1" t="s">
        <v>641</v>
      </c>
      <c r="B47" s="1" t="s">
        <v>642</v>
      </c>
      <c r="C47" s="1" t="s">
        <v>642</v>
      </c>
      <c r="D47" s="1" t="s">
        <v>643</v>
      </c>
      <c r="E47" s="1" t="s">
        <v>290</v>
      </c>
      <c r="F47" s="1" t="s">
        <v>644</v>
      </c>
      <c r="G47" s="1" t="s">
        <v>645</v>
      </c>
      <c r="H47" s="1" t="s">
        <v>646</v>
      </c>
      <c r="I47" s="1" t="s">
        <v>647</v>
      </c>
      <c r="J47" s="1" t="s">
        <v>398</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224</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369</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t="s">
        <v>687</v>
      </c>
      <c r="I51" s="1" t="s">
        <v>688</v>
      </c>
      <c r="J51" s="1" t="s">
        <v>626</v>
      </c>
      <c r="K51" s="1" t="s">
        <v>689</v>
      </c>
      <c r="L51" s="2"/>
      <c r="M51" s="2"/>
      <c r="N51" s="2"/>
      <c r="O51" s="2"/>
      <c r="P51" s="2"/>
      <c r="Q51" s="2"/>
      <c r="R51" s="2"/>
      <c r="S51" s="2"/>
      <c r="T51" s="2"/>
      <c r="U51" s="2"/>
      <c r="V51" s="2"/>
      <c r="W51" s="2"/>
      <c r="X51" s="2"/>
      <c r="Y51" s="2"/>
      <c r="Z51" s="2"/>
    </row>
    <row r="52" ht="15.75" customHeight="1">
      <c r="A52" s="1" t="s">
        <v>690</v>
      </c>
      <c r="B52" s="1" t="s">
        <v>681</v>
      </c>
      <c r="C52" s="1" t="s">
        <v>682</v>
      </c>
      <c r="D52" s="1" t="s">
        <v>683</v>
      </c>
      <c r="E52" s="1" t="s">
        <v>684</v>
      </c>
      <c r="F52" s="1" t="s">
        <v>685</v>
      </c>
      <c r="G52" s="1" t="s">
        <v>686</v>
      </c>
      <c r="H52" s="1" t="s">
        <v>687</v>
      </c>
      <c r="I52" s="1" t="s">
        <v>688</v>
      </c>
      <c r="J52" s="1" t="s">
        <v>626</v>
      </c>
      <c r="K52" s="1" t="s">
        <v>689</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672</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199</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401</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369</v>
      </c>
      <c r="E57" s="1" t="s">
        <v>735</v>
      </c>
      <c r="F57" s="1" t="s">
        <v>736</v>
      </c>
      <c r="G57" s="1" t="s">
        <v>737</v>
      </c>
      <c r="H57" s="1" t="s">
        <v>738</v>
      </c>
      <c r="I57" s="1" t="s">
        <v>379</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710</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t="s">
        <v>768</v>
      </c>
      <c r="H60" s="1" t="s">
        <v>769</v>
      </c>
      <c r="I60" s="1" t="s">
        <v>495</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186</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v>1.0</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816</v>
      </c>
      <c r="D65" s="1" t="s">
        <v>817</v>
      </c>
      <c r="E65" s="1" t="s">
        <v>818</v>
      </c>
      <c r="F65" s="1" t="s">
        <v>819</v>
      </c>
      <c r="G65" s="1" t="s">
        <v>820</v>
      </c>
      <c r="H65" s="1" t="s">
        <v>821</v>
      </c>
      <c r="I65" s="1" t="s">
        <v>822</v>
      </c>
      <c r="J65" s="1" t="s">
        <v>823</v>
      </c>
      <c r="K65" s="1" t="s">
        <v>356</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494</v>
      </c>
      <c r="C67" s="1" t="s">
        <v>618</v>
      </c>
      <c r="D67" s="1" t="s">
        <v>826</v>
      </c>
      <c r="E67" s="1">
        <v>14.0</v>
      </c>
      <c r="F67" s="1" t="s">
        <v>717</v>
      </c>
      <c r="G67" s="1" t="s">
        <v>827</v>
      </c>
      <c r="H67" s="1" t="s">
        <v>346</v>
      </c>
      <c r="I67" s="1" t="s">
        <v>216</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642</v>
      </c>
      <c r="D68" s="1" t="s">
        <v>832</v>
      </c>
      <c r="E68" s="1" t="s">
        <v>833</v>
      </c>
      <c r="F68" s="1" t="s">
        <v>834</v>
      </c>
      <c r="G68" s="1" t="s">
        <v>835</v>
      </c>
      <c r="H68" s="1" t="s">
        <v>836</v>
      </c>
      <c r="I68" s="1" t="s">
        <v>837</v>
      </c>
      <c r="J68" s="1" t="s">
        <v>460</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v>-5.0</v>
      </c>
      <c r="K69" s="1" t="s">
        <v>761</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v>-29.0</v>
      </c>
      <c r="H70" s="1" t="s">
        <v>854</v>
      </c>
      <c r="I70" s="1" t="s">
        <v>855</v>
      </c>
      <c r="J70" s="1" t="s">
        <v>856</v>
      </c>
      <c r="K70" s="1" t="s">
        <v>362</v>
      </c>
      <c r="L70" s="2"/>
      <c r="M70" s="2"/>
      <c r="N70" s="2"/>
      <c r="O70" s="2"/>
      <c r="P70" s="2"/>
      <c r="Q70" s="2"/>
      <c r="R70" s="2"/>
      <c r="S70" s="2"/>
      <c r="T70" s="2"/>
      <c r="U70" s="2"/>
      <c r="V70" s="2"/>
      <c r="W70" s="2"/>
      <c r="X70" s="2"/>
      <c r="Y70" s="2"/>
      <c r="Z70" s="2"/>
    </row>
    <row r="71" ht="15.75" customHeight="1">
      <c r="A71" s="1" t="s">
        <v>857</v>
      </c>
      <c r="B71" s="1" t="s">
        <v>582</v>
      </c>
      <c r="C71" s="1" t="s">
        <v>858</v>
      </c>
      <c r="D71" s="1" t="s">
        <v>859</v>
      </c>
      <c r="E71" s="1" t="s">
        <v>860</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898</v>
      </c>
      <c r="J75" s="1" t="s">
        <v>899</v>
      </c>
      <c r="K75" s="1" t="s">
        <v>345</v>
      </c>
      <c r="L75" s="2"/>
      <c r="M75" s="2"/>
      <c r="N75" s="2"/>
      <c r="O75" s="2"/>
      <c r="P75" s="2"/>
      <c r="Q75" s="2"/>
      <c r="R75" s="2"/>
      <c r="S75" s="2"/>
      <c r="T75" s="2"/>
      <c r="U75" s="2"/>
      <c r="V75" s="2"/>
      <c r="W75" s="2"/>
      <c r="X75" s="2"/>
      <c r="Y75" s="2"/>
      <c r="Z75" s="2"/>
    </row>
    <row r="76" ht="15.75" customHeight="1">
      <c r="A76" s="1" t="s">
        <v>900</v>
      </c>
      <c r="B76" s="1" t="s">
        <v>352</v>
      </c>
      <c r="C76" s="1" t="s">
        <v>901</v>
      </c>
      <c r="D76" s="1" t="s">
        <v>902</v>
      </c>
      <c r="E76" s="1" t="s">
        <v>438</v>
      </c>
      <c r="F76" s="1" t="s">
        <v>351</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496</v>
      </c>
      <c r="D77" s="1" t="s">
        <v>459</v>
      </c>
      <c r="E77" s="1" t="s">
        <v>910</v>
      </c>
      <c r="F77" s="1" t="s">
        <v>911</v>
      </c>
      <c r="G77" s="1" t="s">
        <v>912</v>
      </c>
      <c r="H77" s="1" t="s">
        <v>768</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657</v>
      </c>
      <c r="C78" s="1" t="s">
        <v>917</v>
      </c>
      <c r="D78" s="1" t="s">
        <v>918</v>
      </c>
      <c r="E78" s="1" t="s">
        <v>919</v>
      </c>
      <c r="F78" s="1" t="s">
        <v>642</v>
      </c>
      <c r="G78" s="1" t="s">
        <v>920</v>
      </c>
      <c r="H78" s="1" t="s">
        <v>236</v>
      </c>
      <c r="I78" s="1" t="s">
        <v>921</v>
      </c>
      <c r="J78" s="1" t="s">
        <v>922</v>
      </c>
      <c r="K78" s="1" t="s">
        <v>496</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276</v>
      </c>
      <c r="F79" s="1" t="s">
        <v>927</v>
      </c>
      <c r="G79" s="1" t="s">
        <v>928</v>
      </c>
      <c r="H79" s="1" t="s">
        <v>929</v>
      </c>
      <c r="I79" s="1" t="s">
        <v>438</v>
      </c>
      <c r="J79" s="1" t="s">
        <v>222</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939</v>
      </c>
      <c r="J80" s="1" t="s">
        <v>940</v>
      </c>
      <c r="K80" s="1" t="s">
        <v>919</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662</v>
      </c>
      <c r="G81" s="1" t="s">
        <v>946</v>
      </c>
      <c r="H81" s="1" t="s">
        <v>947</v>
      </c>
      <c r="I81" s="1" t="s">
        <v>213</v>
      </c>
      <c r="J81" s="1" t="s">
        <v>948</v>
      </c>
      <c r="K81" s="1" t="s">
        <v>949</v>
      </c>
      <c r="L81" s="2"/>
      <c r="M81" s="2"/>
      <c r="N81" s="2"/>
      <c r="O81" s="2"/>
      <c r="P81" s="2"/>
      <c r="Q81" s="2"/>
      <c r="R81" s="2"/>
      <c r="S81" s="2"/>
      <c r="T81" s="2"/>
      <c r="U81" s="2"/>
      <c r="V81" s="2"/>
      <c r="W81" s="2"/>
      <c r="X81" s="2"/>
      <c r="Y81" s="2"/>
      <c r="Z81" s="2"/>
    </row>
    <row r="82" ht="15.75" customHeight="1">
      <c r="A82" s="1" t="s">
        <v>950</v>
      </c>
      <c r="B82" s="1" t="s">
        <v>369</v>
      </c>
      <c r="C82" s="1" t="s">
        <v>951</v>
      </c>
      <c r="D82" s="1" t="s">
        <v>952</v>
      </c>
      <c r="E82" s="1" t="s">
        <v>953</v>
      </c>
      <c r="F82" s="1" t="s">
        <v>599</v>
      </c>
      <c r="G82" s="1" t="s">
        <v>954</v>
      </c>
      <c r="H82" s="1" t="s">
        <v>955</v>
      </c>
      <c r="I82" s="1" t="s">
        <v>956</v>
      </c>
      <c r="J82" s="1" t="s">
        <v>957</v>
      </c>
      <c r="K82" s="1" t="s">
        <v>958</v>
      </c>
      <c r="L82" s="2"/>
      <c r="M82" s="2"/>
      <c r="N82" s="2"/>
      <c r="O82" s="2"/>
      <c r="P82" s="2"/>
      <c r="Q82" s="2"/>
      <c r="R82" s="2"/>
      <c r="S82" s="2"/>
      <c r="T82" s="2"/>
      <c r="U82" s="2"/>
      <c r="V82" s="2"/>
      <c r="W82" s="2"/>
      <c r="X82" s="2"/>
      <c r="Y82" s="2"/>
      <c r="Z82" s="2"/>
    </row>
    <row r="83" ht="15.75" customHeight="1">
      <c r="A83" s="1" t="s">
        <v>959</v>
      </c>
      <c r="B83" s="1" t="s">
        <v>960</v>
      </c>
      <c r="C83" s="1" t="s">
        <v>961</v>
      </c>
      <c r="D83" s="1" t="s">
        <v>435</v>
      </c>
      <c r="E83" s="1" t="s">
        <v>962</v>
      </c>
      <c r="F83" s="1" t="s">
        <v>411</v>
      </c>
      <c r="G83" s="1" t="s">
        <v>963</v>
      </c>
      <c r="H83" s="1" t="s">
        <v>964</v>
      </c>
      <c r="I83" s="1" t="s">
        <v>760</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t="s">
        <v>721</v>
      </c>
      <c r="J84" s="1" t="s">
        <v>975</v>
      </c>
      <c r="K84" s="1">
        <v>69.0</v>
      </c>
      <c r="L84" s="2"/>
      <c r="M84" s="2"/>
      <c r="N84" s="2"/>
      <c r="O84" s="2"/>
      <c r="P84" s="2"/>
      <c r="Q84" s="2"/>
      <c r="R84" s="2"/>
      <c r="S84" s="2"/>
      <c r="T84" s="2"/>
      <c r="U84" s="2"/>
      <c r="V84" s="2"/>
      <c r="W84" s="2"/>
      <c r="X84" s="2"/>
      <c r="Y84" s="2"/>
      <c r="Z84" s="2"/>
    </row>
    <row r="85" ht="15.75" customHeight="1">
      <c r="A85" s="1" t="s">
        <v>976</v>
      </c>
      <c r="B85" s="1" t="s">
        <v>977</v>
      </c>
      <c r="C85" s="1" t="s">
        <v>858</v>
      </c>
      <c r="D85" s="1" t="s">
        <v>978</v>
      </c>
      <c r="E85" s="1" t="s">
        <v>979</v>
      </c>
      <c r="F85" s="1" t="s">
        <v>980</v>
      </c>
      <c r="G85" s="1" t="s">
        <v>981</v>
      </c>
      <c r="H85" s="1" t="s">
        <v>982</v>
      </c>
      <c r="I85" s="1" t="s">
        <v>983</v>
      </c>
      <c r="J85" s="1" t="s">
        <v>984</v>
      </c>
      <c r="K85" s="1" t="s">
        <v>985</v>
      </c>
      <c r="L85" s="2"/>
      <c r="M85" s="2"/>
      <c r="N85" s="2"/>
      <c r="O85" s="2"/>
      <c r="P85" s="2"/>
      <c r="Q85" s="2"/>
      <c r="R85" s="2"/>
      <c r="S85" s="2"/>
      <c r="T85" s="2"/>
      <c r="U85" s="2"/>
      <c r="V85" s="2"/>
      <c r="W85" s="2"/>
      <c r="X85" s="2"/>
      <c r="Y85" s="2"/>
      <c r="Z85" s="2"/>
    </row>
    <row r="86" ht="15.75" customHeight="1">
      <c r="A86" s="1" t="s">
        <v>986</v>
      </c>
      <c r="B86" s="1" t="s">
        <v>987</v>
      </c>
      <c r="C86" s="1" t="s">
        <v>988</v>
      </c>
      <c r="D86" s="1" t="s">
        <v>989</v>
      </c>
      <c r="E86" s="1" t="s">
        <v>990</v>
      </c>
      <c r="F86" s="1" t="s">
        <v>991</v>
      </c>
      <c r="G86" s="1" t="s">
        <v>992</v>
      </c>
      <c r="H86" s="1" t="s">
        <v>388</v>
      </c>
      <c r="I86" s="1" t="s">
        <v>993</v>
      </c>
      <c r="J86" s="1" t="s">
        <v>994</v>
      </c>
      <c r="K86" s="1" t="s">
        <v>995</v>
      </c>
      <c r="L86" s="2"/>
      <c r="M86" s="2"/>
      <c r="N86" s="2"/>
      <c r="O86" s="2"/>
      <c r="P86" s="2"/>
      <c r="Q86" s="2"/>
      <c r="R86" s="2"/>
      <c r="S86" s="2"/>
      <c r="T86" s="2"/>
      <c r="U86" s="2"/>
      <c r="V86" s="2"/>
      <c r="W86" s="2"/>
      <c r="X86" s="2"/>
      <c r="Y86" s="2"/>
      <c r="Z86" s="2"/>
    </row>
    <row r="87" ht="15.75" customHeight="1">
      <c r="A87" s="1" t="s">
        <v>996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997</v>
      </c>
      <c r="B88" s="1" t="s">
        <v>390</v>
      </c>
      <c r="C88" s="1" t="s">
        <v>912</v>
      </c>
      <c r="D88" s="1" t="s">
        <v>998</v>
      </c>
      <c r="E88" s="1" t="s">
        <v>999</v>
      </c>
      <c r="F88" s="1" t="s">
        <v>1000</v>
      </c>
      <c r="G88" s="1" t="s">
        <v>1001</v>
      </c>
      <c r="H88" s="1" t="s">
        <v>1002</v>
      </c>
      <c r="I88" s="1" t="s">
        <v>1003</v>
      </c>
      <c r="J88" s="1" t="s">
        <v>1004</v>
      </c>
      <c r="K88" s="1" t="s">
        <v>468</v>
      </c>
      <c r="L88" s="2"/>
      <c r="M88" s="2"/>
      <c r="N88" s="2"/>
      <c r="O88" s="2"/>
      <c r="P88" s="2"/>
      <c r="Q88" s="2"/>
      <c r="R88" s="2"/>
      <c r="S88" s="2"/>
      <c r="T88" s="2"/>
      <c r="U88" s="2"/>
      <c r="V88" s="2"/>
      <c r="W88" s="2"/>
      <c r="X88" s="2"/>
      <c r="Y88" s="2"/>
      <c r="Z88" s="2"/>
    </row>
    <row r="89" ht="15.75" customHeight="1">
      <c r="A89" s="1" t="s">
        <v>1005</v>
      </c>
      <c r="B89" s="1" t="s">
        <v>1006</v>
      </c>
      <c r="C89" s="1" t="s">
        <v>1007</v>
      </c>
      <c r="D89" s="1" t="s">
        <v>1008</v>
      </c>
      <c r="E89" s="1" t="s">
        <v>1009</v>
      </c>
      <c r="F89" s="1" t="s">
        <v>419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364</v>
      </c>
      <c r="E90" s="1" t="s">
        <v>1018</v>
      </c>
      <c r="F90" s="1" t="s">
        <v>1019</v>
      </c>
      <c r="G90" s="1" t="s">
        <v>907</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1047</v>
      </c>
      <c r="C94" s="1" t="s">
        <v>1048</v>
      </c>
      <c r="D94" s="1" t="s">
        <v>1049</v>
      </c>
      <c r="E94" s="1" t="s">
        <v>1050</v>
      </c>
      <c r="F94" s="1" t="s">
        <v>1051</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1058</v>
      </c>
      <c r="B95" s="1" t="s">
        <v>1059</v>
      </c>
      <c r="C95" s="1" t="s">
        <v>1060</v>
      </c>
      <c r="D95" s="1" t="s">
        <v>1061</v>
      </c>
      <c r="E95" s="1" t="s">
        <v>1062</v>
      </c>
      <c r="F95" s="1" t="s">
        <v>1063</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491</v>
      </c>
      <c r="I96" s="1" t="s">
        <v>1076</v>
      </c>
      <c r="J96" s="1" t="s">
        <v>1077</v>
      </c>
      <c r="K96" s="1">
        <v>-4.0</v>
      </c>
      <c r="L96" s="2"/>
      <c r="M96" s="2"/>
      <c r="N96" s="2"/>
      <c r="O96" s="2"/>
      <c r="P96" s="2"/>
      <c r="Q96" s="2"/>
      <c r="R96" s="2"/>
      <c r="S96" s="2"/>
      <c r="T96" s="2"/>
      <c r="U96" s="2"/>
      <c r="V96" s="2"/>
      <c r="W96" s="2"/>
      <c r="X96" s="2"/>
      <c r="Y96" s="2"/>
      <c r="Z96" s="2"/>
    </row>
    <row r="97" ht="15.75" customHeight="1">
      <c r="A97" s="1" t="s">
        <v>1078</v>
      </c>
      <c r="B97" s="1" t="s">
        <v>1079</v>
      </c>
      <c r="C97" s="1" t="s">
        <v>1080</v>
      </c>
      <c r="D97" s="1" t="s">
        <v>1081</v>
      </c>
      <c r="E97" s="1" t="s">
        <v>1082</v>
      </c>
      <c r="F97" s="1" t="s">
        <v>439</v>
      </c>
      <c r="G97" s="1" t="s">
        <v>1083</v>
      </c>
      <c r="H97" s="1" t="s">
        <v>1084</v>
      </c>
      <c r="I97" s="1" t="s">
        <v>1085</v>
      </c>
      <c r="J97" s="1" t="s">
        <v>1086</v>
      </c>
      <c r="K97" s="1" t="s">
        <v>1087</v>
      </c>
      <c r="L97" s="2"/>
      <c r="M97" s="2"/>
      <c r="N97" s="2"/>
      <c r="O97" s="2"/>
      <c r="P97" s="2"/>
      <c r="Q97" s="2"/>
      <c r="R97" s="2"/>
      <c r="S97" s="2"/>
      <c r="T97" s="2"/>
      <c r="U97" s="2"/>
      <c r="V97" s="2"/>
      <c r="W97" s="2"/>
      <c r="X97" s="2"/>
      <c r="Y97" s="2"/>
      <c r="Z97" s="2"/>
    </row>
    <row r="98" ht="15.75" customHeight="1">
      <c r="A98" s="1" t="s">
        <v>1088</v>
      </c>
      <c r="B98" s="1" t="s">
        <v>398</v>
      </c>
      <c r="C98" s="1" t="s">
        <v>287</v>
      </c>
      <c r="D98" s="1" t="s">
        <v>944</v>
      </c>
      <c r="E98" s="1" t="s">
        <v>430</v>
      </c>
      <c r="F98" s="1" t="s">
        <v>1089</v>
      </c>
      <c r="G98" s="1" t="s">
        <v>725</v>
      </c>
      <c r="H98" s="1" t="s">
        <v>1090</v>
      </c>
      <c r="I98" s="1" t="s">
        <v>1091</v>
      </c>
      <c r="J98" s="1" t="s">
        <v>1092</v>
      </c>
      <c r="K98" s="1" t="s">
        <v>463</v>
      </c>
      <c r="L98" s="2"/>
      <c r="M98" s="2"/>
      <c r="N98" s="2"/>
      <c r="O98" s="2"/>
      <c r="P98" s="2"/>
      <c r="Q98" s="2"/>
      <c r="R98" s="2"/>
      <c r="S98" s="2"/>
      <c r="T98" s="2"/>
      <c r="U98" s="2"/>
      <c r="V98" s="2"/>
      <c r="W98" s="2"/>
      <c r="X98" s="2"/>
      <c r="Y98" s="2"/>
      <c r="Z98" s="2"/>
    </row>
    <row r="99" ht="15.75" customHeight="1">
      <c r="A99" s="1" t="s">
        <v>1093</v>
      </c>
      <c r="B99" s="1" t="s">
        <v>1094</v>
      </c>
      <c r="C99" s="1" t="s">
        <v>1095</v>
      </c>
      <c r="D99" s="1" t="s">
        <v>1096</v>
      </c>
      <c r="E99" s="1" t="s">
        <v>1097</v>
      </c>
      <c r="F99" s="1" t="s">
        <v>442</v>
      </c>
      <c r="G99" s="1" t="s">
        <v>1098</v>
      </c>
      <c r="H99" s="1" t="s">
        <v>1099</v>
      </c>
      <c r="I99" s="1" t="s">
        <v>498</v>
      </c>
      <c r="J99" s="1" t="s">
        <v>788</v>
      </c>
      <c r="K99" s="1" t="s">
        <v>391</v>
      </c>
      <c r="L99" s="2"/>
      <c r="M99" s="2"/>
      <c r="N99" s="2"/>
      <c r="O99" s="2"/>
      <c r="P99" s="2"/>
      <c r="Q99" s="2"/>
      <c r="R99" s="2"/>
      <c r="S99" s="2"/>
      <c r="T99" s="2"/>
      <c r="U99" s="2"/>
      <c r="V99" s="2"/>
      <c r="W99" s="2"/>
      <c r="X99" s="2"/>
      <c r="Y99" s="2"/>
      <c r="Z99" s="2"/>
    </row>
    <row r="100" ht="15.75" customHeight="1">
      <c r="A100" s="1" t="s">
        <v>1100</v>
      </c>
      <c r="B100" s="1" t="s">
        <v>275</v>
      </c>
      <c r="C100" s="1" t="s">
        <v>1101</v>
      </c>
      <c r="D100" s="1" t="s">
        <v>1102</v>
      </c>
      <c r="E100" s="1" t="s">
        <v>1103</v>
      </c>
      <c r="F100" s="1" t="s">
        <v>1104</v>
      </c>
      <c r="G100" s="1" t="s">
        <v>1105</v>
      </c>
      <c r="H100" s="1" t="s">
        <v>1106</v>
      </c>
      <c r="I100" s="1" t="s">
        <v>1107</v>
      </c>
      <c r="J100" s="1" t="s">
        <v>1108</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1113</v>
      </c>
      <c r="E101" s="1" t="s">
        <v>295</v>
      </c>
      <c r="F101" s="1" t="s">
        <v>1114</v>
      </c>
      <c r="G101" s="1" t="s">
        <v>1115</v>
      </c>
      <c r="H101" s="1" t="s">
        <v>1116</v>
      </c>
      <c r="I101" s="1" t="s">
        <v>304</v>
      </c>
      <c r="J101" s="1" t="s">
        <v>1117</v>
      </c>
      <c r="K101" s="1" t="s">
        <v>441</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v>9.0</v>
      </c>
      <c r="F102" s="1" t="s">
        <v>1122</v>
      </c>
      <c r="G102" s="1" t="s">
        <v>374</v>
      </c>
      <c r="H102" s="1" t="s">
        <v>441</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t="s">
        <v>964</v>
      </c>
      <c r="C103" s="1" t="s">
        <v>733</v>
      </c>
      <c r="D103" s="1" t="s">
        <v>378</v>
      </c>
      <c r="E103" s="1" t="s">
        <v>1127</v>
      </c>
      <c r="F103" s="1" t="s">
        <v>1128</v>
      </c>
      <c r="G103" s="1" t="s">
        <v>1129</v>
      </c>
      <c r="H103" s="1" t="s">
        <v>1130</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t="s">
        <v>393</v>
      </c>
      <c r="C104" s="1" t="s">
        <v>1135</v>
      </c>
      <c r="D104" s="1" t="s">
        <v>1136</v>
      </c>
      <c r="E104" s="1" t="s">
        <v>1137</v>
      </c>
      <c r="F104" s="1" t="s">
        <v>281</v>
      </c>
      <c r="G104" s="1" t="s">
        <v>1138</v>
      </c>
      <c r="H104" s="1" t="s">
        <v>416</v>
      </c>
      <c r="I104" s="1" t="s">
        <v>440</v>
      </c>
      <c r="J104" s="1" t="s">
        <v>1121</v>
      </c>
      <c r="K104" s="1" t="s">
        <v>1139</v>
      </c>
      <c r="L104" s="2"/>
      <c r="M104" s="2"/>
      <c r="N104" s="2"/>
      <c r="O104" s="2"/>
      <c r="P104" s="2"/>
      <c r="Q104" s="2"/>
      <c r="R104" s="2"/>
      <c r="S104" s="2"/>
      <c r="T104" s="2"/>
      <c r="U104" s="2"/>
      <c r="V104" s="2"/>
      <c r="W104" s="2"/>
      <c r="X104" s="2"/>
      <c r="Y104" s="2"/>
      <c r="Z104" s="2"/>
    </row>
    <row r="105" ht="15.75" customHeight="1">
      <c r="A105" s="1" t="s">
        <v>1140</v>
      </c>
      <c r="B105" s="1" t="s">
        <v>1141</v>
      </c>
      <c r="C105" s="1" t="s">
        <v>1142</v>
      </c>
      <c r="D105" s="1" t="s">
        <v>1143</v>
      </c>
      <c r="E105" s="1" t="s">
        <v>1144</v>
      </c>
      <c r="F105" s="1" t="s">
        <v>1145</v>
      </c>
      <c r="G105" s="1" t="s">
        <v>1146</v>
      </c>
      <c r="H105" s="1" t="s">
        <v>1147</v>
      </c>
      <c r="I105" s="1" t="s">
        <v>1148</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809</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1162</v>
      </c>
      <c r="C107" s="1" t="s">
        <v>1163</v>
      </c>
      <c r="D107" s="1" t="s">
        <v>1164</v>
      </c>
      <c r="E107" s="1" t="s">
        <v>1165</v>
      </c>
      <c r="F107" s="1" t="s">
        <v>1166</v>
      </c>
      <c r="G107" s="1" t="s">
        <v>1167</v>
      </c>
      <c r="H107" s="1" t="s">
        <v>1168</v>
      </c>
      <c r="I107" s="1" t="s">
        <v>583</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1172</v>
      </c>
      <c r="B109" s="1" t="s">
        <v>1173</v>
      </c>
      <c r="C109" s="1" t="s">
        <v>1174</v>
      </c>
      <c r="D109" s="1" t="s">
        <v>1175</v>
      </c>
      <c r="E109" s="1" t="s">
        <v>1176</v>
      </c>
      <c r="F109" s="1" t="s">
        <v>1177</v>
      </c>
      <c r="G109" s="1" t="s">
        <v>1178</v>
      </c>
      <c r="H109" s="1" t="s">
        <v>1179</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1184</v>
      </c>
      <c r="C110" s="1" t="s">
        <v>672</v>
      </c>
      <c r="D110" s="1" t="s">
        <v>903</v>
      </c>
      <c r="E110" s="1" t="s">
        <v>1185</v>
      </c>
      <c r="F110" s="1" t="s">
        <v>1186</v>
      </c>
      <c r="G110" s="1" t="s">
        <v>713</v>
      </c>
      <c r="H110" s="1" t="s">
        <v>1187</v>
      </c>
      <c r="I110" s="1" t="s">
        <v>1188</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t="s">
        <v>1192</v>
      </c>
      <c r="C111" s="1" t="s">
        <v>199</v>
      </c>
      <c r="D111" s="1" t="s">
        <v>1193</v>
      </c>
      <c r="E111" s="1" t="s">
        <v>363</v>
      </c>
      <c r="F111" s="1" t="s">
        <v>1194</v>
      </c>
      <c r="G111" s="1" t="s">
        <v>1195</v>
      </c>
      <c r="H111" s="1" t="s">
        <v>1196</v>
      </c>
      <c r="I111" s="1" t="s">
        <v>1197</v>
      </c>
      <c r="J111" s="1" t="s">
        <v>909</v>
      </c>
      <c r="K111" s="1" t="s">
        <v>837</v>
      </c>
      <c r="L111" s="2"/>
      <c r="M111" s="2"/>
      <c r="N111" s="2"/>
      <c r="O111" s="2"/>
      <c r="P111" s="2"/>
      <c r="Q111" s="2"/>
      <c r="R111" s="2"/>
      <c r="S111" s="2"/>
      <c r="T111" s="2"/>
      <c r="U111" s="2"/>
      <c r="V111" s="2"/>
      <c r="W111" s="2"/>
      <c r="X111" s="2"/>
      <c r="Y111" s="2"/>
      <c r="Z111" s="2"/>
    </row>
    <row r="112" ht="15.75" customHeight="1">
      <c r="A112" s="1" t="s">
        <v>1198</v>
      </c>
      <c r="B112" s="1" t="s">
        <v>174</v>
      </c>
      <c r="C112" s="1" t="s">
        <v>1199</v>
      </c>
      <c r="D112" s="1" t="s">
        <v>1027</v>
      </c>
      <c r="E112" s="1" t="s">
        <v>1200</v>
      </c>
      <c r="F112" s="1" t="s">
        <v>1201</v>
      </c>
      <c r="G112" s="1" t="s">
        <v>1202</v>
      </c>
      <c r="H112" s="1" t="s">
        <v>1203</v>
      </c>
      <c r="I112" s="1" t="s">
        <v>1204</v>
      </c>
      <c r="J112" s="1" t="s">
        <v>1204</v>
      </c>
      <c r="K112" s="1" t="s">
        <v>1205</v>
      </c>
      <c r="L112" s="2"/>
      <c r="M112" s="2"/>
      <c r="N112" s="2"/>
      <c r="O112" s="2"/>
      <c r="P112" s="2"/>
      <c r="Q112" s="2"/>
      <c r="R112" s="2"/>
      <c r="S112" s="2"/>
      <c r="T112" s="2"/>
      <c r="U112" s="2"/>
      <c r="V112" s="2"/>
      <c r="W112" s="2"/>
      <c r="X112" s="2"/>
      <c r="Y112" s="2"/>
      <c r="Z112" s="2"/>
    </row>
    <row r="113" ht="15.75" customHeight="1">
      <c r="A113" s="1" t="s">
        <v>1206</v>
      </c>
      <c r="B113" s="1" t="s">
        <v>1207</v>
      </c>
      <c r="C113" s="1" t="s">
        <v>1208</v>
      </c>
      <c r="D113" s="1" t="s">
        <v>1209</v>
      </c>
      <c r="E113" s="1" t="s">
        <v>599</v>
      </c>
      <c r="F113" s="1" t="s">
        <v>1210</v>
      </c>
      <c r="G113" s="1" t="s">
        <v>1211</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1218</v>
      </c>
      <c r="D114" s="1" t="s">
        <v>736</v>
      </c>
      <c r="E114" s="1" t="s">
        <v>1219</v>
      </c>
      <c r="F114" s="1" t="s">
        <v>1220</v>
      </c>
      <c r="G114" s="1" t="s">
        <v>634</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1217</v>
      </c>
      <c r="C115" s="1" t="s">
        <v>1218</v>
      </c>
      <c r="D115" s="1" t="s">
        <v>736</v>
      </c>
      <c r="E115" s="1" t="s">
        <v>1219</v>
      </c>
      <c r="F115" s="1" t="s">
        <v>1220</v>
      </c>
      <c r="G115" s="1" t="s">
        <v>634</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1226</v>
      </c>
      <c r="B116" s="1" t="s">
        <v>1227</v>
      </c>
      <c r="C116" s="1" t="s">
        <v>1228</v>
      </c>
      <c r="D116" s="1" t="s">
        <v>717</v>
      </c>
      <c r="E116" s="1" t="s">
        <v>1229</v>
      </c>
      <c r="F116" s="1" t="s">
        <v>1230</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1240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1249</v>
      </c>
      <c r="D118" s="1" t="s">
        <v>1250</v>
      </c>
      <c r="E118" s="1" t="s">
        <v>1251</v>
      </c>
      <c r="F118" s="1" t="s">
        <v>1252</v>
      </c>
      <c r="G118" s="1" t="s">
        <v>1253</v>
      </c>
      <c r="H118" s="1" t="s">
        <v>1254</v>
      </c>
      <c r="I118" s="1" t="s">
        <v>1255</v>
      </c>
      <c r="J118" s="1" t="s">
        <v>1256</v>
      </c>
      <c r="K118" s="1" t="s">
        <v>1257</v>
      </c>
      <c r="L118" s="2"/>
      <c r="M118" s="2"/>
      <c r="N118" s="2"/>
      <c r="O118" s="2"/>
      <c r="P118" s="2"/>
      <c r="Q118" s="2"/>
      <c r="R118" s="2"/>
      <c r="S118" s="2"/>
      <c r="T118" s="2"/>
      <c r="U118" s="2"/>
      <c r="V118" s="2"/>
      <c r="W118" s="2"/>
      <c r="X118" s="2"/>
      <c r="Y118" s="2"/>
      <c r="Z118" s="2"/>
    </row>
    <row r="119" ht="15.75" customHeight="1">
      <c r="A119" s="1" t="s">
        <v>1258</v>
      </c>
      <c r="B119" s="1" t="s">
        <v>619</v>
      </c>
      <c r="C119" s="1" t="s">
        <v>1259</v>
      </c>
      <c r="D119" s="1" t="s">
        <v>1260</v>
      </c>
      <c r="E119" s="1" t="s">
        <v>1261</v>
      </c>
      <c r="F119" s="1" t="s">
        <v>828</v>
      </c>
      <c r="G119" s="1" t="s">
        <v>1261</v>
      </c>
      <c r="H119" s="1" t="s">
        <v>674</v>
      </c>
      <c r="I119" s="1" t="s">
        <v>912</v>
      </c>
      <c r="J119" s="1" t="s">
        <v>827</v>
      </c>
      <c r="K119" s="1" t="s">
        <v>1262</v>
      </c>
      <c r="L119" s="2"/>
      <c r="M119" s="2"/>
      <c r="N119" s="2"/>
      <c r="O119" s="2"/>
      <c r="P119" s="2"/>
      <c r="Q119" s="2"/>
      <c r="R119" s="2"/>
      <c r="S119" s="2"/>
      <c r="T119" s="2"/>
      <c r="U119" s="2"/>
      <c r="V119" s="2"/>
      <c r="W119" s="2"/>
      <c r="X119" s="2"/>
      <c r="Y119" s="2"/>
      <c r="Z119" s="2"/>
    </row>
    <row r="120" ht="15.75" customHeight="1">
      <c r="A120" s="1" t="s">
        <v>1263</v>
      </c>
      <c r="B120" s="1" t="s">
        <v>1264</v>
      </c>
      <c r="C120" s="1" t="s">
        <v>1265</v>
      </c>
      <c r="D120" s="1" t="s">
        <v>1266</v>
      </c>
      <c r="E120" s="1" t="s">
        <v>1267</v>
      </c>
      <c r="F120" s="1" t="s">
        <v>1268</v>
      </c>
      <c r="G120" s="1" t="s">
        <v>1269</v>
      </c>
      <c r="H120" s="1" t="s">
        <v>1270</v>
      </c>
      <c r="I120" s="1" t="s">
        <v>1270</v>
      </c>
      <c r="J120" s="1" t="s">
        <v>299</v>
      </c>
      <c r="K120" s="1" t="s">
        <v>1271</v>
      </c>
      <c r="L120" s="2"/>
      <c r="M120" s="2"/>
      <c r="N120" s="2"/>
      <c r="O120" s="2"/>
      <c r="P120" s="2"/>
      <c r="Q120" s="2"/>
      <c r="R120" s="2"/>
      <c r="S120" s="2"/>
      <c r="T120" s="2"/>
      <c r="U120" s="2"/>
      <c r="V120" s="2"/>
      <c r="W120" s="2"/>
      <c r="X120" s="2"/>
      <c r="Y120" s="2"/>
      <c r="Z120" s="2"/>
    </row>
    <row r="121" ht="15.75" customHeight="1">
      <c r="A121" s="1" t="s">
        <v>1272</v>
      </c>
      <c r="B121" s="1" t="s">
        <v>1273</v>
      </c>
      <c r="C121" s="1" t="s">
        <v>1274</v>
      </c>
      <c r="D121" s="1" t="s">
        <v>1212</v>
      </c>
      <c r="E121" s="1" t="s">
        <v>1209</v>
      </c>
      <c r="F121" s="1" t="s">
        <v>1275</v>
      </c>
      <c r="G121" s="1" t="s">
        <v>1276</v>
      </c>
      <c r="H121" s="1" t="s">
        <v>1277</v>
      </c>
      <c r="I121" s="1" t="s">
        <v>1278</v>
      </c>
      <c r="J121" s="1" t="s">
        <v>1279</v>
      </c>
      <c r="K121" s="1" t="s">
        <v>1280</v>
      </c>
      <c r="L121" s="2"/>
      <c r="M121" s="2"/>
      <c r="N121" s="2"/>
      <c r="O121" s="2"/>
      <c r="P121" s="2"/>
      <c r="Q121" s="2"/>
      <c r="R121" s="2"/>
      <c r="S121" s="2"/>
      <c r="T121" s="2"/>
      <c r="U121" s="2"/>
      <c r="V121" s="2"/>
      <c r="W121" s="2"/>
      <c r="X121" s="2"/>
      <c r="Y121" s="2"/>
      <c r="Z121" s="2"/>
    </row>
    <row r="122" ht="15.75" customHeight="1">
      <c r="A122" s="1" t="s">
        <v>1281</v>
      </c>
      <c r="B122" s="1">
        <v>-1.0</v>
      </c>
      <c r="C122" s="1" t="s">
        <v>1282</v>
      </c>
      <c r="D122" s="1" t="s">
        <v>1283</v>
      </c>
      <c r="E122" s="1" t="s">
        <v>1284</v>
      </c>
      <c r="F122" s="1" t="s">
        <v>1285</v>
      </c>
      <c r="G122" s="1" t="s">
        <v>421</v>
      </c>
      <c r="H122" s="1" t="s">
        <v>1286</v>
      </c>
      <c r="I122" s="1" t="s">
        <v>1287</v>
      </c>
      <c r="J122" s="1" t="s">
        <v>1288</v>
      </c>
      <c r="K122" s="1" t="s">
        <v>790</v>
      </c>
      <c r="L122" s="2"/>
      <c r="M122" s="2"/>
      <c r="N122" s="2"/>
      <c r="O122" s="2"/>
      <c r="P122" s="2"/>
      <c r="Q122" s="2"/>
      <c r="R122" s="2"/>
      <c r="S122" s="2"/>
      <c r="T122" s="2"/>
      <c r="U122" s="2"/>
      <c r="V122" s="2"/>
      <c r="W122" s="2"/>
      <c r="X122" s="2"/>
      <c r="Y122" s="2"/>
      <c r="Z122" s="2"/>
    </row>
    <row r="123" ht="15.75" customHeight="1">
      <c r="A123" s="1" t="s">
        <v>1289</v>
      </c>
      <c r="B123" s="1" t="s">
        <v>731</v>
      </c>
      <c r="C123" s="1" t="s">
        <v>1290</v>
      </c>
      <c r="D123" s="1" t="s">
        <v>1291</v>
      </c>
      <c r="E123" s="1" t="s">
        <v>1292</v>
      </c>
      <c r="F123" s="1" t="s">
        <v>1293</v>
      </c>
      <c r="G123" s="1" t="s">
        <v>579</v>
      </c>
      <c r="H123" s="1" t="s">
        <v>595</v>
      </c>
      <c r="I123" s="1" t="s">
        <v>1085</v>
      </c>
      <c r="J123" s="1" t="s">
        <v>1294</v>
      </c>
      <c r="K123" s="1" t="s">
        <v>1004</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1298</v>
      </c>
      <c r="E124" s="1" t="s">
        <v>1299</v>
      </c>
      <c r="F124" s="1" t="s">
        <v>1300</v>
      </c>
      <c r="G124" s="1" t="s">
        <v>1301</v>
      </c>
      <c r="H124" s="1" t="s">
        <v>1302</v>
      </c>
      <c r="I124" s="1" t="s">
        <v>1303</v>
      </c>
      <c r="J124" s="1" t="s">
        <v>1304</v>
      </c>
      <c r="K124" s="1" t="s">
        <v>672</v>
      </c>
      <c r="L124" s="2"/>
      <c r="M124" s="2"/>
      <c r="N124" s="2"/>
      <c r="O124" s="2"/>
      <c r="P124" s="2"/>
      <c r="Q124" s="2"/>
      <c r="R124" s="2"/>
      <c r="S124" s="2"/>
      <c r="T124" s="2"/>
      <c r="U124" s="2"/>
      <c r="V124" s="2"/>
      <c r="W124" s="2"/>
      <c r="X124" s="2"/>
      <c r="Y124" s="2"/>
      <c r="Z124" s="2"/>
    </row>
    <row r="125" ht="15.75" customHeight="1">
      <c r="A125" s="1" t="s">
        <v>1305</v>
      </c>
      <c r="B125" s="1" t="s">
        <v>1306</v>
      </c>
      <c r="C125" s="1" t="s">
        <v>1007</v>
      </c>
      <c r="D125" s="1" t="s">
        <v>1222</v>
      </c>
      <c r="E125" s="1" t="s">
        <v>833</v>
      </c>
      <c r="F125" s="1" t="s">
        <v>1137</v>
      </c>
      <c r="G125" s="1" t="s">
        <v>1307</v>
      </c>
      <c r="H125" s="1" t="s">
        <v>381</v>
      </c>
      <c r="I125" s="1" t="s">
        <v>1308</v>
      </c>
      <c r="J125" s="1" t="s">
        <v>1309</v>
      </c>
      <c r="K125" s="1" t="s">
        <v>1310</v>
      </c>
      <c r="L125" s="2"/>
      <c r="M125" s="2"/>
      <c r="N125" s="2"/>
      <c r="O125" s="2"/>
      <c r="P125" s="2"/>
      <c r="Q125" s="2"/>
      <c r="R125" s="2"/>
      <c r="S125" s="2"/>
      <c r="T125" s="2"/>
      <c r="U125" s="2"/>
      <c r="V125" s="2"/>
      <c r="W125" s="2"/>
      <c r="X125" s="2"/>
      <c r="Y125" s="2"/>
      <c r="Z125" s="2"/>
    </row>
    <row r="126" ht="15.75" customHeight="1">
      <c r="A126" s="1" t="s">
        <v>1311</v>
      </c>
      <c r="B126" s="1" t="s">
        <v>1312</v>
      </c>
      <c r="C126" s="1" t="s">
        <v>1313</v>
      </c>
      <c r="D126" s="1" t="s">
        <v>1314</v>
      </c>
      <c r="E126" s="1" t="s">
        <v>1315</v>
      </c>
      <c r="F126" s="1" t="s">
        <v>1316</v>
      </c>
      <c r="G126" s="1" t="s">
        <v>1071</v>
      </c>
      <c r="H126" s="1" t="s">
        <v>1317</v>
      </c>
      <c r="I126" s="1" t="s">
        <v>1318</v>
      </c>
      <c r="J126" s="1" t="s">
        <v>1319</v>
      </c>
      <c r="K126" s="1" t="s">
        <v>1320</v>
      </c>
      <c r="L126" s="2"/>
      <c r="M126" s="2"/>
      <c r="N126" s="2"/>
      <c r="O126" s="2"/>
      <c r="P126" s="2"/>
      <c r="Q126" s="2"/>
      <c r="R126" s="2"/>
      <c r="S126" s="2"/>
      <c r="T126" s="2"/>
      <c r="U126" s="2"/>
      <c r="V126" s="2"/>
      <c r="W126" s="2"/>
      <c r="X126" s="2"/>
      <c r="Y126" s="2"/>
      <c r="Z126" s="2"/>
    </row>
    <row r="127" ht="15.75" customHeight="1">
      <c r="A127" s="1" t="s">
        <v>1321</v>
      </c>
      <c r="B127" s="1" t="s">
        <v>1322</v>
      </c>
      <c r="C127" s="1" t="s">
        <v>1323</v>
      </c>
      <c r="D127" s="1" t="s">
        <v>1324</v>
      </c>
      <c r="E127" s="1" t="s">
        <v>1325</v>
      </c>
      <c r="F127" s="1" t="s">
        <v>1326</v>
      </c>
      <c r="G127" s="1" t="s">
        <v>1327</v>
      </c>
      <c r="H127" s="1" t="s">
        <v>1328</v>
      </c>
      <c r="I127" s="1" t="s">
        <v>1329</v>
      </c>
      <c r="J127" s="1" t="s">
        <v>1330</v>
      </c>
      <c r="K127" s="1" t="s">
        <v>1331</v>
      </c>
      <c r="L127" s="2"/>
      <c r="M127" s="2"/>
      <c r="N127" s="2"/>
      <c r="O127" s="2"/>
      <c r="P127" s="2"/>
      <c r="Q127" s="2"/>
      <c r="R127" s="2"/>
      <c r="S127" s="2"/>
      <c r="T127" s="2"/>
      <c r="U127" s="2"/>
      <c r="V127" s="2"/>
      <c r="W127" s="2"/>
      <c r="X127" s="2"/>
      <c r="Y127" s="2"/>
      <c r="Z127" s="2"/>
    </row>
    <row r="128" ht="15.75" customHeight="1">
      <c r="A128" s="1" t="s">
        <v>1332</v>
      </c>
      <c r="B128" s="1" t="s">
        <v>1333</v>
      </c>
      <c r="C128" s="1" t="s">
        <v>1334</v>
      </c>
      <c r="D128" s="1" t="s">
        <v>1335</v>
      </c>
      <c r="E128" s="1" t="s">
        <v>1336</v>
      </c>
      <c r="F128" s="1" t="s">
        <v>1337</v>
      </c>
      <c r="G128" s="1" t="s">
        <v>1338</v>
      </c>
      <c r="H128" s="1" t="s">
        <v>1339</v>
      </c>
      <c r="I128" s="1" t="s">
        <v>1340</v>
      </c>
      <c r="J128" s="1" t="s">
        <v>1341</v>
      </c>
      <c r="K128" s="1" t="s">
        <v>1342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1343</v>
      </c>
      <c r="C1" s="1" t="s">
        <v>1344</v>
      </c>
      <c r="D1" s="1" t="s">
        <v>1345</v>
      </c>
      <c r="E1" s="1" t="s">
        <v>1346</v>
      </c>
      <c r="F1" s="1" t="s">
        <v>1347</v>
      </c>
      <c r="G1" s="1" t="s">
        <v>1348</v>
      </c>
      <c r="H1" s="1" t="s">
        <v>1349</v>
      </c>
      <c r="I1" s="1" t="s">
        <v>1350</v>
      </c>
      <c r="J1" s="2"/>
      <c r="K1" s="2"/>
      <c r="L1" s="2"/>
      <c r="M1" s="2"/>
      <c r="N1" s="2"/>
      <c r="O1" s="2"/>
      <c r="P1" s="2"/>
      <c r="Q1" s="2"/>
      <c r="R1" s="2"/>
      <c r="S1" s="2"/>
      <c r="T1" s="2"/>
      <c r="U1" s="2"/>
      <c r="V1" s="2"/>
      <c r="W1" s="2"/>
      <c r="X1" s="2"/>
      <c r="Y1" s="2"/>
      <c r="Z1" s="2"/>
    </row>
    <row r="2">
      <c r="A2" s="1" t="s">
        <v>1351</v>
      </c>
      <c r="B2" s="1" t="s">
        <v>1352</v>
      </c>
      <c r="C2" s="1" t="s">
        <v>1353</v>
      </c>
      <c r="D2" s="1" t="s">
        <v>1354</v>
      </c>
      <c r="E2" s="1" t="s">
        <v>1355</v>
      </c>
      <c r="F2" s="1" t="s">
        <v>1356</v>
      </c>
      <c r="G2" s="1" t="s">
        <v>1357</v>
      </c>
      <c r="H2" s="1" t="s">
        <v>1358</v>
      </c>
      <c r="I2" s="1" t="s">
        <v>1358</v>
      </c>
      <c r="J2" s="2"/>
      <c r="K2" s="2"/>
      <c r="L2" s="2"/>
      <c r="M2" s="2"/>
      <c r="N2" s="2"/>
      <c r="O2" s="2"/>
      <c r="P2" s="2"/>
      <c r="Q2" s="2"/>
      <c r="R2" s="2"/>
      <c r="S2" s="2"/>
      <c r="T2" s="2"/>
      <c r="U2" s="2"/>
      <c r="V2" s="2"/>
      <c r="W2" s="2"/>
      <c r="X2" s="2"/>
      <c r="Y2" s="2"/>
      <c r="Z2" s="2"/>
    </row>
    <row r="3">
      <c r="A3" s="1" t="s">
        <v>1359</v>
      </c>
      <c r="B3" s="1" t="s">
        <v>1358</v>
      </c>
      <c r="C3" s="1" t="s">
        <v>1360</v>
      </c>
      <c r="D3" s="1" t="s">
        <v>1361</v>
      </c>
      <c r="E3" s="1" t="s">
        <v>1362</v>
      </c>
      <c r="F3" s="1" t="s">
        <v>1363</v>
      </c>
      <c r="G3" s="1" t="s">
        <v>1364</v>
      </c>
      <c r="H3" s="1" t="s">
        <v>1358</v>
      </c>
      <c r="I3" s="1" t="s">
        <v>1358</v>
      </c>
      <c r="J3" s="2"/>
      <c r="K3" s="2"/>
      <c r="L3" s="2"/>
      <c r="M3" s="2"/>
      <c r="N3" s="2"/>
      <c r="O3" s="2"/>
      <c r="P3" s="2"/>
      <c r="Q3" s="2"/>
      <c r="R3" s="2"/>
      <c r="S3" s="2"/>
      <c r="T3" s="2"/>
      <c r="U3" s="2"/>
      <c r="V3" s="2"/>
      <c r="W3" s="2"/>
      <c r="X3" s="2"/>
      <c r="Y3" s="2"/>
      <c r="Z3" s="2"/>
    </row>
    <row r="4">
      <c r="A4" s="1" t="s">
        <v>1365</v>
      </c>
      <c r="B4" s="1" t="s">
        <v>1366</v>
      </c>
      <c r="C4" s="1" t="s">
        <v>1367</v>
      </c>
      <c r="D4" s="1" t="s">
        <v>1368</v>
      </c>
      <c r="E4" s="1" t="s">
        <v>1369</v>
      </c>
      <c r="F4" s="1" t="s">
        <v>1370</v>
      </c>
      <c r="G4" s="1" t="s">
        <v>1371</v>
      </c>
      <c r="H4" s="1" t="s">
        <v>1372</v>
      </c>
      <c r="I4" s="1" t="s">
        <v>1373</v>
      </c>
      <c r="J4" s="2"/>
      <c r="K4" s="2"/>
      <c r="L4" s="2"/>
      <c r="M4" s="2"/>
      <c r="N4" s="2"/>
      <c r="O4" s="2"/>
      <c r="P4" s="2"/>
      <c r="Q4" s="2"/>
      <c r="R4" s="2"/>
      <c r="S4" s="2"/>
      <c r="T4" s="2"/>
      <c r="U4" s="2"/>
      <c r="V4" s="2"/>
      <c r="W4" s="2"/>
      <c r="X4" s="2"/>
      <c r="Y4" s="2"/>
      <c r="Z4" s="2"/>
    </row>
    <row r="5">
      <c r="A5" s="1" t="s">
        <v>1359</v>
      </c>
      <c r="B5" s="1" t="s">
        <v>1358</v>
      </c>
      <c r="C5" s="1" t="s">
        <v>1374</v>
      </c>
      <c r="D5" s="1" t="s">
        <v>1375</v>
      </c>
      <c r="E5" s="1" t="s">
        <v>1376</v>
      </c>
      <c r="F5" s="1" t="s">
        <v>1377</v>
      </c>
      <c r="G5" s="1" t="s">
        <v>1378</v>
      </c>
      <c r="H5" s="1" t="s">
        <v>1379</v>
      </c>
      <c r="I5" s="1" t="s">
        <v>1380</v>
      </c>
      <c r="J5" s="2"/>
      <c r="K5" s="2"/>
      <c r="L5" s="2"/>
      <c r="M5" s="2"/>
      <c r="N5" s="2"/>
      <c r="O5" s="2"/>
      <c r="P5" s="2"/>
      <c r="Q5" s="2"/>
      <c r="R5" s="2"/>
      <c r="S5" s="2"/>
      <c r="T5" s="2"/>
      <c r="U5" s="2"/>
      <c r="V5" s="2"/>
      <c r="W5" s="2"/>
      <c r="X5" s="2"/>
      <c r="Y5" s="2"/>
      <c r="Z5" s="2"/>
    </row>
    <row r="6">
      <c r="A6" s="1" t="s">
        <v>1381</v>
      </c>
      <c r="B6" s="1" t="s">
        <v>1382</v>
      </c>
      <c r="C6" s="1" t="s">
        <v>1383</v>
      </c>
      <c r="D6" s="1" t="s">
        <v>1384</v>
      </c>
      <c r="E6" s="1" t="s">
        <v>1385</v>
      </c>
      <c r="F6" s="1" t="s">
        <v>1386</v>
      </c>
      <c r="G6" s="1" t="s">
        <v>1387</v>
      </c>
      <c r="H6" s="1" t="s">
        <v>1388</v>
      </c>
      <c r="I6" s="1" t="s">
        <v>1389</v>
      </c>
      <c r="J6" s="2"/>
      <c r="K6" s="2"/>
      <c r="L6" s="2"/>
      <c r="M6" s="2"/>
      <c r="N6" s="2"/>
      <c r="O6" s="2"/>
      <c r="P6" s="2"/>
      <c r="Q6" s="2"/>
      <c r="R6" s="2"/>
      <c r="S6" s="2"/>
      <c r="T6" s="2"/>
      <c r="U6" s="2"/>
      <c r="V6" s="2"/>
      <c r="W6" s="2"/>
      <c r="X6" s="2"/>
      <c r="Y6" s="2"/>
      <c r="Z6" s="2"/>
    </row>
    <row r="7">
      <c r="A7" s="1" t="s">
        <v>1390</v>
      </c>
      <c r="B7" s="1" t="s">
        <v>1391</v>
      </c>
      <c r="C7" s="1" t="s">
        <v>1392</v>
      </c>
      <c r="D7" s="1" t="s">
        <v>1393</v>
      </c>
      <c r="E7" s="1" t="s">
        <v>1394</v>
      </c>
      <c r="F7" s="1" t="s">
        <v>1395</v>
      </c>
      <c r="G7" s="1" t="s">
        <v>1396</v>
      </c>
      <c r="H7" s="1" t="s">
        <v>1397</v>
      </c>
      <c r="I7" s="1" t="s">
        <v>1398</v>
      </c>
      <c r="J7" s="2"/>
      <c r="K7" s="2"/>
      <c r="L7" s="2"/>
      <c r="M7" s="2"/>
      <c r="N7" s="2"/>
      <c r="O7" s="2"/>
      <c r="P7" s="2"/>
      <c r="Q7" s="2"/>
      <c r="R7" s="2"/>
      <c r="S7" s="2"/>
      <c r="T7" s="2"/>
      <c r="U7" s="2"/>
      <c r="V7" s="2"/>
      <c r="W7" s="2"/>
      <c r="X7" s="2"/>
      <c r="Y7" s="2"/>
      <c r="Z7" s="2"/>
    </row>
    <row r="8">
      <c r="A8" s="1" t="s">
        <v>1399</v>
      </c>
      <c r="B8" s="1" t="s">
        <v>1358</v>
      </c>
      <c r="C8" s="1" t="s">
        <v>1400</v>
      </c>
      <c r="D8" s="1" t="s">
        <v>1401</v>
      </c>
      <c r="E8" s="1" t="s">
        <v>1402</v>
      </c>
      <c r="F8" s="1" t="s">
        <v>1403</v>
      </c>
      <c r="G8" s="1" t="s">
        <v>1404</v>
      </c>
      <c r="H8" s="1" t="s">
        <v>1405</v>
      </c>
      <c r="I8" s="1" t="s">
        <v>1406</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1412</v>
      </c>
      <c r="I9" s="1" t="s">
        <v>1414</v>
      </c>
      <c r="J9" s="2"/>
      <c r="K9" s="2"/>
      <c r="L9" s="2"/>
      <c r="M9" s="2"/>
      <c r="N9" s="2"/>
      <c r="O9" s="2"/>
      <c r="P9" s="2"/>
      <c r="Q9" s="2"/>
      <c r="R9" s="2"/>
      <c r="S9" s="2"/>
      <c r="T9" s="2"/>
      <c r="U9" s="2"/>
      <c r="V9" s="2"/>
      <c r="W9" s="2"/>
      <c r="X9" s="2"/>
      <c r="Y9" s="2"/>
      <c r="Z9" s="2"/>
    </row>
    <row r="10">
      <c r="A10" s="1" t="s">
        <v>1415</v>
      </c>
      <c r="B10" s="1" t="s">
        <v>1413</v>
      </c>
      <c r="C10" s="1" t="s">
        <v>1416</v>
      </c>
      <c r="D10" s="1" t="s">
        <v>1417</v>
      </c>
      <c r="E10" s="1" t="s">
        <v>1418</v>
      </c>
      <c r="F10" s="1" t="s">
        <v>1419</v>
      </c>
      <c r="G10" s="1" t="s">
        <v>1420</v>
      </c>
      <c r="H10" s="1" t="s">
        <v>1419</v>
      </c>
      <c r="I10" s="1" t="s">
        <v>1421</v>
      </c>
      <c r="J10" s="2"/>
      <c r="K10" s="2"/>
      <c r="L10" s="2"/>
      <c r="M10" s="2"/>
      <c r="N10" s="2"/>
      <c r="O10" s="2"/>
      <c r="P10" s="2"/>
      <c r="Q10" s="2"/>
      <c r="R10" s="2"/>
      <c r="S10" s="2"/>
      <c r="T10" s="2"/>
      <c r="U10" s="2"/>
      <c r="V10" s="2"/>
      <c r="W10" s="2"/>
      <c r="X10" s="2"/>
      <c r="Y10" s="2"/>
      <c r="Z10" s="2"/>
    </row>
    <row r="11">
      <c r="A11" s="1" t="s">
        <v>1422</v>
      </c>
      <c r="B11" s="1" t="s">
        <v>1423</v>
      </c>
      <c r="C11" s="1" t="s">
        <v>1424</v>
      </c>
      <c r="D11" s="1" t="s">
        <v>1425</v>
      </c>
      <c r="E11" s="1" t="s">
        <v>1426</v>
      </c>
      <c r="F11" s="1" t="s">
        <v>1427</v>
      </c>
      <c r="G11" s="1" t="s">
        <v>1428</v>
      </c>
      <c r="H11" s="1" t="s">
        <v>1429</v>
      </c>
      <c r="I11" s="1" t="s">
        <v>1430</v>
      </c>
      <c r="J11" s="2"/>
      <c r="K11" s="2"/>
      <c r="L11" s="2"/>
      <c r="M11" s="2"/>
      <c r="N11" s="2"/>
      <c r="O11" s="2"/>
      <c r="P11" s="2"/>
      <c r="Q11" s="2"/>
      <c r="R11" s="2"/>
      <c r="S11" s="2"/>
      <c r="T11" s="2"/>
      <c r="U11" s="2"/>
      <c r="V11" s="2"/>
      <c r="W11" s="2"/>
      <c r="X11" s="2"/>
      <c r="Y11" s="2"/>
      <c r="Z11" s="2"/>
    </row>
    <row r="12">
      <c r="A12" s="1" t="s">
        <v>1431</v>
      </c>
      <c r="B12" s="1" t="s">
        <v>1432</v>
      </c>
      <c r="C12" s="1" t="s">
        <v>1384</v>
      </c>
      <c r="D12" s="1" t="s">
        <v>1433</v>
      </c>
      <c r="E12" s="1" t="s">
        <v>1434</v>
      </c>
      <c r="F12" s="1" t="s">
        <v>1435</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1440</v>
      </c>
      <c r="C13" s="1" t="s">
        <v>1441</v>
      </c>
      <c r="D13" s="1" t="s">
        <v>1442</v>
      </c>
      <c r="E13" s="1" t="s">
        <v>1443</v>
      </c>
      <c r="F13" s="1" t="s">
        <v>1444</v>
      </c>
      <c r="G13" s="1" t="s">
        <v>1445</v>
      </c>
      <c r="H13" s="1" t="s">
        <v>1446</v>
      </c>
      <c r="I13" s="1" t="s">
        <v>1442</v>
      </c>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1451</v>
      </c>
      <c r="F14" s="1" t="s">
        <v>1452</v>
      </c>
      <c r="G14" s="1" t="s">
        <v>1453</v>
      </c>
      <c r="H14" s="1" t="s">
        <v>1454</v>
      </c>
      <c r="I14" s="1" t="s">
        <v>1450</v>
      </c>
      <c r="J14" s="2"/>
      <c r="K14" s="2"/>
      <c r="L14" s="2"/>
      <c r="M14" s="2"/>
      <c r="N14" s="2"/>
      <c r="O14" s="2"/>
      <c r="P14" s="2"/>
      <c r="Q14" s="2"/>
      <c r="R14" s="2"/>
      <c r="S14" s="2"/>
      <c r="T14" s="2"/>
      <c r="U14" s="2"/>
      <c r="V14" s="2"/>
      <c r="W14" s="2"/>
      <c r="X14" s="2"/>
      <c r="Y14" s="2"/>
      <c r="Z14" s="2"/>
    </row>
    <row r="15">
      <c r="A15" s="1" t="s">
        <v>1455</v>
      </c>
      <c r="B15" s="1" t="s">
        <v>222</v>
      </c>
      <c r="C15" s="1" t="s">
        <v>223</v>
      </c>
      <c r="D15" s="1" t="s">
        <v>224</v>
      </c>
      <c r="E15" s="1" t="s">
        <v>1456</v>
      </c>
      <c r="F15" s="1" t="s">
        <v>226</v>
      </c>
      <c r="G15" s="1" t="s">
        <v>1457</v>
      </c>
      <c r="H15" s="1" t="s">
        <v>1458</v>
      </c>
      <c r="I15" s="1" t="s">
        <v>1459</v>
      </c>
      <c r="J15" s="2"/>
      <c r="K15" s="2"/>
      <c r="L15" s="2"/>
      <c r="M15" s="2"/>
      <c r="N15" s="2"/>
      <c r="O15" s="2"/>
      <c r="P15" s="2"/>
      <c r="Q15" s="2"/>
      <c r="R15" s="2"/>
      <c r="S15" s="2"/>
      <c r="T15" s="2"/>
      <c r="U15" s="2"/>
      <c r="V15" s="2"/>
      <c r="W15" s="2"/>
      <c r="X15" s="2"/>
      <c r="Y15" s="2"/>
      <c r="Z15" s="2"/>
    </row>
    <row r="16">
      <c r="A16" s="1" t="s">
        <v>1460</v>
      </c>
      <c r="B16" s="1" t="s">
        <v>1461</v>
      </c>
      <c r="C16" s="1" t="s">
        <v>1462</v>
      </c>
      <c r="D16" s="1" t="s">
        <v>1463</v>
      </c>
      <c r="E16" s="1" t="s">
        <v>1464</v>
      </c>
      <c r="F16" s="1" t="s">
        <v>1465</v>
      </c>
      <c r="G16" s="1" t="s">
        <v>1466</v>
      </c>
      <c r="H16" s="1" t="s">
        <v>1467</v>
      </c>
      <c r="I16" s="1" t="s">
        <v>1468</v>
      </c>
      <c r="J16" s="2"/>
      <c r="K16" s="2"/>
      <c r="L16" s="2"/>
      <c r="M16" s="2"/>
      <c r="N16" s="2"/>
      <c r="O16" s="2"/>
      <c r="P16" s="2"/>
      <c r="Q16" s="2"/>
      <c r="R16" s="2"/>
      <c r="S16" s="2"/>
      <c r="T16" s="2"/>
      <c r="U16" s="2"/>
      <c r="V16" s="2"/>
      <c r="W16" s="2"/>
      <c r="X16" s="2"/>
      <c r="Y16" s="2"/>
      <c r="Z16" s="2"/>
    </row>
    <row r="17">
      <c r="A17" s="1" t="s">
        <v>1469</v>
      </c>
      <c r="B17" s="1" t="s">
        <v>189</v>
      </c>
      <c r="C17" s="1" t="s">
        <v>1470</v>
      </c>
      <c r="D17" s="1" t="s">
        <v>191</v>
      </c>
      <c r="E17" s="1" t="s">
        <v>192</v>
      </c>
      <c r="F17" s="1" t="s">
        <v>193</v>
      </c>
      <c r="G17" s="1" t="s">
        <v>1207</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1476</v>
      </c>
      <c r="E18" s="1" t="s">
        <v>1477</v>
      </c>
      <c r="F18" s="1" t="s">
        <v>1478</v>
      </c>
      <c r="G18" s="1" t="s">
        <v>1479</v>
      </c>
      <c r="H18" s="1" t="s">
        <v>1480</v>
      </c>
      <c r="I18" s="1" t="s">
        <v>1481</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1519</v>
      </c>
      <c r="C23" s="1" t="s">
        <v>1520</v>
      </c>
      <c r="D23" s="1" t="s">
        <v>1521</v>
      </c>
      <c r="E23" s="1" t="s">
        <v>1522</v>
      </c>
      <c r="F23" s="1" t="s">
        <v>1523</v>
      </c>
      <c r="G23" s="1" t="s">
        <v>1524</v>
      </c>
      <c r="H23" s="1" t="s">
        <v>1525</v>
      </c>
      <c r="I23" s="1" t="s">
        <v>1526</v>
      </c>
      <c r="J23" s="2"/>
      <c r="K23" s="2"/>
      <c r="L23" s="2"/>
      <c r="M23" s="2"/>
      <c r="N23" s="2"/>
      <c r="O23" s="2"/>
      <c r="P23" s="2"/>
      <c r="Q23" s="2"/>
      <c r="R23" s="2"/>
      <c r="S23" s="2"/>
      <c r="T23" s="2"/>
      <c r="U23" s="2"/>
      <c r="V23" s="2"/>
      <c r="W23" s="2"/>
      <c r="X23" s="2"/>
      <c r="Y23" s="2"/>
      <c r="Z23" s="2"/>
    </row>
    <row r="24" ht="15.75" customHeight="1">
      <c r="A24" s="1" t="s">
        <v>1527</v>
      </c>
      <c r="B24" s="1" t="s">
        <v>1528</v>
      </c>
      <c r="C24" s="1" t="s">
        <v>1529</v>
      </c>
      <c r="D24" s="1" t="s">
        <v>1530</v>
      </c>
      <c r="E24" s="1" t="s">
        <v>1531</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1358</v>
      </c>
      <c r="I25" s="1" t="s">
        <v>1358</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1358</v>
      </c>
      <c r="H26" s="1" t="s">
        <v>1358</v>
      </c>
      <c r="I26" s="1" t="s">
        <v>1358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1547</v>
      </c>
      <c r="B2" s="1" t="s">
        <v>1548</v>
      </c>
      <c r="C2" s="2"/>
      <c r="D2" s="2"/>
      <c r="E2" s="2"/>
      <c r="F2" s="2"/>
      <c r="G2" s="2"/>
      <c r="H2" s="2"/>
      <c r="I2" s="2"/>
      <c r="J2" s="2"/>
      <c r="K2" s="2"/>
      <c r="L2" s="2"/>
      <c r="M2" s="2"/>
      <c r="N2" s="2"/>
      <c r="O2" s="2"/>
      <c r="P2" s="2"/>
      <c r="Q2" s="2"/>
      <c r="R2" s="2"/>
      <c r="S2" s="2"/>
      <c r="T2" s="2"/>
      <c r="U2" s="2"/>
      <c r="V2" s="2"/>
      <c r="W2" s="2"/>
      <c r="X2" s="2"/>
      <c r="Y2" s="2"/>
      <c r="Z2" s="2"/>
    </row>
    <row r="3">
      <c r="A3" s="3" t="s">
        <v>1549</v>
      </c>
      <c r="B3" s="1" t="s">
        <v>1550</v>
      </c>
      <c r="C3" s="2"/>
      <c r="D3" s="2"/>
      <c r="E3" s="2"/>
      <c r="F3" s="2"/>
      <c r="G3" s="2"/>
      <c r="H3" s="2"/>
      <c r="I3" s="2"/>
      <c r="J3" s="2"/>
      <c r="K3" s="2"/>
      <c r="L3" s="2"/>
      <c r="M3" s="2"/>
      <c r="N3" s="2"/>
      <c r="O3" s="2"/>
      <c r="P3" s="2"/>
      <c r="Q3" s="2"/>
      <c r="R3" s="2"/>
      <c r="S3" s="2"/>
      <c r="T3" s="2"/>
      <c r="U3" s="2"/>
      <c r="V3" s="2"/>
      <c r="W3" s="2"/>
      <c r="X3" s="2"/>
      <c r="Y3" s="2"/>
      <c r="Z3" s="2"/>
    </row>
    <row r="4">
      <c r="A4" s="3" t="s">
        <v>1551</v>
      </c>
      <c r="B4" s="1" t="s">
        <v>1552</v>
      </c>
      <c r="C4" s="2"/>
      <c r="D4" s="2"/>
      <c r="E4" s="2"/>
      <c r="F4" s="2"/>
      <c r="G4" s="2"/>
      <c r="H4" s="2"/>
      <c r="I4" s="2"/>
      <c r="J4" s="2"/>
      <c r="K4" s="2"/>
      <c r="L4" s="2"/>
      <c r="M4" s="2"/>
      <c r="N4" s="2"/>
      <c r="O4" s="2"/>
      <c r="P4" s="2"/>
      <c r="Q4" s="2"/>
      <c r="R4" s="2"/>
      <c r="S4" s="2"/>
      <c r="T4" s="2"/>
      <c r="U4" s="2"/>
      <c r="V4" s="2"/>
      <c r="W4" s="2"/>
      <c r="X4" s="2"/>
      <c r="Y4" s="2"/>
      <c r="Z4" s="2"/>
    </row>
    <row r="5">
      <c r="A5" s="3" t="s">
        <v>1553</v>
      </c>
      <c r="B5" s="1" t="s">
        <v>1554</v>
      </c>
      <c r="C5" s="2"/>
      <c r="D5" s="2"/>
      <c r="E5" s="2"/>
      <c r="F5" s="2"/>
      <c r="G5" s="2"/>
      <c r="H5" s="2"/>
      <c r="I5" s="2"/>
      <c r="J5" s="2"/>
      <c r="K5" s="2"/>
      <c r="L5" s="2"/>
      <c r="M5" s="2"/>
      <c r="N5" s="2"/>
      <c r="O5" s="2"/>
      <c r="P5" s="2"/>
      <c r="Q5" s="2"/>
      <c r="R5" s="2"/>
      <c r="S5" s="2"/>
      <c r="T5" s="2"/>
      <c r="U5" s="2"/>
      <c r="V5" s="2"/>
      <c r="W5" s="2"/>
      <c r="X5" s="2"/>
      <c r="Y5" s="2"/>
      <c r="Z5" s="2"/>
    </row>
    <row r="6">
      <c r="A6" s="3" t="s">
        <v>1555</v>
      </c>
      <c r="B6" s="1" t="s">
        <v>11</v>
      </c>
      <c r="C6" s="2"/>
      <c r="D6" s="2"/>
      <c r="E6" s="2"/>
      <c r="F6" s="2"/>
      <c r="G6" s="2"/>
      <c r="H6" s="2"/>
      <c r="I6" s="2"/>
      <c r="J6" s="2"/>
      <c r="K6" s="2"/>
      <c r="L6" s="2"/>
      <c r="M6" s="2"/>
      <c r="N6" s="2"/>
      <c r="O6" s="2"/>
      <c r="P6" s="2"/>
      <c r="Q6" s="2"/>
      <c r="R6" s="2"/>
      <c r="S6" s="2"/>
      <c r="T6" s="2"/>
      <c r="U6" s="2"/>
      <c r="V6" s="2"/>
      <c r="W6" s="2"/>
      <c r="X6" s="2"/>
      <c r="Y6" s="2"/>
      <c r="Z6" s="2"/>
    </row>
    <row r="7">
      <c r="A7" s="3" t="s">
        <v>1556</v>
      </c>
      <c r="B7" s="1" t="s">
        <v>1557</v>
      </c>
      <c r="C7" s="2"/>
      <c r="D7" s="2"/>
      <c r="E7" s="2"/>
      <c r="F7" s="2"/>
      <c r="G7" s="2"/>
      <c r="H7" s="2"/>
      <c r="I7" s="2"/>
      <c r="J7" s="2"/>
      <c r="K7" s="2"/>
      <c r="L7" s="2"/>
      <c r="M7" s="2"/>
      <c r="N7" s="2"/>
      <c r="O7" s="2"/>
      <c r="P7" s="2"/>
      <c r="Q7" s="2"/>
      <c r="R7" s="2"/>
      <c r="S7" s="2"/>
      <c r="T7" s="2"/>
      <c r="U7" s="2"/>
      <c r="V7" s="2"/>
      <c r="W7" s="2"/>
      <c r="X7" s="2"/>
      <c r="Y7" s="2"/>
      <c r="Z7" s="2"/>
    </row>
    <row r="8">
      <c r="A8" s="3" t="s">
        <v>1558</v>
      </c>
      <c r="B8" s="4" t="s">
        <v>1559</v>
      </c>
      <c r="C8" s="2"/>
      <c r="D8" s="2"/>
      <c r="E8" s="2"/>
      <c r="F8" s="2"/>
      <c r="G8" s="2"/>
      <c r="H8" s="2"/>
      <c r="I8" s="2"/>
      <c r="J8" s="2"/>
      <c r="K8" s="2"/>
      <c r="L8" s="2"/>
      <c r="M8" s="2"/>
      <c r="N8" s="2"/>
      <c r="O8" s="2"/>
      <c r="P8" s="2"/>
      <c r="Q8" s="2"/>
      <c r="R8" s="2"/>
      <c r="S8" s="2"/>
      <c r="T8" s="2"/>
      <c r="U8" s="2"/>
      <c r="V8" s="2"/>
      <c r="W8" s="2"/>
      <c r="X8" s="2"/>
      <c r="Y8" s="2"/>
      <c r="Z8" s="2"/>
    </row>
    <row r="9">
      <c r="A9" s="3" t="s">
        <v>1560</v>
      </c>
      <c r="B9" s="1" t="s">
        <v>1561</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1565</v>
      </c>
      <c r="B12" s="1" t="s">
        <v>1566</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1570</v>
      </c>
      <c r="B15" s="1" t="s">
        <v>1571</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v>306000.0</v>
      </c>
      <c r="C16" s="2"/>
      <c r="D16" s="2"/>
      <c r="E16" s="2"/>
      <c r="F16" s="2"/>
      <c r="G16" s="2"/>
      <c r="H16" s="2"/>
      <c r="I16" s="2"/>
      <c r="J16" s="2"/>
      <c r="K16" s="2"/>
      <c r="L16" s="2"/>
      <c r="M16" s="2"/>
      <c r="N16" s="2"/>
      <c r="O16" s="2"/>
      <c r="P16" s="2"/>
      <c r="Q16" s="2"/>
      <c r="R16" s="2"/>
      <c r="S16" s="2"/>
      <c r="T16" s="2"/>
      <c r="U16" s="2"/>
      <c r="V16" s="2"/>
      <c r="W16" s="2"/>
      <c r="X16" s="2"/>
      <c r="Y16" s="2"/>
      <c r="Z16" s="2"/>
    </row>
    <row r="17">
      <c r="A17" s="3" t="s">
        <v>1573</v>
      </c>
      <c r="B17" s="1" t="s">
        <v>1574</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1576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1577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1582</v>
      </c>
      <c r="B25" s="4" t="s">
        <v>1583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1586</v>
      </c>
      <c r="B28" s="1">
        <v>274.9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1587</v>
      </c>
      <c r="B29" s="1">
        <v>274.51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1588</v>
      </c>
      <c r="B30" s="1">
        <v>270.45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1589</v>
      </c>
      <c r="B31" s="1">
        <v>274.51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1590</v>
      </c>
      <c r="B32" s="1">
        <v>274.9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1591</v>
      </c>
      <c r="B33" s="1">
        <v>274.51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1592</v>
      </c>
      <c r="B34" s="1">
        <v>270.45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1593</v>
      </c>
      <c r="B35" s="1">
        <v>274.51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1594</v>
      </c>
      <c r="B36" s="1">
        <v>5.52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1595</v>
      </c>
      <c r="B37" s="1">
        <v>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1596</v>
      </c>
      <c r="B38" s="1">
        <v>1.7337024E9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1597</v>
      </c>
      <c r="B39" s="1">
        <v>0.33720002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1598</v>
      </c>
      <c r="B40" s="1">
        <v>1.62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1599</v>
      </c>
      <c r="B41" s="1">
        <v>1.177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1600</v>
      </c>
      <c r="B42" s="1">
        <v>17.299042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1601</v>
      </c>
      <c r="B43" s="1">
        <v>11.907809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1602</v>
      </c>
      <c r="B44" s="1">
        <v>1132512.0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1603</v>
      </c>
      <c r="B45" s="1">
        <v>1132512.0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1604</v>
      </c>
      <c r="B46" s="1">
        <v>1650604.0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1605</v>
      </c>
      <c r="B47" s="1">
        <v>1528270.0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1606</v>
      </c>
      <c r="B48" s="1">
        <v>1528270.0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1607</v>
      </c>
      <c r="B49" s="1">
        <v>270.31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1608</v>
      </c>
      <c r="B50" s="1">
        <v>270.71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1611</v>
      </c>
      <c r="B53" s="1">
        <v>6.520559616E10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1612</v>
      </c>
      <c r="B54" s="1">
        <v>234.45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1613</v>
      </c>
      <c r="B55" s="1">
        <v>313.84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1614</v>
      </c>
      <c r="B56" s="1">
        <v>0.74443257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283.1132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v>277.2107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1617</v>
      </c>
      <c r="B59" s="1" t="s">
        <v>1618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1619</v>
      </c>
      <c r="B60" s="1">
        <v>0.0462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1620</v>
      </c>
      <c r="B61" s="1">
        <v>2.23920012E8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1621</v>
      </c>
      <c r="B62" s="1">
        <v>2.40851008E8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1622</v>
      </c>
      <c r="B63" s="1">
        <v>4030388.0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1623</v>
      </c>
      <c r="B64" s="1">
        <v>4157045.0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1624</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1625</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1626</v>
      </c>
      <c r="B67" s="1">
        <v>0.0165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1627</v>
      </c>
      <c r="B68" s="1">
        <v>0.08217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1628</v>
      </c>
      <c r="B69" s="1">
        <v>0.78958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1629</v>
      </c>
      <c r="B70" s="1">
        <v>2.77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1630</v>
      </c>
      <c r="B71" s="1">
        <v>0.018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1631</v>
      </c>
      <c r="B72" s="1">
        <v>2.44323008E8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1632</v>
      </c>
      <c r="B73" s="1">
        <v>112.901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1633</v>
      </c>
      <c r="B74" s="1">
        <v>2.3979416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1634</v>
      </c>
      <c r="B75" s="1">
        <v>1.7171136E9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1635</v>
      </c>
      <c r="B76" s="1">
        <v>1.7486496E9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1636</v>
      </c>
      <c r="B77" s="1">
        <v>1.630368E9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1637</v>
      </c>
      <c r="B78" s="1">
        <v>-0.107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1638</v>
      </c>
      <c r="B79" s="1">
        <v>4.040999936E9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1639</v>
      </c>
      <c r="B80" s="1">
        <v>15.65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1640</v>
      </c>
      <c r="B81" s="1">
        <v>22.75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1641</v>
      </c>
      <c r="B82" s="1" t="s">
        <v>1642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1643</v>
      </c>
      <c r="B83" s="1">
        <v>9.260352E8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v>0.10484004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v>1.38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1647</v>
      </c>
      <c r="B87" s="1">
        <v>1.7337024E9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1648</v>
      </c>
      <c r="B88" s="1" t="s">
        <v>1649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t="s">
        <v>1651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1654</v>
      </c>
      <c r="B92" s="1" t="s">
        <v>1655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t="s">
        <v>1655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v>2.612394E8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1659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t="s">
        <v>1661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t="s">
        <v>1663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t="s">
        <v>1665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v>270.73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1668</v>
      </c>
      <c r="B101" s="1">
        <v>372.0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v>200.0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1670</v>
      </c>
      <c r="B103" s="1">
        <v>325.94656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1671</v>
      </c>
      <c r="B104" s="1">
        <v>330.0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v>1.90323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1673</v>
      </c>
      <c r="B106" s="1" t="s">
        <v>1674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29.0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v>1.0885000192E10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1677</v>
      </c>
      <c r="B109" s="1">
        <v>1.152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1678</v>
      </c>
      <c r="B110" s="1">
        <v>1.282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1679</v>
      </c>
      <c r="B111" s="1">
        <v>8.7591002112E10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1680</v>
      </c>
      <c r="B112" s="1">
        <v>355.699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1681</v>
      </c>
      <c r="B113" s="1">
        <v>0.047270004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1682</v>
      </c>
      <c r="B114" s="1">
        <v>0.1507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1683</v>
      </c>
      <c r="B115" s="1">
        <v>3.036124928E9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1684</v>
      </c>
      <c r="B116" s="1">
        <v>7.269000192E9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1685</v>
      </c>
      <c r="B117" s="1">
        <v>-0.133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1686</v>
      </c>
      <c r="B118" s="1">
        <v>0.139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1687</v>
      </c>
      <c r="B119" s="1">
        <v>0.2699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1688</v>
      </c>
      <c r="B120" s="1">
        <v>0.12427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1689</v>
      </c>
      <c r="B121" s="1">
        <v>0.0764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1690</v>
      </c>
      <c r="B122" s="1" t="s">
        <v>1618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1691</v>
      </c>
      <c r="B123" s="1">
        <v>1.1082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1450.0</v>
      </c>
      <c r="C3" s="1">
        <v>1170.0</v>
      </c>
      <c r="D3" s="1">
        <v>917.0</v>
      </c>
      <c r="E3" s="1">
        <v>-149.0</v>
      </c>
      <c r="F3" s="1">
        <v>-1900.0</v>
      </c>
      <c r="G3" s="1">
        <v>-793.0</v>
      </c>
      <c r="H3" s="1">
        <v>4030.0</v>
      </c>
      <c r="I3" s="1">
        <v>1620.0</v>
      </c>
      <c r="J3" s="1">
        <v>3240.0</v>
      </c>
      <c r="K3" s="1">
        <v>3490.0</v>
      </c>
      <c r="L3" s="1">
        <f>IF(K3*FORECAST(L2,B3:K3,B2:K2)&gt;0,FORECAST(L2,B3:K3,B2:K2),K3)*$X$1</f>
        <v>2974.466667</v>
      </c>
      <c r="M3" s="1">
        <f>IF(L3*FORECAST(M2,B3:L3,B2:L2)&gt;0,FORECAST(M2,B3:L3,B2:L2),L3)*$X$1</f>
        <v>3277.551515</v>
      </c>
      <c r="N3" s="1">
        <f>IF(M3*FORECAST(N2,B3:M3,B2:M2)&gt;0,FORECAST(N2,B3:M3,B2:M2),M3)*$X$1</f>
        <v>3580.636364</v>
      </c>
      <c r="O3" s="1">
        <f>IF(N3*FORECAST(O2,B3:N3,B2:N2)&gt;0,FORECAST(O2,B3:N3,B2:N2),N3)*$X$1</f>
        <v>3883.721212</v>
      </c>
      <c r="P3" s="1">
        <f>IF(O3*FORECAST(P2,B3:O3,B2:O2)&gt;0,FORECAST(P2,B3:O3,B2:O2),O3)*$X$1</f>
        <v>4186.806061</v>
      </c>
      <c r="Q3" s="1">
        <f>IF(P3*FORECAST(Q2,B3:P3,B2:P2)&gt;0,FORECAST(Q2,B3:P3,B2:P2),P3)*$X$1</f>
        <v>4489.890909</v>
      </c>
      <c r="R3" s="1">
        <f>IF(Q3*FORECAST(R2,B3:Q3,B2:Q2)&gt;0,FORECAST(R2,B3:Q3,B2:Q2),Q3)*$X$1</f>
        <v>4792.975758</v>
      </c>
      <c r="S3" s="5">
        <f>IF(R3*FORECAST(S2,B3:R3,B2:R2)&gt;0,FORECAST(S2,B3:R3,B2:R2),R3)*$X$1</f>
        <v>5096.060606</v>
      </c>
      <c r="T3" s="5">
        <f>IF(S3*FORECAST(T2,B3:S3,B2:S2)&gt;0,FORECAST(T2,B3:S3,B2:S2),S3)*$X$1</f>
        <v>5399.145455</v>
      </c>
      <c r="U3" s="5">
        <f>IF(T3*FORECAST(U2,B3:T3,B2:T2)&gt;0,FORECAST(U2,B3:T3,B2:T2),T3)*$X$1</f>
        <v>5702.230303</v>
      </c>
      <c r="V3" s="5">
        <f>IF(U3*FORECAST(V2,B3:U3,B2:U2)&gt;0,FORECAST(V2,B3:U3,B2:U2),U3)*$X$1</f>
        <v>6005.315152</v>
      </c>
      <c r="W3" s="5">
        <f>IF(V3*FORECAST(W2,B3:V3,B2:V2)&gt;0,FORECAST(W2,B3:V3,B2:V2),V3)*$X$1</f>
        <v>6308.4</v>
      </c>
      <c r="X3" s="2"/>
      <c r="Y3" s="2"/>
      <c r="Z3" s="2"/>
    </row>
    <row r="4">
      <c r="A4" s="3" t="s">
        <v>130</v>
      </c>
      <c r="B4" s="1">
        <v>3500.0</v>
      </c>
      <c r="C4" s="1">
        <v>10330.0</v>
      </c>
      <c r="D4" s="1">
        <v>10960.0</v>
      </c>
      <c r="E4" s="1">
        <v>13320.0</v>
      </c>
      <c r="F4" s="1">
        <v>15260.0</v>
      </c>
      <c r="G4" s="1">
        <v>31240.0</v>
      </c>
      <c r="H4" s="1">
        <v>29380.0</v>
      </c>
      <c r="I4" s="1">
        <v>30300.0</v>
      </c>
      <c r="J4" s="1">
        <v>31480.0</v>
      </c>
      <c r="K4" s="1">
        <v>30860.0</v>
      </c>
      <c r="L4" s="2"/>
      <c r="M4" s="2"/>
      <c r="N4" s="2"/>
      <c r="O4" s="2"/>
      <c r="P4" s="2"/>
      <c r="Q4" s="2"/>
      <c r="R4" s="2"/>
      <c r="S4" s="2"/>
      <c r="T4" s="2"/>
      <c r="U4" s="2"/>
      <c r="V4" s="2"/>
      <c r="W4" s="2"/>
      <c r="X4" s="2"/>
      <c r="Y4" s="2"/>
      <c r="Z4" s="2"/>
    </row>
    <row r="5">
      <c r="A5" s="3" t="s">
        <v>1692</v>
      </c>
      <c r="B5" s="1">
        <v>287.0</v>
      </c>
      <c r="C5" s="1">
        <v>279.0</v>
      </c>
      <c r="D5" s="1">
        <v>270.0</v>
      </c>
      <c r="E5" s="1">
        <v>272.0</v>
      </c>
      <c r="F5" s="1">
        <v>265.0</v>
      </c>
      <c r="G5" s="1">
        <v>262.0</v>
      </c>
      <c r="H5" s="1">
        <v>268.0</v>
      </c>
      <c r="I5" s="1">
        <v>266.0</v>
      </c>
      <c r="J5" s="1">
        <v>256.0</v>
      </c>
      <c r="K5" s="1">
        <v>251.0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(1+0.02)/(0.0773-0.02)</f>
        <v>112296.1257</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NPV(0.0773,M3:W3)</f>
        <v>33055.38671</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NPV(0.0773,M16:W16)</f>
        <v>49506.41916</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82561.80587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30860.0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51701.80587</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251.0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205.9832903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112296.1257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1050.0</v>
      </c>
      <c r="C3" s="1">
        <v>1820.0</v>
      </c>
      <c r="D3" s="1">
        <v>3000.0</v>
      </c>
      <c r="E3" s="1">
        <v>4570.0</v>
      </c>
      <c r="F3" s="1">
        <v>540.0</v>
      </c>
      <c r="G3" s="1">
        <v>1290.0</v>
      </c>
      <c r="H3" s="1">
        <v>5230.0</v>
      </c>
      <c r="I3" s="1">
        <v>3830.0</v>
      </c>
      <c r="J3" s="1">
        <v>3970.0</v>
      </c>
      <c r="K3" s="1">
        <v>4330.0</v>
      </c>
      <c r="L3" s="1">
        <f>IF(K3*FORECAST(L2,B3:K3,B2:K2)&gt;0,FORECAST(L2,B3:K3,B2:K2),K3)*$X$1</f>
        <v>4678</v>
      </c>
      <c r="M3" s="1">
        <f>IF(L3*FORECAST(M2,B3:L3,B2:L2)&gt;0,FORECAST(M2,B3:L3,B2:L2),L3)*$X$1</f>
        <v>4989.818182</v>
      </c>
      <c r="N3" s="1">
        <f>IF(M3*FORECAST(N2,B3:M3,B2:M2)&gt;0,FORECAST(N2,B3:M3,B2:M2),M3)*$X$1</f>
        <v>5301.636364</v>
      </c>
      <c r="O3" s="1">
        <f>IF(N3*FORECAST(O2,B3:N3,B2:N2)&gt;0,FORECAST(O2,B3:N3,B2:N2),N3)*$X$1</f>
        <v>5613.454545</v>
      </c>
      <c r="P3" s="1">
        <f>IF(O3*FORECAST(P2,B3:O3,B2:O2)&gt;0,FORECAST(P2,B3:O3,B2:O2),O3)*$X$1</f>
        <v>5925.272727</v>
      </c>
      <c r="Q3" s="1">
        <f>IF(P3*FORECAST(Q2,B3:P3,B2:P2)&gt;0,FORECAST(Q2,B3:P3,B2:P2),P3)*$X$1</f>
        <v>6237.090909</v>
      </c>
      <c r="R3" s="1">
        <f>IF(Q3*FORECAST(R2,B3:Q3,B2:Q2)&gt;0,FORECAST(R2,B3:Q3,B2:Q2),Q3)*$X$1</f>
        <v>6548.909091</v>
      </c>
      <c r="S3" s="5">
        <f>IF(R3*FORECAST(S2,B3:R3,B2:R2)&gt;0,FORECAST(S2,B3:R3,B2:R2),R3)*$X$1</f>
        <v>6860.727273</v>
      </c>
      <c r="T3" s="5">
        <f>IF(S3*FORECAST(T2,B3:S3,B2:S2)&gt;0,FORECAST(T2,B3:S3,B2:S2),S3)*$X$1</f>
        <v>7172.545455</v>
      </c>
      <c r="U3" s="5">
        <f>IF(T3*FORECAST(U2,B3:T3,B2:T2)&gt;0,FORECAST(U2,B3:T3,B2:T2),T3)*$X$1</f>
        <v>7484.363636</v>
      </c>
      <c r="V3" s="5">
        <f>IF(U3*FORECAST(V2,B3:U3,B2:U2)&gt;0,FORECAST(V2,B3:U3,B2:U2),U3)*$X$1</f>
        <v>7796.181818</v>
      </c>
      <c r="W3" s="5">
        <f>IF(V3*FORECAST(W2,B3:V3,B2:V2)&gt;0,FORECAST(W2,B3:V3,B2:V2),V3)*$X$1</f>
        <v>8108</v>
      </c>
      <c r="X3" s="2"/>
      <c r="Y3" s="2"/>
      <c r="Z3" s="2"/>
    </row>
    <row r="4">
      <c r="A4" s="3" t="s">
        <v>130</v>
      </c>
      <c r="B4" s="1">
        <v>3500.0</v>
      </c>
      <c r="C4" s="1">
        <v>10330.0</v>
      </c>
      <c r="D4" s="1">
        <v>10960.0</v>
      </c>
      <c r="E4" s="1">
        <v>13320.0</v>
      </c>
      <c r="F4" s="1">
        <v>15260.0</v>
      </c>
      <c r="G4" s="1">
        <v>31240.0</v>
      </c>
      <c r="H4" s="1">
        <v>29380.0</v>
      </c>
      <c r="I4" s="1">
        <v>30300.0</v>
      </c>
      <c r="J4" s="1">
        <v>31480.0</v>
      </c>
      <c r="K4" s="1">
        <v>30860.0</v>
      </c>
      <c r="L4" s="2"/>
      <c r="M4" s="2"/>
      <c r="N4" s="2"/>
      <c r="O4" s="2"/>
      <c r="P4" s="2"/>
      <c r="Q4" s="2"/>
      <c r="R4" s="2"/>
      <c r="S4" s="2"/>
      <c r="T4" s="2"/>
      <c r="U4" s="2"/>
      <c r="V4" s="2"/>
      <c r="W4" s="2"/>
      <c r="X4" s="2"/>
      <c r="Y4" s="2"/>
      <c r="Z4" s="2"/>
    </row>
    <row r="5">
      <c r="A5" s="3" t="s">
        <v>1692</v>
      </c>
      <c r="B5" s="1">
        <v>287.0</v>
      </c>
      <c r="C5" s="1">
        <v>279.0</v>
      </c>
      <c r="D5" s="1">
        <v>270.0</v>
      </c>
      <c r="E5" s="1">
        <v>272.0</v>
      </c>
      <c r="F5" s="1">
        <v>265.0</v>
      </c>
      <c r="G5" s="1">
        <v>262.0</v>
      </c>
      <c r="H5" s="1">
        <v>268.0</v>
      </c>
      <c r="I5" s="1">
        <v>266.0</v>
      </c>
      <c r="J5" s="1">
        <v>256.0</v>
      </c>
      <c r="K5" s="1">
        <v>251.0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(1+0.02)/(0.0773-0.02)</f>
        <v>144330.8901</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NPV(0.0773,M3:W3)</f>
        <v>45710.29013</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NPV(0.0773,M16:W16)</f>
        <v>63629.13679</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109339.4269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30860.0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78479.42692</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251.0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312.6670395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144330.8901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