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<sst xmlns="http://schemas.openxmlformats.org/spreadsheetml/2006/main" count="2023" uniqueCount="1664">
  <si>
    <t>ticker</t>
  </si>
  <si>
    <t>EVRG</t>
  </si>
  <si>
    <t>nombre</t>
  </si>
  <si>
    <t>EVERGY INC</t>
  </si>
  <si>
    <t>empresa</t>
  </si>
  <si>
    <t>Electric Utilities</t>
  </si>
  <si>
    <t>Open</t>
  </si>
  <si>
    <t>Target Price</t>
  </si>
  <si>
    <t>Upside</t>
  </si>
  <si>
    <t>-243.06%</t>
  </si>
  <si>
    <t>Country</t>
  </si>
  <si>
    <t>United States</t>
  </si>
  <si>
    <t>Market Cap</t>
  </si>
  <si>
    <t>Book Value</t>
  </si>
  <si>
    <t>Pe ratio</t>
  </si>
  <si>
    <t>Dividend Ratio</t>
  </si>
  <si>
    <t>Net Debt Growth</t>
  </si>
  <si>
    <t>3.63%</t>
  </si>
  <si>
    <t>Total Assets Growth</t>
  </si>
  <si>
    <t>-3.36%</t>
  </si>
  <si>
    <t>Net Property, Plant and Equipment Growth</t>
  </si>
  <si>
    <t>-3.80%</t>
  </si>
  <si>
    <t>EBITDA Growth</t>
  </si>
  <si>
    <t>41.61%</t>
  </si>
  <si>
    <t>Fiscal Period: December</t>
  </si>
  <si>
    <t>Net Income</t>
  </si>
  <si>
    <t>Depreciation, Depletion &amp; Amortization</t>
  </si>
  <si>
    <t>Total Depreciation, Depletion &amp; Amortization</t>
  </si>
  <si>
    <t>Amortization of Deferred Charges, Total</t>
  </si>
  <si>
    <t>(Gain) Loss On Sale of Asset - (CF)</t>
  </si>
  <si>
    <t>Total Asset Writedown</t>
  </si>
  <si>
    <t>(Income) Loss On Equity Investments - (CF)</t>
  </si>
  <si>
    <t>Stock-Based Compensation (CF)</t>
  </si>
  <si>
    <t>Tax Benefit from Stock Options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</si>
  <si>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</si>
  <si>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</si>
  <si>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</si>
  <si>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</si>
  <si>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</si>
  <si>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</si>
  <si>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</si>
  <si>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</si>
  <si>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Cash Acquisitions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</si>
  <si>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</si>
  <si>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</si>
  <si>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</si>
  <si>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</si>
  <si>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</si>
  <si>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</si>
  <si>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</si>
  <si>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</si>
  <si>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</si>
  <si>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</si>
  <si>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</si>
  <si>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</si>
  <si>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</si>
  <si>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</si>
  <si>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</si>
  <si>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</si>
  <si>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</si>
  <si>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</si>
  <si>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</si>
  <si>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</si>
  <si>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</si>
  <si>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</si>
  <si>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</si>
  <si>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</si>
  <si>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</si>
  <si>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</si>
  <si>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</si>
  <si>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</si>
  <si>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</si>
  <si>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</si>
  <si>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</si>
  <si>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</si>
  <si>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</si>
  <si>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</si>
  <si>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</si>
  <si>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</si>
  <si>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</si>
  <si>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</si>
  <si>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Net Nuclear Fuel</t>
  </si>
  <si>
    <t>Regulatory Assets</t>
  </si>
  <si>
    <t>Goodwill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</si>
  <si>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</si>
  <si>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</si>
  <si>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</si>
  <si>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</si>
  <si>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</si>
  <si>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</si>
  <si>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</si>
  <si>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</si>
  <si>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</si>
  <si>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</si>
  <si>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</si>
  <si>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</si>
  <si>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</si>
  <si>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</si>
  <si>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</si>
  <si>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</si>
  <si>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</si>
  <si>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</si>
  <si>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</si>
  <si>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</si>
  <si>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</si>
  <si>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</si>
  <si>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</si>
  <si>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</si>
  <si>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</si>
  <si>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</si>
  <si>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</si>
  <si>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</si>
  <si>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25.02</t>
  </si>
  <si>
    <t>25.87</t>
  </si>
  <si>
    <t>26.84</t>
  </si>
  <si>
    <t>27.5</t>
  </si>
  <si>
    <t>39.28</t>
  </si>
  <si>
    <t>37.82</t>
  </si>
  <si>
    <t>38.5</t>
  </si>
  <si>
    <t>40.32</t>
  </si>
  <si>
    <t>41.32</t>
  </si>
  <si>
    <t>42.06</t>
  </si>
  <si>
    <t>Tangible Book Value</t>
  </si>
  <si>
    <t>Tangible Book Value Per Share</t>
  </si>
  <si>
    <t>30.12</t>
  </si>
  <si>
    <t>27.51</t>
  </si>
  <si>
    <t>28.2</t>
  </si>
  <si>
    <t>30.13</t>
  </si>
  <si>
    <t>31.14</t>
  </si>
  <si>
    <t>31.89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</si>
  <si>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</si>
  <si>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</si>
  <si>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</si>
  <si>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</si>
  <si>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</si>
  <si>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</si>
  <si>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</si>
  <si>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Others</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</si>
  <si>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</si>
  <si>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</si>
  <si>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</si>
  <si>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</si>
  <si>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</si>
  <si>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</si>
  <si>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</si>
  <si>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</si>
  <si>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</si>
  <si>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</si>
  <si>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</si>
  <si>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</si>
  <si>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</si>
  <si>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</si>
  <si>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</si>
  <si>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</si>
  <si>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</si>
  <si>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</si>
  <si>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</si>
  <si>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</si>
  <si>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</si>
  <si>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</si>
  <si>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</si>
  <si>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</si>
  <si>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</si>
  <si>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</si>
  <si>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</si>
  <si>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</si>
  <si>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</si>
  <si>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</si>
  <si>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</si>
  <si>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</si>
  <si>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</si>
  <si>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t>
  </si>
  <si>
    <t>2.11</t>
  </si>
  <si>
    <t>2.43</t>
  </si>
  <si>
    <t>2.27</t>
  </si>
  <si>
    <t>2.5</t>
  </si>
  <si>
    <t>2.8</t>
  </si>
  <si>
    <t>2.72</t>
  </si>
  <si>
    <t>3.84</t>
  </si>
  <si>
    <t>3.27</t>
  </si>
  <si>
    <t>3.18</t>
  </si>
  <si>
    <t>Basic EPS - Continuing Operations</t>
  </si>
  <si>
    <t>Basic Weighted Average Shares Outstanding</t>
  </si>
  <si>
    <t>Net EPS - Diluted</t>
  </si>
  <si>
    <t>2.35</t>
  </si>
  <si>
    <t>2.09</t>
  </si>
  <si>
    <t>2.79</t>
  </si>
  <si>
    <t>3.83</t>
  </si>
  <si>
    <t>3.17</t>
  </si>
  <si>
    <t>Diluted EPS - Continuing Operations</t>
  </si>
  <si>
    <t>Diluted Weighted Average Shares Outstanding</t>
  </si>
  <si>
    <t>Normalized Basic EPS</t>
  </si>
  <si>
    <t>2.21</t>
  </si>
  <si>
    <t>1.98</t>
  </si>
  <si>
    <t>2.34</t>
  </si>
  <si>
    <t>2.1</t>
  </si>
  <si>
    <t>1.92</t>
  </si>
  <si>
    <t>2.03</t>
  </si>
  <si>
    <t>2.15</t>
  </si>
  <si>
    <t>2.24</t>
  </si>
  <si>
    <t>2.01</t>
  </si>
  <si>
    <t>Normalized Diluted EPS</t>
  </si>
  <si>
    <t>2.16</t>
  </si>
  <si>
    <t>1.97</t>
  </si>
  <si>
    <t>2.14</t>
  </si>
  <si>
    <t>2.71</t>
  </si>
  <si>
    <t>2.23</t>
  </si>
  <si>
    <t>Dividend Per Share</t>
  </si>
  <si>
    <t>1.4</t>
  </si>
  <si>
    <t>1.44</t>
  </si>
  <si>
    <t>1.52</t>
  </si>
  <si>
    <t>1.6</t>
  </si>
  <si>
    <t>1.74</t>
  </si>
  <si>
    <t>1.93</t>
  </si>
  <si>
    <t>2.05</t>
  </si>
  <si>
    <t>2.18</t>
  </si>
  <si>
    <t>2.33</t>
  </si>
  <si>
    <t>2.48</t>
  </si>
  <si>
    <t>Payout Ratio</t>
  </si>
  <si>
    <t>54.75</t>
  </si>
  <si>
    <t>63.76</t>
  </si>
  <si>
    <t>58.96</t>
  </si>
  <si>
    <t>68.88</t>
  </si>
  <si>
    <t>54.29</t>
  </si>
  <si>
    <t>69.04</t>
  </si>
  <si>
    <t>75.21</t>
  </si>
  <si>
    <t>56.6</t>
  </si>
  <si>
    <t>71.05</t>
  </si>
  <si>
    <t>77.89</t>
  </si>
  <si>
    <t>American Depositary Receipts Ratio (ADR)</t>
  </si>
  <si>
    <t>0.5</t>
  </si>
  <si>
    <t>Utility Revenues</t>
  </si>
  <si>
    <t>Non Utility Revenues</t>
  </si>
  <si>
    <t>EBITDA</t>
  </si>
  <si>
    <t>EBITA</t>
  </si>
  <si>
    <t>EBIT</t>
  </si>
  <si>
    <t>EBITDAR</t>
  </si>
  <si>
    <t>Effective Tax Rate - (Ratio)</t>
  </si>
  <si>
    <t>31.94</t>
  </si>
  <si>
    <t>33.5</t>
  </si>
  <si>
    <t>33.81</t>
  </si>
  <si>
    <t>30.99</t>
  </si>
  <si>
    <t>9.75</t>
  </si>
  <si>
    <t>12.39</t>
  </si>
  <si>
    <t>13.96</t>
  </si>
  <si>
    <t>11.63</t>
  </si>
  <si>
    <t>5.85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</si>
  <si>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</si>
  <si>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</si>
  <si>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</si>
  <si>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</si>
  <si>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</si>
  <si>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</si>
  <si>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</si>
  <si>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</si>
  <si>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</si>
  <si>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</si>
  <si>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</si>
  <si>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</si>
  <si>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</si>
  <si>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</si>
  <si>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</si>
  <si>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</si>
  <si>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3.97</t>
  </si>
  <si>
    <t>3.7</t>
  </si>
  <si>
    <t>3.9</t>
  </si>
  <si>
    <t>3.62</t>
  </si>
  <si>
    <t>3.21</t>
  </si>
  <si>
    <t>2.98</t>
  </si>
  <si>
    <t>2.68</t>
  </si>
  <si>
    <t>2.55</t>
  </si>
  <si>
    <t>Return on Total Capital</t>
  </si>
  <si>
    <t>5.79</t>
  </si>
  <si>
    <t>5.47</t>
  </si>
  <si>
    <t>5.73</t>
  </si>
  <si>
    <t>5.3</t>
  </si>
  <si>
    <t>4.51</t>
  </si>
  <si>
    <t>3.87</t>
  </si>
  <si>
    <t>3.82</t>
  </si>
  <si>
    <t>4.18</t>
  </si>
  <si>
    <t>3.46</t>
  </si>
  <si>
    <t>Return On Equity %</t>
  </si>
  <si>
    <t>10.12</t>
  </si>
  <si>
    <t>8.66</t>
  </si>
  <si>
    <t>9.63</t>
  </si>
  <si>
    <t>8.75</t>
  </si>
  <si>
    <t>7.88</t>
  </si>
  <si>
    <t>7.4</t>
  </si>
  <si>
    <t>7.3</t>
  </si>
  <si>
    <t>9.93</t>
  </si>
  <si>
    <t>8.17</t>
  </si>
  <si>
    <t>7.75</t>
  </si>
  <si>
    <t>Return on Common Equity</t>
  </si>
  <si>
    <t>9.83</t>
  </si>
  <si>
    <t>8.38</t>
  </si>
  <si>
    <t>9.27</t>
  </si>
  <si>
    <t>7.69</t>
  </si>
  <si>
    <t>7.2</t>
  </si>
  <si>
    <t>7.15</t>
  </si>
  <si>
    <t>9.79</t>
  </si>
  <si>
    <t>8.04</t>
  </si>
  <si>
    <t>7.64</t>
  </si>
  <si>
    <t>Margin Analysis</t>
  </si>
  <si>
    <t>Gross Profit Margin %</t>
  </si>
  <si>
    <t>50.36</t>
  </si>
  <si>
    <t>54.44</t>
  </si>
  <si>
    <t>57.51</t>
  </si>
  <si>
    <t>56.31</t>
  </si>
  <si>
    <t>44.22</t>
  </si>
  <si>
    <t>47.26</t>
  </si>
  <si>
    <t>49.96</t>
  </si>
  <si>
    <t>47.55</t>
  </si>
  <si>
    <t>44.96</t>
  </si>
  <si>
    <t>50.21</t>
  </si>
  <si>
    <t>SG&amp;A Margin</t>
  </si>
  <si>
    <t>10.18</t>
  </si>
  <si>
    <t>9.81</t>
  </si>
  <si>
    <t>9.29</t>
  </si>
  <si>
    <t>1.12</t>
  </si>
  <si>
    <t>1.08</t>
  </si>
  <si>
    <t>1.19</t>
  </si>
  <si>
    <t>1.07</t>
  </si>
  <si>
    <t>0.93</t>
  </si>
  <si>
    <t>EBITDA Margin %</t>
  </si>
  <si>
    <t>36.34</t>
  </si>
  <si>
    <t>38.98</t>
  </si>
  <si>
    <t>41.27</t>
  </si>
  <si>
    <t>41.75</t>
  </si>
  <si>
    <t>37.83</t>
  </si>
  <si>
    <t>40.08</t>
  </si>
  <si>
    <t>42.54</t>
  </si>
  <si>
    <t>40.67</t>
  </si>
  <si>
    <t>38.04</t>
  </si>
  <si>
    <t>43.03</t>
  </si>
  <si>
    <t>EBITA Margin %</t>
  </si>
  <si>
    <t>24.33</t>
  </si>
  <si>
    <t>25.25</t>
  </si>
  <si>
    <t>27.01</t>
  </si>
  <si>
    <t>26.04</t>
  </si>
  <si>
    <t>22.34</t>
  </si>
  <si>
    <t>23.44</t>
  </si>
  <si>
    <t>23.7</t>
  </si>
  <si>
    <t>21.23</t>
  </si>
  <si>
    <t>22.35</t>
  </si>
  <si>
    <t>EBIT Margin %</t>
  </si>
  <si>
    <t>Income From Continuing Operations Margin %</t>
  </si>
  <si>
    <t>12.27</t>
  </si>
  <si>
    <t>14.1</t>
  </si>
  <si>
    <t>13.09</t>
  </si>
  <si>
    <t>12.77</t>
  </si>
  <si>
    <t>13.32</t>
  </si>
  <si>
    <t>12.82</t>
  </si>
  <si>
    <t>15.96</t>
  </si>
  <si>
    <t>13.06</t>
  </si>
  <si>
    <t>13.5</t>
  </si>
  <si>
    <t>Net Income Margin %</t>
  </si>
  <si>
    <t>12.04</t>
  </si>
  <si>
    <t>11.87</t>
  </si>
  <si>
    <t>13.53</t>
  </si>
  <si>
    <t>12.6</t>
  </si>
  <si>
    <t>12.53</t>
  </si>
  <si>
    <t>13.01</t>
  </si>
  <si>
    <t>12.58</t>
  </si>
  <si>
    <t>15.75</t>
  </si>
  <si>
    <t>12.85</t>
  </si>
  <si>
    <t>13.28</t>
  </si>
  <si>
    <t>Net Avail. For Common Margin %</t>
  </si>
  <si>
    <t>12.01</t>
  </si>
  <si>
    <t>11.84</t>
  </si>
  <si>
    <t>Normalized Net Income Margin</t>
  </si>
  <si>
    <t>11.03</t>
  </si>
  <si>
    <t>11.13</t>
  </si>
  <si>
    <t>12.99</t>
  </si>
  <si>
    <t>9.62</t>
  </si>
  <si>
    <t>9.44</t>
  </si>
  <si>
    <t>9.92</t>
  </si>
  <si>
    <t>8.77</t>
  </si>
  <si>
    <t>8.39</t>
  </si>
  <si>
    <t>Levered Free Cash Flow Margin</t>
  </si>
  <si>
    <t>-8.78</t>
  </si>
  <si>
    <t>-5.35</t>
  </si>
  <si>
    <t>-18.04</t>
  </si>
  <si>
    <t>-0.3</t>
  </si>
  <si>
    <t>-5.31</t>
  </si>
  <si>
    <t>7.95</t>
  </si>
  <si>
    <t>-1.67</t>
  </si>
  <si>
    <t>-10.86</t>
  </si>
  <si>
    <t>-10.96</t>
  </si>
  <si>
    <t>-11.49</t>
  </si>
  <si>
    <t>Unlevered Free Cash Flow Margin</t>
  </si>
  <si>
    <t>-4.38</t>
  </si>
  <si>
    <t>-0.86</t>
  </si>
  <si>
    <t>-14.09</t>
  </si>
  <si>
    <t>3.86</t>
  </si>
  <si>
    <t>-1.23</t>
  </si>
  <si>
    <t>12.49</t>
  </si>
  <si>
    <t>-6.69</t>
  </si>
  <si>
    <t>-6.65</t>
  </si>
  <si>
    <t>-5.52</t>
  </si>
  <si>
    <t>Asset Turnover</t>
  </si>
  <si>
    <t>0.26</t>
  </si>
  <si>
    <t>0.23</t>
  </si>
  <si>
    <t>0.22</t>
  </si>
  <si>
    <t>0.2</t>
  </si>
  <si>
    <t>0.19</t>
  </si>
  <si>
    <t>0.18</t>
  </si>
  <si>
    <t>Fixed Assets Turnover</t>
  </si>
  <si>
    <t>0.32</t>
  </si>
  <si>
    <t>0.29</t>
  </si>
  <si>
    <t>0.28</t>
  </si>
  <si>
    <t>0.27</t>
  </si>
  <si>
    <t>0.3</t>
  </si>
  <si>
    <t>0.25</t>
  </si>
  <si>
    <t>0.24</t>
  </si>
  <si>
    <t>Receivables Turnover (Average Receivables)</t>
  </si>
  <si>
    <t>10.06</t>
  </si>
  <si>
    <t>9.36</t>
  </si>
  <si>
    <t>9.37</t>
  </si>
  <si>
    <t>8.88</t>
  </si>
  <si>
    <t>25.6</t>
  </si>
  <si>
    <t>51.63</t>
  </si>
  <si>
    <t>71.21</t>
  </si>
  <si>
    <t>66.85</t>
  </si>
  <si>
    <t>54.56</t>
  </si>
  <si>
    <t>Inventory Turnover (Average Inventory)</t>
  </si>
  <si>
    <t>5.31</t>
  </si>
  <si>
    <t>4.08</t>
  </si>
  <si>
    <t>3.78</t>
  </si>
  <si>
    <t>5.93</t>
  </si>
  <si>
    <t>4.99</t>
  </si>
  <si>
    <t>5.2</t>
  </si>
  <si>
    <t>3.79</t>
  </si>
  <si>
    <t>Short Term Liquidity</t>
  </si>
  <si>
    <t>Current Ratio</t>
  </si>
  <si>
    <t>0.82</t>
  </si>
  <si>
    <t>0.86</t>
  </si>
  <si>
    <t>0.73</t>
  </si>
  <si>
    <t>0.88</t>
  </si>
  <si>
    <t>0.59</t>
  </si>
  <si>
    <t>0.63</t>
  </si>
  <si>
    <t>0.69</t>
  </si>
  <si>
    <t>0.55</t>
  </si>
  <si>
    <t>0.53</t>
  </si>
  <si>
    <t>0.51</t>
  </si>
  <si>
    <t>Quick Ratio</t>
  </si>
  <si>
    <t>0.31</t>
  </si>
  <si>
    <t>0.36</t>
  </si>
  <si>
    <t>0.15</t>
  </si>
  <si>
    <t>0.14</t>
  </si>
  <si>
    <t>0.09</t>
  </si>
  <si>
    <t>0.1</t>
  </si>
  <si>
    <t>0.08</t>
  </si>
  <si>
    <t>Operating Cash Flow to Current Liabilities</t>
  </si>
  <si>
    <t>0.97</t>
  </si>
  <si>
    <t>0.85</t>
  </si>
  <si>
    <t>0.79</t>
  </si>
  <si>
    <t>1.11</t>
  </si>
  <si>
    <t>0.52</t>
  </si>
  <si>
    <t>0.75</t>
  </si>
  <si>
    <t>0.74</t>
  </si>
  <si>
    <t>0.44</t>
  </si>
  <si>
    <t>0.56</t>
  </si>
  <si>
    <t>Days Sales Outstanding (Average Receivables)</t>
  </si>
  <si>
    <t>36.29</t>
  </si>
  <si>
    <t>39.01</t>
  </si>
  <si>
    <t>39.06</t>
  </si>
  <si>
    <t>41.12</t>
  </si>
  <si>
    <t>14.26</t>
  </si>
  <si>
    <t>7.07</t>
  </si>
  <si>
    <t>7.33</t>
  </si>
  <si>
    <t>5.13</t>
  </si>
  <si>
    <t>5.46</t>
  </si>
  <si>
    <t>6.69</t>
  </si>
  <si>
    <t>Days Outstanding Inventory (Average Inventory)</t>
  </si>
  <si>
    <t>68.8</t>
  </si>
  <si>
    <t>89.38</t>
  </si>
  <si>
    <t>101.1</t>
  </si>
  <si>
    <t>96.45</t>
  </si>
  <si>
    <t>61.57</t>
  </si>
  <si>
    <t>66.72</t>
  </si>
  <si>
    <t>73.39</t>
  </si>
  <si>
    <t>70.15</t>
  </si>
  <si>
    <t>96.42</t>
  </si>
  <si>
    <t>Average Days Payable Outstanding</t>
  </si>
  <si>
    <t>63.58</t>
  </si>
  <si>
    <t>68.43</t>
  </si>
  <si>
    <t>74.3</t>
  </si>
  <si>
    <t>69.4</t>
  </si>
  <si>
    <t>45.98</t>
  </si>
  <si>
    <t>66.62</t>
  </si>
  <si>
    <t>87.22</t>
  </si>
  <si>
    <t>78.9</t>
  </si>
  <si>
    <t>67.96</t>
  </si>
  <si>
    <t>78.08</t>
  </si>
  <si>
    <t>Cash Conversion Cycle (Average Days)</t>
  </si>
  <si>
    <t>41.51</t>
  </si>
  <si>
    <t>59.95</t>
  </si>
  <si>
    <t>65.87</t>
  </si>
  <si>
    <t>68.16</t>
  </si>
  <si>
    <t>29.84</t>
  </si>
  <si>
    <t>7.17</t>
  </si>
  <si>
    <t>-6.5</t>
  </si>
  <si>
    <t>-7.06</t>
  </si>
  <si>
    <t>7.65</t>
  </si>
  <si>
    <t>25.03</t>
  </si>
  <si>
    <t>Long Term Solvency</t>
  </si>
  <si>
    <t>Total Debt/Equity</t>
  </si>
  <si>
    <t>112.66</t>
  </si>
  <si>
    <t>97.51</t>
  </si>
  <si>
    <t>104.83</t>
  </si>
  <si>
    <t>105.51</t>
  </si>
  <si>
    <t>85.4</t>
  </si>
  <si>
    <t>118.2</t>
  </si>
  <si>
    <t>119.97</t>
  </si>
  <si>
    <t>122.23</t>
  </si>
  <si>
    <t>128.08</t>
  </si>
  <si>
    <t>137.05</t>
  </si>
  <si>
    <t>Total Debt / Total Capital</t>
  </si>
  <si>
    <t>52.98</t>
  </si>
  <si>
    <t>49.37</t>
  </si>
  <si>
    <t>51.18</t>
  </si>
  <si>
    <t>51.34</t>
  </si>
  <si>
    <t>46.06</t>
  </si>
  <si>
    <t>54.17</t>
  </si>
  <si>
    <t>54.54</t>
  </si>
  <si>
    <t>56.16</t>
  </si>
  <si>
    <t>57.81</t>
  </si>
  <si>
    <t>LT Debt/Equity</t>
  </si>
  <si>
    <t>103.9</t>
  </si>
  <si>
    <t>89.93</t>
  </si>
  <si>
    <t>91.3</t>
  </si>
  <si>
    <t>97.63</t>
  </si>
  <si>
    <t>66.94</t>
  </si>
  <si>
    <t>104.1</t>
  </si>
  <si>
    <t>106.77</t>
  </si>
  <si>
    <t>101.77</t>
  </si>
  <si>
    <t>105.41</t>
  </si>
  <si>
    <t>115.17</t>
  </si>
  <si>
    <t>Long-Term Debt / Total Capital</t>
  </si>
  <si>
    <t>48.86</t>
  </si>
  <si>
    <t>45.53</t>
  </si>
  <si>
    <t>44.58</t>
  </si>
  <si>
    <t>47.51</t>
  </si>
  <si>
    <t>36.1</t>
  </si>
  <si>
    <t>47.71</t>
  </si>
  <si>
    <t>48.54</t>
  </si>
  <si>
    <t>45.8</t>
  </si>
  <si>
    <t>46.22</t>
  </si>
  <si>
    <t>48.58</t>
  </si>
  <si>
    <t>Total Liabilities / Total Assets</t>
  </si>
  <si>
    <t>68.09</t>
  </si>
  <si>
    <t>65.7</t>
  </si>
  <si>
    <t>66.63</t>
  </si>
  <si>
    <t>66.79</t>
  </si>
  <si>
    <t>60.97</t>
  </si>
  <si>
    <t>67.1</t>
  </si>
  <si>
    <t>67.85</t>
  </si>
  <si>
    <t>67.6</t>
  </si>
  <si>
    <t>67.81</t>
  </si>
  <si>
    <t>68.73</t>
  </si>
  <si>
    <t>EBIT / Interest Expense</t>
  </si>
  <si>
    <t>3.51</t>
  </si>
  <si>
    <t>4.28</t>
  </si>
  <si>
    <t>3.92</t>
  </si>
  <si>
    <t>3.42</t>
  </si>
  <si>
    <t>3.07</t>
  </si>
  <si>
    <t>3.55</t>
  </si>
  <si>
    <t>3.08</t>
  </si>
  <si>
    <t>EBITDA / Interest Expense</t>
  </si>
  <si>
    <t>5.16</t>
  </si>
  <si>
    <t>5.42</t>
  </si>
  <si>
    <t>6.54</t>
  </si>
  <si>
    <t>6.28</t>
  </si>
  <si>
    <t>6.43</t>
  </si>
  <si>
    <t>6.92</t>
  </si>
  <si>
    <t>6.37</t>
  </si>
  <si>
    <t>5.06</t>
  </si>
  <si>
    <t>(EBITDA - Capex) / Interest Expense</t>
  </si>
  <si>
    <t>1.46</t>
  </si>
  <si>
    <t>-0.18</t>
  </si>
  <si>
    <t>1.81</t>
  </si>
  <si>
    <t>1.96</t>
  </si>
  <si>
    <t>3.19</t>
  </si>
  <si>
    <t>2.22</t>
  </si>
  <si>
    <t>1.63</t>
  </si>
  <si>
    <t>1.01</t>
  </si>
  <si>
    <t>0.62</t>
  </si>
  <si>
    <t>Total Debt / EBITDA</t>
  </si>
  <si>
    <t>3.93</t>
  </si>
  <si>
    <t>3.74</t>
  </si>
  <si>
    <t>3.8</t>
  </si>
  <si>
    <t>5.27</t>
  </si>
  <si>
    <t>4.2</t>
  </si>
  <si>
    <t>4.34</t>
  </si>
  <si>
    <t>4.38</t>
  </si>
  <si>
    <t>4.72</t>
  </si>
  <si>
    <t>Net Debt / EBITDA</t>
  </si>
  <si>
    <t>3.73</t>
  </si>
  <si>
    <t>5.18</t>
  </si>
  <si>
    <t>4.19</t>
  </si>
  <si>
    <t>4.37</t>
  </si>
  <si>
    <t>4.71</t>
  </si>
  <si>
    <t>4.98</t>
  </si>
  <si>
    <t>Total Debt / (EBITDA - Capex)</t>
  </si>
  <si>
    <t>39.82</t>
  </si>
  <si>
    <t>13.86</t>
  </si>
  <si>
    <t>-135.51</t>
  </si>
  <si>
    <t>13.19</t>
  </si>
  <si>
    <t>15.57</t>
  </si>
  <si>
    <t>8.46</t>
  </si>
  <si>
    <t>12.29</t>
  </si>
  <si>
    <t>18.59</t>
  </si>
  <si>
    <t>29.88</t>
  </si>
  <si>
    <t>40.58</t>
  </si>
  <si>
    <t>Net Debt / (EBITDA - Capex)</t>
  </si>
  <si>
    <t>39.77</t>
  </si>
  <si>
    <t>13.85</t>
  </si>
  <si>
    <t>-135.41</t>
  </si>
  <si>
    <t>13.18</t>
  </si>
  <si>
    <t>15.28</t>
  </si>
  <si>
    <t>8.44</t>
  </si>
  <si>
    <t>12.12</t>
  </si>
  <si>
    <t>18.55</t>
  </si>
  <si>
    <t>29.82</t>
  </si>
  <si>
    <t>40.49</t>
  </si>
  <si>
    <t>Growth Over Prior Year</t>
  </si>
  <si>
    <t>Total Revenues, 1 Yr. Growth %</t>
  </si>
  <si>
    <t>-5.48</t>
  </si>
  <si>
    <t>0.35</t>
  </si>
  <si>
    <t>66.31</t>
  </si>
  <si>
    <t>20.39</t>
  </si>
  <si>
    <t>-4.55</t>
  </si>
  <si>
    <t>13.7</t>
  </si>
  <si>
    <t>4.88</t>
  </si>
  <si>
    <t>-5.99</t>
  </si>
  <si>
    <t>Gross Profit, 1 Yr. Growth %</t>
  </si>
  <si>
    <t>9.34</t>
  </si>
  <si>
    <t>-1.75</t>
  </si>
  <si>
    <t>55.24</t>
  </si>
  <si>
    <t>26.66</t>
  </si>
  <si>
    <t>0.89</t>
  </si>
  <si>
    <t>6.83</t>
  </si>
  <si>
    <t>-0.47</t>
  </si>
  <si>
    <t>EBITDA, 1 Yr. Growth %</t>
  </si>
  <si>
    <t>8.12</t>
  </si>
  <si>
    <t>1.39</t>
  </si>
  <si>
    <t>10.3</t>
  </si>
  <si>
    <t>52.23</t>
  </si>
  <si>
    <t>25.23</t>
  </si>
  <si>
    <t>1.3</t>
  </si>
  <si>
    <t>7.05</t>
  </si>
  <si>
    <t>-1.47</t>
  </si>
  <si>
    <t>6.35</t>
  </si>
  <si>
    <t>EBITA, 1 Yr. Growth %</t>
  </si>
  <si>
    <t>9.28</t>
  </si>
  <si>
    <t>-1.89</t>
  </si>
  <si>
    <t>11.45</t>
  </si>
  <si>
    <t>-3.26</t>
  </si>
  <si>
    <t>45.01</t>
  </si>
  <si>
    <t>16.74</t>
  </si>
  <si>
    <t>11.85</t>
  </si>
  <si>
    <t>-5.36</t>
  </si>
  <si>
    <t>-1.01</t>
  </si>
  <si>
    <t>EBIT, 1 Yr. Growth %</t>
  </si>
  <si>
    <t>Earnings From Cont. Operations, 1 Yr. Growth %</t>
  </si>
  <si>
    <t>7.13</t>
  </si>
  <si>
    <t>-6.37</t>
  </si>
  <si>
    <t>19.68</t>
  </si>
  <si>
    <t>-6.82</t>
  </si>
  <si>
    <t>62.26</t>
  </si>
  <si>
    <t>25.57</t>
  </si>
  <si>
    <t>-8.11</t>
  </si>
  <si>
    <t>41.57</t>
  </si>
  <si>
    <t>-14.23</t>
  </si>
  <si>
    <t>-2.8</t>
  </si>
  <si>
    <t>Net Income, 1 Yr. Growth %</t>
  </si>
  <si>
    <t>7.09</t>
  </si>
  <si>
    <t>-6.81</t>
  </si>
  <si>
    <t>18.72</t>
  </si>
  <si>
    <t>-6.54</t>
  </si>
  <si>
    <t>65.42</t>
  </si>
  <si>
    <t>-7.7</t>
  </si>
  <si>
    <t>42.28</t>
  </si>
  <si>
    <t>-14.44</t>
  </si>
  <si>
    <t>-2.84</t>
  </si>
  <si>
    <t>Diluted EPS Before Extra, 1 Yr. Growth %</t>
  </si>
  <si>
    <t>3.52</t>
  </si>
  <si>
    <t>-11.06</t>
  </si>
  <si>
    <t>16.27</t>
  </si>
  <si>
    <t>-6.6</t>
  </si>
  <si>
    <t>10.13</t>
  </si>
  <si>
    <t>11.6</t>
  </si>
  <si>
    <t>-2.51</t>
  </si>
  <si>
    <t>40.81</t>
  </si>
  <si>
    <t>-14.62</t>
  </si>
  <si>
    <t>-3.06</t>
  </si>
  <si>
    <t>Normalized Net Income, 1 Yr. Growth %</t>
  </si>
  <si>
    <t>11.64</t>
  </si>
  <si>
    <t>-4.59</t>
  </si>
  <si>
    <t>21.58</t>
  </si>
  <si>
    <t>-10.19</t>
  </si>
  <si>
    <t>40.78</t>
  </si>
  <si>
    <t>12.98</t>
  </si>
  <si>
    <t>22.51</t>
  </si>
  <si>
    <t>-16.47</t>
  </si>
  <si>
    <t>-11.14</t>
  </si>
  <si>
    <t>Net Property, Plant and Equip., 1 Yr. Growth %</t>
  </si>
  <si>
    <t>3.94</t>
  </si>
  <si>
    <t>8.32</t>
  </si>
  <si>
    <t>2.53</t>
  </si>
  <si>
    <t>94.94</t>
  </si>
  <si>
    <t>4.3</t>
  </si>
  <si>
    <t>11.27</t>
  </si>
  <si>
    <t>5.67</t>
  </si>
  <si>
    <t>6.72</t>
  </si>
  <si>
    <t>Inventory, 1 Yr. Growth %</t>
  </si>
  <si>
    <t>3.3</t>
  </si>
  <si>
    <t>21.78</t>
  </si>
  <si>
    <t>-0.39</t>
  </si>
  <si>
    <t>-2.19</t>
  </si>
  <si>
    <t>74.05</t>
  </si>
  <si>
    <t>-5.75</t>
  </si>
  <si>
    <t>4.75</t>
  </si>
  <si>
    <t>12.33</t>
  </si>
  <si>
    <t>18.74</t>
  </si>
  <si>
    <t>15.35</t>
  </si>
  <si>
    <t>Accounts Receivable, 1 Yr. Growth %</t>
  </si>
  <si>
    <t>-3.38</t>
  </si>
  <si>
    <t>11.73</t>
  </si>
  <si>
    <t>0.72</t>
  </si>
  <si>
    <t>-58.05</t>
  </si>
  <si>
    <t>-4.67</t>
  </si>
  <si>
    <t>-36.56</t>
  </si>
  <si>
    <t>87.85</t>
  </si>
  <si>
    <t>-23.51</t>
  </si>
  <si>
    <t>Total Assets, 1 Yr. Growth %</t>
  </si>
  <si>
    <t>7.81</t>
  </si>
  <si>
    <t>4.05</t>
  </si>
  <si>
    <t>1.2</t>
  </si>
  <si>
    <t>120.21</t>
  </si>
  <si>
    <t>1.48</t>
  </si>
  <si>
    <t>3.4</t>
  </si>
  <si>
    <t>5.04</t>
  </si>
  <si>
    <t>Tangible Book Value, 1 Yr. Growth %</t>
  </si>
  <si>
    <t>7.58</t>
  </si>
  <si>
    <t>10.98</t>
  </si>
  <si>
    <t>2.69</t>
  </si>
  <si>
    <t>96.75</t>
  </si>
  <si>
    <t>-18.91</t>
  </si>
  <si>
    <t>2.59</t>
  </si>
  <si>
    <t>7.99</t>
  </si>
  <si>
    <t>2.51</t>
  </si>
  <si>
    <t>Cash From Operations, 1 Yr. Growth %</t>
  </si>
  <si>
    <t>17.3</t>
  </si>
  <si>
    <t>-13.32</t>
  </si>
  <si>
    <t>14.89</t>
  </si>
  <si>
    <t>10.95</t>
  </si>
  <si>
    <t>64.11</t>
  </si>
  <si>
    <t>16.77</t>
  </si>
  <si>
    <t>-22.93</t>
  </si>
  <si>
    <t>33.31</t>
  </si>
  <si>
    <t>9.9</t>
  </si>
  <si>
    <t>Capital Expenditures, 1 Yr. Growth %</t>
  </si>
  <si>
    <t>9.22</t>
  </si>
  <si>
    <t>-17.82</t>
  </si>
  <si>
    <t>55.23</t>
  </si>
  <si>
    <t>-29.65</t>
  </si>
  <si>
    <t>39.9</t>
  </si>
  <si>
    <t>13.13</t>
  </si>
  <si>
    <t>28.94</t>
  </si>
  <si>
    <t>26.42</t>
  </si>
  <si>
    <t>9.84</t>
  </si>
  <si>
    <t>7.73</t>
  </si>
  <si>
    <t>Levered Free Cash Flow, 1 Yr. Growth %</t>
  </si>
  <si>
    <t>-1.29</t>
  </si>
  <si>
    <t>-31.79</t>
  </si>
  <si>
    <t>251.08</t>
  </si>
  <si>
    <t>-98.32</t>
  </si>
  <si>
    <t>-301.42</t>
  </si>
  <si>
    <t>-119.1</t>
  </si>
  <si>
    <t>8.72</t>
  </si>
  <si>
    <t>2.02</t>
  </si>
  <si>
    <t>Unlevered Free Cash Flow, 1 Yr. Growth %</t>
  </si>
  <si>
    <t>-3.04</t>
  </si>
  <si>
    <t>-73.1</t>
  </si>
  <si>
    <t>-127.45</t>
  </si>
  <si>
    <t>-148.32</t>
  </si>
  <si>
    <t>-76.21</t>
  </si>
  <si>
    <t>-288.31</t>
  </si>
  <si>
    <t>8.92</t>
  </si>
  <si>
    <t>-17.29</t>
  </si>
  <si>
    <t>Dividend Per Share, 1 Yr. Growth %</t>
  </si>
  <si>
    <t>2.94</t>
  </si>
  <si>
    <t>2.86</t>
  </si>
  <si>
    <t>5.56</t>
  </si>
  <si>
    <t>5.26</t>
  </si>
  <si>
    <t>11.24</t>
  </si>
  <si>
    <t>6.22</t>
  </si>
  <si>
    <t>6.98</t>
  </si>
  <si>
    <t>6.44</t>
  </si>
  <si>
    <t>Common Equity, 1 Yr. Growth %</t>
  </si>
  <si>
    <t>156.6</t>
  </si>
  <si>
    <t>-14.52</t>
  </si>
  <si>
    <t>1.88</t>
  </si>
  <si>
    <t>1.89</t>
  </si>
  <si>
    <t>Compound Annual Growth Rate Over Two Years</t>
  </si>
  <si>
    <t>Total Revenues, 2 Yr. CAGR %</t>
  </si>
  <si>
    <t>7.26</t>
  </si>
  <si>
    <t>1.85</t>
  </si>
  <si>
    <t>-0.76</t>
  </si>
  <si>
    <t>2.25</t>
  </si>
  <si>
    <t>29.19</t>
  </si>
  <si>
    <t>41.5</t>
  </si>
  <si>
    <t>9.2</t>
  </si>
  <si>
    <t>-0.71</t>
  </si>
  <si>
    <t>Gross Profit, 2 Yr. CAGR %</t>
  </si>
  <si>
    <t>6.14</t>
  </si>
  <si>
    <t>5.7</t>
  </si>
  <si>
    <t>6.05</t>
  </si>
  <si>
    <t>3.99</t>
  </si>
  <si>
    <t>23.86</t>
  </si>
  <si>
    <t>13.04</t>
  </si>
  <si>
    <t>4.93</t>
  </si>
  <si>
    <t>5.02</t>
  </si>
  <si>
    <t>EBITDA, 2 Yr. CAGR %</t>
  </si>
  <si>
    <t>4.7</t>
  </si>
  <si>
    <t>5.75</t>
  </si>
  <si>
    <t>5.82</t>
  </si>
  <si>
    <t>24.3</t>
  </si>
  <si>
    <t>39.33</t>
  </si>
  <si>
    <t>12.63</t>
  </si>
  <si>
    <t>5.45</t>
  </si>
  <si>
    <t>4.94</t>
  </si>
  <si>
    <t>2.7</t>
  </si>
  <si>
    <t>EBITA, 2 Yr. CAGR %</t>
  </si>
  <si>
    <t>6.11</t>
  </si>
  <si>
    <t>4.57</t>
  </si>
  <si>
    <t>18.37</t>
  </si>
  <si>
    <t>32.12</t>
  </si>
  <si>
    <t>8.24</t>
  </si>
  <si>
    <t>-2.66</t>
  </si>
  <si>
    <t>EBIT, 2 Yr. CAGR %</t>
  </si>
  <si>
    <t>Earnings From Cont. Operations, 2 Yr. CAGR %</t>
  </si>
  <si>
    <t>6.82</t>
  </si>
  <si>
    <t>5.86</t>
  </si>
  <si>
    <t>5.6</t>
  </si>
  <si>
    <t>22.95</t>
  </si>
  <si>
    <t>42.74</t>
  </si>
  <si>
    <t>7.42</t>
  </si>
  <si>
    <t>14.06</t>
  </si>
  <si>
    <t>10.19</t>
  </si>
  <si>
    <t>-8.69</t>
  </si>
  <si>
    <t>Net Income, 2 Yr. CAGR %</t>
  </si>
  <si>
    <t>6.7</t>
  </si>
  <si>
    <t>-0.1</t>
  </si>
  <si>
    <t>5.34</t>
  </si>
  <si>
    <t>43.81</t>
  </si>
  <si>
    <t>14.59</t>
  </si>
  <si>
    <t>10.33</t>
  </si>
  <si>
    <t>-8.82</t>
  </si>
  <si>
    <t>Diluted EPS Before Extra, 2 Yr. CAGR %</t>
  </si>
  <si>
    <t>4.55</t>
  </si>
  <si>
    <t>-4.05</t>
  </si>
  <si>
    <t>1.69</t>
  </si>
  <si>
    <t>4.21</t>
  </si>
  <si>
    <t>1.43</t>
  </si>
  <si>
    <t>10.86</t>
  </si>
  <si>
    <t>4.31</t>
  </si>
  <si>
    <t>17.16</t>
  </si>
  <si>
    <t>9.65</t>
  </si>
  <si>
    <t>-9.02</t>
  </si>
  <si>
    <t>Normalized Net Income, 2 Yr. CAGR %</t>
  </si>
  <si>
    <t>7.55</t>
  </si>
  <si>
    <t>3.2</t>
  </si>
  <si>
    <t>7.7</t>
  </si>
  <si>
    <t>4.5</t>
  </si>
  <si>
    <t>12.25</t>
  </si>
  <si>
    <t>6.46</t>
  </si>
  <si>
    <t>14.6</t>
  </si>
  <si>
    <t>7.36</t>
  </si>
  <si>
    <t>-13.56</t>
  </si>
  <si>
    <t>Net Property, Plant and Equip., 2 Yr. CAGR %</t>
  </si>
  <si>
    <t>5.65</t>
  </si>
  <si>
    <t>5.39</t>
  </si>
  <si>
    <t>41.38</t>
  </si>
  <si>
    <t>41.48</t>
  </si>
  <si>
    <t>8.2</t>
  </si>
  <si>
    <t>6.01</t>
  </si>
  <si>
    <t>Inventory, 2 Yr. CAGR %</t>
  </si>
  <si>
    <t>-0.32</t>
  </si>
  <si>
    <t>12.16</t>
  </si>
  <si>
    <t>10.14</t>
  </si>
  <si>
    <t>30.48</t>
  </si>
  <si>
    <t>28.08</t>
  </si>
  <si>
    <t>-0.64</t>
  </si>
  <si>
    <t>8.48</t>
  </si>
  <si>
    <t>15.49</t>
  </si>
  <si>
    <t>17.03</t>
  </si>
  <si>
    <t>Accounts Receivable, 2 Yr. CAGR %</t>
  </si>
  <si>
    <t>9.14</t>
  </si>
  <si>
    <t>1.64</t>
  </si>
  <si>
    <t>6.08</t>
  </si>
  <si>
    <t>-41.52</t>
  </si>
  <si>
    <t>-34.58</t>
  </si>
  <si>
    <t>-1.38</t>
  </si>
  <si>
    <t>-22.23</t>
  </si>
  <si>
    <t>9.16</t>
  </si>
  <si>
    <t>19.87</t>
  </si>
  <si>
    <t>Total Assets, 2 Yr. CAGR %</t>
  </si>
  <si>
    <t>5.68</t>
  </si>
  <si>
    <t>5.62</t>
  </si>
  <si>
    <t>5.66</t>
  </si>
  <si>
    <t>49.28</t>
  </si>
  <si>
    <t>49.49</t>
  </si>
  <si>
    <t>2.92</t>
  </si>
  <si>
    <t>4.78</t>
  </si>
  <si>
    <t>4.29</t>
  </si>
  <si>
    <t>4.22</t>
  </si>
  <si>
    <t>Common Equity, 2 Yr. CAGR %</t>
  </si>
  <si>
    <t>6.66</t>
  </si>
  <si>
    <t>7.48</t>
  </si>
  <si>
    <t>3.38</t>
  </si>
  <si>
    <t>62.32</t>
  </si>
  <si>
    <t>48.1</t>
  </si>
  <si>
    <t>-6.68</t>
  </si>
  <si>
    <t>3.85</t>
  </si>
  <si>
    <t>Tangible Book Value, 2 Yr. CAGR %</t>
  </si>
  <si>
    <t>42.14</t>
  </si>
  <si>
    <t>26.31</t>
  </si>
  <si>
    <t>-8.79</t>
  </si>
  <si>
    <t>5.25</t>
  </si>
  <si>
    <t>2.99</t>
  </si>
  <si>
    <t>Cash From Operations, 2 Yr. CAGR %</t>
  </si>
  <si>
    <t>0.83</t>
  </si>
  <si>
    <t>-0.17</t>
  </si>
  <si>
    <t>12.9</t>
  </si>
  <si>
    <t>36.51</t>
  </si>
  <si>
    <t>38.43</t>
  </si>
  <si>
    <t>8.21</t>
  </si>
  <si>
    <t>-12.09</t>
  </si>
  <si>
    <t>1.36</t>
  </si>
  <si>
    <t>21.04</t>
  </si>
  <si>
    <t>Capital Expenditures, 2 Yr. CAGR %</t>
  </si>
  <si>
    <t>-5.26</t>
  </si>
  <si>
    <t>12.95</t>
  </si>
  <si>
    <t>-0.8</t>
  </si>
  <si>
    <t>25.8</t>
  </si>
  <si>
    <t>20.77</t>
  </si>
  <si>
    <t>27.67</t>
  </si>
  <si>
    <t>17.84</t>
  </si>
  <si>
    <t>8.78</t>
  </si>
  <si>
    <t>Levered Free Cash Flow, 2 Yr. CAGR %</t>
  </si>
  <si>
    <t>-8.4</t>
  </si>
  <si>
    <t>-24.56</t>
  </si>
  <si>
    <t>-75.72</t>
  </si>
  <si>
    <t>-28.96</t>
  </si>
  <si>
    <t>-36.44</t>
  </si>
  <si>
    <t>20.58</t>
  </si>
  <si>
    <t>149.65</t>
  </si>
  <si>
    <t>Unlevered Free Cash Flow, 2 Yr. CAGR %</t>
  </si>
  <si>
    <t>-16.14</t>
  </si>
  <si>
    <t>-57.59</t>
  </si>
  <si>
    <t>114.42</t>
  </si>
  <si>
    <t>116.61</t>
  </si>
  <si>
    <t>-61.24</t>
  </si>
  <si>
    <t>143.3</t>
  </si>
  <si>
    <t>135.7</t>
  </si>
  <si>
    <t>-24.22</t>
  </si>
  <si>
    <t>68.69</t>
  </si>
  <si>
    <t>-8.95</t>
  </si>
  <si>
    <t>Dividend Per Share, 2 Yr. CAGR %</t>
  </si>
  <si>
    <t>2.9</t>
  </si>
  <si>
    <t>5.41</t>
  </si>
  <si>
    <t>6.84</t>
  </si>
  <si>
    <t>8.7</t>
  </si>
  <si>
    <t>6.61</t>
  </si>
  <si>
    <t>6.71</t>
  </si>
  <si>
    <t>Compound Annual Growth Rate Over Three Years</t>
  </si>
  <si>
    <t>Total Revenues, 3 Yr. CAGR %</t>
  </si>
  <si>
    <t>2.83</t>
  </si>
  <si>
    <t>2.62</t>
  </si>
  <si>
    <t>20.25</t>
  </si>
  <si>
    <t>26.19</t>
  </si>
  <si>
    <t>24.1</t>
  </si>
  <si>
    <t>9.32</t>
  </si>
  <si>
    <t>4.41</t>
  </si>
  <si>
    <t>3.88</t>
  </si>
  <si>
    <t>Gross Profit, 3 Yr. CAGR %</t>
  </si>
  <si>
    <t>6.81</t>
  </si>
  <si>
    <t>4.81</t>
  </si>
  <si>
    <t>7.14</t>
  </si>
  <si>
    <t>12.2</t>
  </si>
  <si>
    <t>25.44</t>
  </si>
  <si>
    <t>11.42</t>
  </si>
  <si>
    <t>2.97</t>
  </si>
  <si>
    <t>5.01</t>
  </si>
  <si>
    <t>EBITDA, 3 Yr. CAGR %</t>
  </si>
  <si>
    <t>3.81</t>
  </si>
  <si>
    <t>6.53</t>
  </si>
  <si>
    <t>4.32</t>
  </si>
  <si>
    <t>19.06</t>
  </si>
  <si>
    <t>25.37</t>
  </si>
  <si>
    <t>25.29</t>
  </si>
  <si>
    <t>11.31</t>
  </si>
  <si>
    <t>EBITA, 3 Yr. CAGR %</t>
  </si>
  <si>
    <t>6.12</t>
  </si>
  <si>
    <t>15.44</t>
  </si>
  <si>
    <t>19.04</t>
  </si>
  <si>
    <t>20.46</t>
  </si>
  <si>
    <t>10.36</t>
  </si>
  <si>
    <t>3.24</t>
  </si>
  <si>
    <t>EBIT, 3 Yr. CAGR %</t>
  </si>
  <si>
    <t>Earnings From Cont. Operations, 3 Yr. CAGR %</t>
  </si>
  <si>
    <t>10.92</t>
  </si>
  <si>
    <t>1.45</t>
  </si>
  <si>
    <t>21.85</t>
  </si>
  <si>
    <t>23.82</t>
  </si>
  <si>
    <t>23.25</t>
  </si>
  <si>
    <t>17.77</t>
  </si>
  <si>
    <t>3.72</t>
  </si>
  <si>
    <t>Net Income, 3 Yr. CAGR %</t>
  </si>
  <si>
    <t>10.81</t>
  </si>
  <si>
    <t>1.99</t>
  </si>
  <si>
    <t>22.44</t>
  </si>
  <si>
    <t>24.56</t>
  </si>
  <si>
    <t>24.05</t>
  </si>
  <si>
    <t>17.97</t>
  </si>
  <si>
    <t>3.96</t>
  </si>
  <si>
    <t>Diluted EPS Before Extra, 3 Yr. CAGR %</t>
  </si>
  <si>
    <t>6.78</t>
  </si>
  <si>
    <t>-0.94</t>
  </si>
  <si>
    <t>2.3</t>
  </si>
  <si>
    <t>-1.15</t>
  </si>
  <si>
    <t>6.15</t>
  </si>
  <si>
    <t>6.21</t>
  </si>
  <si>
    <t>5.43</t>
  </si>
  <si>
    <t>5.24</t>
  </si>
  <si>
    <t>Normalized Net Income, 3 Yr. CAGR %</t>
  </si>
  <si>
    <t>14.23</t>
  </si>
  <si>
    <t>3.34</t>
  </si>
  <si>
    <t>1.38</t>
  </si>
  <si>
    <t>14.54</t>
  </si>
  <si>
    <t>14.17</t>
  </si>
  <si>
    <t>13.08</t>
  </si>
  <si>
    <t>2.78</t>
  </si>
  <si>
    <t>Net Property, Plant and Equip., 3 Yr. CAGR %</t>
  </si>
  <si>
    <t>7.83</t>
  </si>
  <si>
    <t>4.9</t>
  </si>
  <si>
    <t>29.37</t>
  </si>
  <si>
    <t>27.08</t>
  </si>
  <si>
    <t>27.57</t>
  </si>
  <si>
    <t>4.91</t>
  </si>
  <si>
    <t>Inventory, 3 Yr. CAGR %</t>
  </si>
  <si>
    <t>6.56</t>
  </si>
  <si>
    <t>5.87</t>
  </si>
  <si>
    <t>19.26</t>
  </si>
  <si>
    <t>17.07</t>
  </si>
  <si>
    <t>19.78</t>
  </si>
  <si>
    <t>11.79</t>
  </si>
  <si>
    <t>Accounts Receivable, 3 Yr. CAGR %</t>
  </si>
  <si>
    <t>5.69</t>
  </si>
  <si>
    <t>4.79</t>
  </si>
  <si>
    <t>4.89</t>
  </si>
  <si>
    <t>-27.43</t>
  </si>
  <si>
    <t>-29.6</t>
  </si>
  <si>
    <t>-25.83</t>
  </si>
  <si>
    <t>-14.87</t>
  </si>
  <si>
    <t>Total Assets, 3 Yr. CAGR %</t>
  </si>
  <si>
    <t>6.02</t>
  </si>
  <si>
    <t>6.18</t>
  </si>
  <si>
    <t>4.15</t>
  </si>
  <si>
    <t>33.72</t>
  </si>
  <si>
    <t>31.26</t>
  </si>
  <si>
    <t>32.62</t>
  </si>
  <si>
    <t>3.67</t>
  </si>
  <si>
    <t>4.54</t>
  </si>
  <si>
    <t>Common Equity, 3 Yr. CAGR %</t>
  </si>
  <si>
    <t>5.96</t>
  </si>
  <si>
    <t>8.08</t>
  </si>
  <si>
    <t>7.51</t>
  </si>
  <si>
    <t>39.97</t>
  </si>
  <si>
    <t>31.08</t>
  </si>
  <si>
    <t>30.74</t>
  </si>
  <si>
    <t>-2.68</t>
  </si>
  <si>
    <t>3.43</t>
  </si>
  <si>
    <t>Tangible Book Value, 3 Yr. CAGR %</t>
  </si>
  <si>
    <t>28.11</t>
  </si>
  <si>
    <t>17.89</t>
  </si>
  <si>
    <t>17.85</t>
  </si>
  <si>
    <t>-3.51</t>
  </si>
  <si>
    <t>4.65</t>
  </si>
  <si>
    <t>4.63</t>
  </si>
  <si>
    <t>Cash From Operations, 3 Yr. CAGR %</t>
  </si>
  <si>
    <t>5.38</t>
  </si>
  <si>
    <t>3.41</t>
  </si>
  <si>
    <t>27.9</t>
  </si>
  <si>
    <t>29.58</t>
  </si>
  <si>
    <t>24.32</t>
  </si>
  <si>
    <t>-3.36</t>
  </si>
  <si>
    <t>4.13</t>
  </si>
  <si>
    <t>Capital Expenditures, 3 Yr. CAGR %</t>
  </si>
  <si>
    <t>6.9</t>
  </si>
  <si>
    <t>-4.75</t>
  </si>
  <si>
    <t>11.69</t>
  </si>
  <si>
    <t>-3.54</t>
  </si>
  <si>
    <t>15.17</t>
  </si>
  <si>
    <t>3.64</t>
  </si>
  <si>
    <t>22.63</t>
  </si>
  <si>
    <t>21.43</t>
  </si>
  <si>
    <t>14.37</t>
  </si>
  <si>
    <t>Levered Free Cash Flow, 3 Yr. CAGR %</t>
  </si>
  <si>
    <t>-4.27</t>
  </si>
  <si>
    <t>-21.5</t>
  </si>
  <si>
    <t>25.95</t>
  </si>
  <si>
    <t>-65.74</t>
  </si>
  <si>
    <t>19.95</t>
  </si>
  <si>
    <t>-3.13</t>
  </si>
  <si>
    <t>261.33</t>
  </si>
  <si>
    <t>44.01</t>
  </si>
  <si>
    <t>83.14</t>
  </si>
  <si>
    <t>Unlevered Free Cash Flow, 3 Yr. CAGR %</t>
  </si>
  <si>
    <t>-9.28</t>
  </si>
  <si>
    <t>-49.28</t>
  </si>
  <si>
    <t>45.4</t>
  </si>
  <si>
    <t>8.07</t>
  </si>
  <si>
    <t>35.4</t>
  </si>
  <si>
    <t>22.58</t>
  </si>
  <si>
    <t>13.27</t>
  </si>
  <si>
    <t>136.09</t>
  </si>
  <si>
    <t>-15.73</t>
  </si>
  <si>
    <t>30.49</t>
  </si>
  <si>
    <t>Dividend Per Share, 3 Yr. CAGR %</t>
  </si>
  <si>
    <t>3.03</t>
  </si>
  <si>
    <t>6.41</t>
  </si>
  <si>
    <t>8.29</t>
  </si>
  <si>
    <t>8.61</t>
  </si>
  <si>
    <t>7.87</t>
  </si>
  <si>
    <t>6.48</t>
  </si>
  <si>
    <t>6.55</t>
  </si>
  <si>
    <t>Compound Annual Growth Rate Over Five Years</t>
  </si>
  <si>
    <t>Total Revenues, 5 Yr. CAGR %</t>
  </si>
  <si>
    <t>6.96</t>
  </si>
  <si>
    <t>3.37</t>
  </si>
  <si>
    <t>2.6</t>
  </si>
  <si>
    <t>12.52</t>
  </si>
  <si>
    <t>14.62</t>
  </si>
  <si>
    <t>14.85</t>
  </si>
  <si>
    <t>16.87</t>
  </si>
  <si>
    <t>17.91</t>
  </si>
  <si>
    <t>Gross Profit, 5 Yr. CAGR %</t>
  </si>
  <si>
    <t>6.51</t>
  </si>
  <si>
    <t>4.48</t>
  </si>
  <si>
    <t>9.56</t>
  </si>
  <si>
    <t>12.89</t>
  </si>
  <si>
    <t>16.6</t>
  </si>
  <si>
    <t>16.68</t>
  </si>
  <si>
    <t>7.56</t>
  </si>
  <si>
    <t>EBITDA, 5 Yr. CAGR %</t>
  </si>
  <si>
    <t>8.57</t>
  </si>
  <si>
    <t>4.61</t>
  </si>
  <si>
    <t>16.89</t>
  </si>
  <si>
    <t>16.76</t>
  </si>
  <si>
    <t>7.54</t>
  </si>
  <si>
    <t>EBITA, 5 Yr. CAGR %</t>
  </si>
  <si>
    <t>3.56</t>
  </si>
  <si>
    <t>10.53</t>
  </si>
  <si>
    <t>12.68</t>
  </si>
  <si>
    <t>13.15</t>
  </si>
  <si>
    <t>14.2</t>
  </si>
  <si>
    <t>13.55</t>
  </si>
  <si>
    <t>4.56</t>
  </si>
  <si>
    <t>EBIT, 5 Yr. CAGR %</t>
  </si>
  <si>
    <t>Earnings From Cont. Operations, 5 Yr. CAGR %</t>
  </si>
  <si>
    <t>17.93</t>
  </si>
  <si>
    <t>7.66</t>
  </si>
  <si>
    <t>8.87</t>
  </si>
  <si>
    <t>3.57</t>
  </si>
  <si>
    <t>12.66</t>
  </si>
  <si>
    <t>16.29</t>
  </si>
  <si>
    <t>15.86</t>
  </si>
  <si>
    <t>19.82</t>
  </si>
  <si>
    <t>Net Income, 5 Yr. CAGR %</t>
  </si>
  <si>
    <t>12.34</t>
  </si>
  <si>
    <t>7.44</t>
  </si>
  <si>
    <t>8.52</t>
  </si>
  <si>
    <t>3.32</t>
  </si>
  <si>
    <t>12.87</t>
  </si>
  <si>
    <t>16.42</t>
  </si>
  <si>
    <t>16.19</t>
  </si>
  <si>
    <t>20.48</t>
  </si>
  <si>
    <t>6.42</t>
  </si>
  <si>
    <t>Diluted EPS Before Extra, 5 Yr. CAGR %</t>
  </si>
  <si>
    <t>1.09</t>
  </si>
  <si>
    <t>1.95</t>
  </si>
  <si>
    <t>3.49</t>
  </si>
  <si>
    <t>9.53</t>
  </si>
  <si>
    <t>7.57</t>
  </si>
  <si>
    <t>4.86</t>
  </si>
  <si>
    <t>Normalized Net Income, 5 Yr. CAGR %</t>
  </si>
  <si>
    <t>17.59</t>
  </si>
  <si>
    <t>8.89</t>
  </si>
  <si>
    <t>11.57</t>
  </si>
  <si>
    <t>9.86</t>
  </si>
  <si>
    <t>11.11</t>
  </si>
  <si>
    <t>12.23</t>
  </si>
  <si>
    <t>13.75</t>
  </si>
  <si>
    <t>11.96</t>
  </si>
  <si>
    <t>Net Property, Plant and Equip., 5 Yr. CAGR %</t>
  </si>
  <si>
    <t>6.88</t>
  </si>
  <si>
    <t>5.88</t>
  </si>
  <si>
    <t>19.3</t>
  </si>
  <si>
    <t>18.24</t>
  </si>
  <si>
    <t>18.19</t>
  </si>
  <si>
    <t>17.5</t>
  </si>
  <si>
    <t>18.11</t>
  </si>
  <si>
    <t>Inventory, 5 Yr. CAGR %</t>
  </si>
  <si>
    <t>5.55</t>
  </si>
  <si>
    <t>3.35</t>
  </si>
  <si>
    <t>16.36</t>
  </si>
  <si>
    <t>14.25</t>
  </si>
  <si>
    <t>13.56</t>
  </si>
  <si>
    <t>18.04</t>
  </si>
  <si>
    <t>Accounts Receivable, 5 Yr. CAGR %</t>
  </si>
  <si>
    <t>4.97</t>
  </si>
  <si>
    <t>-16.96</t>
  </si>
  <si>
    <t>-17.74</t>
  </si>
  <si>
    <t>-17.96</t>
  </si>
  <si>
    <t>-26.74</t>
  </si>
  <si>
    <t>-13.43</t>
  </si>
  <si>
    <t>-2.38</t>
  </si>
  <si>
    <t>Total Assets, 5 Yr. CAGR %</t>
  </si>
  <si>
    <t>6.58</t>
  </si>
  <si>
    <t>5.76</t>
  </si>
  <si>
    <t>4.64</t>
  </si>
  <si>
    <t>21.68</t>
  </si>
  <si>
    <t>20.35</t>
  </si>
  <si>
    <t>20.43</t>
  </si>
  <si>
    <t>3.89</t>
  </si>
  <si>
    <t>Common Equity, 5 Yr. CAGR %</t>
  </si>
  <si>
    <t>7.97</t>
  </si>
  <si>
    <t>8.94</t>
  </si>
  <si>
    <t>6.57</t>
  </si>
  <si>
    <t>26.77</t>
  </si>
  <si>
    <t>21.07</t>
  </si>
  <si>
    <t>19.02</t>
  </si>
  <si>
    <t>19.42</t>
  </si>
  <si>
    <t>19.4</t>
  </si>
  <si>
    <t>-0.74</t>
  </si>
  <si>
    <t>Tangible Book Value, 5 Yr. CAGR %</t>
  </si>
  <si>
    <t>20.21</t>
  </si>
  <si>
    <t>13.61</t>
  </si>
  <si>
    <t>11.83</t>
  </si>
  <si>
    <t>12.83</t>
  </si>
  <si>
    <t>-0.96</t>
  </si>
  <si>
    <t>Cash From Operations, 5 Yr. CAGR %</t>
  </si>
  <si>
    <t>11.47</t>
  </si>
  <si>
    <t>3.29</t>
  </si>
  <si>
    <t>12.19</t>
  </si>
  <si>
    <t>16.34</t>
  </si>
  <si>
    <t>16.21</t>
  </si>
  <si>
    <t>19.63</t>
  </si>
  <si>
    <t>14.57</t>
  </si>
  <si>
    <t>5.74</t>
  </si>
  <si>
    <t>Capital Expenditures, 5 Yr. CAGR %</t>
  </si>
  <si>
    <t>8.93</t>
  </si>
  <si>
    <t>5.33</t>
  </si>
  <si>
    <t>6.52</t>
  </si>
  <si>
    <t>7.27</t>
  </si>
  <si>
    <t>17.38</t>
  </si>
  <si>
    <t>23.16</t>
  </si>
  <si>
    <t>Levered Free Cash Flow, 5 Yr. CAGR %</t>
  </si>
  <si>
    <t>4.16</t>
  </si>
  <si>
    <t>-50.91</t>
  </si>
  <si>
    <t>-0.36</t>
  </si>
  <si>
    <t>16.22</t>
  </si>
  <si>
    <t>-9.01</t>
  </si>
  <si>
    <t>226.14</t>
  </si>
  <si>
    <t>25.51</t>
  </si>
  <si>
    <t>Unlevered Free Cash Flow, 5 Yr. CAGR %</t>
  </si>
  <si>
    <t>-35.38</t>
  </si>
  <si>
    <t>18.81</t>
  </si>
  <si>
    <t>-9.35</t>
  </si>
  <si>
    <t>-14.89</t>
  </si>
  <si>
    <t>52.28</t>
  </si>
  <si>
    <t>49.52</t>
  </si>
  <si>
    <t>29.1</t>
  </si>
  <si>
    <t>60.67</t>
  </si>
  <si>
    <t>Dividend Per Share, 5 Yr. CAGR %</t>
  </si>
  <si>
    <t>3.13</t>
  </si>
  <si>
    <t>3.04</t>
  </si>
  <si>
    <t>3.5</t>
  </si>
  <si>
    <t>6.63</t>
  </si>
  <si>
    <t>7.32</t>
  </si>
  <si>
    <t>7.45</t>
  </si>
  <si>
    <t>7.41</t>
  </si>
  <si>
    <t>2019</t>
  </si>
  <si>
    <t>2020</t>
  </si>
  <si>
    <t>2021</t>
  </si>
  <si>
    <t>2022</t>
  </si>
  <si>
    <t>2023</t>
  </si>
  <si>
    <t>2024</t>
  </si>
  <si>
    <t>2025</t>
  </si>
  <si>
    <t>2026</t>
  </si>
  <si>
    <t>Capitalization
                                    1</t>
  </si>
  <si>
    <t>14,834</t>
  </si>
  <si>
    <t>12,591</t>
  </si>
  <si>
    <t>15,732</t>
  </si>
  <si>
    <t>14,445</t>
  </si>
  <si>
    <t>11,991</t>
  </si>
  <si>
    <t>13,776</t>
  </si>
  <si>
    <t>-</t>
  </si>
  <si>
    <t>Change</t>
  </si>
  <si>
    <t>-15.12%</t>
  </si>
  <si>
    <t>24.95%</t>
  </si>
  <si>
    <t>-8.19%</t>
  </si>
  <si>
    <t>-16.98%</t>
  </si>
  <si>
    <t>14.88%</t>
  </si>
  <si>
    <t>0%</t>
  </si>
  <si>
    <t>Enterprise Value (EV)
                                    1</t>
  </si>
  <si>
    <t>24,761</t>
  </si>
  <si>
    <t>22,768</t>
  </si>
  <si>
    <t>26,872</t>
  </si>
  <si>
    <t>26,456</t>
  </si>
  <si>
    <t>25,111</t>
  </si>
  <si>
    <t>27,417</t>
  </si>
  <si>
    <t>27,955</t>
  </si>
  <si>
    <t>28,829</t>
  </si>
  <si>
    <t>-8.05%</t>
  </si>
  <si>
    <t>18.03%</t>
  </si>
  <si>
    <t>-1.55%</t>
  </si>
  <si>
    <t>-5.08%</t>
  </si>
  <si>
    <t>9.18%</t>
  </si>
  <si>
    <t>1.97%</t>
  </si>
  <si>
    <t>3.12%</t>
  </si>
  <si>
    <t>P/E ratio</t>
  </si>
  <si>
    <t>23.3x</t>
  </si>
  <si>
    <t>20.4x</t>
  </si>
  <si>
    <t>17.9x</t>
  </si>
  <si>
    <t>19.2x</t>
  </si>
  <si>
    <t>16.5x</t>
  </si>
  <si>
    <t>15.5x</t>
  </si>
  <si>
    <t>14.8x</t>
  </si>
  <si>
    <t>14.1x</t>
  </si>
  <si>
    <t>PBR</t>
  </si>
  <si>
    <t>1.72x</t>
  </si>
  <si>
    <t>1.44x</t>
  </si>
  <si>
    <t>1.7x</t>
  </si>
  <si>
    <t>1.52x</t>
  </si>
  <si>
    <t>1.24x</t>
  </si>
  <si>
    <t>1.38x</t>
  </si>
  <si>
    <t>1.34x</t>
  </si>
  <si>
    <t>1.3x</t>
  </si>
  <si>
    <t>PEG</t>
  </si>
  <si>
    <t>-8.13x</t>
  </si>
  <si>
    <t>0.4x</t>
  </si>
  <si>
    <t>-1.3x</t>
  </si>
  <si>
    <t>-5.4x</t>
  </si>
  <si>
    <t>0.7x</t>
  </si>
  <si>
    <t>3.16x</t>
  </si>
  <si>
    <t>2.73x</t>
  </si>
  <si>
    <t>Capitalization / Revenue</t>
  </si>
  <si>
    <t>2.88x</t>
  </si>
  <si>
    <t>2.56x</t>
  </si>
  <si>
    <t>2.82x</t>
  </si>
  <si>
    <t>2.47x</t>
  </si>
  <si>
    <t>2.18x</t>
  </si>
  <si>
    <t>2.37x</t>
  </si>
  <si>
    <t>2.3x</t>
  </si>
  <si>
    <t>2.22x</t>
  </si>
  <si>
    <t>EV / Revenue</t>
  </si>
  <si>
    <t>4.81x</t>
  </si>
  <si>
    <t>4.63x</t>
  </si>
  <si>
    <t>4.52x</t>
  </si>
  <si>
    <t>4.56x</t>
  </si>
  <si>
    <t>4.71x</t>
  </si>
  <si>
    <t>4.66x</t>
  </si>
  <si>
    <t>4.65x</t>
  </si>
  <si>
    <t>EV / EBITDA</t>
  </si>
  <si>
    <t>11.9x</t>
  </si>
  <si>
    <t>10.7x</t>
  </si>
  <si>
    <t>12.4x</t>
  </si>
  <si>
    <t>12x</t>
  </si>
  <si>
    <t>10.6x</t>
  </si>
  <si>
    <t>10.4x</t>
  </si>
  <si>
    <t>9.98x</t>
  </si>
  <si>
    <t>9.79x</t>
  </si>
  <si>
    <t>EV / EBIT</t>
  </si>
  <si>
    <t>20.3x</t>
  </si>
  <si>
    <t>18.3x</t>
  </si>
  <si>
    <t>21.2x</t>
  </si>
  <si>
    <t>18.9x</t>
  </si>
  <si>
    <t>18.1x</t>
  </si>
  <si>
    <t>18x</t>
  </si>
  <si>
    <t>17.1x</t>
  </si>
  <si>
    <t>16.4x</t>
  </si>
  <si>
    <t>EV / FCF</t>
  </si>
  <si>
    <t>45.9x</t>
  </si>
  <si>
    <t>118x</t>
  </si>
  <si>
    <t>-43.3x</t>
  </si>
  <si>
    <t>-72.6x</t>
  </si>
  <si>
    <t>-71x</t>
  </si>
  <si>
    <t>-218x</t>
  </si>
  <si>
    <t>-62.5x</t>
  </si>
  <si>
    <t>-42.1x</t>
  </si>
  <si>
    <t>FCF Yield</t>
  </si>
  <si>
    <t>2.18%</t>
  </si>
  <si>
    <t>0.85%</t>
  </si>
  <si>
    <t>-2.31%</t>
  </si>
  <si>
    <t>-1.38%</t>
  </si>
  <si>
    <t>-1.41%</t>
  </si>
  <si>
    <t>-0.46%</t>
  </si>
  <si>
    <t>-1.6%</t>
  </si>
  <si>
    <t>-2.38%</t>
  </si>
  <si>
    <t>Dividend per Share
                                    2</t>
  </si>
  <si>
    <t>2.178</t>
  </si>
  <si>
    <t>2.598</t>
  </si>
  <si>
    <t>2.712</t>
  </si>
  <si>
    <t>2.837</t>
  </si>
  <si>
    <t>Rate of return</t>
  </si>
  <si>
    <t>2.97%</t>
  </si>
  <si>
    <t>3.69%</t>
  </si>
  <si>
    <t>3.17%</t>
  </si>
  <si>
    <t>3.7%</t>
  </si>
  <si>
    <t>4.75%</t>
  </si>
  <si>
    <t>4.34%</t>
  </si>
  <si>
    <t>4.53%</t>
  </si>
  <si>
    <t>4.74%</t>
  </si>
  <si>
    <t>EPS
                                    2</t>
  </si>
  <si>
    <t>3.853</t>
  </si>
  <si>
    <t>4.034</t>
  </si>
  <si>
    <t>4.242</t>
  </si>
  <si>
    <t>Distribution rate</t>
  </si>
  <si>
    <t>69.2%</t>
  </si>
  <si>
    <t>75.4%</t>
  </si>
  <si>
    <t>56.9%</t>
  </si>
  <si>
    <t>71.3%</t>
  </si>
  <si>
    <t>78.2%</t>
  </si>
  <si>
    <t>67.4%</t>
  </si>
  <si>
    <t>67.2%</t>
  </si>
  <si>
    <t>66.9%</t>
  </si>
  <si>
    <t>Net sales
                                    1</t>
  </si>
  <si>
    <t>5,148</t>
  </si>
  <si>
    <t>4,913</t>
  </si>
  <si>
    <t>5,587</t>
  </si>
  <si>
    <t>5,859</t>
  </si>
  <si>
    <t>5,508</t>
  </si>
  <si>
    <t>5,824</t>
  </si>
  <si>
    <t>5,994</t>
  </si>
  <si>
    <t>6,196</t>
  </si>
  <si>
    <t>EBITDA
                                    1</t>
  </si>
  <si>
    <t>2,079</t>
  </si>
  <si>
    <t>2,123</t>
  </si>
  <si>
    <t>2,163</t>
  </si>
  <si>
    <t>2,197</t>
  </si>
  <si>
    <t>2,359</t>
  </si>
  <si>
    <t>2,648</t>
  </si>
  <si>
    <t>2,802</t>
  </si>
  <si>
    <t>2,944</t>
  </si>
  <si>
    <t>EBIT
                                    1</t>
  </si>
  <si>
    <t>1,218</t>
  </si>
  <si>
    <t>1,242</t>
  </si>
  <si>
    <t>1,267</t>
  </si>
  <si>
    <t>1,397</t>
  </si>
  <si>
    <t>1,390</t>
  </si>
  <si>
    <t>1,526</t>
  </si>
  <si>
    <t>1,634</t>
  </si>
  <si>
    <t>1,754</t>
  </si>
  <si>
    <t>Net income
                                    1</t>
  </si>
  <si>
    <t>669.9</t>
  </si>
  <si>
    <t>618</t>
  </si>
  <si>
    <t>879.7</t>
  </si>
  <si>
    <t>752.7</t>
  </si>
  <si>
    <t>731.3</t>
  </si>
  <si>
    <t>886.8</t>
  </si>
  <si>
    <t>931.5</t>
  </si>
  <si>
    <t>986</t>
  </si>
  <si>
    <t>Net Debt
                                    1</t>
  </si>
  <si>
    <t>9,927</t>
  </si>
  <si>
    <t>10,176</t>
  </si>
  <si>
    <t>11,139</t>
  </si>
  <si>
    <t>12,011</t>
  </si>
  <si>
    <t>13,119</t>
  </si>
  <si>
    <t>13,641</t>
  </si>
  <si>
    <t>14,180</t>
  </si>
  <si>
    <t>15,053</t>
  </si>
  <si>
    <t>Reference price
                                    2</t>
  </si>
  <si>
    <t>65.09</t>
  </si>
  <si>
    <t>55.51</t>
  </si>
  <si>
    <t>68.61</t>
  </si>
  <si>
    <t>62.93</t>
  </si>
  <si>
    <t>52.20</t>
  </si>
  <si>
    <t>59.90</t>
  </si>
  <si>
    <t>Nbr of stocks (in thousands)</t>
  </si>
  <si>
    <t>227,903</t>
  </si>
  <si>
    <t>226,832</t>
  </si>
  <si>
    <t>229,303</t>
  </si>
  <si>
    <t>229,536</t>
  </si>
  <si>
    <t>229,721</t>
  </si>
  <si>
    <t>229,976</t>
  </si>
  <si>
    <t>Announcement Date</t>
  </si>
  <si>
    <t>3/2/20</t>
  </si>
  <si>
    <t>2/26/21</t>
  </si>
  <si>
    <t>2/25/22</t>
  </si>
  <si>
    <t>2/24/23</t>
  </si>
  <si>
    <t>2/29/24</t>
  </si>
  <si>
    <t>address1</t>
  </si>
  <si>
    <t>1200 Main Street</t>
  </si>
  <si>
    <t>city</t>
  </si>
  <si>
    <t>Kansas City</t>
  </si>
  <si>
    <t>state</t>
  </si>
  <si>
    <t>MO</t>
  </si>
  <si>
    <t>zip</t>
  </si>
  <si>
    <t>64105</t>
  </si>
  <si>
    <t>country</t>
  </si>
  <si>
    <t>phone</t>
  </si>
  <si>
    <t>816 556 2200</t>
  </si>
  <si>
    <t>website</t>
  </si>
  <si>
    <t>https://investors.evergy.com</t>
  </si>
  <si>
    <t>industry</t>
  </si>
  <si>
    <t>Utilities - Regulated Electric</t>
  </si>
  <si>
    <t>industryKey</t>
  </si>
  <si>
    <t>utilities-regulated-electric</t>
  </si>
  <si>
    <t>industryDisp</t>
  </si>
  <si>
    <t>sector</t>
  </si>
  <si>
    <t>Utilities</t>
  </si>
  <si>
    <t>sectorKey</t>
  </si>
  <si>
    <t>utilities</t>
  </si>
  <si>
    <t>sectorDisp</t>
  </si>
  <si>
    <t>longBusinessSummary</t>
  </si>
  <si>
    <t>Evergy, Inc., together with its subsidiaries, engages in the generation, transmission, distribution, and sale of electricity in the United States. The company generates electricity through coal, landfill gas, uranium, and natural gas and oil sources, as well as solar, wind, other renewable sources. It serves residences, commercial firms, industrials, municipalities, and other electric utilities. The company was incorporated in 2017 and is headquartered in Kansas City, Missouri.</t>
  </si>
  <si>
    <t>fullTimeEmployees</t>
  </si>
  <si>
    <t>companyOfficers</t>
  </si>
  <si>
    <t>[{'maxAge': 1, 'name': 'Ms. Heather A. Humphrey J.D.', 'age': 53, 'title': 'Senior VP, General Counsel &amp; Corporate Secretary', 'yearBorn': 1971, 'fiscalYear': 2023, 'totalPay': 999967, 'exercisedValue': 0, 'unexercisedValue': 0}, {'maxAge': 1, 'name': 'Mr. Charles A. Caisley', 'age': 51, 'title': 'Executive VP of Public Affairs &amp; Chief Customer Officer', 'yearBorn': 1973, 'fiscalYear': 2023, 'totalPay': 967287, 'exercisedValue': 0, 'unexercisedValue': 0}, {'maxAge': 1, 'name': 'Mr. W. Bryan Buckler CPA', 'age': 51, 'title': 'Executive VP &amp; Chief Financial Officer', 'yearBorn': 1973, 'fiscalYear': 2023, 'exercisedValue': 0, 'unexercisedValue': 0}, {'maxAge': 1, 'name': 'Matthew  Gummig', 'title': 'Interim Controller &amp; CAO', 'fiscalYear': 2023, 'exercisedValue': 0, 'unexercisedValue': 0}, {'maxAge': 1, 'name': 'Mr. Charles L. King', 'age': 59, 'title': 'Senior VP &amp; CTO', 'yearBorn': 1965, 'fiscalYear': 2023, 'exercisedValue': 0, 'unexercisedValue': 0}, {'maxAge': 1, 'name': 'Mr. Peter Francis Flynn', 'title': 'Director of Investor Relations', 'fiscalYear': 2023, 'exercisedValue': 0, 'unexercisedValue': 0}, {'maxAge': 1, 'name': 'Ms. Lesley Lissette Elwell', 'age': 53, 'title': 'Senior VP, Chief Human Resources Officer &amp; Chief Diversity Officer', 'yearBorn': 1971, 'fiscalYear': 2023, 'exercisedValue': 0, 'unexercisedValue': 0}, {'maxAge': 1, 'name': 'Mr. Cleveland O. Reasoner III', 'title': 'VP &amp; Chief Nuclear Officer', 'fiscalYear': 2023, 'exercisedValue': 0, 'unexercisedValue': 0}, {'maxAge': 1, 'name': 'Ms. Kara  Larson', 'title': 'VP, Chief Ethics Officer and Assistant General Counsel', 'fiscalYear': 2023, 'exercisedValue': 0, 'unexercisedValue': 0}, {'maxAge': 1, 'name': 'Mr. Geoffrey T. Ley', 'age': 50, 'title': 'VP of Corporate Planning &amp; Treasurer',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</si>
  <si>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</si>
  <si>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</si>
  <si>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</si>
  <si>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</si>
  <si>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</si>
  <si>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</si>
  <si>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</si>
  <si>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</si>
  <si>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</si>
  <si>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</si>
  <si>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</si>
  <si>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</si>
  <si>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</si>
  <si>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</si>
  <si>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</si>
  <si>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</si>
  <si>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</si>
  <si>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</si>
  <si>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</si>
  <si>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</si>
  <si>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</si>
  <si>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</si>
  <si>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</si>
  <si>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</si>
  <si>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</si>
  <si>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</si>
  <si>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</si>
  <si>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</si>
  <si>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</si>
  <si>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</si>
  <si>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</si>
  <si>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</si>
  <si>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</si>
  <si>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</si>
  <si>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</si>
  <si>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</si>
  <si>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</si>
  <si>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</si>
  <si>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</si>
  <si>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</si>
  <si>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</si>
  <si>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</si>
  <si>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</si>
  <si>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</si>
  <si>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</si>
  <si>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</si>
  <si>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</si>
  <si>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</si>
  <si>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</si>
  <si>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</si>
  <si>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</si>
  <si>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</si>
  <si>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</si>
  <si>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</si>
  <si>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</si>
  <si>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</si>
  <si>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</si>
  <si>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</si>
  <si>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</si>
  <si>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</si>
  <si>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</si>
  <si>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</si>
  <si>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</si>
  <si>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</si>
  <si>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</si>
  <si>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</si>
  <si>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</si>
  <si>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</si>
  <si>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</si>
  <si>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</si>
  <si>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</si>
  <si>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</si>
  <si>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</si>
  <si>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</si>
  <si>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</si>
  <si>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</si>
  <si>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</si>
  <si>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</si>
  <si>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</si>
  <si>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</si>
  <si>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</si>
  <si>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</si>
  <si>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</si>
  <si>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Evergy, Inc.</t>
  </si>
  <si>
    <t>longName</t>
  </si>
  <si>
    <t>firstTradeDateEpochUtc</t>
  </si>
  <si>
    <t>timeZoneFullName</t>
  </si>
  <si>
    <t>America/New_York</t>
  </si>
  <si>
    <t>timeZoneShortName</t>
  </si>
  <si>
    <t>EST</t>
  </si>
  <si>
    <t>uuid</t>
  </si>
  <si>
    <t>62adc2ab-b034-316c-b95f-499a9fa33dcd</t>
  </si>
  <si>
    <t>messageBoardId</t>
  </si>
  <si>
    <t>finmb_283024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</si>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</sst>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ev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60.66</v>
      </c>
      <c r="C4" s="2"/>
      <c r="D4" s="2"/>
      <c r="E4" s="2"/>
      <c r="F4" s="2"/>
      <c r="G4" s="2"/>
      <c r="H4" s="2"/>
      <c r="I4" s="2"/>
      <c r="J4" s="2"/>
      <c r="K4" s="2"/>
      <c r="L4" s="2"/>
      <c r="M4" s="2"/>
      <c r="N4" s="2"/>
      <c r="O4" s="2"/>
      <c r="P4" s="2"/>
      <c r="Q4" s="2"/>
      <c r="R4" s="2"/>
      <c r="S4" s="2"/>
      <c r="T4" s="2"/>
      <c r="U4" s="2"/>
      <c r="V4" s="2"/>
      <c r="W4" s="2"/>
      <c r="X4" s="2"/>
      <c r="Y4" s="2"/>
      <c r="Z4" s="2"/>
    </row>
    <row r="5">
      <c r="A5" s="1" t="s">
        <v>7</v>
      </c>
      <c r="B5" s="1">
        <v>-86.78022664280857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1.3775562752E10</v>
      </c>
      <c r="C8" s="2"/>
      <c r="D8" s="2"/>
      <c r="E8" s="2"/>
      <c r="F8" s="2"/>
      <c r="G8" s="2"/>
      <c r="H8" s="2"/>
      <c r="I8" s="2"/>
      <c r="J8" s="2"/>
      <c r="K8" s="2"/>
      <c r="L8" s="2"/>
      <c r="M8" s="2"/>
      <c r="N8" s="2"/>
      <c r="O8" s="2"/>
      <c r="P8" s="2"/>
      <c r="Q8" s="2"/>
      <c r="R8" s="2"/>
      <c r="S8" s="2"/>
      <c r="T8" s="2"/>
      <c r="U8" s="2"/>
      <c r="V8" s="2"/>
      <c r="W8" s="2"/>
      <c r="X8" s="2"/>
      <c r="Y8" s="2"/>
      <c r="Z8" s="2"/>
    </row>
    <row r="9">
      <c r="A9" s="1" t="s">
        <v>13</v>
      </c>
      <c r="B9" s="1">
        <v>43.593</v>
      </c>
      <c r="C9" s="2"/>
      <c r="D9" s="2"/>
      <c r="E9" s="2"/>
      <c r="F9" s="2"/>
      <c r="G9" s="2"/>
      <c r="H9" s="2"/>
      <c r="I9" s="2"/>
      <c r="J9" s="2"/>
      <c r="K9" s="2"/>
      <c r="L9" s="2"/>
      <c r="M9" s="2"/>
      <c r="N9" s="2"/>
      <c r="O9" s="2"/>
      <c r="P9" s="2"/>
      <c r="Q9" s="2"/>
      <c r="R9" s="2"/>
      <c r="S9" s="2"/>
      <c r="T9" s="2"/>
      <c r="U9" s="2"/>
      <c r="V9" s="2"/>
      <c r="W9" s="2"/>
      <c r="X9" s="2"/>
      <c r="Y9" s="2"/>
      <c r="Z9" s="2"/>
    </row>
    <row r="10">
      <c r="A10" s="1" t="s">
        <v>14</v>
      </c>
      <c r="B10" s="1">
        <v>14.826072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313.0</v>
      </c>
      <c r="C2" s="1">
        <v>292.0</v>
      </c>
      <c r="D2" s="1">
        <v>347.0</v>
      </c>
      <c r="E2" s="1">
        <v>324.0</v>
      </c>
      <c r="F2" s="1">
        <v>536.0</v>
      </c>
      <c r="G2" s="1">
        <v>670.0</v>
      </c>
      <c r="H2" s="1">
        <v>618.0</v>
      </c>
      <c r="I2" s="1">
        <v>880.0</v>
      </c>
      <c r="J2" s="1">
        <v>753.0</v>
      </c>
      <c r="K2" s="1">
        <v>731.0</v>
      </c>
      <c r="L2" s="2"/>
      <c r="M2" s="2"/>
      <c r="N2" s="2"/>
      <c r="O2" s="2"/>
      <c r="P2" s="2"/>
      <c r="Q2" s="2"/>
      <c r="R2" s="2"/>
      <c r="S2" s="2"/>
      <c r="T2" s="2"/>
      <c r="U2" s="2"/>
      <c r="V2" s="2"/>
      <c r="W2" s="2"/>
      <c r="X2" s="2"/>
      <c r="Y2" s="2"/>
      <c r="Z2" s="2"/>
    </row>
    <row r="3">
      <c r="A3" s="1" t="s">
        <v>26</v>
      </c>
      <c r="B3" s="1">
        <v>312.0</v>
      </c>
      <c r="C3" s="1">
        <v>338.0</v>
      </c>
      <c r="D3" s="1">
        <v>365.0</v>
      </c>
      <c r="E3" s="1">
        <v>404.0</v>
      </c>
      <c r="F3" s="1">
        <v>662.0</v>
      </c>
      <c r="G3" s="1">
        <v>913.0</v>
      </c>
      <c r="H3" s="1">
        <v>938.0</v>
      </c>
      <c r="I3" s="1">
        <v>948.0</v>
      </c>
      <c r="J3" s="1">
        <v>985.0</v>
      </c>
      <c r="K3" s="1">
        <v>1140.0</v>
      </c>
      <c r="L3" s="2"/>
      <c r="M3" s="2"/>
      <c r="N3" s="2"/>
      <c r="O3" s="2"/>
      <c r="P3" s="2"/>
      <c r="Q3" s="2"/>
      <c r="R3" s="2"/>
      <c r="S3" s="2"/>
      <c r="T3" s="2"/>
      <c r="U3" s="2"/>
      <c r="V3" s="2"/>
      <c r="W3" s="2"/>
      <c r="X3" s="2"/>
      <c r="Y3" s="2"/>
      <c r="Z3" s="2"/>
    </row>
    <row r="4">
      <c r="A4" s="1" t="s">
        <v>27</v>
      </c>
      <c r="B4" s="1">
        <v>312.0</v>
      </c>
      <c r="C4" s="1">
        <v>338.0</v>
      </c>
      <c r="D4" s="1">
        <v>365.0</v>
      </c>
      <c r="E4" s="1">
        <v>404.0</v>
      </c>
      <c r="F4" s="1">
        <v>662.0</v>
      </c>
      <c r="G4" s="1">
        <v>913.0</v>
      </c>
      <c r="H4" s="1">
        <v>938.0</v>
      </c>
      <c r="I4" s="1">
        <v>948.0</v>
      </c>
      <c r="J4" s="1">
        <v>985.0</v>
      </c>
      <c r="K4" s="1">
        <v>1140.0</v>
      </c>
      <c r="L4" s="2"/>
      <c r="M4" s="2"/>
      <c r="N4" s="2"/>
      <c r="O4" s="2"/>
      <c r="P4" s="2"/>
      <c r="Q4" s="2"/>
      <c r="R4" s="2"/>
      <c r="S4" s="2"/>
      <c r="T4" s="2"/>
      <c r="U4" s="2"/>
      <c r="V4" s="2"/>
      <c r="W4" s="2"/>
      <c r="X4" s="2"/>
      <c r="Y4" s="2"/>
      <c r="Z4" s="2"/>
    </row>
    <row r="5">
      <c r="A5" s="1" t="s">
        <v>28</v>
      </c>
      <c r="B5" s="1">
        <v>0.0</v>
      </c>
      <c r="C5" s="1">
        <v>0.0</v>
      </c>
      <c r="D5" s="1">
        <v>0.0</v>
      </c>
      <c r="E5" s="1">
        <v>0.0</v>
      </c>
      <c r="F5" s="1">
        <v>21.0</v>
      </c>
      <c r="G5" s="1">
        <v>25.0</v>
      </c>
      <c r="H5" s="1">
        <v>25.0</v>
      </c>
      <c r="I5" s="1">
        <v>25.0</v>
      </c>
      <c r="J5" s="1">
        <v>22.0</v>
      </c>
      <c r="K5" s="1">
        <v>18.0</v>
      </c>
      <c r="L5" s="2"/>
      <c r="M5" s="2"/>
      <c r="N5" s="2"/>
      <c r="O5" s="2"/>
      <c r="P5" s="2"/>
      <c r="Q5" s="2"/>
      <c r="R5" s="2"/>
      <c r="S5" s="2"/>
      <c r="T5" s="2"/>
      <c r="U5" s="2"/>
      <c r="V5" s="2"/>
      <c r="W5" s="2"/>
      <c r="X5" s="2"/>
      <c r="Y5" s="2"/>
      <c r="Z5" s="2"/>
    </row>
    <row r="6">
      <c r="A6" s="1" t="s">
        <v>29</v>
      </c>
      <c r="B6" s="1">
        <v>-5.0</v>
      </c>
      <c r="C6" s="1">
        <v>-5.0</v>
      </c>
      <c r="D6" s="1">
        <v>-5.0</v>
      </c>
      <c r="E6" s="1">
        <v>-5.0</v>
      </c>
      <c r="F6" s="1">
        <v>-5.0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34.0</v>
      </c>
      <c r="K7" s="1">
        <v>0.0</v>
      </c>
      <c r="L7" s="2"/>
      <c r="M7" s="2"/>
      <c r="N7" s="2"/>
      <c r="O7" s="2"/>
      <c r="P7" s="2"/>
      <c r="Q7" s="2"/>
      <c r="R7" s="2"/>
      <c r="S7" s="2"/>
      <c r="T7" s="2"/>
      <c r="U7" s="2"/>
      <c r="V7" s="2"/>
      <c r="W7" s="2"/>
      <c r="X7" s="2"/>
      <c r="Y7" s="2"/>
      <c r="Z7" s="2"/>
    </row>
    <row r="8">
      <c r="A8" s="1" t="s">
        <v>31</v>
      </c>
      <c r="B8" s="1">
        <v>0.0</v>
      </c>
      <c r="C8" s="1">
        <v>0.0</v>
      </c>
      <c r="D8" s="1">
        <v>0.0</v>
      </c>
      <c r="E8" s="1">
        <v>0.0</v>
      </c>
      <c r="F8" s="1">
        <v>-5.0</v>
      </c>
      <c r="G8" s="1">
        <v>-9.0</v>
      </c>
      <c r="H8" s="1">
        <v>-8.0</v>
      </c>
      <c r="I8" s="1">
        <v>-8.0</v>
      </c>
      <c r="J8" s="1">
        <v>-7.0</v>
      </c>
      <c r="K8" s="1">
        <v>-7.0</v>
      </c>
      <c r="L8" s="2"/>
      <c r="M8" s="2"/>
      <c r="N8" s="2"/>
      <c r="O8" s="2"/>
      <c r="P8" s="2"/>
      <c r="Q8" s="2"/>
      <c r="R8" s="2"/>
      <c r="S8" s="2"/>
      <c r="T8" s="2"/>
      <c r="U8" s="2"/>
      <c r="V8" s="2"/>
      <c r="W8" s="2"/>
      <c r="X8" s="2"/>
      <c r="Y8" s="2"/>
      <c r="Z8" s="2"/>
    </row>
    <row r="9">
      <c r="A9" s="1" t="s">
        <v>32</v>
      </c>
      <c r="B9" s="1">
        <v>7.0</v>
      </c>
      <c r="C9" s="1">
        <v>8.0</v>
      </c>
      <c r="D9" s="1">
        <v>9.0</v>
      </c>
      <c r="E9" s="1">
        <v>8.0</v>
      </c>
      <c r="F9" s="1">
        <v>29.0</v>
      </c>
      <c r="G9" s="1">
        <v>16.0</v>
      </c>
      <c r="H9" s="1">
        <v>16.0</v>
      </c>
      <c r="I9" s="1">
        <v>15.0</v>
      </c>
      <c r="J9" s="1">
        <v>18.0</v>
      </c>
      <c r="K9" s="1">
        <v>17.0</v>
      </c>
      <c r="L9" s="2"/>
      <c r="M9" s="2"/>
      <c r="N9" s="2"/>
      <c r="O9" s="2"/>
      <c r="P9" s="2"/>
      <c r="Q9" s="2"/>
      <c r="R9" s="2"/>
      <c r="S9" s="2"/>
      <c r="T9" s="2"/>
      <c r="U9" s="2"/>
      <c r="V9" s="2"/>
      <c r="W9" s="2"/>
      <c r="X9" s="2"/>
      <c r="Y9" s="2"/>
      <c r="Z9" s="2"/>
    </row>
    <row r="10">
      <c r="A10" s="1" t="s">
        <v>33</v>
      </c>
      <c r="B10" s="1">
        <v>-87.0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-17.0</v>
      </c>
      <c r="C11" s="1">
        <v>9.0</v>
      </c>
      <c r="D11" s="1">
        <v>-30.0</v>
      </c>
      <c r="E11" s="1">
        <v>-2.0</v>
      </c>
      <c r="F11" s="1">
        <v>265.0</v>
      </c>
      <c r="G11" s="1">
        <v>-23.0</v>
      </c>
      <c r="H11" s="1">
        <v>-4.0</v>
      </c>
      <c r="I11" s="1">
        <v>69.0</v>
      </c>
      <c r="J11" s="1">
        <v>-59.0</v>
      </c>
      <c r="K11" s="1">
        <v>54.0</v>
      </c>
      <c r="L11" s="2"/>
      <c r="M11" s="2"/>
      <c r="N11" s="2"/>
      <c r="O11" s="2"/>
      <c r="P11" s="2"/>
      <c r="Q11" s="2"/>
      <c r="R11" s="2"/>
      <c r="S11" s="2"/>
      <c r="T11" s="2"/>
      <c r="U11" s="2"/>
      <c r="V11" s="2"/>
      <c r="W11" s="2"/>
      <c r="X11" s="2"/>
      <c r="Y11" s="2"/>
      <c r="Z11" s="2"/>
    </row>
    <row r="12">
      <c r="A12" s="1" t="s">
        <v>35</v>
      </c>
      <c r="B12" s="1">
        <v>-8.0</v>
      </c>
      <c r="C12" s="1">
        <v>-53.0</v>
      </c>
      <c r="D12" s="1">
        <v>1.0</v>
      </c>
      <c r="E12" s="1">
        <v>7.0</v>
      </c>
      <c r="F12" s="1">
        <v>54.0</v>
      </c>
      <c r="G12" s="1">
        <v>29.0</v>
      </c>
      <c r="H12" s="1">
        <v>-22.0</v>
      </c>
      <c r="I12" s="1">
        <v>-61.0</v>
      </c>
      <c r="J12" s="1">
        <v>-106.0</v>
      </c>
      <c r="K12" s="1">
        <v>-102.0</v>
      </c>
      <c r="L12" s="2"/>
      <c r="M12" s="2"/>
      <c r="N12" s="2"/>
      <c r="O12" s="2"/>
      <c r="P12" s="2"/>
      <c r="Q12" s="2"/>
      <c r="R12" s="2"/>
      <c r="S12" s="2"/>
      <c r="T12" s="2"/>
      <c r="U12" s="2"/>
      <c r="V12" s="2"/>
      <c r="W12" s="2"/>
      <c r="X12" s="2"/>
      <c r="Y12" s="2"/>
      <c r="Z12" s="2"/>
    </row>
    <row r="13">
      <c r="A13" s="1" t="s">
        <v>36</v>
      </c>
      <c r="B13" s="1">
        <v>6.0</v>
      </c>
      <c r="C13" s="1">
        <v>6.0</v>
      </c>
      <c r="D13" s="1">
        <v>-8.0</v>
      </c>
      <c r="E13" s="1">
        <v>10.0</v>
      </c>
      <c r="F13" s="1">
        <v>56.0</v>
      </c>
      <c r="G13" s="1">
        <v>16.0</v>
      </c>
      <c r="H13" s="1">
        <v>134.0</v>
      </c>
      <c r="I13" s="1">
        <v>-55.0</v>
      </c>
      <c r="J13" s="1">
        <v>2.0</v>
      </c>
      <c r="K13" s="1">
        <v>-47.0</v>
      </c>
      <c r="L13" s="2"/>
      <c r="M13" s="2"/>
      <c r="N13" s="2"/>
      <c r="O13" s="2"/>
      <c r="P13" s="2"/>
      <c r="Q13" s="2"/>
      <c r="R13" s="2"/>
      <c r="S13" s="2"/>
      <c r="T13" s="2"/>
      <c r="U13" s="2"/>
      <c r="V13" s="2"/>
      <c r="W13" s="2"/>
      <c r="X13" s="2"/>
      <c r="Y13" s="2"/>
      <c r="Z13" s="2"/>
    </row>
    <row r="14">
      <c r="A14" s="1" t="s">
        <v>37</v>
      </c>
      <c r="B14" s="1">
        <v>6.0</v>
      </c>
      <c r="C14" s="1">
        <v>13.0</v>
      </c>
      <c r="D14" s="1">
        <v>-5.0</v>
      </c>
      <c r="E14" s="1">
        <v>9.0</v>
      </c>
      <c r="F14" s="1">
        <v>-76.0</v>
      </c>
      <c r="G14" s="1">
        <v>-8.0</v>
      </c>
      <c r="H14" s="1">
        <v>6.0</v>
      </c>
      <c r="I14" s="1">
        <v>41.0</v>
      </c>
      <c r="J14" s="1">
        <v>32.0</v>
      </c>
      <c r="K14" s="1">
        <v>-8.0</v>
      </c>
      <c r="L14" s="2"/>
      <c r="M14" s="2"/>
      <c r="N14" s="2"/>
      <c r="O14" s="2"/>
      <c r="P14" s="2"/>
      <c r="Q14" s="2"/>
      <c r="R14" s="2"/>
      <c r="S14" s="2"/>
      <c r="T14" s="2"/>
      <c r="U14" s="2"/>
      <c r="V14" s="2"/>
      <c r="W14" s="2"/>
      <c r="X14" s="2"/>
      <c r="Y14" s="2"/>
      <c r="Z14" s="2"/>
    </row>
    <row r="15">
      <c r="A15" s="1" t="s">
        <v>38</v>
      </c>
      <c r="B15" s="1">
        <v>47.0</v>
      </c>
      <c r="C15" s="1">
        <v>-70.0</v>
      </c>
      <c r="D15" s="1">
        <v>-56.0</v>
      </c>
      <c r="E15" s="1">
        <v>-4.0</v>
      </c>
      <c r="F15" s="1">
        <v>-170.0</v>
      </c>
      <c r="G15" s="1">
        <v>14.0</v>
      </c>
      <c r="H15" s="1">
        <v>-65.0</v>
      </c>
      <c r="I15" s="1">
        <v>-561.0</v>
      </c>
      <c r="J15" s="1">
        <v>122.0</v>
      </c>
      <c r="K15" s="1">
        <v>226.0</v>
      </c>
      <c r="L15" s="2"/>
      <c r="M15" s="2"/>
      <c r="N15" s="2"/>
      <c r="O15" s="2"/>
      <c r="P15" s="2"/>
      <c r="Q15" s="2"/>
      <c r="R15" s="2"/>
      <c r="S15" s="2"/>
      <c r="T15" s="2"/>
      <c r="U15" s="2"/>
      <c r="V15" s="2"/>
      <c r="W15" s="2"/>
      <c r="X15" s="2"/>
      <c r="Y15" s="2"/>
      <c r="Z15" s="2"/>
    </row>
    <row r="16">
      <c r="A16" s="1" t="s">
        <v>39</v>
      </c>
      <c r="B16" s="1">
        <v>164.0</v>
      </c>
      <c r="C16" s="1">
        <v>179.0</v>
      </c>
      <c r="D16" s="1">
        <v>206.0</v>
      </c>
      <c r="E16" s="1">
        <v>161.0</v>
      </c>
      <c r="F16" s="1">
        <v>130.0</v>
      </c>
      <c r="G16" s="1">
        <v>104.0</v>
      </c>
      <c r="H16" s="1">
        <v>116.0</v>
      </c>
      <c r="I16" s="1">
        <v>58.0</v>
      </c>
      <c r="J16" s="1">
        <v>4.0</v>
      </c>
      <c r="K16" s="1">
        <v>-40.0</v>
      </c>
      <c r="L16" s="2"/>
      <c r="M16" s="2"/>
      <c r="N16" s="2"/>
      <c r="O16" s="2"/>
      <c r="P16" s="2"/>
      <c r="Q16" s="2"/>
      <c r="R16" s="2"/>
      <c r="S16" s="2"/>
      <c r="T16" s="2"/>
      <c r="U16" s="2"/>
      <c r="V16" s="2"/>
      <c r="W16" s="2"/>
      <c r="X16" s="2"/>
      <c r="Y16" s="2"/>
      <c r="Z16" s="2"/>
    </row>
    <row r="17">
      <c r="A17" s="1" t="s">
        <v>40</v>
      </c>
      <c r="B17" s="1">
        <v>824.0</v>
      </c>
      <c r="C17" s="1">
        <v>715.0</v>
      </c>
      <c r="D17" s="1">
        <v>822.0</v>
      </c>
      <c r="E17" s="1">
        <v>912.0</v>
      </c>
      <c r="F17" s="1">
        <v>1500.0</v>
      </c>
      <c r="G17" s="1">
        <v>1750.0</v>
      </c>
      <c r="H17" s="1">
        <v>1750.0</v>
      </c>
      <c r="I17" s="1">
        <v>1350.0</v>
      </c>
      <c r="J17" s="1">
        <v>1800.0</v>
      </c>
      <c r="K17" s="1">
        <v>1980.0</v>
      </c>
      <c r="L17" s="2"/>
      <c r="M17" s="2"/>
      <c r="N17" s="2"/>
      <c r="O17" s="2"/>
      <c r="P17" s="2"/>
      <c r="Q17" s="2"/>
      <c r="R17" s="2"/>
      <c r="S17" s="2"/>
      <c r="T17" s="2"/>
      <c r="U17" s="2"/>
      <c r="V17" s="2"/>
      <c r="W17" s="2"/>
      <c r="X17" s="2"/>
      <c r="Y17" s="2"/>
      <c r="Z17" s="2"/>
    </row>
    <row r="18">
      <c r="A18" s="1" t="s">
        <v>41</v>
      </c>
      <c r="B18" s="1">
        <v>-852.0</v>
      </c>
      <c r="C18" s="1">
        <v>-700.0</v>
      </c>
      <c r="D18" s="1">
        <v>-1090.0</v>
      </c>
      <c r="E18" s="1">
        <v>-765.0</v>
      </c>
      <c r="F18" s="1">
        <v>-1070.0</v>
      </c>
      <c r="G18" s="1">
        <v>-1210.0</v>
      </c>
      <c r="H18" s="1">
        <v>-1560.0</v>
      </c>
      <c r="I18" s="1">
        <v>-1970.0</v>
      </c>
      <c r="J18" s="1">
        <v>-2170.0</v>
      </c>
      <c r="K18" s="1">
        <v>-2330.0</v>
      </c>
      <c r="L18" s="2"/>
      <c r="M18" s="2"/>
      <c r="N18" s="2"/>
      <c r="O18" s="2"/>
      <c r="P18" s="2"/>
      <c r="Q18" s="2"/>
      <c r="R18" s="2"/>
      <c r="S18" s="2"/>
      <c r="T18" s="2"/>
      <c r="U18" s="2"/>
      <c r="V18" s="2"/>
      <c r="W18" s="2"/>
      <c r="X18" s="2"/>
      <c r="Y18" s="2"/>
      <c r="Z18" s="2"/>
    </row>
    <row r="19">
      <c r="A19" s="1" t="s">
        <v>42</v>
      </c>
      <c r="B19" s="1">
        <v>0.0</v>
      </c>
      <c r="C19" s="1">
        <v>0.0</v>
      </c>
      <c r="D19" s="1">
        <v>0.0</v>
      </c>
      <c r="E19" s="1">
        <v>0.0</v>
      </c>
      <c r="F19" s="1">
        <v>1150.0</v>
      </c>
      <c r="G19" s="1">
        <v>0.0</v>
      </c>
      <c r="H19" s="1">
        <v>0.0</v>
      </c>
      <c r="I19" s="1">
        <v>0.0</v>
      </c>
      <c r="J19" s="1">
        <v>0.0</v>
      </c>
      <c r="K19" s="1">
        <v>-218.0</v>
      </c>
      <c r="L19" s="2"/>
      <c r="M19" s="2"/>
      <c r="N19" s="2"/>
      <c r="O19" s="2"/>
      <c r="P19" s="2"/>
      <c r="Q19" s="2"/>
      <c r="R19" s="2"/>
      <c r="S19" s="2"/>
      <c r="T19" s="2"/>
      <c r="U19" s="2"/>
      <c r="V19" s="2"/>
      <c r="W19" s="2"/>
      <c r="X19" s="2"/>
      <c r="Y19" s="2"/>
      <c r="Z19" s="2"/>
    </row>
    <row r="20">
      <c r="A20" s="1" t="s">
        <v>43</v>
      </c>
      <c r="B20" s="1">
        <v>-9.0</v>
      </c>
      <c r="C20" s="1">
        <v>-37.0</v>
      </c>
      <c r="D20" s="1">
        <v>-46.0</v>
      </c>
      <c r="E20" s="1">
        <v>-41.0</v>
      </c>
      <c r="F20" s="1">
        <v>-118.0</v>
      </c>
      <c r="G20" s="1">
        <v>-55.0</v>
      </c>
      <c r="H20" s="1">
        <v>-65.0</v>
      </c>
      <c r="I20" s="1">
        <v>-158.0</v>
      </c>
      <c r="J20" s="1">
        <v>-50.0</v>
      </c>
      <c r="K20" s="1">
        <v>-58.0</v>
      </c>
      <c r="L20" s="2"/>
      <c r="M20" s="2"/>
      <c r="N20" s="2"/>
      <c r="O20" s="2"/>
      <c r="P20" s="2"/>
      <c r="Q20" s="2"/>
      <c r="R20" s="2"/>
      <c r="S20" s="2"/>
      <c r="T20" s="2"/>
      <c r="U20" s="2"/>
      <c r="V20" s="2"/>
      <c r="W20" s="2"/>
      <c r="X20" s="2"/>
      <c r="Y20" s="2"/>
      <c r="Z20" s="2"/>
    </row>
    <row r="21" ht="15.75" customHeight="1">
      <c r="A21" s="1" t="s">
        <v>44</v>
      </c>
      <c r="B21" s="1">
        <v>-8.0</v>
      </c>
      <c r="C21" s="1">
        <v>-57.0</v>
      </c>
      <c r="D21" s="1">
        <v>-65.0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30.0</v>
      </c>
      <c r="C22" s="1">
        <v>88.0</v>
      </c>
      <c r="D22" s="1">
        <v>121.0</v>
      </c>
      <c r="E22" s="1">
        <v>25.0</v>
      </c>
      <c r="F22" s="1">
        <v>230.0</v>
      </c>
      <c r="G22" s="1">
        <v>186.0</v>
      </c>
      <c r="H22" s="1">
        <v>92.0</v>
      </c>
      <c r="I22" s="1">
        <v>217.0</v>
      </c>
      <c r="J22" s="1">
        <v>64.0</v>
      </c>
      <c r="K22" s="1">
        <v>139.0</v>
      </c>
      <c r="L22" s="2"/>
      <c r="M22" s="2"/>
      <c r="N22" s="2"/>
      <c r="O22" s="2"/>
      <c r="P22" s="2"/>
      <c r="Q22" s="2"/>
      <c r="R22" s="2"/>
      <c r="S22" s="2"/>
      <c r="T22" s="2"/>
      <c r="U22" s="2"/>
      <c r="V22" s="2"/>
      <c r="W22" s="2"/>
      <c r="X22" s="2"/>
      <c r="Y22" s="2"/>
      <c r="Z22" s="2"/>
    </row>
    <row r="23" ht="15.75" customHeight="1">
      <c r="A23" s="1" t="s">
        <v>46</v>
      </c>
      <c r="B23" s="1">
        <v>-839.0</v>
      </c>
      <c r="C23" s="1">
        <v>-650.0</v>
      </c>
      <c r="D23" s="1">
        <v>-1010.0</v>
      </c>
      <c r="E23" s="1">
        <v>-780.0</v>
      </c>
      <c r="F23" s="1">
        <v>197.0</v>
      </c>
      <c r="G23" s="1">
        <v>-1080.0</v>
      </c>
      <c r="H23" s="1">
        <v>-1530.0</v>
      </c>
      <c r="I23" s="1">
        <v>-1910.0</v>
      </c>
      <c r="J23" s="1">
        <v>-2150.0</v>
      </c>
      <c r="K23" s="1">
        <v>-2470.0</v>
      </c>
      <c r="L23" s="2"/>
      <c r="M23" s="2"/>
      <c r="N23" s="2"/>
      <c r="O23" s="2"/>
      <c r="P23" s="2"/>
      <c r="Q23" s="2"/>
      <c r="R23" s="2"/>
      <c r="S23" s="2"/>
      <c r="T23" s="2"/>
      <c r="U23" s="2"/>
      <c r="V23" s="2"/>
      <c r="W23" s="2"/>
      <c r="X23" s="2"/>
      <c r="Y23" s="2"/>
      <c r="Z23" s="2"/>
    </row>
    <row r="24" ht="15.75" customHeight="1">
      <c r="A24" s="1" t="s">
        <v>47</v>
      </c>
      <c r="B24" s="1">
        <v>122.0</v>
      </c>
      <c r="C24" s="1">
        <v>0.0</v>
      </c>
      <c r="D24" s="1">
        <v>116.0</v>
      </c>
      <c r="E24" s="1">
        <v>0.0</v>
      </c>
      <c r="F24" s="1">
        <v>185.0</v>
      </c>
      <c r="G24" s="1">
        <v>1000.0</v>
      </c>
      <c r="H24" s="1">
        <v>21.0</v>
      </c>
      <c r="I24" s="1">
        <v>840.0</v>
      </c>
      <c r="J24" s="1">
        <v>213.0</v>
      </c>
      <c r="K24" s="1">
        <v>0.0</v>
      </c>
      <c r="L24" s="2"/>
      <c r="M24" s="2"/>
      <c r="N24" s="2"/>
      <c r="O24" s="2"/>
      <c r="P24" s="2"/>
      <c r="Q24" s="2"/>
      <c r="R24" s="2"/>
      <c r="S24" s="2"/>
      <c r="T24" s="2"/>
      <c r="U24" s="2"/>
      <c r="V24" s="2"/>
      <c r="W24" s="2"/>
      <c r="X24" s="2"/>
      <c r="Y24" s="2"/>
      <c r="Z24" s="2"/>
    </row>
    <row r="25" ht="15.75" customHeight="1">
      <c r="A25" s="1" t="s">
        <v>48</v>
      </c>
      <c r="B25" s="1">
        <v>478.0</v>
      </c>
      <c r="C25" s="1">
        <v>603.0</v>
      </c>
      <c r="D25" s="1">
        <v>616.0</v>
      </c>
      <c r="E25" s="1">
        <v>351.0</v>
      </c>
      <c r="F25" s="1">
        <v>347.0</v>
      </c>
      <c r="G25" s="1">
        <v>2430.0</v>
      </c>
      <c r="H25" s="1">
        <v>944.0</v>
      </c>
      <c r="I25" s="1">
        <v>552.0</v>
      </c>
      <c r="J25" s="1">
        <v>1120.0</v>
      </c>
      <c r="K25" s="1">
        <v>2500.0</v>
      </c>
      <c r="L25" s="2"/>
      <c r="M25" s="2"/>
      <c r="N25" s="2"/>
      <c r="O25" s="2"/>
      <c r="P25" s="2"/>
      <c r="Q25" s="2"/>
      <c r="R25" s="2"/>
      <c r="S25" s="2"/>
      <c r="T25" s="2"/>
      <c r="U25" s="2"/>
      <c r="V25" s="2"/>
      <c r="W25" s="2"/>
      <c r="X25" s="2"/>
      <c r="Y25" s="2"/>
      <c r="Z25" s="2"/>
    </row>
    <row r="26" ht="15.75" customHeight="1">
      <c r="A26" s="1" t="s">
        <v>49</v>
      </c>
      <c r="B26" s="1">
        <v>600.0</v>
      </c>
      <c r="C26" s="1">
        <v>603.0</v>
      </c>
      <c r="D26" s="1">
        <v>732.0</v>
      </c>
      <c r="E26" s="1">
        <v>351.0</v>
      </c>
      <c r="F26" s="1">
        <v>532.0</v>
      </c>
      <c r="G26" s="1">
        <v>3430.0</v>
      </c>
      <c r="H26" s="1">
        <v>965.0</v>
      </c>
      <c r="I26" s="1">
        <v>1390.0</v>
      </c>
      <c r="J26" s="1">
        <v>1330.0</v>
      </c>
      <c r="K26" s="1">
        <v>2500.0</v>
      </c>
      <c r="L26" s="2"/>
      <c r="M26" s="2"/>
      <c r="N26" s="2"/>
      <c r="O26" s="2"/>
      <c r="P26" s="2"/>
      <c r="Q26" s="2"/>
      <c r="R26" s="2"/>
      <c r="S26" s="2"/>
      <c r="T26" s="2"/>
      <c r="U26" s="2"/>
      <c r="V26" s="2"/>
      <c r="W26" s="2"/>
      <c r="X26" s="2"/>
      <c r="Y26" s="2"/>
      <c r="Z26" s="2"/>
    </row>
    <row r="27" ht="15.75" customHeight="1">
      <c r="A27" s="1" t="s">
        <v>50</v>
      </c>
      <c r="B27" s="1">
        <v>0.0</v>
      </c>
      <c r="C27" s="1">
        <v>-7.0</v>
      </c>
      <c r="D27" s="1">
        <v>0.0</v>
      </c>
      <c r="E27" s="1">
        <v>-91.0</v>
      </c>
      <c r="F27" s="1">
        <v>-104.0</v>
      </c>
      <c r="G27" s="1">
        <v>-1200.0</v>
      </c>
      <c r="H27" s="1">
        <v>-247.0</v>
      </c>
      <c r="I27" s="1">
        <v>-41.0</v>
      </c>
      <c r="J27" s="1">
        <v>0.0</v>
      </c>
      <c r="K27" s="1">
        <v>-399.0</v>
      </c>
      <c r="L27" s="2"/>
      <c r="M27" s="2"/>
      <c r="N27" s="2"/>
      <c r="O27" s="2"/>
      <c r="P27" s="2"/>
      <c r="Q27" s="2"/>
      <c r="R27" s="2"/>
      <c r="S27" s="2"/>
      <c r="T27" s="2"/>
      <c r="U27" s="2"/>
      <c r="V27" s="2"/>
      <c r="W27" s="2"/>
      <c r="X27" s="2"/>
      <c r="Y27" s="2"/>
      <c r="Z27" s="2"/>
    </row>
    <row r="28" ht="15.75" customHeight="1">
      <c r="A28" s="1" t="s">
        <v>51</v>
      </c>
      <c r="B28" s="1">
        <v>-500.0</v>
      </c>
      <c r="C28" s="1">
        <v>-731.0</v>
      </c>
      <c r="D28" s="1">
        <v>-333.0</v>
      </c>
      <c r="E28" s="1">
        <v>-156.0</v>
      </c>
      <c r="F28" s="1">
        <v>-428.0</v>
      </c>
      <c r="G28" s="1">
        <v>-859.0</v>
      </c>
      <c r="H28" s="1">
        <v>-338.0</v>
      </c>
      <c r="I28" s="1">
        <v>-513.0</v>
      </c>
      <c r="J28" s="1">
        <v>-439.0</v>
      </c>
      <c r="K28" s="1">
        <v>-1030.0</v>
      </c>
      <c r="L28" s="2"/>
      <c r="M28" s="2"/>
      <c r="N28" s="2"/>
      <c r="O28" s="2"/>
      <c r="P28" s="2"/>
      <c r="Q28" s="2"/>
      <c r="R28" s="2"/>
      <c r="S28" s="2"/>
      <c r="T28" s="2"/>
      <c r="U28" s="2"/>
      <c r="V28" s="2"/>
      <c r="W28" s="2"/>
      <c r="X28" s="2"/>
      <c r="Y28" s="2"/>
      <c r="Z28" s="2"/>
    </row>
    <row r="29" ht="15.75" customHeight="1">
      <c r="A29" s="1" t="s">
        <v>52</v>
      </c>
      <c r="B29" s="1">
        <v>-500.0</v>
      </c>
      <c r="C29" s="1">
        <v>-738.0</v>
      </c>
      <c r="D29" s="1">
        <v>-333.0</v>
      </c>
      <c r="E29" s="1">
        <v>-248.0</v>
      </c>
      <c r="F29" s="1">
        <v>-532.0</v>
      </c>
      <c r="G29" s="1">
        <v>-2060.0</v>
      </c>
      <c r="H29" s="1">
        <v>-585.0</v>
      </c>
      <c r="I29" s="1">
        <v>-554.0</v>
      </c>
      <c r="J29" s="1">
        <v>-439.0</v>
      </c>
      <c r="K29" s="1">
        <v>-1430.0</v>
      </c>
      <c r="L29" s="2"/>
      <c r="M29" s="2"/>
      <c r="N29" s="2"/>
      <c r="O29" s="2"/>
      <c r="P29" s="2"/>
      <c r="Q29" s="2"/>
      <c r="R29" s="2"/>
      <c r="S29" s="2"/>
      <c r="T29" s="2"/>
      <c r="U29" s="2"/>
      <c r="V29" s="2"/>
      <c r="W29" s="2"/>
      <c r="X29" s="2"/>
      <c r="Y29" s="2"/>
      <c r="Z29" s="2"/>
    </row>
    <row r="30" ht="15.75" customHeight="1">
      <c r="A30" s="1" t="s">
        <v>53</v>
      </c>
      <c r="B30" s="1">
        <v>87.0</v>
      </c>
      <c r="C30" s="1">
        <v>258.0</v>
      </c>
      <c r="D30" s="1">
        <v>2.0</v>
      </c>
      <c r="E30" s="1">
        <v>65.0</v>
      </c>
      <c r="F30" s="1">
        <v>0.0</v>
      </c>
      <c r="G30" s="1">
        <v>0.0</v>
      </c>
      <c r="H30" s="1">
        <v>0.0</v>
      </c>
      <c r="I30" s="1">
        <v>113.0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-1040.0</v>
      </c>
      <c r="G31" s="1">
        <v>-1630.0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-172.0</v>
      </c>
      <c r="C32" s="1">
        <v>-186.0</v>
      </c>
      <c r="D32" s="1">
        <v>-204.0</v>
      </c>
      <c r="E32" s="1">
        <v>-223.0</v>
      </c>
      <c r="F32" s="1">
        <v>-291.0</v>
      </c>
      <c r="G32" s="1">
        <v>-462.0</v>
      </c>
      <c r="H32" s="1">
        <v>-465.0</v>
      </c>
      <c r="I32" s="1">
        <v>-498.0</v>
      </c>
      <c r="J32" s="1">
        <v>-535.0</v>
      </c>
      <c r="K32" s="1">
        <v>-570.0</v>
      </c>
      <c r="L32" s="2"/>
      <c r="M32" s="2"/>
      <c r="N32" s="2"/>
      <c r="O32" s="2"/>
      <c r="P32" s="2"/>
      <c r="Q32" s="2"/>
      <c r="R32" s="2"/>
      <c r="S32" s="2"/>
      <c r="T32" s="2"/>
      <c r="U32" s="2"/>
      <c r="V32" s="2"/>
      <c r="W32" s="2"/>
      <c r="X32" s="2"/>
      <c r="Y32" s="2"/>
      <c r="Z32" s="2"/>
    </row>
    <row r="33" ht="15.75" customHeight="1">
      <c r="A33" s="1" t="s">
        <v>56</v>
      </c>
      <c r="B33" s="1">
        <v>-172.0</v>
      </c>
      <c r="C33" s="1">
        <v>-186.0</v>
      </c>
      <c r="D33" s="1">
        <v>-204.0</v>
      </c>
      <c r="E33" s="1">
        <v>-223.0</v>
      </c>
      <c r="F33" s="1">
        <v>-291.0</v>
      </c>
      <c r="G33" s="1">
        <v>-462.0</v>
      </c>
      <c r="H33" s="1">
        <v>-465.0</v>
      </c>
      <c r="I33" s="1">
        <v>-498.0</v>
      </c>
      <c r="J33" s="1">
        <v>-535.0</v>
      </c>
      <c r="K33" s="1">
        <v>-570.0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-184.0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-2.0</v>
      </c>
      <c r="C35" s="1">
        <v>-3.0</v>
      </c>
      <c r="D35" s="1">
        <v>-7.0</v>
      </c>
      <c r="E35" s="1">
        <v>-12.0</v>
      </c>
      <c r="F35" s="1">
        <v>-21.0</v>
      </c>
      <c r="G35" s="1">
        <v>-85.0</v>
      </c>
      <c r="H35" s="1">
        <v>-13.0</v>
      </c>
      <c r="I35" s="1">
        <v>-10.0</v>
      </c>
      <c r="J35" s="1">
        <v>-11.0</v>
      </c>
      <c r="K35" s="1">
        <v>-6.0</v>
      </c>
      <c r="L35" s="2"/>
      <c r="M35" s="2"/>
      <c r="N35" s="2"/>
      <c r="O35" s="2"/>
      <c r="P35" s="2"/>
      <c r="Q35" s="2"/>
      <c r="R35" s="2"/>
      <c r="S35" s="2"/>
      <c r="T35" s="2"/>
      <c r="U35" s="2"/>
      <c r="V35" s="2"/>
      <c r="W35" s="2"/>
      <c r="X35" s="2"/>
      <c r="Y35" s="2"/>
      <c r="Z35" s="2"/>
    </row>
    <row r="36" ht="15.75" customHeight="1">
      <c r="A36" s="1" t="s">
        <v>59</v>
      </c>
      <c r="B36" s="1">
        <v>14.0</v>
      </c>
      <c r="C36" s="1">
        <v>-66.0</v>
      </c>
      <c r="D36" s="1">
        <v>190.0</v>
      </c>
      <c r="E36" s="1">
        <v>-132.0</v>
      </c>
      <c r="F36" s="1">
        <v>-1540.0</v>
      </c>
      <c r="G36" s="1">
        <v>-806.0</v>
      </c>
      <c r="H36" s="1">
        <v>-98.0</v>
      </c>
      <c r="I36" s="1">
        <v>443.0</v>
      </c>
      <c r="J36" s="1">
        <v>349.0</v>
      </c>
      <c r="K36" s="1">
        <v>494.0</v>
      </c>
      <c r="L36" s="2"/>
      <c r="M36" s="2"/>
      <c r="N36" s="2"/>
      <c r="O36" s="2"/>
      <c r="P36" s="2"/>
      <c r="Q36" s="2"/>
      <c r="R36" s="2"/>
      <c r="S36" s="2"/>
      <c r="T36" s="2"/>
      <c r="U36" s="2"/>
      <c r="V36" s="2"/>
      <c r="W36" s="2"/>
      <c r="X36" s="2"/>
      <c r="Y36" s="2"/>
      <c r="Z36" s="2"/>
    </row>
    <row r="37" ht="15.75" customHeight="1">
      <c r="A37" s="1" t="s">
        <v>60</v>
      </c>
      <c r="B37" s="1">
        <v>6.0</v>
      </c>
      <c r="C37" s="1">
        <v>-1.0</v>
      </c>
      <c r="D37" s="1">
        <v>-16.0</v>
      </c>
      <c r="E37" s="1">
        <v>36.0</v>
      </c>
      <c r="F37" s="1">
        <v>157.0</v>
      </c>
      <c r="G37" s="1">
        <v>-137.0</v>
      </c>
      <c r="H37" s="1">
        <v>122.0</v>
      </c>
      <c r="I37" s="1">
        <v>-119.0</v>
      </c>
      <c r="J37" s="1">
        <v>-1.0</v>
      </c>
      <c r="K37" s="1">
        <v>2.0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172.0</v>
      </c>
      <c r="C39" s="1">
        <v>172.0</v>
      </c>
      <c r="D39" s="1">
        <v>145.0</v>
      </c>
      <c r="E39" s="1">
        <v>157.0</v>
      </c>
      <c r="F39" s="1">
        <v>258.0</v>
      </c>
      <c r="G39" s="1">
        <v>331.0</v>
      </c>
      <c r="H39" s="1">
        <v>368.0</v>
      </c>
      <c r="I39" s="1">
        <v>357.0</v>
      </c>
      <c r="J39" s="1">
        <v>394.0</v>
      </c>
      <c r="K39" s="1">
        <v>501.0</v>
      </c>
      <c r="L39" s="2"/>
      <c r="M39" s="2"/>
      <c r="N39" s="2"/>
      <c r="O39" s="2"/>
      <c r="P39" s="2"/>
      <c r="Q39" s="2"/>
      <c r="R39" s="2"/>
      <c r="S39" s="2"/>
      <c r="T39" s="2"/>
      <c r="U39" s="2"/>
      <c r="V39" s="2"/>
      <c r="W39" s="2"/>
      <c r="X39" s="2"/>
      <c r="Y39" s="2"/>
      <c r="Z39" s="2"/>
    </row>
    <row r="40" ht="15.75" customHeight="1">
      <c r="A40" s="1" t="s">
        <v>63</v>
      </c>
      <c r="B40" s="1">
        <v>45.0</v>
      </c>
      <c r="C40" s="1">
        <v>-41.0</v>
      </c>
      <c r="D40" s="1">
        <v>13.0</v>
      </c>
      <c r="E40" s="1">
        <v>-12.0</v>
      </c>
      <c r="F40" s="1">
        <v>-90.0</v>
      </c>
      <c r="G40" s="1">
        <v>-5.0</v>
      </c>
      <c r="H40" s="1">
        <v>-46.0</v>
      </c>
      <c r="I40" s="1">
        <v>-19.0</v>
      </c>
      <c r="J40" s="1">
        <v>21.0</v>
      </c>
      <c r="K40" s="1">
        <v>34.0</v>
      </c>
      <c r="L40" s="2"/>
      <c r="M40" s="2"/>
      <c r="N40" s="2"/>
      <c r="O40" s="2"/>
      <c r="P40" s="2"/>
      <c r="Q40" s="2"/>
      <c r="R40" s="2"/>
      <c r="S40" s="2"/>
      <c r="T40" s="2"/>
      <c r="U40" s="2"/>
      <c r="V40" s="2"/>
      <c r="W40" s="2"/>
      <c r="X40" s="2"/>
      <c r="Y40" s="2"/>
      <c r="Z40" s="2"/>
    </row>
    <row r="41" ht="15.75" customHeight="1">
      <c r="A41" s="1" t="s">
        <v>64</v>
      </c>
      <c r="B41" s="1">
        <v>101.0</v>
      </c>
      <c r="C41" s="1">
        <v>-135.0</v>
      </c>
      <c r="D41" s="1">
        <v>400.0</v>
      </c>
      <c r="E41" s="1">
        <v>104.0</v>
      </c>
      <c r="F41" s="1">
        <v>20.0</v>
      </c>
      <c r="G41" s="1">
        <v>1370.0</v>
      </c>
      <c r="H41" s="1">
        <v>380.0</v>
      </c>
      <c r="I41" s="1">
        <v>838.0</v>
      </c>
      <c r="J41" s="1">
        <v>895.0</v>
      </c>
      <c r="K41" s="1">
        <v>1070.0</v>
      </c>
      <c r="L41" s="2"/>
      <c r="M41" s="2"/>
      <c r="N41" s="2"/>
      <c r="O41" s="2"/>
      <c r="P41" s="2"/>
      <c r="Q41" s="2"/>
      <c r="R41" s="2"/>
      <c r="S41" s="2"/>
      <c r="T41" s="2"/>
      <c r="U41" s="2"/>
      <c r="V41" s="2"/>
      <c r="W41" s="2"/>
      <c r="X41" s="2"/>
      <c r="Y41" s="2"/>
      <c r="Z41" s="2"/>
    </row>
    <row r="42" ht="15.75" customHeight="1">
      <c r="A42" s="1" t="s">
        <v>65</v>
      </c>
      <c r="B42" s="1">
        <v>-228.0</v>
      </c>
      <c r="C42" s="1">
        <v>-132.0</v>
      </c>
      <c r="D42" s="1">
        <v>-462.0</v>
      </c>
      <c r="E42" s="1">
        <v>-7.0</v>
      </c>
      <c r="F42" s="1">
        <v>-227.0</v>
      </c>
      <c r="G42" s="1">
        <v>409.0</v>
      </c>
      <c r="H42" s="1">
        <v>-82.0</v>
      </c>
      <c r="I42" s="1">
        <v>-607.0</v>
      </c>
      <c r="J42" s="1">
        <v>-642.0</v>
      </c>
      <c r="K42" s="1">
        <v>-633.0</v>
      </c>
      <c r="L42" s="2"/>
      <c r="M42" s="2"/>
      <c r="N42" s="2"/>
      <c r="O42" s="2"/>
      <c r="P42" s="2"/>
      <c r="Q42" s="2"/>
      <c r="R42" s="2"/>
      <c r="S42" s="2"/>
      <c r="T42" s="2"/>
      <c r="U42" s="2"/>
      <c r="V42" s="2"/>
      <c r="W42" s="2"/>
      <c r="X42" s="2"/>
      <c r="Y42" s="2"/>
      <c r="Z42" s="2"/>
    </row>
    <row r="43" ht="15.75" customHeight="1">
      <c r="A43" s="1" t="s">
        <v>66</v>
      </c>
      <c r="B43" s="1">
        <v>-114.0</v>
      </c>
      <c r="C43" s="1">
        <v>-21.0</v>
      </c>
      <c r="D43" s="1">
        <v>-361.0</v>
      </c>
      <c r="E43" s="1">
        <v>99.0</v>
      </c>
      <c r="F43" s="1">
        <v>-52.0</v>
      </c>
      <c r="G43" s="1">
        <v>643.0</v>
      </c>
      <c r="H43" s="1">
        <v>158.0</v>
      </c>
      <c r="I43" s="1">
        <v>-374.0</v>
      </c>
      <c r="J43" s="1">
        <v>-390.0</v>
      </c>
      <c r="K43" s="1">
        <v>-304.0</v>
      </c>
      <c r="L43" s="2"/>
      <c r="M43" s="2"/>
      <c r="N43" s="2"/>
      <c r="O43" s="2"/>
      <c r="P43" s="2"/>
      <c r="Q43" s="2"/>
      <c r="R43" s="2"/>
      <c r="S43" s="2"/>
      <c r="T43" s="2"/>
      <c r="U43" s="2"/>
      <c r="V43" s="2"/>
      <c r="W43" s="2"/>
      <c r="X43" s="2"/>
      <c r="Y43" s="2"/>
      <c r="Z43" s="2"/>
    </row>
    <row r="44" ht="15.75" customHeight="1">
      <c r="A44" s="1" t="s">
        <v>67</v>
      </c>
      <c r="B44" s="1">
        <v>-22.0</v>
      </c>
      <c r="C44" s="1">
        <v>54.0</v>
      </c>
      <c r="D44" s="1">
        <v>81.0</v>
      </c>
      <c r="E44" s="1">
        <v>-32.0</v>
      </c>
      <c r="F44" s="1">
        <v>294.0</v>
      </c>
      <c r="G44" s="1">
        <v>-179.0</v>
      </c>
      <c r="H44" s="1">
        <v>-18.0</v>
      </c>
      <c r="I44" s="1">
        <v>218.0</v>
      </c>
      <c r="J44" s="1">
        <v>26.0</v>
      </c>
      <c r="K44" s="1">
        <v>-85.0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v>
      </c>
      <c r="C3" s="1">
        <v>3.0</v>
      </c>
      <c r="D3" s="1">
        <v>3.0</v>
      </c>
      <c r="E3" s="1">
        <v>3.0</v>
      </c>
      <c r="F3" s="1">
        <v>160.0</v>
      </c>
      <c r="G3" s="1">
        <v>23.0</v>
      </c>
      <c r="H3" s="1">
        <v>145.0</v>
      </c>
      <c r="I3" s="1">
        <v>26.0</v>
      </c>
      <c r="J3" s="1">
        <v>25.0</v>
      </c>
      <c r="K3" s="1">
        <v>27.0</v>
      </c>
      <c r="L3" s="2"/>
      <c r="M3" s="2"/>
      <c r="N3" s="2"/>
      <c r="O3" s="2"/>
      <c r="P3" s="2"/>
      <c r="Q3" s="2"/>
      <c r="R3" s="2"/>
      <c r="S3" s="2"/>
      <c r="T3" s="2"/>
      <c r="U3" s="2"/>
      <c r="V3" s="2"/>
      <c r="W3" s="2"/>
      <c r="X3" s="2"/>
      <c r="Y3" s="2"/>
      <c r="Z3" s="2"/>
    </row>
    <row r="4">
      <c r="A4" s="1" t="s">
        <v>70</v>
      </c>
      <c r="B4" s="1">
        <v>267.0</v>
      </c>
      <c r="C4" s="1">
        <v>258.0</v>
      </c>
      <c r="D4" s="1">
        <v>289.0</v>
      </c>
      <c r="E4" s="1">
        <v>291.0</v>
      </c>
      <c r="F4" s="1">
        <v>98.0</v>
      </c>
      <c r="G4" s="1">
        <v>101.0</v>
      </c>
      <c r="H4" s="1">
        <v>96.0</v>
      </c>
      <c r="I4" s="1">
        <v>60.0</v>
      </c>
      <c r="J4" s="1">
        <v>114.0</v>
      </c>
      <c r="K4" s="1">
        <v>87.0</v>
      </c>
      <c r="L4" s="2"/>
      <c r="M4" s="2"/>
      <c r="N4" s="2"/>
      <c r="O4" s="2"/>
      <c r="P4" s="2"/>
      <c r="Q4" s="2"/>
      <c r="R4" s="2"/>
      <c r="S4" s="2"/>
      <c r="T4" s="2"/>
      <c r="U4" s="2"/>
      <c r="V4" s="2"/>
      <c r="W4" s="2"/>
      <c r="X4" s="2"/>
      <c r="Y4" s="2"/>
      <c r="Z4" s="2"/>
    </row>
    <row r="5">
      <c r="A5" s="1" t="s">
        <v>71</v>
      </c>
      <c r="B5" s="1">
        <v>0.0</v>
      </c>
      <c r="C5" s="1">
        <v>0.0</v>
      </c>
      <c r="D5" s="1">
        <v>13.0</v>
      </c>
      <c r="E5" s="1">
        <v>0.0</v>
      </c>
      <c r="F5" s="1">
        <v>163.0</v>
      </c>
      <c r="G5" s="1">
        <v>213.0</v>
      </c>
      <c r="H5" s="1">
        <v>241.0</v>
      </c>
      <c r="I5" s="1">
        <v>189.0</v>
      </c>
      <c r="J5" s="1">
        <v>210.0</v>
      </c>
      <c r="K5" s="1">
        <v>181.0</v>
      </c>
      <c r="L5" s="2"/>
      <c r="M5" s="2"/>
      <c r="N5" s="2"/>
      <c r="O5" s="2"/>
      <c r="P5" s="2"/>
      <c r="Q5" s="2"/>
      <c r="R5" s="2"/>
      <c r="S5" s="2"/>
      <c r="T5" s="2"/>
      <c r="U5" s="2"/>
      <c r="V5" s="2"/>
      <c r="W5" s="2"/>
      <c r="X5" s="2"/>
      <c r="Y5" s="2"/>
      <c r="Z5" s="2"/>
    </row>
    <row r="6">
      <c r="A6" s="1" t="s">
        <v>72</v>
      </c>
      <c r="B6" s="1">
        <v>267.0</v>
      </c>
      <c r="C6" s="1">
        <v>258.0</v>
      </c>
      <c r="D6" s="1">
        <v>302.0</v>
      </c>
      <c r="E6" s="1">
        <v>291.0</v>
      </c>
      <c r="F6" s="1">
        <v>262.0</v>
      </c>
      <c r="G6" s="1">
        <v>314.0</v>
      </c>
      <c r="H6" s="1">
        <v>337.0</v>
      </c>
      <c r="I6" s="1">
        <v>250.0</v>
      </c>
      <c r="J6" s="1">
        <v>325.0</v>
      </c>
      <c r="K6" s="1">
        <v>268.0</v>
      </c>
      <c r="L6" s="2"/>
      <c r="M6" s="2"/>
      <c r="N6" s="2"/>
      <c r="O6" s="2"/>
      <c r="P6" s="2"/>
      <c r="Q6" s="2"/>
      <c r="R6" s="2"/>
      <c r="S6" s="2"/>
      <c r="T6" s="2"/>
      <c r="U6" s="2"/>
      <c r="V6" s="2"/>
      <c r="W6" s="2"/>
      <c r="X6" s="2"/>
      <c r="Y6" s="2"/>
      <c r="Z6" s="2"/>
    </row>
    <row r="7">
      <c r="A7" s="1" t="s">
        <v>73</v>
      </c>
      <c r="B7" s="1">
        <v>247.0</v>
      </c>
      <c r="C7" s="1">
        <v>301.0</v>
      </c>
      <c r="D7" s="1">
        <v>300.0</v>
      </c>
      <c r="E7" s="1">
        <v>294.0</v>
      </c>
      <c r="F7" s="1">
        <v>511.0</v>
      </c>
      <c r="G7" s="1">
        <v>482.0</v>
      </c>
      <c r="H7" s="1">
        <v>504.0</v>
      </c>
      <c r="I7" s="1">
        <v>567.0</v>
      </c>
      <c r="J7" s="1">
        <v>673.0</v>
      </c>
      <c r="K7" s="1">
        <v>776.0</v>
      </c>
      <c r="L7" s="2"/>
      <c r="M7" s="2"/>
      <c r="N7" s="2"/>
      <c r="O7" s="2"/>
      <c r="P7" s="2"/>
      <c r="Q7" s="2"/>
      <c r="R7" s="2"/>
      <c r="S7" s="2"/>
      <c r="T7" s="2"/>
      <c r="U7" s="2"/>
      <c r="V7" s="2"/>
      <c r="W7" s="2"/>
      <c r="X7" s="2"/>
      <c r="Y7" s="2"/>
      <c r="Z7" s="2"/>
    </row>
    <row r="8">
      <c r="A8" s="1" t="s">
        <v>74</v>
      </c>
      <c r="B8" s="1">
        <v>15.0</v>
      </c>
      <c r="C8" s="1">
        <v>16.0</v>
      </c>
      <c r="D8" s="1">
        <v>16.0</v>
      </c>
      <c r="E8" s="1">
        <v>16.0</v>
      </c>
      <c r="F8" s="1">
        <v>79.0</v>
      </c>
      <c r="G8" s="1">
        <v>78.0</v>
      </c>
      <c r="H8" s="1">
        <v>71.0</v>
      </c>
      <c r="I8" s="1">
        <v>49.0</v>
      </c>
      <c r="J8" s="1">
        <v>47.0</v>
      </c>
      <c r="K8" s="1">
        <v>51.0</v>
      </c>
      <c r="L8" s="2"/>
      <c r="M8" s="2"/>
      <c r="N8" s="2"/>
      <c r="O8" s="2"/>
      <c r="P8" s="2"/>
      <c r="Q8" s="2"/>
      <c r="R8" s="2"/>
      <c r="S8" s="2"/>
      <c r="T8" s="2"/>
      <c r="U8" s="2"/>
      <c r="V8" s="2"/>
      <c r="W8" s="2"/>
      <c r="X8" s="2"/>
      <c r="Y8" s="2"/>
      <c r="Z8" s="2"/>
    </row>
    <row r="9">
      <c r="A9" s="1" t="s">
        <v>75</v>
      </c>
      <c r="B9" s="1">
        <v>29.0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76</v>
      </c>
      <c r="B10" s="1">
        <v>136.0</v>
      </c>
      <c r="C10" s="1">
        <v>137.0</v>
      </c>
      <c r="D10" s="1">
        <v>147.0</v>
      </c>
      <c r="E10" s="1">
        <v>123.0</v>
      </c>
      <c r="F10" s="1">
        <v>669.0</v>
      </c>
      <c r="G10" s="1">
        <v>571.0</v>
      </c>
      <c r="H10" s="1">
        <v>566.0</v>
      </c>
      <c r="I10" s="1">
        <v>818.0</v>
      </c>
      <c r="J10" s="1">
        <v>772.0</v>
      </c>
      <c r="K10" s="1">
        <v>666.0</v>
      </c>
      <c r="L10" s="2"/>
      <c r="M10" s="2"/>
      <c r="N10" s="2"/>
      <c r="O10" s="2"/>
      <c r="P10" s="2"/>
      <c r="Q10" s="2"/>
      <c r="R10" s="2"/>
      <c r="S10" s="2"/>
      <c r="T10" s="2"/>
      <c r="U10" s="2"/>
      <c r="V10" s="2"/>
      <c r="W10" s="2"/>
      <c r="X10" s="2"/>
      <c r="Y10" s="2"/>
      <c r="Z10" s="2"/>
    </row>
    <row r="11">
      <c r="A11" s="1" t="s">
        <v>77</v>
      </c>
      <c r="B11" s="1">
        <v>701.0</v>
      </c>
      <c r="C11" s="1">
        <v>717.0</v>
      </c>
      <c r="D11" s="1">
        <v>768.0</v>
      </c>
      <c r="E11" s="1">
        <v>727.0</v>
      </c>
      <c r="F11" s="1">
        <v>1680.0</v>
      </c>
      <c r="G11" s="1">
        <v>1470.0</v>
      </c>
      <c r="H11" s="1">
        <v>1620.0</v>
      </c>
      <c r="I11" s="1">
        <v>1710.0</v>
      </c>
      <c r="J11" s="1">
        <v>1840.0</v>
      </c>
      <c r="K11" s="1">
        <v>1790.0</v>
      </c>
      <c r="L11" s="2"/>
      <c r="M11" s="2"/>
      <c r="N11" s="2"/>
      <c r="O11" s="2"/>
      <c r="P11" s="2"/>
      <c r="Q11" s="2"/>
      <c r="R11" s="2"/>
      <c r="S11" s="2"/>
      <c r="T11" s="2"/>
      <c r="U11" s="2"/>
      <c r="V11" s="2"/>
      <c r="W11" s="2"/>
      <c r="X11" s="2"/>
      <c r="Y11" s="2"/>
      <c r="Z11" s="2"/>
    </row>
    <row r="12">
      <c r="A12" s="1" t="s">
        <v>78</v>
      </c>
      <c r="B12" s="1">
        <v>12690.0</v>
      </c>
      <c r="C12" s="1">
        <v>13100.0</v>
      </c>
      <c r="D12" s="1">
        <v>14060.0</v>
      </c>
      <c r="E12" s="1">
        <v>14520.0</v>
      </c>
      <c r="F12" s="1">
        <v>28730.0</v>
      </c>
      <c r="G12" s="1">
        <v>29850.0</v>
      </c>
      <c r="H12" s="1">
        <v>31280.0</v>
      </c>
      <c r="I12" s="1">
        <v>32850.0</v>
      </c>
      <c r="J12" s="1">
        <v>34740.0</v>
      </c>
      <c r="K12" s="1">
        <v>36900.0</v>
      </c>
      <c r="L12" s="2"/>
      <c r="M12" s="2"/>
      <c r="N12" s="2"/>
      <c r="O12" s="2"/>
      <c r="P12" s="2"/>
      <c r="Q12" s="2"/>
      <c r="R12" s="2"/>
      <c r="S12" s="2"/>
      <c r="T12" s="2"/>
      <c r="U12" s="2"/>
      <c r="V12" s="2"/>
      <c r="W12" s="2"/>
      <c r="X12" s="2"/>
      <c r="Y12" s="2"/>
      <c r="Z12" s="2"/>
    </row>
    <row r="13">
      <c r="A13" s="1" t="s">
        <v>79</v>
      </c>
      <c r="B13" s="1">
        <v>-4330.0</v>
      </c>
      <c r="C13" s="1">
        <v>-4410.0</v>
      </c>
      <c r="D13" s="1">
        <v>-4650.0</v>
      </c>
      <c r="E13" s="1">
        <v>-4870.0</v>
      </c>
      <c r="F13" s="1">
        <v>-9920.0</v>
      </c>
      <c r="G13" s="1">
        <v>-10530.0</v>
      </c>
      <c r="H13" s="1">
        <v>-11240.0</v>
      </c>
      <c r="I13" s="1">
        <v>-11760.0</v>
      </c>
      <c r="J13" s="1">
        <v>-12560.0</v>
      </c>
      <c r="K13" s="1">
        <v>-13300.0</v>
      </c>
      <c r="L13" s="2"/>
      <c r="M13" s="2"/>
      <c r="N13" s="2"/>
      <c r="O13" s="2"/>
      <c r="P13" s="2"/>
      <c r="Q13" s="2"/>
      <c r="R13" s="2"/>
      <c r="S13" s="2"/>
      <c r="T13" s="2"/>
      <c r="U13" s="2"/>
      <c r="V13" s="2"/>
      <c r="W13" s="2"/>
      <c r="X13" s="2"/>
      <c r="Y13" s="2"/>
      <c r="Z13" s="2"/>
    </row>
    <row r="14">
      <c r="A14" s="1" t="s">
        <v>80</v>
      </c>
      <c r="B14" s="1">
        <v>8360.0</v>
      </c>
      <c r="C14" s="1">
        <v>8690.0</v>
      </c>
      <c r="D14" s="1">
        <v>9410.0</v>
      </c>
      <c r="E14" s="1">
        <v>9650.0</v>
      </c>
      <c r="F14" s="1">
        <v>18820.0</v>
      </c>
      <c r="G14" s="1">
        <v>19320.0</v>
      </c>
      <c r="H14" s="1">
        <v>20040.0</v>
      </c>
      <c r="I14" s="1">
        <v>21090.0</v>
      </c>
      <c r="J14" s="1">
        <v>22190.0</v>
      </c>
      <c r="K14" s="1">
        <v>23600.0</v>
      </c>
      <c r="L14" s="2"/>
      <c r="M14" s="2"/>
      <c r="N14" s="2"/>
      <c r="O14" s="2"/>
      <c r="P14" s="2"/>
      <c r="Q14" s="2"/>
      <c r="R14" s="2"/>
      <c r="S14" s="2"/>
      <c r="T14" s="2"/>
      <c r="U14" s="2"/>
      <c r="V14" s="2"/>
      <c r="W14" s="2"/>
      <c r="X14" s="2"/>
      <c r="Y14" s="2"/>
      <c r="Z14" s="2"/>
    </row>
    <row r="15">
      <c r="A15" s="1" t="s">
        <v>81</v>
      </c>
      <c r="B15" s="1">
        <v>79.0</v>
      </c>
      <c r="C15" s="1">
        <v>68.0</v>
      </c>
      <c r="D15" s="1">
        <v>61.0</v>
      </c>
      <c r="E15" s="1">
        <v>71.0</v>
      </c>
      <c r="F15" s="1">
        <v>133.0</v>
      </c>
      <c r="G15" s="1">
        <v>128.0</v>
      </c>
      <c r="H15" s="1">
        <v>156.0</v>
      </c>
      <c r="I15" s="1">
        <v>152.0</v>
      </c>
      <c r="J15" s="1">
        <v>166.0</v>
      </c>
      <c r="K15" s="1">
        <v>203.0</v>
      </c>
      <c r="L15" s="2"/>
      <c r="M15" s="2"/>
      <c r="N15" s="2"/>
      <c r="O15" s="2"/>
      <c r="P15" s="2"/>
      <c r="Q15" s="2"/>
      <c r="R15" s="2"/>
      <c r="S15" s="2"/>
      <c r="T15" s="2"/>
      <c r="U15" s="2"/>
      <c r="V15" s="2"/>
      <c r="W15" s="2"/>
      <c r="X15" s="2"/>
      <c r="Y15" s="2"/>
      <c r="Z15" s="2"/>
    </row>
    <row r="16">
      <c r="A16" s="1" t="s">
        <v>82</v>
      </c>
      <c r="B16" s="1">
        <v>754.0</v>
      </c>
      <c r="C16" s="1">
        <v>751.0</v>
      </c>
      <c r="D16" s="1">
        <v>762.0</v>
      </c>
      <c r="E16" s="1">
        <v>685.0</v>
      </c>
      <c r="F16" s="1">
        <v>1760.0</v>
      </c>
      <c r="G16" s="1">
        <v>1740.0</v>
      </c>
      <c r="H16" s="1">
        <v>1870.0</v>
      </c>
      <c r="I16" s="1">
        <v>1990.0</v>
      </c>
      <c r="J16" s="1">
        <v>1850.0</v>
      </c>
      <c r="K16" s="1">
        <v>1800.0</v>
      </c>
      <c r="L16" s="2"/>
      <c r="M16" s="2"/>
      <c r="N16" s="2"/>
      <c r="O16" s="2"/>
      <c r="P16" s="2"/>
      <c r="Q16" s="2"/>
      <c r="R16" s="2"/>
      <c r="S16" s="2"/>
      <c r="T16" s="2"/>
      <c r="U16" s="2"/>
      <c r="V16" s="2"/>
      <c r="W16" s="2"/>
      <c r="X16" s="2"/>
      <c r="Y16" s="2"/>
      <c r="Z16" s="2"/>
    </row>
    <row r="17">
      <c r="A17" s="1" t="s">
        <v>83</v>
      </c>
      <c r="B17" s="1">
        <v>0.0</v>
      </c>
      <c r="C17" s="1">
        <v>0.0</v>
      </c>
      <c r="D17" s="1">
        <v>0.0</v>
      </c>
      <c r="E17" s="1">
        <v>0.0</v>
      </c>
      <c r="F17" s="1">
        <v>2340.0</v>
      </c>
      <c r="G17" s="1">
        <v>2340.0</v>
      </c>
      <c r="H17" s="1">
        <v>2340.0</v>
      </c>
      <c r="I17" s="1">
        <v>2340.0</v>
      </c>
      <c r="J17" s="1">
        <v>2340.0</v>
      </c>
      <c r="K17" s="1">
        <v>2340.0</v>
      </c>
      <c r="L17" s="2"/>
      <c r="M17" s="2"/>
      <c r="N17" s="2"/>
      <c r="O17" s="2"/>
      <c r="P17" s="2"/>
      <c r="Q17" s="2"/>
      <c r="R17" s="2"/>
      <c r="S17" s="2"/>
      <c r="T17" s="2"/>
      <c r="U17" s="2"/>
      <c r="V17" s="2"/>
      <c r="W17" s="2"/>
      <c r="X17" s="2"/>
      <c r="Y17" s="2"/>
      <c r="Z17" s="2"/>
    </row>
    <row r="18">
      <c r="A18" s="1" t="s">
        <v>84</v>
      </c>
      <c r="B18" s="1">
        <v>450.0</v>
      </c>
      <c r="C18" s="1">
        <v>478.0</v>
      </c>
      <c r="D18" s="1">
        <v>480.0</v>
      </c>
      <c r="E18" s="1">
        <v>488.0</v>
      </c>
      <c r="F18" s="1">
        <v>870.0</v>
      </c>
      <c r="G18" s="1">
        <v>981.0</v>
      </c>
      <c r="H18" s="1">
        <v>1090.0</v>
      </c>
      <c r="I18" s="1">
        <v>1240.0</v>
      </c>
      <c r="J18" s="1">
        <v>1110.0</v>
      </c>
      <c r="K18" s="1">
        <v>1260.0</v>
      </c>
      <c r="L18" s="2"/>
      <c r="M18" s="2"/>
      <c r="N18" s="2"/>
      <c r="O18" s="2"/>
      <c r="P18" s="2"/>
      <c r="Q18" s="2"/>
      <c r="R18" s="2"/>
      <c r="S18" s="2"/>
      <c r="T18" s="2"/>
      <c r="U18" s="2"/>
      <c r="V18" s="2"/>
      <c r="W18" s="2"/>
      <c r="X18" s="2"/>
      <c r="Y18" s="2"/>
      <c r="Z18" s="2"/>
    </row>
    <row r="19">
      <c r="A19" s="1" t="s">
        <v>85</v>
      </c>
      <c r="B19" s="1">
        <v>10350.0</v>
      </c>
      <c r="C19" s="1">
        <v>10710.0</v>
      </c>
      <c r="D19" s="1">
        <v>11490.0</v>
      </c>
      <c r="E19" s="1">
        <v>11620.0</v>
      </c>
      <c r="F19" s="1">
        <v>25600.0</v>
      </c>
      <c r="G19" s="1">
        <v>25980.0</v>
      </c>
      <c r="H19" s="1">
        <v>27110.0</v>
      </c>
      <c r="I19" s="1">
        <v>28520.0</v>
      </c>
      <c r="J19" s="1">
        <v>29490.0</v>
      </c>
      <c r="K19" s="1">
        <v>30980.0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219.0</v>
      </c>
      <c r="C21" s="1">
        <v>221.0</v>
      </c>
      <c r="D21" s="1">
        <v>221.0</v>
      </c>
      <c r="E21" s="1">
        <v>204.0</v>
      </c>
      <c r="F21" s="1">
        <v>452.0</v>
      </c>
      <c r="G21" s="1">
        <v>529.0</v>
      </c>
      <c r="H21" s="1">
        <v>654.0</v>
      </c>
      <c r="I21" s="1">
        <v>640.0</v>
      </c>
      <c r="J21" s="1">
        <v>601.0</v>
      </c>
      <c r="K21" s="1">
        <v>617.0</v>
      </c>
      <c r="L21" s="2"/>
      <c r="M21" s="2"/>
      <c r="N21" s="2"/>
      <c r="O21" s="2"/>
      <c r="P21" s="2"/>
      <c r="Q21" s="2"/>
      <c r="R21" s="2"/>
      <c r="S21" s="2"/>
      <c r="T21" s="2"/>
      <c r="U21" s="2"/>
      <c r="V21" s="2"/>
      <c r="W21" s="2"/>
      <c r="X21" s="2"/>
      <c r="Y21" s="2"/>
      <c r="Z21" s="2"/>
    </row>
    <row r="22" ht="15.75" customHeight="1">
      <c r="A22" s="1" t="s">
        <v>88</v>
      </c>
      <c r="B22" s="1">
        <v>79.0</v>
      </c>
      <c r="C22" s="1">
        <v>71.0</v>
      </c>
      <c r="D22" s="1">
        <v>72.0</v>
      </c>
      <c r="E22" s="1">
        <v>72.0</v>
      </c>
      <c r="F22" s="1">
        <v>111.0</v>
      </c>
      <c r="G22" s="1">
        <v>122.0</v>
      </c>
      <c r="H22" s="1">
        <v>179.0</v>
      </c>
      <c r="I22" s="1">
        <v>170.0</v>
      </c>
      <c r="J22" s="1">
        <v>205.0</v>
      </c>
      <c r="K22" s="1">
        <v>209.0</v>
      </c>
      <c r="L22" s="2"/>
      <c r="M22" s="2"/>
      <c r="N22" s="2"/>
      <c r="O22" s="2"/>
      <c r="P22" s="2"/>
      <c r="Q22" s="2"/>
      <c r="R22" s="2"/>
      <c r="S22" s="2"/>
      <c r="T22" s="2"/>
      <c r="U22" s="2"/>
      <c r="V22" s="2"/>
      <c r="W22" s="2"/>
      <c r="X22" s="2"/>
      <c r="Y22" s="2"/>
      <c r="Z22" s="2"/>
    </row>
    <row r="23" ht="15.75" customHeight="1">
      <c r="A23" s="1" t="s">
        <v>89</v>
      </c>
      <c r="B23" s="1">
        <v>258.0</v>
      </c>
      <c r="C23" s="1">
        <v>250.0</v>
      </c>
      <c r="D23" s="1">
        <v>367.0</v>
      </c>
      <c r="E23" s="1">
        <v>276.0</v>
      </c>
      <c r="F23" s="1">
        <v>1100.0</v>
      </c>
      <c r="G23" s="1">
        <v>901.0</v>
      </c>
      <c r="H23" s="1">
        <v>675.0</v>
      </c>
      <c r="I23" s="1">
        <v>1480.0</v>
      </c>
      <c r="J23" s="1">
        <v>1690.0</v>
      </c>
      <c r="K23" s="1">
        <v>1290.0</v>
      </c>
      <c r="L23" s="2"/>
      <c r="M23" s="2"/>
      <c r="N23" s="2"/>
      <c r="O23" s="2"/>
      <c r="P23" s="2"/>
      <c r="Q23" s="2"/>
      <c r="R23" s="2"/>
      <c r="S23" s="2"/>
      <c r="T23" s="2"/>
      <c r="U23" s="2"/>
      <c r="V23" s="2"/>
      <c r="W23" s="2"/>
      <c r="X23" s="2"/>
      <c r="Y23" s="2"/>
      <c r="Z23" s="2"/>
    </row>
    <row r="24" ht="15.75" customHeight="1">
      <c r="A24" s="1" t="s">
        <v>90</v>
      </c>
      <c r="B24" s="1">
        <v>27.0</v>
      </c>
      <c r="C24" s="1">
        <v>28.0</v>
      </c>
      <c r="D24" s="1">
        <v>152.0</v>
      </c>
      <c r="E24" s="1">
        <v>28.0</v>
      </c>
      <c r="F24" s="1">
        <v>741.0</v>
      </c>
      <c r="G24" s="1">
        <v>283.0</v>
      </c>
      <c r="H24" s="1">
        <v>455.0</v>
      </c>
      <c r="I24" s="1">
        <v>389.0</v>
      </c>
      <c r="J24" s="1">
        <v>439.0</v>
      </c>
      <c r="K24" s="1">
        <v>800.0</v>
      </c>
      <c r="L24" s="2"/>
      <c r="M24" s="2"/>
      <c r="N24" s="2"/>
      <c r="O24" s="2"/>
      <c r="P24" s="2"/>
      <c r="Q24" s="2"/>
      <c r="R24" s="2"/>
      <c r="S24" s="2"/>
      <c r="T24" s="2"/>
      <c r="U24" s="2"/>
      <c r="V24" s="2"/>
      <c r="W24" s="2"/>
      <c r="X24" s="2"/>
      <c r="Y24" s="2"/>
      <c r="Z24" s="2"/>
    </row>
    <row r="25" ht="15.75" customHeight="1">
      <c r="A25" s="1" t="s">
        <v>91</v>
      </c>
      <c r="B25" s="1">
        <v>3.0</v>
      </c>
      <c r="C25" s="1">
        <v>0.0</v>
      </c>
      <c r="D25" s="1">
        <v>0.0</v>
      </c>
      <c r="E25" s="1">
        <v>0.0</v>
      </c>
      <c r="F25" s="1">
        <v>0.0</v>
      </c>
      <c r="G25" s="1">
        <v>20.0</v>
      </c>
      <c r="H25" s="1">
        <v>20.0</v>
      </c>
      <c r="I25" s="1">
        <v>22.0</v>
      </c>
      <c r="J25" s="1">
        <v>21.0</v>
      </c>
      <c r="K25" s="1">
        <v>25.0</v>
      </c>
      <c r="L25" s="2"/>
      <c r="M25" s="2"/>
      <c r="N25" s="2"/>
      <c r="O25" s="2"/>
      <c r="P25" s="2"/>
      <c r="Q25" s="2"/>
      <c r="R25" s="2"/>
      <c r="S25" s="2"/>
      <c r="T25" s="2"/>
      <c r="U25" s="2"/>
      <c r="V25" s="2"/>
      <c r="W25" s="2"/>
      <c r="X25" s="2"/>
      <c r="Y25" s="2"/>
      <c r="Z25" s="2"/>
    </row>
    <row r="26" ht="15.75" customHeight="1">
      <c r="A26" s="1" t="s">
        <v>92</v>
      </c>
      <c r="B26" s="1">
        <v>74.0</v>
      </c>
      <c r="C26" s="1">
        <v>83.0</v>
      </c>
      <c r="D26" s="1">
        <v>85.0</v>
      </c>
      <c r="E26" s="1">
        <v>87.0</v>
      </c>
      <c r="F26" s="1">
        <v>134.0</v>
      </c>
      <c r="G26" s="1">
        <v>145.0</v>
      </c>
      <c r="H26" s="1">
        <v>144.0</v>
      </c>
      <c r="I26" s="1">
        <v>150.0</v>
      </c>
      <c r="J26" s="1">
        <v>163.0</v>
      </c>
      <c r="K26" s="1">
        <v>157.0</v>
      </c>
      <c r="L26" s="2"/>
      <c r="M26" s="2"/>
      <c r="N26" s="2"/>
      <c r="O26" s="2"/>
      <c r="P26" s="2"/>
      <c r="Q26" s="2"/>
      <c r="R26" s="2"/>
      <c r="S26" s="2"/>
      <c r="T26" s="2"/>
      <c r="U26" s="2"/>
      <c r="V26" s="2"/>
      <c r="W26" s="2"/>
      <c r="X26" s="2"/>
      <c r="Y26" s="2"/>
      <c r="Z26" s="2"/>
    </row>
    <row r="27" ht="15.75" customHeight="1">
      <c r="A27" s="1" t="s">
        <v>93</v>
      </c>
      <c r="B27" s="1">
        <v>187.0</v>
      </c>
      <c r="C27" s="1">
        <v>182.0</v>
      </c>
      <c r="D27" s="1">
        <v>150.0</v>
      </c>
      <c r="E27" s="1">
        <v>155.0</v>
      </c>
      <c r="F27" s="1">
        <v>326.0</v>
      </c>
      <c r="G27" s="1">
        <v>335.0</v>
      </c>
      <c r="H27" s="1">
        <v>228.0</v>
      </c>
      <c r="I27" s="1">
        <v>252.0</v>
      </c>
      <c r="J27" s="1">
        <v>372.0</v>
      </c>
      <c r="K27" s="1">
        <v>411.0</v>
      </c>
      <c r="L27" s="2"/>
      <c r="M27" s="2"/>
      <c r="N27" s="2"/>
      <c r="O27" s="2"/>
      <c r="P27" s="2"/>
      <c r="Q27" s="2"/>
      <c r="R27" s="2"/>
      <c r="S27" s="2"/>
      <c r="T27" s="2"/>
      <c r="U27" s="2"/>
      <c r="V27" s="2"/>
      <c r="W27" s="2"/>
      <c r="X27" s="2"/>
      <c r="Y27" s="2"/>
      <c r="Z27" s="2"/>
    </row>
    <row r="28" ht="15.75" customHeight="1">
      <c r="A28" s="1" t="s">
        <v>94</v>
      </c>
      <c r="B28" s="1">
        <v>850.0</v>
      </c>
      <c r="C28" s="1">
        <v>837.0</v>
      </c>
      <c r="D28" s="1">
        <v>1050.0</v>
      </c>
      <c r="E28" s="1">
        <v>824.0</v>
      </c>
      <c r="F28" s="1">
        <v>2870.0</v>
      </c>
      <c r="G28" s="1">
        <v>2340.0</v>
      </c>
      <c r="H28" s="1">
        <v>2360.0</v>
      </c>
      <c r="I28" s="1">
        <v>3100.0</v>
      </c>
      <c r="J28" s="1">
        <v>3490.0</v>
      </c>
      <c r="K28" s="1">
        <v>3510.0</v>
      </c>
      <c r="L28" s="2"/>
      <c r="M28" s="2"/>
      <c r="N28" s="2"/>
      <c r="O28" s="2"/>
      <c r="P28" s="2"/>
      <c r="Q28" s="2"/>
      <c r="R28" s="2"/>
      <c r="S28" s="2"/>
      <c r="T28" s="2"/>
      <c r="U28" s="2"/>
      <c r="V28" s="2"/>
      <c r="W28" s="2"/>
      <c r="X28" s="2"/>
      <c r="Y28" s="2"/>
      <c r="Z28" s="2"/>
    </row>
    <row r="29" ht="15.75" customHeight="1">
      <c r="A29" s="1" t="s">
        <v>95</v>
      </c>
      <c r="B29" s="1">
        <v>3380.0</v>
      </c>
      <c r="C29" s="1">
        <v>3300.0</v>
      </c>
      <c r="D29" s="1">
        <v>3500.0</v>
      </c>
      <c r="E29" s="1">
        <v>3770.0</v>
      </c>
      <c r="F29" s="1">
        <v>6690.0</v>
      </c>
      <c r="G29" s="1">
        <v>8770.0</v>
      </c>
      <c r="H29" s="1">
        <v>9190.0</v>
      </c>
      <c r="I29" s="1">
        <v>9300.0</v>
      </c>
      <c r="J29" s="1">
        <v>9910.0</v>
      </c>
      <c r="K29" s="1">
        <v>11050.0</v>
      </c>
      <c r="L29" s="2"/>
      <c r="M29" s="2"/>
      <c r="N29" s="2"/>
      <c r="O29" s="2"/>
      <c r="P29" s="2"/>
      <c r="Q29" s="2"/>
      <c r="R29" s="2"/>
      <c r="S29" s="2"/>
      <c r="T29" s="2"/>
      <c r="U29" s="2"/>
      <c r="V29" s="2"/>
      <c r="W29" s="2"/>
      <c r="X29" s="2"/>
      <c r="Y29" s="2"/>
      <c r="Z29" s="2"/>
    </row>
    <row r="30" ht="15.75" customHeight="1">
      <c r="A30" s="1" t="s">
        <v>96</v>
      </c>
      <c r="B30" s="1">
        <v>47.0</v>
      </c>
      <c r="C30" s="1">
        <v>0.0</v>
      </c>
      <c r="D30" s="1">
        <v>0.0</v>
      </c>
      <c r="E30" s="1">
        <v>0.0</v>
      </c>
      <c r="F30" s="1">
        <v>0.0</v>
      </c>
      <c r="G30" s="1">
        <v>130.0</v>
      </c>
      <c r="H30" s="1">
        <v>118.0</v>
      </c>
      <c r="I30" s="1">
        <v>108.0</v>
      </c>
      <c r="J30" s="1">
        <v>101.0</v>
      </c>
      <c r="K30" s="1">
        <v>101.0</v>
      </c>
      <c r="L30" s="2"/>
      <c r="M30" s="2"/>
      <c r="N30" s="2"/>
      <c r="O30" s="2"/>
      <c r="P30" s="2"/>
      <c r="Q30" s="2"/>
      <c r="R30" s="2"/>
      <c r="S30" s="2"/>
      <c r="T30" s="2"/>
      <c r="U30" s="2"/>
      <c r="V30" s="2"/>
      <c r="W30" s="2"/>
      <c r="X30" s="2"/>
      <c r="Y30" s="2"/>
      <c r="Z30" s="2"/>
    </row>
    <row r="31" ht="15.75" customHeight="1">
      <c r="A31" s="1" t="s">
        <v>97</v>
      </c>
      <c r="B31" s="1">
        <v>533.0</v>
      </c>
      <c r="C31" s="1">
        <v>462.0</v>
      </c>
      <c r="D31" s="1">
        <v>512.0</v>
      </c>
      <c r="E31" s="1">
        <v>541.0</v>
      </c>
      <c r="F31" s="1">
        <v>988.0</v>
      </c>
      <c r="G31" s="1">
        <v>1020.0</v>
      </c>
      <c r="H31" s="1">
        <v>1150.0</v>
      </c>
      <c r="I31" s="1">
        <v>879.0</v>
      </c>
      <c r="J31" s="1">
        <v>458.0</v>
      </c>
      <c r="K31" s="1">
        <v>464.0</v>
      </c>
      <c r="L31" s="2"/>
      <c r="M31" s="2"/>
      <c r="N31" s="2"/>
      <c r="O31" s="2"/>
      <c r="P31" s="2"/>
      <c r="Q31" s="2"/>
      <c r="R31" s="2"/>
      <c r="S31" s="2"/>
      <c r="T31" s="2"/>
      <c r="U31" s="2"/>
      <c r="V31" s="2"/>
      <c r="W31" s="2"/>
      <c r="X31" s="2"/>
      <c r="Y31" s="2"/>
      <c r="Z31" s="2"/>
    </row>
    <row r="32" ht="15.75" customHeight="1">
      <c r="A32" s="1" t="s">
        <v>98</v>
      </c>
      <c r="B32" s="1">
        <v>1690.0</v>
      </c>
      <c r="C32" s="1">
        <v>1800.0</v>
      </c>
      <c r="D32" s="1">
        <v>1960.0</v>
      </c>
      <c r="E32" s="1">
        <v>1070.0</v>
      </c>
      <c r="F32" s="1">
        <v>1970.0</v>
      </c>
      <c r="G32" s="1">
        <v>2120.0</v>
      </c>
      <c r="H32" s="1">
        <v>1850.0</v>
      </c>
      <c r="I32" s="1">
        <v>2040.0</v>
      </c>
      <c r="J32" s="1">
        <v>2170.0</v>
      </c>
      <c r="K32" s="1">
        <v>2270.0</v>
      </c>
      <c r="L32" s="2"/>
      <c r="M32" s="2"/>
      <c r="N32" s="2"/>
      <c r="O32" s="2"/>
      <c r="P32" s="2"/>
      <c r="Q32" s="2"/>
      <c r="R32" s="2"/>
      <c r="S32" s="2"/>
      <c r="T32" s="2"/>
      <c r="U32" s="2"/>
      <c r="V32" s="2"/>
      <c r="W32" s="2"/>
      <c r="X32" s="2"/>
      <c r="Y32" s="2"/>
      <c r="Z32" s="2"/>
    </row>
    <row r="33" ht="15.75" customHeight="1">
      <c r="A33" s="1" t="s">
        <v>99</v>
      </c>
      <c r="B33" s="1">
        <v>547.0</v>
      </c>
      <c r="C33" s="1">
        <v>631.0</v>
      </c>
      <c r="D33" s="1">
        <v>631.0</v>
      </c>
      <c r="E33" s="1">
        <v>1560.0</v>
      </c>
      <c r="F33" s="1">
        <v>3090.0</v>
      </c>
      <c r="G33" s="1">
        <v>3060.0</v>
      </c>
      <c r="H33" s="1">
        <v>3730.0</v>
      </c>
      <c r="I33" s="1">
        <v>3850.0</v>
      </c>
      <c r="J33" s="1">
        <v>3870.0</v>
      </c>
      <c r="K33" s="1">
        <v>3890.0</v>
      </c>
      <c r="L33" s="2"/>
      <c r="M33" s="2"/>
      <c r="N33" s="2"/>
      <c r="O33" s="2"/>
      <c r="P33" s="2"/>
      <c r="Q33" s="2"/>
      <c r="R33" s="2"/>
      <c r="S33" s="2"/>
      <c r="T33" s="2"/>
      <c r="U33" s="2"/>
      <c r="V33" s="2"/>
      <c r="W33" s="2"/>
      <c r="X33" s="2"/>
      <c r="Y33" s="2"/>
      <c r="Z33" s="2"/>
    </row>
    <row r="34" ht="15.75" customHeight="1">
      <c r="A34" s="1" t="s">
        <v>100</v>
      </c>
      <c r="B34" s="1">
        <v>7050.0</v>
      </c>
      <c r="C34" s="1">
        <v>7030.0</v>
      </c>
      <c r="D34" s="1">
        <v>7650.0</v>
      </c>
      <c r="E34" s="1">
        <v>7760.0</v>
      </c>
      <c r="F34" s="1">
        <v>15610.0</v>
      </c>
      <c r="G34" s="1">
        <v>17430.0</v>
      </c>
      <c r="H34" s="1">
        <v>18400.0</v>
      </c>
      <c r="I34" s="1">
        <v>19280.0</v>
      </c>
      <c r="J34" s="1">
        <v>20000.0</v>
      </c>
      <c r="K34" s="1">
        <v>21290.0</v>
      </c>
      <c r="L34" s="2"/>
      <c r="M34" s="2"/>
      <c r="N34" s="2"/>
      <c r="O34" s="2"/>
      <c r="P34" s="2"/>
      <c r="Q34" s="2"/>
      <c r="R34" s="2"/>
      <c r="S34" s="2"/>
      <c r="T34" s="2"/>
      <c r="U34" s="2"/>
      <c r="V34" s="2"/>
      <c r="W34" s="2"/>
      <c r="X34" s="2"/>
      <c r="Y34" s="2"/>
      <c r="Z34" s="2"/>
    </row>
    <row r="35" ht="15.75" customHeight="1">
      <c r="A35" s="1" t="s">
        <v>101</v>
      </c>
      <c r="B35" s="1">
        <v>658.0</v>
      </c>
      <c r="C35" s="1">
        <v>707.0</v>
      </c>
      <c r="D35" s="1">
        <v>709.0</v>
      </c>
      <c r="E35" s="1">
        <v>710.0</v>
      </c>
      <c r="F35" s="1">
        <v>8690.0</v>
      </c>
      <c r="G35" s="1">
        <v>7070.0</v>
      </c>
      <c r="H35" s="1">
        <v>7080.0</v>
      </c>
      <c r="I35" s="1">
        <v>7210.0</v>
      </c>
      <c r="J35" s="1">
        <v>7220.0</v>
      </c>
      <c r="K35" s="1">
        <v>7230.0</v>
      </c>
      <c r="L35" s="2"/>
      <c r="M35" s="2"/>
      <c r="N35" s="2"/>
      <c r="O35" s="2"/>
      <c r="P35" s="2"/>
      <c r="Q35" s="2"/>
      <c r="R35" s="2"/>
      <c r="S35" s="2"/>
      <c r="T35" s="2"/>
      <c r="U35" s="2"/>
      <c r="V35" s="2"/>
      <c r="W35" s="2"/>
      <c r="X35" s="2"/>
      <c r="Y35" s="2"/>
      <c r="Z35" s="2"/>
    </row>
    <row r="36" ht="15.75" customHeight="1">
      <c r="A36" s="1" t="s">
        <v>102</v>
      </c>
      <c r="B36" s="1">
        <v>1780.0</v>
      </c>
      <c r="C36" s="1">
        <v>2000.0</v>
      </c>
      <c r="D36" s="1">
        <v>2020.0</v>
      </c>
      <c r="E36" s="1">
        <v>2020.0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855.0</v>
      </c>
      <c r="C37" s="1">
        <v>946.0</v>
      </c>
      <c r="D37" s="1">
        <v>1080.0</v>
      </c>
      <c r="E37" s="1">
        <v>1170.0</v>
      </c>
      <c r="F37" s="1">
        <v>1350.0</v>
      </c>
      <c r="G37" s="1">
        <v>1550.0</v>
      </c>
      <c r="H37" s="1">
        <v>1700.0</v>
      </c>
      <c r="I37" s="1">
        <v>2080.0</v>
      </c>
      <c r="J37" s="1">
        <v>2300.0</v>
      </c>
      <c r="K37" s="1">
        <v>2460.0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-3.0</v>
      </c>
      <c r="G38" s="1">
        <v>-50.0</v>
      </c>
      <c r="H38" s="1">
        <v>-49.0</v>
      </c>
      <c r="I38" s="1">
        <v>-44.0</v>
      </c>
      <c r="J38" s="1">
        <v>-34.0</v>
      </c>
      <c r="K38" s="1">
        <v>-29.0</v>
      </c>
      <c r="L38" s="2"/>
      <c r="M38" s="2"/>
      <c r="N38" s="2"/>
      <c r="O38" s="2"/>
      <c r="P38" s="2"/>
      <c r="Q38" s="2"/>
      <c r="R38" s="2"/>
      <c r="S38" s="2"/>
      <c r="T38" s="2"/>
      <c r="U38" s="2"/>
      <c r="V38" s="2"/>
      <c r="W38" s="2"/>
      <c r="X38" s="2"/>
      <c r="Y38" s="2"/>
      <c r="Z38" s="2"/>
    </row>
    <row r="39" ht="15.75" customHeight="1">
      <c r="A39" s="1" t="s">
        <v>105</v>
      </c>
      <c r="B39" s="1">
        <v>3290.0</v>
      </c>
      <c r="C39" s="1">
        <v>3660.0</v>
      </c>
      <c r="D39" s="1">
        <v>3810.0</v>
      </c>
      <c r="E39" s="1">
        <v>3910.0</v>
      </c>
      <c r="F39" s="1">
        <v>10030.0</v>
      </c>
      <c r="G39" s="1">
        <v>8570.0</v>
      </c>
      <c r="H39" s="1">
        <v>8730.0</v>
      </c>
      <c r="I39" s="1">
        <v>9240.0</v>
      </c>
      <c r="J39" s="1">
        <v>9480.0</v>
      </c>
      <c r="K39" s="1">
        <v>9660.0</v>
      </c>
      <c r="L39" s="2"/>
      <c r="M39" s="2"/>
      <c r="N39" s="2"/>
      <c r="O39" s="2"/>
      <c r="P39" s="2"/>
      <c r="Q39" s="2"/>
      <c r="R39" s="2"/>
      <c r="S39" s="2"/>
      <c r="T39" s="2"/>
      <c r="U39" s="2"/>
      <c r="V39" s="2"/>
      <c r="W39" s="2"/>
      <c r="X39" s="2"/>
      <c r="Y39" s="2"/>
      <c r="Z39" s="2"/>
    </row>
    <row r="40" ht="15.75" customHeight="1">
      <c r="A40" s="1" t="s">
        <v>106</v>
      </c>
      <c r="B40" s="1">
        <v>6.0</v>
      </c>
      <c r="C40" s="1">
        <v>15.0</v>
      </c>
      <c r="D40" s="1">
        <v>27.0</v>
      </c>
      <c r="E40" s="1">
        <v>-47.0</v>
      </c>
      <c r="F40" s="1">
        <v>-37.0</v>
      </c>
      <c r="G40" s="1">
        <v>-26.0</v>
      </c>
      <c r="H40" s="1">
        <v>-14.0</v>
      </c>
      <c r="I40" s="1">
        <v>-2.0</v>
      </c>
      <c r="J40" s="1">
        <v>9.0</v>
      </c>
      <c r="K40" s="1">
        <v>21.0</v>
      </c>
      <c r="L40" s="2"/>
      <c r="M40" s="2"/>
      <c r="N40" s="2"/>
      <c r="O40" s="2"/>
      <c r="P40" s="2"/>
      <c r="Q40" s="2"/>
      <c r="R40" s="2"/>
      <c r="S40" s="2"/>
      <c r="T40" s="2"/>
      <c r="U40" s="2"/>
      <c r="V40" s="2"/>
      <c r="W40" s="2"/>
      <c r="X40" s="2"/>
      <c r="Y40" s="2"/>
      <c r="Z40" s="2"/>
    </row>
    <row r="41" ht="15.75" customHeight="1">
      <c r="A41" s="1" t="s">
        <v>107</v>
      </c>
      <c r="B41" s="1">
        <v>3300.0</v>
      </c>
      <c r="C41" s="1">
        <v>3670.0</v>
      </c>
      <c r="D41" s="1">
        <v>3830.0</v>
      </c>
      <c r="E41" s="1">
        <v>3860.0</v>
      </c>
      <c r="F41" s="1">
        <v>9990.0</v>
      </c>
      <c r="G41" s="1">
        <v>8550.0</v>
      </c>
      <c r="H41" s="1">
        <v>8720.0</v>
      </c>
      <c r="I41" s="1">
        <v>9240.0</v>
      </c>
      <c r="J41" s="1">
        <v>9490.0</v>
      </c>
      <c r="K41" s="1">
        <v>9680.0</v>
      </c>
      <c r="L41" s="2"/>
      <c r="M41" s="2"/>
      <c r="N41" s="2"/>
      <c r="O41" s="2"/>
      <c r="P41" s="2"/>
      <c r="Q41" s="2"/>
      <c r="R41" s="2"/>
      <c r="S41" s="2"/>
      <c r="T41" s="2"/>
      <c r="U41" s="2"/>
      <c r="V41" s="2"/>
      <c r="W41" s="2"/>
      <c r="X41" s="2"/>
      <c r="Y41" s="2"/>
      <c r="Z41" s="2"/>
    </row>
    <row r="42" ht="15.75" customHeight="1">
      <c r="A42" s="1" t="s">
        <v>108</v>
      </c>
      <c r="B42" s="1">
        <v>10350.0</v>
      </c>
      <c r="C42" s="1">
        <v>10710.0</v>
      </c>
      <c r="D42" s="1">
        <v>11490.0</v>
      </c>
      <c r="E42" s="1">
        <v>11620.0</v>
      </c>
      <c r="F42" s="1">
        <v>25600.0</v>
      </c>
      <c r="G42" s="1">
        <v>25980.0</v>
      </c>
      <c r="H42" s="1">
        <v>27110.0</v>
      </c>
      <c r="I42" s="1">
        <v>28520.0</v>
      </c>
      <c r="J42" s="1">
        <v>29490.0</v>
      </c>
      <c r="K42" s="1">
        <v>30980.0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132.0</v>
      </c>
      <c r="C44" s="1">
        <v>142.0</v>
      </c>
      <c r="D44" s="1">
        <v>142.0</v>
      </c>
      <c r="E44" s="1">
        <v>142.0</v>
      </c>
      <c r="F44" s="1">
        <v>255.0</v>
      </c>
      <c r="G44" s="1">
        <v>227.0</v>
      </c>
      <c r="H44" s="1">
        <v>227.0</v>
      </c>
      <c r="I44" s="1">
        <v>229.0</v>
      </c>
      <c r="J44" s="1">
        <v>230.0</v>
      </c>
      <c r="K44" s="1">
        <v>230.0</v>
      </c>
      <c r="L44" s="2"/>
      <c r="M44" s="2"/>
      <c r="N44" s="2"/>
      <c r="O44" s="2"/>
      <c r="P44" s="2"/>
      <c r="Q44" s="2"/>
      <c r="R44" s="2"/>
      <c r="S44" s="2"/>
      <c r="T44" s="2"/>
      <c r="U44" s="2"/>
      <c r="V44" s="2"/>
      <c r="W44" s="2"/>
      <c r="X44" s="2"/>
      <c r="Y44" s="2"/>
      <c r="Z44" s="2"/>
    </row>
    <row r="45" ht="15.75" customHeight="1">
      <c r="A45" s="1" t="s">
        <v>110</v>
      </c>
      <c r="B45" s="1">
        <v>132.0</v>
      </c>
      <c r="C45" s="1">
        <v>141.0</v>
      </c>
      <c r="D45" s="1">
        <v>142.0</v>
      </c>
      <c r="E45" s="1">
        <v>142.0</v>
      </c>
      <c r="F45" s="1">
        <v>255.0</v>
      </c>
      <c r="G45" s="1">
        <v>227.0</v>
      </c>
      <c r="H45" s="1">
        <v>227.0</v>
      </c>
      <c r="I45" s="1">
        <v>229.0</v>
      </c>
      <c r="J45" s="1">
        <v>230.0</v>
      </c>
      <c r="K45" s="1">
        <v>230.0</v>
      </c>
      <c r="L45" s="2"/>
      <c r="M45" s="2"/>
      <c r="N45" s="2"/>
      <c r="O45" s="2"/>
      <c r="P45" s="2"/>
      <c r="Q45" s="2"/>
      <c r="R45" s="2"/>
      <c r="S45" s="2"/>
      <c r="T45" s="2"/>
      <c r="U45" s="2"/>
      <c r="V45" s="2"/>
      <c r="W45" s="2"/>
      <c r="X45" s="2"/>
      <c r="Y45" s="2"/>
      <c r="Z45" s="2"/>
    </row>
    <row r="46" ht="15.75" customHeight="1">
      <c r="A46" s="1" t="s">
        <v>111</v>
      </c>
      <c r="B46" s="1" t="s">
        <v>112</v>
      </c>
      <c r="C46" s="1" t="s">
        <v>113</v>
      </c>
      <c r="D46" s="1" t="s">
        <v>114</v>
      </c>
      <c r="E46" s="1" t="s">
        <v>115</v>
      </c>
      <c r="F46" s="1" t="s">
        <v>116</v>
      </c>
      <c r="G46" s="1" t="s">
        <v>117</v>
      </c>
      <c r="H46" s="1" t="s">
        <v>118</v>
      </c>
      <c r="I46" s="1" t="s">
        <v>119</v>
      </c>
      <c r="J46" s="1" t="s">
        <v>120</v>
      </c>
      <c r="K46" s="1" t="s">
        <v>121</v>
      </c>
      <c r="L46" s="2"/>
      <c r="M46" s="2"/>
      <c r="N46" s="2"/>
      <c r="O46" s="2"/>
      <c r="P46" s="2"/>
      <c r="Q46" s="2"/>
      <c r="R46" s="2"/>
      <c r="S46" s="2"/>
      <c r="T46" s="2"/>
      <c r="U46" s="2"/>
      <c r="V46" s="2"/>
      <c r="W46" s="2"/>
      <c r="X46" s="2"/>
      <c r="Y46" s="2"/>
      <c r="Z46" s="2"/>
    </row>
    <row r="47" ht="15.75" customHeight="1">
      <c r="A47" s="1" t="s">
        <v>122</v>
      </c>
      <c r="B47" s="1">
        <v>3290.0</v>
      </c>
      <c r="C47" s="1">
        <v>3660.0</v>
      </c>
      <c r="D47" s="1">
        <v>3810.0</v>
      </c>
      <c r="E47" s="1">
        <v>3910.0</v>
      </c>
      <c r="F47" s="1">
        <v>7690.0</v>
      </c>
      <c r="G47" s="1">
        <v>6240.0</v>
      </c>
      <c r="H47" s="1">
        <v>6400.0</v>
      </c>
      <c r="I47" s="1">
        <v>6910.0</v>
      </c>
      <c r="J47" s="1">
        <v>7150.0</v>
      </c>
      <c r="K47" s="1">
        <v>7330.0</v>
      </c>
      <c r="L47" s="2"/>
      <c r="M47" s="2"/>
      <c r="N47" s="2"/>
      <c r="O47" s="2"/>
      <c r="P47" s="2"/>
      <c r="Q47" s="2"/>
      <c r="R47" s="2"/>
      <c r="S47" s="2"/>
      <c r="T47" s="2"/>
      <c r="U47" s="2"/>
      <c r="V47" s="2"/>
      <c r="W47" s="2"/>
      <c r="X47" s="2"/>
      <c r="Y47" s="2"/>
      <c r="Z47" s="2"/>
    </row>
    <row r="48" ht="15.75" customHeight="1">
      <c r="A48" s="1" t="s">
        <v>123</v>
      </c>
      <c r="B48" s="1" t="s">
        <v>112</v>
      </c>
      <c r="C48" s="1" t="s">
        <v>113</v>
      </c>
      <c r="D48" s="1" t="s">
        <v>114</v>
      </c>
      <c r="E48" s="1" t="s">
        <v>115</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3720.0</v>
      </c>
      <c r="C49" s="1">
        <v>3580.0</v>
      </c>
      <c r="D49" s="1">
        <v>4019.0</v>
      </c>
      <c r="E49" s="1">
        <v>4070.0</v>
      </c>
      <c r="F49" s="1">
        <v>8530.0</v>
      </c>
      <c r="G49" s="1">
        <v>10100.0</v>
      </c>
      <c r="H49" s="1">
        <v>10460.0</v>
      </c>
      <c r="I49" s="1">
        <v>11300.0</v>
      </c>
      <c r="J49" s="1">
        <v>12160.0</v>
      </c>
      <c r="K49" s="1">
        <v>13270.0</v>
      </c>
      <c r="L49" s="2"/>
      <c r="M49" s="2"/>
      <c r="N49" s="2"/>
      <c r="O49" s="2"/>
      <c r="P49" s="2"/>
      <c r="Q49" s="2"/>
      <c r="R49" s="2"/>
      <c r="S49" s="2"/>
      <c r="T49" s="2"/>
      <c r="U49" s="2"/>
      <c r="V49" s="2"/>
      <c r="W49" s="2"/>
      <c r="X49" s="2"/>
      <c r="Y49" s="2"/>
      <c r="Z49" s="2"/>
    </row>
    <row r="50" ht="15.75" customHeight="1">
      <c r="A50" s="1" t="s">
        <v>131</v>
      </c>
      <c r="B50" s="1">
        <v>3710.0</v>
      </c>
      <c r="C50" s="1">
        <v>3580.0</v>
      </c>
      <c r="D50" s="1">
        <v>4019.0</v>
      </c>
      <c r="E50" s="1">
        <v>4070.0</v>
      </c>
      <c r="F50" s="1">
        <v>8370.0</v>
      </c>
      <c r="G50" s="1">
        <v>10080.0</v>
      </c>
      <c r="H50" s="1">
        <v>10310.0</v>
      </c>
      <c r="I50" s="1">
        <v>11270.0</v>
      </c>
      <c r="J50" s="1">
        <v>12130.0</v>
      </c>
      <c r="K50" s="1">
        <v>13250.0</v>
      </c>
      <c r="L50" s="2"/>
      <c r="M50" s="2"/>
      <c r="N50" s="2"/>
      <c r="O50" s="2"/>
      <c r="P50" s="2"/>
      <c r="Q50" s="2"/>
      <c r="R50" s="2"/>
      <c r="S50" s="2"/>
      <c r="T50" s="2"/>
      <c r="U50" s="2"/>
      <c r="V50" s="2"/>
      <c r="W50" s="2"/>
      <c r="X50" s="2"/>
      <c r="Y50" s="2"/>
      <c r="Z50" s="2"/>
    </row>
    <row r="51" ht="15.75" customHeight="1">
      <c r="A51" s="1" t="s">
        <v>132</v>
      </c>
      <c r="B51" s="1">
        <v>455.0</v>
      </c>
      <c r="C51" s="1">
        <v>396.0</v>
      </c>
      <c r="D51" s="1">
        <v>444.0</v>
      </c>
      <c r="E51" s="1">
        <v>480.0</v>
      </c>
      <c r="F51" s="1">
        <v>950.0</v>
      </c>
      <c r="G51" s="1">
        <v>985.0</v>
      </c>
      <c r="H51" s="1">
        <v>1100.0</v>
      </c>
      <c r="I51" s="1">
        <v>847.0</v>
      </c>
      <c r="J51" s="1">
        <v>441.0</v>
      </c>
      <c r="K51" s="1">
        <v>454.0</v>
      </c>
      <c r="L51" s="2"/>
      <c r="M51" s="2"/>
      <c r="N51" s="2"/>
      <c r="O51" s="2"/>
      <c r="P51" s="2"/>
      <c r="Q51" s="2"/>
      <c r="R51" s="2"/>
      <c r="S51" s="2"/>
      <c r="T51" s="2"/>
      <c r="U51" s="2"/>
      <c r="V51" s="2"/>
      <c r="W51" s="2"/>
      <c r="X51" s="2"/>
      <c r="Y51" s="2"/>
      <c r="Z51" s="2"/>
    </row>
    <row r="52" ht="15.75" customHeight="1">
      <c r="A52" s="1" t="s">
        <v>133</v>
      </c>
      <c r="B52" s="1">
        <v>113.0</v>
      </c>
      <c r="C52" s="1">
        <v>112.0</v>
      </c>
      <c r="D52" s="1">
        <v>109.0</v>
      </c>
      <c r="E52" s="1">
        <v>125.0</v>
      </c>
      <c r="F52" s="1">
        <v>196.0</v>
      </c>
      <c r="G52" s="1">
        <v>2730.0</v>
      </c>
      <c r="H52" s="1">
        <v>2570.0</v>
      </c>
      <c r="I52" s="1">
        <v>2460.0</v>
      </c>
      <c r="J52" s="1">
        <v>2760.0</v>
      </c>
      <c r="K52" s="1">
        <v>2330.0</v>
      </c>
      <c r="L52" s="2"/>
      <c r="M52" s="2"/>
      <c r="N52" s="2"/>
      <c r="O52" s="2"/>
      <c r="P52" s="2"/>
      <c r="Q52" s="2"/>
      <c r="R52" s="2"/>
      <c r="S52" s="2"/>
      <c r="T52" s="2"/>
      <c r="U52" s="2"/>
      <c r="V52" s="2"/>
      <c r="W52" s="2"/>
      <c r="X52" s="2"/>
      <c r="Y52" s="2"/>
      <c r="Z52" s="2"/>
    </row>
    <row r="53" ht="15.75" customHeight="1">
      <c r="A53" s="1" t="s">
        <v>134</v>
      </c>
      <c r="B53" s="1">
        <v>6.0</v>
      </c>
      <c r="C53" s="1">
        <v>15.0</v>
      </c>
      <c r="D53" s="1">
        <v>27.0</v>
      </c>
      <c r="E53" s="1">
        <v>-47.0</v>
      </c>
      <c r="F53" s="1">
        <v>-37.0</v>
      </c>
      <c r="G53" s="1">
        <v>-26.0</v>
      </c>
      <c r="H53" s="1">
        <v>-14.0</v>
      </c>
      <c r="I53" s="1">
        <v>-2.0</v>
      </c>
      <c r="J53" s="1">
        <v>9.0</v>
      </c>
      <c r="K53" s="1">
        <v>21.0</v>
      </c>
      <c r="L53" s="2"/>
      <c r="M53" s="2"/>
      <c r="N53" s="2"/>
      <c r="O53" s="2"/>
      <c r="P53" s="2"/>
      <c r="Q53" s="2"/>
      <c r="R53" s="2"/>
      <c r="S53" s="2"/>
      <c r="T53" s="2"/>
      <c r="U53" s="2"/>
      <c r="V53" s="2"/>
      <c r="W53" s="2"/>
      <c r="X53" s="2"/>
      <c r="Y53" s="2"/>
      <c r="Z53" s="2"/>
    </row>
    <row r="54" ht="15.75" customHeight="1">
      <c r="A54" s="1" t="s">
        <v>135</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136</v>
      </c>
      <c r="B55" s="1">
        <v>70.0</v>
      </c>
      <c r="C55" s="1">
        <v>113.0</v>
      </c>
      <c r="D55" s="1">
        <v>107.0</v>
      </c>
      <c r="E55" s="1">
        <v>94.0</v>
      </c>
      <c r="F55" s="1">
        <v>169.0</v>
      </c>
      <c r="G55" s="1">
        <v>146.0</v>
      </c>
      <c r="H55" s="1">
        <v>145.0</v>
      </c>
      <c r="I55" s="1">
        <v>161.0</v>
      </c>
      <c r="J55" s="1">
        <v>181.0</v>
      </c>
      <c r="K55" s="1">
        <v>257.0</v>
      </c>
      <c r="L55" s="2"/>
      <c r="M55" s="2"/>
      <c r="N55" s="2"/>
      <c r="O55" s="2"/>
      <c r="P55" s="2"/>
      <c r="Q55" s="2"/>
      <c r="R55" s="2"/>
      <c r="S55" s="2"/>
      <c r="T55" s="2"/>
      <c r="U55" s="2"/>
      <c r="V55" s="2"/>
      <c r="W55" s="2"/>
      <c r="X55" s="2"/>
      <c r="Y55" s="2"/>
      <c r="Z55" s="2"/>
    </row>
    <row r="56" ht="15.75" customHeight="1">
      <c r="A56" s="1" t="s">
        <v>137</v>
      </c>
      <c r="B56" s="1">
        <v>177.0</v>
      </c>
      <c r="C56" s="1">
        <v>188.0</v>
      </c>
      <c r="D56" s="1">
        <v>193.0</v>
      </c>
      <c r="E56" s="1">
        <v>200.0</v>
      </c>
      <c r="F56" s="1">
        <v>342.0</v>
      </c>
      <c r="G56" s="1">
        <v>335.0</v>
      </c>
      <c r="H56" s="1">
        <v>360.0</v>
      </c>
      <c r="I56" s="1">
        <v>406.0</v>
      </c>
      <c r="J56" s="1">
        <v>492.0</v>
      </c>
      <c r="K56" s="1">
        <v>519.0</v>
      </c>
      <c r="L56" s="2"/>
      <c r="M56" s="2"/>
      <c r="N56" s="2"/>
      <c r="O56" s="2"/>
      <c r="P56" s="2"/>
      <c r="Q56" s="2"/>
      <c r="R56" s="2"/>
      <c r="S56" s="2"/>
      <c r="T56" s="2"/>
      <c r="U56" s="2"/>
      <c r="V56" s="2"/>
      <c r="W56" s="2"/>
      <c r="X56" s="2"/>
      <c r="Y56" s="2"/>
      <c r="Z56" s="2"/>
    </row>
    <row r="57" ht="15.75" customHeight="1">
      <c r="A57" s="1" t="s">
        <v>138</v>
      </c>
      <c r="B57" s="1">
        <v>11920.0</v>
      </c>
      <c r="C57" s="1">
        <v>12750.0</v>
      </c>
      <c r="D57" s="1">
        <v>13290.0</v>
      </c>
      <c r="E57" s="1">
        <v>14090.0</v>
      </c>
      <c r="F57" s="1">
        <v>28050.0</v>
      </c>
      <c r="G57" s="1">
        <v>28900.0</v>
      </c>
      <c r="H57" s="1">
        <v>30030.0</v>
      </c>
      <c r="I57" s="1">
        <v>31410.0</v>
      </c>
      <c r="J57" s="1">
        <v>33250.0</v>
      </c>
      <c r="K57" s="1">
        <v>35280.0</v>
      </c>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5.0</v>
      </c>
      <c r="C59" s="1">
        <v>5.0</v>
      </c>
      <c r="D59" s="1">
        <v>6.0</v>
      </c>
      <c r="E59" s="1">
        <v>6.0</v>
      </c>
      <c r="F59" s="1">
        <v>9.0</v>
      </c>
      <c r="G59" s="1">
        <v>10.0</v>
      </c>
      <c r="H59" s="1">
        <v>19.0</v>
      </c>
      <c r="I59" s="1">
        <v>32.0</v>
      </c>
      <c r="J59" s="1">
        <v>31.0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2600.0</v>
      </c>
      <c r="C2" s="1">
        <v>2460.0</v>
      </c>
      <c r="D2" s="1">
        <v>2560.0</v>
      </c>
      <c r="E2" s="1">
        <v>2570.0</v>
      </c>
      <c r="F2" s="1">
        <v>4280.0</v>
      </c>
      <c r="G2" s="1">
        <v>5150.0</v>
      </c>
      <c r="H2" s="1">
        <v>4910.0</v>
      </c>
      <c r="I2" s="1">
        <v>5590.0</v>
      </c>
      <c r="J2" s="1">
        <v>5860.0</v>
      </c>
      <c r="K2" s="1">
        <v>5510.0</v>
      </c>
      <c r="L2" s="2"/>
      <c r="M2" s="2"/>
      <c r="N2" s="2"/>
      <c r="O2" s="2"/>
      <c r="P2" s="2"/>
      <c r="Q2" s="2"/>
      <c r="R2" s="2"/>
      <c r="S2" s="2"/>
      <c r="T2" s="2"/>
      <c r="U2" s="2"/>
      <c r="V2" s="2"/>
      <c r="W2" s="2"/>
      <c r="X2" s="2"/>
      <c r="Y2" s="2"/>
      <c r="Z2" s="2"/>
    </row>
    <row r="3">
      <c r="A3" s="1" t="s">
        <v>142</v>
      </c>
      <c r="B3" s="1">
        <v>2600.0</v>
      </c>
      <c r="C3" s="1">
        <v>2460.0</v>
      </c>
      <c r="D3" s="1">
        <v>2560.0</v>
      </c>
      <c r="E3" s="1">
        <v>2570.0</v>
      </c>
      <c r="F3" s="1">
        <v>4280.0</v>
      </c>
      <c r="G3" s="1">
        <v>5150.0</v>
      </c>
      <c r="H3" s="1">
        <v>4910.0</v>
      </c>
      <c r="I3" s="1">
        <v>5590.0</v>
      </c>
      <c r="J3" s="1">
        <v>5860.0</v>
      </c>
      <c r="K3" s="1">
        <v>5510.0</v>
      </c>
      <c r="L3" s="2"/>
      <c r="M3" s="2"/>
      <c r="N3" s="2"/>
      <c r="O3" s="2"/>
      <c r="P3" s="2"/>
      <c r="Q3" s="2"/>
      <c r="R3" s="2"/>
      <c r="S3" s="2"/>
      <c r="T3" s="2"/>
      <c r="U3" s="2"/>
      <c r="V3" s="2"/>
      <c r="W3" s="2"/>
      <c r="X3" s="2"/>
      <c r="Y3" s="2"/>
      <c r="Z3" s="2"/>
    </row>
    <row r="4">
      <c r="A4" s="1" t="s">
        <v>143</v>
      </c>
      <c r="B4" s="1">
        <v>705.0</v>
      </c>
      <c r="C4" s="1">
        <v>561.0</v>
      </c>
      <c r="D4" s="1">
        <v>509.0</v>
      </c>
      <c r="E4" s="1">
        <v>542.0</v>
      </c>
      <c r="F4" s="1">
        <v>1080.0</v>
      </c>
      <c r="G4" s="1">
        <v>1260.0</v>
      </c>
      <c r="H4" s="1">
        <v>1100.0</v>
      </c>
      <c r="I4" s="1">
        <v>1560.0</v>
      </c>
      <c r="J4" s="1">
        <v>1820.0</v>
      </c>
      <c r="K4" s="1">
        <v>1490.0</v>
      </c>
      <c r="L4" s="2"/>
      <c r="M4" s="2"/>
      <c r="N4" s="2"/>
      <c r="O4" s="2"/>
      <c r="P4" s="2"/>
      <c r="Q4" s="2"/>
      <c r="R4" s="2"/>
      <c r="S4" s="2"/>
      <c r="T4" s="2"/>
      <c r="U4" s="2"/>
      <c r="V4" s="2"/>
      <c r="W4" s="2"/>
      <c r="X4" s="2"/>
      <c r="Y4" s="2"/>
      <c r="Z4" s="2"/>
    </row>
    <row r="5">
      <c r="A5" s="1" t="s">
        <v>144</v>
      </c>
      <c r="B5" s="1">
        <v>367.0</v>
      </c>
      <c r="C5" s="1">
        <v>330.0</v>
      </c>
      <c r="D5" s="1">
        <v>346.0</v>
      </c>
      <c r="E5" s="1">
        <v>334.0</v>
      </c>
      <c r="F5" s="1">
        <v>1050.0</v>
      </c>
      <c r="G5" s="1">
        <v>1200.0</v>
      </c>
      <c r="H5" s="1">
        <v>1100.0</v>
      </c>
      <c r="I5" s="1">
        <v>1080.0</v>
      </c>
      <c r="J5" s="1">
        <v>1080.0</v>
      </c>
      <c r="K5" s="1">
        <v>945.0</v>
      </c>
      <c r="L5" s="2"/>
      <c r="M5" s="2"/>
      <c r="N5" s="2"/>
      <c r="O5" s="2"/>
      <c r="P5" s="2"/>
      <c r="Q5" s="2"/>
      <c r="R5" s="2"/>
      <c r="S5" s="2"/>
      <c r="T5" s="2"/>
      <c r="U5" s="2"/>
      <c r="V5" s="2"/>
      <c r="W5" s="2"/>
      <c r="X5" s="2"/>
      <c r="Y5" s="2"/>
      <c r="Z5" s="2"/>
    </row>
    <row r="6">
      <c r="A6" s="1" t="s">
        <v>145</v>
      </c>
      <c r="B6" s="1">
        <v>250.0</v>
      </c>
      <c r="C6" s="1">
        <v>250.0</v>
      </c>
      <c r="D6" s="1">
        <v>251.0</v>
      </c>
      <c r="E6" s="1">
        <v>239.0</v>
      </c>
      <c r="F6" s="1">
        <v>0.0</v>
      </c>
      <c r="G6" s="1">
        <v>0.0</v>
      </c>
      <c r="H6" s="1">
        <v>0.0</v>
      </c>
      <c r="I6" s="1">
        <v>0.0</v>
      </c>
      <c r="J6" s="1">
        <v>0.0</v>
      </c>
      <c r="K6" s="1">
        <v>0.0</v>
      </c>
      <c r="L6" s="2"/>
      <c r="M6" s="2"/>
      <c r="N6" s="2"/>
      <c r="O6" s="2"/>
      <c r="P6" s="2"/>
      <c r="Q6" s="2"/>
      <c r="R6" s="2"/>
      <c r="S6" s="2"/>
      <c r="T6" s="2"/>
      <c r="U6" s="2"/>
      <c r="V6" s="2"/>
      <c r="W6" s="2"/>
      <c r="X6" s="2"/>
      <c r="Y6" s="2"/>
      <c r="Z6" s="2"/>
    </row>
    <row r="7">
      <c r="A7" s="1" t="s">
        <v>146</v>
      </c>
      <c r="B7" s="1">
        <v>286.0</v>
      </c>
      <c r="C7" s="1">
        <v>311.0</v>
      </c>
      <c r="D7" s="1">
        <v>339.0</v>
      </c>
      <c r="E7" s="1">
        <v>372.0</v>
      </c>
      <c r="F7" s="1">
        <v>619.0</v>
      </c>
      <c r="G7" s="1">
        <v>862.0</v>
      </c>
      <c r="H7" s="1">
        <v>880.0</v>
      </c>
      <c r="I7" s="1">
        <v>896.0</v>
      </c>
      <c r="J7" s="1">
        <v>929.0</v>
      </c>
      <c r="K7" s="1">
        <v>1080.0</v>
      </c>
      <c r="L7" s="2"/>
      <c r="M7" s="2"/>
      <c r="N7" s="2"/>
      <c r="O7" s="2"/>
      <c r="P7" s="2"/>
      <c r="Q7" s="2"/>
      <c r="R7" s="2"/>
      <c r="S7" s="2"/>
      <c r="T7" s="2"/>
      <c r="U7" s="2"/>
      <c r="V7" s="2"/>
      <c r="W7" s="2"/>
      <c r="X7" s="2"/>
      <c r="Y7" s="2"/>
      <c r="Z7" s="2"/>
    </row>
    <row r="8">
      <c r="A8" s="1" t="s">
        <v>147</v>
      </c>
      <c r="B8" s="1">
        <v>359.0</v>
      </c>
      <c r="C8" s="1">
        <v>386.0</v>
      </c>
      <c r="D8" s="1">
        <v>424.0</v>
      </c>
      <c r="E8" s="1">
        <v>416.0</v>
      </c>
      <c r="F8" s="1">
        <v>577.0</v>
      </c>
      <c r="G8" s="1">
        <v>672.0</v>
      </c>
      <c r="H8" s="1">
        <v>686.0</v>
      </c>
      <c r="I8" s="1">
        <v>726.0</v>
      </c>
      <c r="J8" s="1">
        <v>784.0</v>
      </c>
      <c r="K8" s="1">
        <v>760.0</v>
      </c>
      <c r="L8" s="2"/>
      <c r="M8" s="2"/>
      <c r="N8" s="2"/>
      <c r="O8" s="2"/>
      <c r="P8" s="2"/>
      <c r="Q8" s="2"/>
      <c r="R8" s="2"/>
      <c r="S8" s="2"/>
      <c r="T8" s="2"/>
      <c r="U8" s="2"/>
      <c r="V8" s="2"/>
      <c r="W8" s="2"/>
      <c r="X8" s="2"/>
      <c r="Y8" s="2"/>
      <c r="Z8" s="2"/>
    </row>
    <row r="9">
      <c r="A9" s="1" t="s">
        <v>148</v>
      </c>
      <c r="B9" s="1">
        <v>1970.0</v>
      </c>
      <c r="C9" s="1">
        <v>1840.0</v>
      </c>
      <c r="D9" s="1">
        <v>1870.0</v>
      </c>
      <c r="E9" s="1">
        <v>1900.0</v>
      </c>
      <c r="F9" s="1">
        <v>3320.0</v>
      </c>
      <c r="G9" s="1">
        <v>4000.0</v>
      </c>
      <c r="H9" s="1">
        <v>3760.0</v>
      </c>
      <c r="I9" s="1">
        <v>4260.0</v>
      </c>
      <c r="J9" s="1">
        <v>4620.0</v>
      </c>
      <c r="K9" s="1">
        <v>4280.0</v>
      </c>
      <c r="L9" s="2"/>
      <c r="M9" s="2"/>
      <c r="N9" s="2"/>
      <c r="O9" s="2"/>
      <c r="P9" s="2"/>
      <c r="Q9" s="2"/>
      <c r="R9" s="2"/>
      <c r="S9" s="2"/>
      <c r="T9" s="2"/>
      <c r="U9" s="2"/>
      <c r="V9" s="2"/>
      <c r="W9" s="2"/>
      <c r="X9" s="2"/>
      <c r="Y9" s="2"/>
      <c r="Z9" s="2"/>
    </row>
    <row r="10">
      <c r="A10" s="1" t="s">
        <v>149</v>
      </c>
      <c r="B10" s="1">
        <v>633.0</v>
      </c>
      <c r="C10" s="1">
        <v>621.0</v>
      </c>
      <c r="D10" s="1">
        <v>692.0</v>
      </c>
      <c r="E10" s="1">
        <v>670.0</v>
      </c>
      <c r="F10" s="1">
        <v>955.0</v>
      </c>
      <c r="G10" s="1">
        <v>1150.0</v>
      </c>
      <c r="H10" s="1">
        <v>1150.0</v>
      </c>
      <c r="I10" s="1">
        <v>1320.0</v>
      </c>
      <c r="J10" s="1">
        <v>1240.0</v>
      </c>
      <c r="K10" s="1">
        <v>1230.0</v>
      </c>
      <c r="L10" s="2"/>
      <c r="M10" s="2"/>
      <c r="N10" s="2"/>
      <c r="O10" s="2"/>
      <c r="P10" s="2"/>
      <c r="Q10" s="2"/>
      <c r="R10" s="2"/>
      <c r="S10" s="2"/>
      <c r="T10" s="2"/>
      <c r="U10" s="2"/>
      <c r="V10" s="2"/>
      <c r="W10" s="2"/>
      <c r="X10" s="2"/>
      <c r="Y10" s="2"/>
      <c r="Z10" s="2"/>
    </row>
    <row r="11">
      <c r="A11" s="1" t="s">
        <v>150</v>
      </c>
      <c r="B11" s="1">
        <v>-183.0</v>
      </c>
      <c r="C11" s="1">
        <v>-177.0</v>
      </c>
      <c r="D11" s="1">
        <v>-162.0</v>
      </c>
      <c r="E11" s="1">
        <v>-171.0</v>
      </c>
      <c r="F11" s="1">
        <v>-280.0</v>
      </c>
      <c r="G11" s="1">
        <v>-374.0</v>
      </c>
      <c r="H11" s="1">
        <v>-384.0</v>
      </c>
      <c r="I11" s="1">
        <v>-373.0</v>
      </c>
      <c r="J11" s="1">
        <v>-404.0</v>
      </c>
      <c r="K11" s="1">
        <v>-526.0</v>
      </c>
      <c r="L11" s="2"/>
      <c r="M11" s="2"/>
      <c r="N11" s="2"/>
      <c r="O11" s="2"/>
      <c r="P11" s="2"/>
      <c r="Q11" s="2"/>
      <c r="R11" s="2"/>
      <c r="S11" s="2"/>
      <c r="T11" s="2"/>
      <c r="U11" s="2"/>
      <c r="V11" s="2"/>
      <c r="W11" s="2"/>
      <c r="X11" s="2"/>
      <c r="Y11" s="2"/>
      <c r="Z11" s="2"/>
    </row>
    <row r="12">
      <c r="A12" s="1" t="s">
        <v>151</v>
      </c>
      <c r="B12" s="1">
        <v>10.0</v>
      </c>
      <c r="C12" s="1">
        <v>7.0</v>
      </c>
      <c r="D12" s="1">
        <v>9.0</v>
      </c>
      <c r="E12" s="1">
        <v>10.0</v>
      </c>
      <c r="F12" s="1">
        <v>8.0</v>
      </c>
      <c r="G12" s="1">
        <v>11.0</v>
      </c>
      <c r="H12" s="1">
        <v>10.0</v>
      </c>
      <c r="I12" s="1">
        <v>59.0</v>
      </c>
      <c r="J12" s="1">
        <v>9.0</v>
      </c>
      <c r="K12" s="1">
        <v>29.0</v>
      </c>
      <c r="L12" s="2"/>
      <c r="M12" s="2"/>
      <c r="N12" s="2"/>
      <c r="O12" s="2"/>
      <c r="P12" s="2"/>
      <c r="Q12" s="2"/>
      <c r="R12" s="2"/>
      <c r="S12" s="2"/>
      <c r="T12" s="2"/>
      <c r="U12" s="2"/>
      <c r="V12" s="2"/>
      <c r="W12" s="2"/>
      <c r="X12" s="2"/>
      <c r="Y12" s="2"/>
      <c r="Z12" s="2"/>
    </row>
    <row r="13">
      <c r="A13" s="1" t="s">
        <v>152</v>
      </c>
      <c r="B13" s="1">
        <v>-172.0</v>
      </c>
      <c r="C13" s="1">
        <v>-169.0</v>
      </c>
      <c r="D13" s="1">
        <v>-153.0</v>
      </c>
      <c r="E13" s="1">
        <v>-160.0</v>
      </c>
      <c r="F13" s="1">
        <v>-271.0</v>
      </c>
      <c r="G13" s="1">
        <v>-363.0</v>
      </c>
      <c r="H13" s="1">
        <v>-373.0</v>
      </c>
      <c r="I13" s="1">
        <v>-313.0</v>
      </c>
      <c r="J13" s="1">
        <v>-395.0</v>
      </c>
      <c r="K13" s="1">
        <v>-496.0</v>
      </c>
      <c r="L13" s="2"/>
      <c r="M13" s="2"/>
      <c r="N13" s="2"/>
      <c r="O13" s="2"/>
      <c r="P13" s="2"/>
      <c r="Q13" s="2"/>
      <c r="R13" s="2"/>
      <c r="S13" s="2"/>
      <c r="T13" s="2"/>
      <c r="U13" s="2"/>
      <c r="V13" s="2"/>
      <c r="W13" s="2"/>
      <c r="X13" s="2"/>
      <c r="Y13" s="2"/>
      <c r="Z13" s="2"/>
    </row>
    <row r="14">
      <c r="A14" s="1" t="s">
        <v>153</v>
      </c>
      <c r="B14" s="1">
        <v>0.0</v>
      </c>
      <c r="C14" s="1">
        <v>0.0</v>
      </c>
      <c r="D14" s="1">
        <v>0.0</v>
      </c>
      <c r="E14" s="1">
        <v>0.0</v>
      </c>
      <c r="F14" s="1">
        <v>5.0</v>
      </c>
      <c r="G14" s="1">
        <v>9.0</v>
      </c>
      <c r="H14" s="1">
        <v>8.0</v>
      </c>
      <c r="I14" s="1">
        <v>8.0</v>
      </c>
      <c r="J14" s="1">
        <v>7.0</v>
      </c>
      <c r="K14" s="1">
        <v>7.0</v>
      </c>
      <c r="L14" s="2"/>
      <c r="M14" s="2"/>
      <c r="N14" s="2"/>
      <c r="O14" s="2"/>
      <c r="P14" s="2"/>
      <c r="Q14" s="2"/>
      <c r="R14" s="2"/>
      <c r="S14" s="2"/>
      <c r="T14" s="2"/>
      <c r="U14" s="2"/>
      <c r="V14" s="2"/>
      <c r="W14" s="2"/>
      <c r="X14" s="2"/>
      <c r="Y14" s="2"/>
      <c r="Z14" s="2"/>
    </row>
    <row r="15">
      <c r="A15" s="1" t="s">
        <v>154</v>
      </c>
      <c r="B15" s="1">
        <v>13.0</v>
      </c>
      <c r="C15" s="1">
        <v>1.0</v>
      </c>
      <c r="D15" s="1">
        <v>16.0</v>
      </c>
      <c r="E15" s="1">
        <v>-10.0</v>
      </c>
      <c r="F15" s="1">
        <v>-15.0</v>
      </c>
      <c r="G15" s="1">
        <v>5.0</v>
      </c>
      <c r="H15" s="1">
        <v>11.0</v>
      </c>
      <c r="I15" s="1">
        <v>-5.0</v>
      </c>
      <c r="J15" s="1">
        <v>-14.0</v>
      </c>
      <c r="K15" s="1">
        <v>16.0</v>
      </c>
      <c r="L15" s="2"/>
      <c r="M15" s="2"/>
      <c r="N15" s="2"/>
      <c r="O15" s="2"/>
      <c r="P15" s="2"/>
      <c r="Q15" s="2"/>
      <c r="R15" s="2"/>
      <c r="S15" s="2"/>
      <c r="T15" s="2"/>
      <c r="U15" s="2"/>
      <c r="V15" s="2"/>
      <c r="W15" s="2"/>
      <c r="X15" s="2"/>
      <c r="Y15" s="2"/>
      <c r="Z15" s="2"/>
    </row>
    <row r="16">
      <c r="A16" s="1" t="s">
        <v>155</v>
      </c>
      <c r="B16" s="1">
        <v>474.0</v>
      </c>
      <c r="C16" s="1">
        <v>454.0</v>
      </c>
      <c r="D16" s="1">
        <v>556.0</v>
      </c>
      <c r="E16" s="1">
        <v>499.0</v>
      </c>
      <c r="F16" s="1">
        <v>674.0</v>
      </c>
      <c r="G16" s="1">
        <v>802.0</v>
      </c>
      <c r="H16" s="1">
        <v>798.0</v>
      </c>
      <c r="I16" s="1">
        <v>1010.0</v>
      </c>
      <c r="J16" s="1">
        <v>842.0</v>
      </c>
      <c r="K16" s="1">
        <v>759.0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-19.0</v>
      </c>
      <c r="H17" s="1">
        <v>-66.0</v>
      </c>
      <c r="I17" s="1">
        <v>-2.0</v>
      </c>
      <c r="J17" s="1">
        <v>-2.0</v>
      </c>
      <c r="K17" s="1">
        <v>0.0</v>
      </c>
      <c r="L17" s="2"/>
      <c r="M17" s="2"/>
      <c r="N17" s="2"/>
      <c r="O17" s="2"/>
      <c r="P17" s="2"/>
      <c r="Q17" s="2"/>
      <c r="R17" s="2"/>
      <c r="S17" s="2"/>
      <c r="T17" s="2"/>
      <c r="U17" s="2"/>
      <c r="V17" s="2"/>
      <c r="W17" s="2"/>
      <c r="X17" s="2"/>
      <c r="Y17" s="2"/>
      <c r="Z17" s="2"/>
    </row>
    <row r="18">
      <c r="A18" s="1" t="s">
        <v>157</v>
      </c>
      <c r="B18" s="1">
        <v>0.0</v>
      </c>
      <c r="C18" s="1">
        <v>0.0</v>
      </c>
      <c r="D18" s="1">
        <v>-10.0</v>
      </c>
      <c r="E18" s="1">
        <v>-10.0</v>
      </c>
      <c r="F18" s="1">
        <v>-69.0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14.0</v>
      </c>
      <c r="J19" s="1">
        <v>9.0</v>
      </c>
      <c r="K19" s="1">
        <v>0.0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0.0</v>
      </c>
      <c r="I20" s="1">
        <v>0.0</v>
      </c>
      <c r="J20" s="1">
        <v>-34.0</v>
      </c>
      <c r="K20" s="1">
        <v>0.0</v>
      </c>
      <c r="L20" s="2"/>
      <c r="M20" s="2"/>
      <c r="N20" s="2"/>
      <c r="O20" s="2"/>
      <c r="P20" s="2"/>
      <c r="Q20" s="2"/>
      <c r="R20" s="2"/>
      <c r="S20" s="2"/>
      <c r="T20" s="2"/>
      <c r="U20" s="2"/>
      <c r="V20" s="2"/>
      <c r="W20" s="2"/>
      <c r="X20" s="2"/>
      <c r="Y20" s="2"/>
      <c r="Z20" s="2"/>
    </row>
    <row r="21" ht="15.75" customHeight="1">
      <c r="A21" s="1" t="s">
        <v>160</v>
      </c>
      <c r="B21" s="1">
        <v>0.0</v>
      </c>
      <c r="C21" s="1">
        <v>0.0</v>
      </c>
      <c r="D21" s="1">
        <v>0.0</v>
      </c>
      <c r="E21" s="1">
        <v>0.0</v>
      </c>
      <c r="F21" s="1">
        <v>0.0</v>
      </c>
      <c r="G21" s="1">
        <v>0.0</v>
      </c>
      <c r="H21" s="1">
        <v>0.0</v>
      </c>
      <c r="I21" s="1">
        <v>-16.0</v>
      </c>
      <c r="J21" s="1">
        <v>-2.0</v>
      </c>
      <c r="K21" s="1">
        <v>0.0</v>
      </c>
      <c r="L21" s="2"/>
      <c r="M21" s="2"/>
      <c r="N21" s="2"/>
      <c r="O21" s="2"/>
      <c r="P21" s="2"/>
      <c r="Q21" s="2"/>
      <c r="R21" s="2"/>
      <c r="S21" s="2"/>
      <c r="T21" s="2"/>
      <c r="U21" s="2"/>
      <c r="V21" s="2"/>
      <c r="W21" s="2"/>
      <c r="X21" s="2"/>
      <c r="Y21" s="2"/>
      <c r="Z21" s="2"/>
    </row>
    <row r="22" ht="15.75" customHeight="1">
      <c r="A22" s="1" t="s">
        <v>161</v>
      </c>
      <c r="B22" s="1">
        <v>474.0</v>
      </c>
      <c r="C22" s="1">
        <v>454.0</v>
      </c>
      <c r="D22" s="1">
        <v>546.0</v>
      </c>
      <c r="E22" s="1">
        <v>488.0</v>
      </c>
      <c r="F22" s="1">
        <v>605.0</v>
      </c>
      <c r="G22" s="1">
        <v>783.0</v>
      </c>
      <c r="H22" s="1">
        <v>732.0</v>
      </c>
      <c r="I22" s="1">
        <v>1010.0</v>
      </c>
      <c r="J22" s="1">
        <v>812.0</v>
      </c>
      <c r="K22" s="1">
        <v>759.0</v>
      </c>
      <c r="L22" s="2"/>
      <c r="M22" s="2"/>
      <c r="N22" s="2"/>
      <c r="O22" s="2"/>
      <c r="P22" s="2"/>
      <c r="Q22" s="2"/>
      <c r="R22" s="2"/>
      <c r="S22" s="2"/>
      <c r="T22" s="2"/>
      <c r="U22" s="2"/>
      <c r="V22" s="2"/>
      <c r="W22" s="2"/>
      <c r="X22" s="2"/>
      <c r="Y22" s="2"/>
      <c r="Z22" s="2"/>
    </row>
    <row r="23" ht="15.75" customHeight="1">
      <c r="A23" s="1" t="s">
        <v>162</v>
      </c>
      <c r="B23" s="1">
        <v>151.0</v>
      </c>
      <c r="C23" s="1">
        <v>152.0</v>
      </c>
      <c r="D23" s="1">
        <v>185.0</v>
      </c>
      <c r="E23" s="1">
        <v>151.0</v>
      </c>
      <c r="F23" s="1">
        <v>59.0</v>
      </c>
      <c r="G23" s="1">
        <v>97.0</v>
      </c>
      <c r="H23" s="1">
        <v>102.0</v>
      </c>
      <c r="I23" s="1">
        <v>117.0</v>
      </c>
      <c r="J23" s="1">
        <v>47.0</v>
      </c>
      <c r="K23" s="1">
        <v>15.0</v>
      </c>
      <c r="L23" s="2"/>
      <c r="M23" s="2"/>
      <c r="N23" s="2"/>
      <c r="O23" s="2"/>
      <c r="P23" s="2"/>
      <c r="Q23" s="2"/>
      <c r="R23" s="2"/>
      <c r="S23" s="2"/>
      <c r="T23" s="2"/>
      <c r="U23" s="2"/>
      <c r="V23" s="2"/>
      <c r="W23" s="2"/>
      <c r="X23" s="2"/>
      <c r="Y23" s="2"/>
      <c r="Z23" s="2"/>
    </row>
    <row r="24" ht="15.75" customHeight="1">
      <c r="A24" s="1" t="s">
        <v>163</v>
      </c>
      <c r="B24" s="1">
        <v>322.0</v>
      </c>
      <c r="C24" s="1">
        <v>302.0</v>
      </c>
      <c r="D24" s="1">
        <v>361.0</v>
      </c>
      <c r="E24" s="1">
        <v>337.0</v>
      </c>
      <c r="F24" s="1">
        <v>546.0</v>
      </c>
      <c r="G24" s="1">
        <v>686.0</v>
      </c>
      <c r="H24" s="1">
        <v>630.0</v>
      </c>
      <c r="I24" s="1">
        <v>892.0</v>
      </c>
      <c r="J24" s="1">
        <v>765.0</v>
      </c>
      <c r="K24" s="1">
        <v>744.0</v>
      </c>
      <c r="L24" s="2"/>
      <c r="M24" s="2"/>
      <c r="N24" s="2"/>
      <c r="O24" s="2"/>
      <c r="P24" s="2"/>
      <c r="Q24" s="2"/>
      <c r="R24" s="2"/>
      <c r="S24" s="2"/>
      <c r="T24" s="2"/>
      <c r="U24" s="2"/>
      <c r="V24" s="2"/>
      <c r="W24" s="2"/>
      <c r="X24" s="2"/>
      <c r="Y24" s="2"/>
      <c r="Z24" s="2"/>
    </row>
    <row r="25" ht="15.75" customHeight="1">
      <c r="A25" s="1" t="s">
        <v>164</v>
      </c>
      <c r="B25" s="1">
        <v>322.0</v>
      </c>
      <c r="C25" s="1">
        <v>302.0</v>
      </c>
      <c r="D25" s="1">
        <v>361.0</v>
      </c>
      <c r="E25" s="1">
        <v>337.0</v>
      </c>
      <c r="F25" s="1">
        <v>546.0</v>
      </c>
      <c r="G25" s="1">
        <v>686.0</v>
      </c>
      <c r="H25" s="1">
        <v>630.0</v>
      </c>
      <c r="I25" s="1">
        <v>892.0</v>
      </c>
      <c r="J25" s="1">
        <v>765.0</v>
      </c>
      <c r="K25" s="1">
        <v>744.0</v>
      </c>
      <c r="L25" s="2"/>
      <c r="M25" s="2"/>
      <c r="N25" s="2"/>
      <c r="O25" s="2"/>
      <c r="P25" s="2"/>
      <c r="Q25" s="2"/>
      <c r="R25" s="2"/>
      <c r="S25" s="2"/>
      <c r="T25" s="2"/>
      <c r="U25" s="2"/>
      <c r="V25" s="2"/>
      <c r="W25" s="2"/>
      <c r="X25" s="2"/>
      <c r="Y25" s="2"/>
      <c r="Z25" s="2"/>
    </row>
    <row r="26" ht="15.75" customHeight="1">
      <c r="A26" s="1" t="s">
        <v>106</v>
      </c>
      <c r="B26" s="1">
        <v>-9.0</v>
      </c>
      <c r="C26" s="1">
        <v>-9.0</v>
      </c>
      <c r="D26" s="1">
        <v>-14.0</v>
      </c>
      <c r="E26" s="1">
        <v>-12.0</v>
      </c>
      <c r="F26" s="1">
        <v>-10.0</v>
      </c>
      <c r="G26" s="1">
        <v>-15.0</v>
      </c>
      <c r="H26" s="1">
        <v>-11.0</v>
      </c>
      <c r="I26" s="1">
        <v>-12.0</v>
      </c>
      <c r="J26" s="1">
        <v>-12.0</v>
      </c>
      <c r="K26" s="1">
        <v>-12.0</v>
      </c>
      <c r="L26" s="2"/>
      <c r="M26" s="2"/>
      <c r="N26" s="2"/>
      <c r="O26" s="2"/>
      <c r="P26" s="2"/>
      <c r="Q26" s="2"/>
      <c r="R26" s="2"/>
      <c r="S26" s="2"/>
      <c r="T26" s="2"/>
      <c r="U26" s="2"/>
      <c r="V26" s="2"/>
      <c r="W26" s="2"/>
      <c r="X26" s="2"/>
      <c r="Y26" s="2"/>
      <c r="Z26" s="2"/>
    </row>
    <row r="27" ht="15.75" customHeight="1">
      <c r="A27" s="1" t="s">
        <v>165</v>
      </c>
      <c r="B27" s="1">
        <v>313.0</v>
      </c>
      <c r="C27" s="1">
        <v>292.0</v>
      </c>
      <c r="D27" s="1">
        <v>347.0</v>
      </c>
      <c r="E27" s="1">
        <v>324.0</v>
      </c>
      <c r="F27" s="1">
        <v>536.0</v>
      </c>
      <c r="G27" s="1">
        <v>670.0</v>
      </c>
      <c r="H27" s="1">
        <v>618.0</v>
      </c>
      <c r="I27" s="1">
        <v>880.0</v>
      </c>
      <c r="J27" s="1">
        <v>753.0</v>
      </c>
      <c r="K27" s="1">
        <v>731.0</v>
      </c>
      <c r="L27" s="2"/>
      <c r="M27" s="2"/>
      <c r="N27" s="2"/>
      <c r="O27" s="2"/>
      <c r="P27" s="2"/>
      <c r="Q27" s="2"/>
      <c r="R27" s="2"/>
      <c r="S27" s="2"/>
      <c r="T27" s="2"/>
      <c r="U27" s="2"/>
      <c r="V27" s="2"/>
      <c r="W27" s="2"/>
      <c r="X27" s="2"/>
      <c r="Y27" s="2"/>
      <c r="Z27" s="2"/>
    </row>
    <row r="28" ht="15.75" customHeight="1">
      <c r="A28" s="1" t="s">
        <v>166</v>
      </c>
      <c r="B28" s="1">
        <v>79.0</v>
      </c>
      <c r="C28" s="1">
        <v>64.0</v>
      </c>
      <c r="D28" s="1">
        <v>71.0</v>
      </c>
      <c r="E28" s="1">
        <v>58.0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167</v>
      </c>
      <c r="B29" s="1">
        <v>312.0</v>
      </c>
      <c r="C29" s="1">
        <v>291.0</v>
      </c>
      <c r="D29" s="1">
        <v>346.0</v>
      </c>
      <c r="E29" s="1">
        <v>323.0</v>
      </c>
      <c r="F29" s="1">
        <v>536.0</v>
      </c>
      <c r="G29" s="1">
        <v>670.0</v>
      </c>
      <c r="H29" s="1">
        <v>618.0</v>
      </c>
      <c r="I29" s="1">
        <v>880.0</v>
      </c>
      <c r="J29" s="1">
        <v>753.0</v>
      </c>
      <c r="K29" s="1">
        <v>731.0</v>
      </c>
      <c r="L29" s="2"/>
      <c r="M29" s="2"/>
      <c r="N29" s="2"/>
      <c r="O29" s="2"/>
      <c r="P29" s="2"/>
      <c r="Q29" s="2"/>
      <c r="R29" s="2"/>
      <c r="S29" s="2"/>
      <c r="T29" s="2"/>
      <c r="U29" s="2"/>
      <c r="V29" s="2"/>
      <c r="W29" s="2"/>
      <c r="X29" s="2"/>
      <c r="Y29" s="2"/>
      <c r="Z29" s="2"/>
    </row>
    <row r="30" ht="15.75" customHeight="1">
      <c r="A30" s="1" t="s">
        <v>168</v>
      </c>
      <c r="B30" s="1">
        <v>312.0</v>
      </c>
      <c r="C30" s="1">
        <v>291.0</v>
      </c>
      <c r="D30" s="1">
        <v>346.0</v>
      </c>
      <c r="E30" s="1">
        <v>323.0</v>
      </c>
      <c r="F30" s="1">
        <v>536.0</v>
      </c>
      <c r="G30" s="1">
        <v>670.0</v>
      </c>
      <c r="H30" s="1">
        <v>618.0</v>
      </c>
      <c r="I30" s="1">
        <v>880.0</v>
      </c>
      <c r="J30" s="1">
        <v>753.0</v>
      </c>
      <c r="K30" s="1">
        <v>731.0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171</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130.0</v>
      </c>
      <c r="C34" s="1">
        <v>138.0</v>
      </c>
      <c r="D34" s="1">
        <v>142.0</v>
      </c>
      <c r="E34" s="1">
        <v>142.0</v>
      </c>
      <c r="F34" s="1">
        <v>214.0</v>
      </c>
      <c r="G34" s="1">
        <v>240.0</v>
      </c>
      <c r="H34" s="1">
        <v>227.0</v>
      </c>
      <c r="I34" s="1">
        <v>229.0</v>
      </c>
      <c r="J34" s="1">
        <v>230.0</v>
      </c>
      <c r="K34" s="1">
        <v>230.0</v>
      </c>
      <c r="L34" s="2"/>
      <c r="M34" s="2"/>
      <c r="N34" s="2"/>
      <c r="O34" s="2"/>
      <c r="P34" s="2"/>
      <c r="Q34" s="2"/>
      <c r="R34" s="2"/>
      <c r="S34" s="2"/>
      <c r="T34" s="2"/>
      <c r="U34" s="2"/>
      <c r="V34" s="2"/>
      <c r="W34" s="2"/>
      <c r="X34" s="2"/>
      <c r="Y34" s="2"/>
      <c r="Z34" s="2"/>
    </row>
    <row r="35" ht="15.75" customHeight="1">
      <c r="A35" s="1" t="s">
        <v>183</v>
      </c>
      <c r="B35" s="1" t="s">
        <v>184</v>
      </c>
      <c r="C35" s="1" t="s">
        <v>185</v>
      </c>
      <c r="D35" s="1" t="s">
        <v>173</v>
      </c>
      <c r="E35" s="1" t="s">
        <v>174</v>
      </c>
      <c r="F35" s="1" t="s">
        <v>175</v>
      </c>
      <c r="G35" s="1" t="s">
        <v>186</v>
      </c>
      <c r="H35" s="1" t="s">
        <v>177</v>
      </c>
      <c r="I35" s="1" t="s">
        <v>187</v>
      </c>
      <c r="J35" s="1" t="s">
        <v>179</v>
      </c>
      <c r="K35" s="1" t="s">
        <v>188</v>
      </c>
      <c r="L35" s="2"/>
      <c r="M35" s="2"/>
      <c r="N35" s="2"/>
      <c r="O35" s="2"/>
      <c r="P35" s="2"/>
      <c r="Q35" s="2"/>
      <c r="R35" s="2"/>
      <c r="S35" s="2"/>
      <c r="T35" s="2"/>
      <c r="U35" s="2"/>
      <c r="V35" s="2"/>
      <c r="W35" s="2"/>
      <c r="X35" s="2"/>
      <c r="Y35" s="2"/>
      <c r="Z35" s="2"/>
    </row>
    <row r="36" ht="15.75" customHeight="1">
      <c r="A36" s="1" t="s">
        <v>189</v>
      </c>
      <c r="B36" s="1" t="s">
        <v>184</v>
      </c>
      <c r="C36" s="1" t="s">
        <v>185</v>
      </c>
      <c r="D36" s="1" t="s">
        <v>173</v>
      </c>
      <c r="E36" s="1" t="s">
        <v>174</v>
      </c>
      <c r="F36" s="1" t="s">
        <v>175</v>
      </c>
      <c r="G36" s="1" t="s">
        <v>186</v>
      </c>
      <c r="H36" s="1" t="s">
        <v>177</v>
      </c>
      <c r="I36" s="1" t="s">
        <v>187</v>
      </c>
      <c r="J36" s="1" t="s">
        <v>179</v>
      </c>
      <c r="K36" s="1" t="s">
        <v>188</v>
      </c>
      <c r="L36" s="2"/>
      <c r="M36" s="2"/>
      <c r="N36" s="2"/>
      <c r="O36" s="2"/>
      <c r="P36" s="2"/>
      <c r="Q36" s="2"/>
      <c r="R36" s="2"/>
      <c r="S36" s="2"/>
      <c r="T36" s="2"/>
      <c r="U36" s="2"/>
      <c r="V36" s="2"/>
      <c r="W36" s="2"/>
      <c r="X36" s="2"/>
      <c r="Y36" s="2"/>
      <c r="Z36" s="2"/>
    </row>
    <row r="37" ht="15.75" customHeight="1">
      <c r="A37" s="1" t="s">
        <v>190</v>
      </c>
      <c r="B37" s="1">
        <v>133.0</v>
      </c>
      <c r="C37" s="1">
        <v>139.0</v>
      </c>
      <c r="D37" s="1">
        <v>142.0</v>
      </c>
      <c r="E37" s="1">
        <v>143.0</v>
      </c>
      <c r="F37" s="1">
        <v>214.0</v>
      </c>
      <c r="G37" s="1">
        <v>240.0</v>
      </c>
      <c r="H37" s="1">
        <v>228.0</v>
      </c>
      <c r="I37" s="1">
        <v>230.0</v>
      </c>
      <c r="J37" s="1">
        <v>230.0</v>
      </c>
      <c r="K37" s="1">
        <v>230.0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177</v>
      </c>
      <c r="J38" s="1" t="s">
        <v>199</v>
      </c>
      <c r="K38" s="1" t="s">
        <v>200</v>
      </c>
      <c r="L38" s="2"/>
      <c r="M38" s="2"/>
      <c r="N38" s="2"/>
      <c r="O38" s="2"/>
      <c r="P38" s="2"/>
      <c r="Q38" s="2"/>
      <c r="R38" s="2"/>
      <c r="S38" s="2"/>
      <c r="T38" s="2"/>
      <c r="U38" s="2"/>
      <c r="V38" s="2"/>
      <c r="W38" s="2"/>
      <c r="X38" s="2"/>
      <c r="Y38" s="2"/>
      <c r="Z38" s="2"/>
    </row>
    <row r="39" ht="15.75" customHeight="1">
      <c r="A39" s="1" t="s">
        <v>201</v>
      </c>
      <c r="B39" s="1" t="s">
        <v>202</v>
      </c>
      <c r="C39" s="1" t="s">
        <v>203</v>
      </c>
      <c r="D39" s="1" t="s">
        <v>194</v>
      </c>
      <c r="E39" s="1" t="s">
        <v>195</v>
      </c>
      <c r="F39" s="1" t="s">
        <v>196</v>
      </c>
      <c r="G39" s="1" t="s">
        <v>197</v>
      </c>
      <c r="H39" s="1" t="s">
        <v>204</v>
      </c>
      <c r="I39" s="1" t="s">
        <v>205</v>
      </c>
      <c r="J39" s="1" t="s">
        <v>206</v>
      </c>
      <c r="K39" s="1" t="s">
        <v>200</v>
      </c>
      <c r="L39" s="2"/>
      <c r="M39" s="2"/>
      <c r="N39" s="2"/>
      <c r="O39" s="2"/>
      <c r="P39" s="2"/>
      <c r="Q39" s="2"/>
      <c r="R39" s="2"/>
      <c r="S39" s="2"/>
      <c r="T39" s="2"/>
      <c r="U39" s="2"/>
      <c r="V39" s="2"/>
      <c r="W39" s="2"/>
      <c r="X39" s="2"/>
      <c r="Y39" s="2"/>
      <c r="Z39" s="2"/>
    </row>
    <row r="40" ht="15.75" customHeight="1">
      <c r="A40" s="1" t="s">
        <v>207</v>
      </c>
      <c r="B40" s="1" t="s">
        <v>208</v>
      </c>
      <c r="C40" s="1" t="s">
        <v>209</v>
      </c>
      <c r="D40" s="1" t="s">
        <v>210</v>
      </c>
      <c r="E40" s="1" t="s">
        <v>211</v>
      </c>
      <c r="F40" s="1" t="s">
        <v>212</v>
      </c>
      <c r="G40" s="1" t="s">
        <v>213</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220</v>
      </c>
      <c r="D41" s="1" t="s">
        <v>221</v>
      </c>
      <c r="E41" s="1" t="s">
        <v>222</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230</v>
      </c>
      <c r="D42" s="1" t="s">
        <v>230</v>
      </c>
      <c r="E42" s="1" t="s">
        <v>230</v>
      </c>
      <c r="F42" s="1" t="s">
        <v>230</v>
      </c>
      <c r="G42" s="1" t="s">
        <v>230</v>
      </c>
      <c r="H42" s="1" t="s">
        <v>230</v>
      </c>
      <c r="I42" s="1" t="s">
        <v>230</v>
      </c>
      <c r="J42" s="1" t="s">
        <v>230</v>
      </c>
      <c r="K42" s="1" t="s">
        <v>230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231</v>
      </c>
      <c r="B44" s="1">
        <v>2560.0</v>
      </c>
      <c r="C44" s="1">
        <v>2420.0</v>
      </c>
      <c r="D44" s="1">
        <v>2540.0</v>
      </c>
      <c r="E44" s="1">
        <v>2540.0</v>
      </c>
      <c r="F44" s="1">
        <v>4210.0</v>
      </c>
      <c r="G44" s="1">
        <v>5020.0</v>
      </c>
      <c r="H44" s="1">
        <v>4780.0</v>
      </c>
      <c r="I44" s="1">
        <v>5330.0</v>
      </c>
      <c r="J44" s="1">
        <v>5590.0</v>
      </c>
      <c r="K44" s="1">
        <v>5350.0</v>
      </c>
      <c r="L44" s="2"/>
      <c r="M44" s="2"/>
      <c r="N44" s="2"/>
      <c r="O44" s="2"/>
      <c r="P44" s="2"/>
      <c r="Q44" s="2"/>
      <c r="R44" s="2"/>
      <c r="S44" s="2"/>
      <c r="T44" s="2"/>
      <c r="U44" s="2"/>
      <c r="V44" s="2"/>
      <c r="W44" s="2"/>
      <c r="X44" s="2"/>
      <c r="Y44" s="2"/>
      <c r="Z44" s="2"/>
    </row>
    <row r="45" ht="15.75" customHeight="1">
      <c r="A45" s="1" t="s">
        <v>232</v>
      </c>
      <c r="B45" s="1">
        <v>39.0</v>
      </c>
      <c r="C45" s="1">
        <v>34.0</v>
      </c>
      <c r="D45" s="1">
        <v>25.0</v>
      </c>
      <c r="E45" s="1">
        <v>32.0</v>
      </c>
      <c r="F45" s="1">
        <v>69.0</v>
      </c>
      <c r="G45" s="1">
        <v>128.0</v>
      </c>
      <c r="H45" s="1">
        <v>132.0</v>
      </c>
      <c r="I45" s="1">
        <v>258.0</v>
      </c>
      <c r="J45" s="1">
        <v>270.0</v>
      </c>
      <c r="K45" s="1">
        <v>163.0</v>
      </c>
      <c r="L45" s="2"/>
      <c r="M45" s="2"/>
      <c r="N45" s="2"/>
      <c r="O45" s="2"/>
      <c r="P45" s="2"/>
      <c r="Q45" s="2"/>
      <c r="R45" s="2"/>
      <c r="S45" s="2"/>
      <c r="T45" s="2"/>
      <c r="U45" s="2"/>
      <c r="V45" s="2"/>
      <c r="W45" s="2"/>
      <c r="X45" s="2"/>
      <c r="Y45" s="2"/>
      <c r="Z45" s="2"/>
    </row>
    <row r="46" ht="15.75" customHeight="1">
      <c r="A46" s="1" t="s">
        <v>233</v>
      </c>
      <c r="B46" s="1">
        <v>945.0</v>
      </c>
      <c r="C46" s="1">
        <v>959.0</v>
      </c>
      <c r="D46" s="1">
        <v>1060.0</v>
      </c>
      <c r="E46" s="1">
        <v>1070.0</v>
      </c>
      <c r="F46" s="1">
        <v>1620.0</v>
      </c>
      <c r="G46" s="1">
        <v>2060.0</v>
      </c>
      <c r="H46" s="1">
        <v>2090.0</v>
      </c>
      <c r="I46" s="1">
        <v>2270.0</v>
      </c>
      <c r="J46" s="1">
        <v>2230.0</v>
      </c>
      <c r="K46" s="1">
        <v>2370.0</v>
      </c>
      <c r="L46" s="2"/>
      <c r="M46" s="2"/>
      <c r="N46" s="2"/>
      <c r="O46" s="2"/>
      <c r="P46" s="2"/>
      <c r="Q46" s="2"/>
      <c r="R46" s="2"/>
      <c r="S46" s="2"/>
      <c r="T46" s="2"/>
      <c r="U46" s="2"/>
      <c r="V46" s="2"/>
      <c r="W46" s="2"/>
      <c r="X46" s="2"/>
      <c r="Y46" s="2"/>
      <c r="Z46" s="2"/>
    </row>
    <row r="47" ht="15.75" customHeight="1">
      <c r="A47" s="1" t="s">
        <v>234</v>
      </c>
      <c r="B47" s="1">
        <v>633.0</v>
      </c>
      <c r="C47" s="1">
        <v>621.0</v>
      </c>
      <c r="D47" s="1">
        <v>692.0</v>
      </c>
      <c r="E47" s="1">
        <v>670.0</v>
      </c>
      <c r="F47" s="1">
        <v>955.0</v>
      </c>
      <c r="G47" s="1">
        <v>1150.0</v>
      </c>
      <c r="H47" s="1">
        <v>1150.0</v>
      </c>
      <c r="I47" s="1">
        <v>1320.0</v>
      </c>
      <c r="J47" s="1">
        <v>1240.0</v>
      </c>
      <c r="K47" s="1">
        <v>1230.0</v>
      </c>
      <c r="L47" s="2"/>
      <c r="M47" s="2"/>
      <c r="N47" s="2"/>
      <c r="O47" s="2"/>
      <c r="P47" s="2"/>
      <c r="Q47" s="2"/>
      <c r="R47" s="2"/>
      <c r="S47" s="2"/>
      <c r="T47" s="2"/>
      <c r="U47" s="2"/>
      <c r="V47" s="2"/>
      <c r="W47" s="2"/>
      <c r="X47" s="2"/>
      <c r="Y47" s="2"/>
      <c r="Z47" s="2"/>
    </row>
    <row r="48" ht="15.75" customHeight="1">
      <c r="A48" s="1" t="s">
        <v>235</v>
      </c>
      <c r="B48" s="1">
        <v>633.0</v>
      </c>
      <c r="C48" s="1">
        <v>621.0</v>
      </c>
      <c r="D48" s="1">
        <v>692.0</v>
      </c>
      <c r="E48" s="1">
        <v>670.0</v>
      </c>
      <c r="F48" s="1">
        <v>955.0</v>
      </c>
      <c r="G48" s="1">
        <v>1150.0</v>
      </c>
      <c r="H48" s="1">
        <v>1150.0</v>
      </c>
      <c r="I48" s="1">
        <v>1320.0</v>
      </c>
      <c r="J48" s="1">
        <v>1240.0</v>
      </c>
      <c r="K48" s="1">
        <v>1230.0</v>
      </c>
      <c r="L48" s="2"/>
      <c r="M48" s="2"/>
      <c r="N48" s="2"/>
      <c r="O48" s="2"/>
      <c r="P48" s="2"/>
      <c r="Q48" s="2"/>
      <c r="R48" s="2"/>
      <c r="S48" s="2"/>
      <c r="T48" s="2"/>
      <c r="U48" s="2"/>
      <c r="V48" s="2"/>
      <c r="W48" s="2"/>
      <c r="X48" s="2"/>
      <c r="Y48" s="2"/>
      <c r="Z48" s="2"/>
    </row>
    <row r="49" ht="15.75" customHeight="1">
      <c r="A49" s="1" t="s">
        <v>236</v>
      </c>
      <c r="B49" s="1">
        <v>960.0</v>
      </c>
      <c r="C49" s="1">
        <v>973.0</v>
      </c>
      <c r="D49" s="1">
        <v>1070.0</v>
      </c>
      <c r="E49" s="1">
        <v>1090.0</v>
      </c>
      <c r="F49" s="1">
        <v>1640.0</v>
      </c>
      <c r="G49" s="1">
        <v>2400.0</v>
      </c>
      <c r="H49" s="1">
        <v>2410.0</v>
      </c>
      <c r="I49" s="1">
        <v>2580.0</v>
      </c>
      <c r="J49" s="1">
        <v>2570.0</v>
      </c>
      <c r="K49" s="1">
        <v>2660.0</v>
      </c>
      <c r="L49" s="2"/>
      <c r="M49" s="2"/>
      <c r="N49" s="2"/>
      <c r="O49" s="2"/>
      <c r="P49" s="2"/>
      <c r="Q49" s="2"/>
      <c r="R49" s="2"/>
      <c r="S49" s="2"/>
      <c r="T49" s="2"/>
      <c r="U49" s="2"/>
      <c r="V49" s="2"/>
      <c r="W49" s="2"/>
      <c r="X49" s="2"/>
      <c r="Y49" s="2"/>
      <c r="Z49" s="2"/>
    </row>
    <row r="50" ht="15.75" customHeight="1">
      <c r="A50" s="1" t="s">
        <v>237</v>
      </c>
      <c r="B50" s="1" t="s">
        <v>238</v>
      </c>
      <c r="C50" s="1" t="s">
        <v>239</v>
      </c>
      <c r="D50" s="1" t="s">
        <v>240</v>
      </c>
      <c r="E50" s="1" t="s">
        <v>241</v>
      </c>
      <c r="F50" s="1" t="s">
        <v>242</v>
      </c>
      <c r="G50" s="1" t="s">
        <v>243</v>
      </c>
      <c r="H50" s="1" t="s">
        <v>244</v>
      </c>
      <c r="I50" s="1" t="s">
        <v>245</v>
      </c>
      <c r="J50" s="1" t="s">
        <v>246</v>
      </c>
      <c r="K50" s="1" t="s">
        <v>214</v>
      </c>
      <c r="L50" s="2"/>
      <c r="M50" s="2"/>
      <c r="N50" s="2"/>
      <c r="O50" s="2"/>
      <c r="P50" s="2"/>
      <c r="Q50" s="2"/>
      <c r="R50" s="2"/>
      <c r="S50" s="2"/>
      <c r="T50" s="2"/>
      <c r="U50" s="2"/>
      <c r="V50" s="2"/>
      <c r="W50" s="2"/>
      <c r="X50" s="2"/>
      <c r="Y50" s="2"/>
      <c r="Z50" s="2"/>
    </row>
    <row r="51" ht="15.75" customHeight="1">
      <c r="A51" s="1" t="s">
        <v>247</v>
      </c>
      <c r="B51" s="1">
        <v>-18.0</v>
      </c>
      <c r="C51" s="1">
        <v>66.0</v>
      </c>
      <c r="D51" s="1">
        <v>-68.0</v>
      </c>
      <c r="E51" s="1">
        <v>48.0</v>
      </c>
      <c r="F51" s="1">
        <v>-65.0</v>
      </c>
      <c r="G51" s="1">
        <v>-24.0</v>
      </c>
      <c r="H51" s="1">
        <v>-24.0</v>
      </c>
      <c r="I51" s="1">
        <v>15.0</v>
      </c>
      <c r="J51" s="1">
        <v>40.0</v>
      </c>
      <c r="K51" s="1">
        <v>32.0</v>
      </c>
      <c r="L51" s="2"/>
      <c r="M51" s="2"/>
      <c r="N51" s="2"/>
      <c r="O51" s="2"/>
      <c r="P51" s="2"/>
      <c r="Q51" s="2"/>
      <c r="R51" s="2"/>
      <c r="S51" s="2"/>
      <c r="T51" s="2"/>
      <c r="U51" s="2"/>
      <c r="V51" s="2"/>
      <c r="W51" s="2"/>
      <c r="X51" s="2"/>
      <c r="Y51" s="2"/>
      <c r="Z51" s="2"/>
    </row>
    <row r="52" ht="15.75" customHeight="1">
      <c r="A52" s="1" t="s">
        <v>248</v>
      </c>
      <c r="B52" s="1">
        <v>-18.0</v>
      </c>
      <c r="C52" s="1">
        <v>66.0</v>
      </c>
      <c r="D52" s="1">
        <v>-68.0</v>
      </c>
      <c r="E52" s="1">
        <v>48.0</v>
      </c>
      <c r="F52" s="1">
        <v>-65.0</v>
      </c>
      <c r="G52" s="1">
        <v>-24.0</v>
      </c>
      <c r="H52" s="1">
        <v>-24.0</v>
      </c>
      <c r="I52" s="1">
        <v>15.0</v>
      </c>
      <c r="J52" s="1">
        <v>40.0</v>
      </c>
      <c r="K52" s="1">
        <v>32.0</v>
      </c>
      <c r="L52" s="2"/>
      <c r="M52" s="2"/>
      <c r="N52" s="2"/>
      <c r="O52" s="2"/>
      <c r="P52" s="2"/>
      <c r="Q52" s="2"/>
      <c r="R52" s="2"/>
      <c r="S52" s="2"/>
      <c r="T52" s="2"/>
      <c r="U52" s="2"/>
      <c r="V52" s="2"/>
      <c r="W52" s="2"/>
      <c r="X52" s="2"/>
      <c r="Y52" s="2"/>
      <c r="Z52" s="2"/>
    </row>
    <row r="53" ht="15.75" customHeight="1">
      <c r="A53" s="1" t="s">
        <v>249</v>
      </c>
      <c r="B53" s="1">
        <v>151.0</v>
      </c>
      <c r="C53" s="1">
        <v>151.0</v>
      </c>
      <c r="D53" s="1">
        <v>185.0</v>
      </c>
      <c r="E53" s="1">
        <v>151.0</v>
      </c>
      <c r="F53" s="1">
        <v>124.0</v>
      </c>
      <c r="G53" s="1">
        <v>122.0</v>
      </c>
      <c r="H53" s="1">
        <v>127.0</v>
      </c>
      <c r="I53" s="1">
        <v>102.0</v>
      </c>
      <c r="J53" s="1">
        <v>7.0</v>
      </c>
      <c r="K53" s="1">
        <v>-16.0</v>
      </c>
      <c r="L53" s="2"/>
      <c r="M53" s="2"/>
      <c r="N53" s="2"/>
      <c r="O53" s="2"/>
      <c r="P53" s="2"/>
      <c r="Q53" s="2"/>
      <c r="R53" s="2"/>
      <c r="S53" s="2"/>
      <c r="T53" s="2"/>
      <c r="U53" s="2"/>
      <c r="V53" s="2"/>
      <c r="W53" s="2"/>
      <c r="X53" s="2"/>
      <c r="Y53" s="2"/>
      <c r="Z53" s="2"/>
    </row>
    <row r="54" ht="15.75" customHeight="1">
      <c r="A54" s="1" t="s">
        <v>250</v>
      </c>
      <c r="B54" s="1">
        <v>151.0</v>
      </c>
      <c r="C54" s="1">
        <v>151.0</v>
      </c>
      <c r="D54" s="1">
        <v>185.0</v>
      </c>
      <c r="E54" s="1">
        <v>151.0</v>
      </c>
      <c r="F54" s="1">
        <v>124.0</v>
      </c>
      <c r="G54" s="1">
        <v>122.0</v>
      </c>
      <c r="H54" s="1">
        <v>127.0</v>
      </c>
      <c r="I54" s="1">
        <v>102.0</v>
      </c>
      <c r="J54" s="1">
        <v>7.0</v>
      </c>
      <c r="K54" s="1">
        <v>-16.0</v>
      </c>
      <c r="L54" s="2"/>
      <c r="M54" s="2"/>
      <c r="N54" s="2"/>
      <c r="O54" s="2"/>
      <c r="P54" s="2"/>
      <c r="Q54" s="2"/>
      <c r="R54" s="2"/>
      <c r="S54" s="2"/>
      <c r="T54" s="2"/>
      <c r="U54" s="2"/>
      <c r="V54" s="2"/>
      <c r="W54" s="2"/>
      <c r="X54" s="2"/>
      <c r="Y54" s="2"/>
      <c r="Z54" s="2"/>
    </row>
    <row r="55" ht="15.75" customHeight="1">
      <c r="A55" s="1" t="s">
        <v>251</v>
      </c>
      <c r="B55" s="1">
        <v>287.0</v>
      </c>
      <c r="C55" s="1">
        <v>274.0</v>
      </c>
      <c r="D55" s="1">
        <v>333.0</v>
      </c>
      <c r="E55" s="1">
        <v>299.0</v>
      </c>
      <c r="F55" s="1">
        <v>411.0</v>
      </c>
      <c r="G55" s="1">
        <v>486.0</v>
      </c>
      <c r="H55" s="1">
        <v>487.0</v>
      </c>
      <c r="I55" s="1">
        <v>622.0</v>
      </c>
      <c r="J55" s="1">
        <v>514.0</v>
      </c>
      <c r="K55" s="1">
        <v>462.0</v>
      </c>
      <c r="L55" s="2"/>
      <c r="M55" s="2"/>
      <c r="N55" s="2"/>
      <c r="O55" s="2"/>
      <c r="P55" s="2"/>
      <c r="Q55" s="2"/>
      <c r="R55" s="2"/>
      <c r="S55" s="2"/>
      <c r="T55" s="2"/>
      <c r="U55" s="2"/>
      <c r="V55" s="2"/>
      <c r="W55" s="2"/>
      <c r="X55" s="2"/>
      <c r="Y55" s="2"/>
      <c r="Z55" s="2"/>
    </row>
    <row r="56" ht="15.75" customHeight="1">
      <c r="A56" s="1" t="s">
        <v>252</v>
      </c>
      <c r="B56" s="1">
        <v>12.0</v>
      </c>
      <c r="C56" s="1">
        <v>3.0</v>
      </c>
      <c r="D56" s="1">
        <v>9.0</v>
      </c>
      <c r="E56" s="1">
        <v>5.0</v>
      </c>
      <c r="F56" s="1">
        <v>10.0</v>
      </c>
      <c r="G56" s="1">
        <v>14.0</v>
      </c>
      <c r="H56" s="1">
        <v>16.0</v>
      </c>
      <c r="I56" s="1">
        <v>14.0</v>
      </c>
      <c r="J56" s="1">
        <v>15.0</v>
      </c>
      <c r="K56" s="1">
        <v>39.0</v>
      </c>
      <c r="L56" s="2"/>
      <c r="M56" s="2"/>
      <c r="N56" s="2"/>
      <c r="O56" s="2"/>
      <c r="P56" s="2"/>
      <c r="Q56" s="2"/>
      <c r="R56" s="2"/>
      <c r="S56" s="2"/>
      <c r="T56" s="2"/>
      <c r="U56" s="2"/>
      <c r="V56" s="2"/>
      <c r="W56" s="2"/>
      <c r="X56" s="2"/>
      <c r="Y56" s="2"/>
      <c r="Z56" s="2"/>
    </row>
    <row r="57" ht="15.75" customHeight="1">
      <c r="A57" s="1" t="s">
        <v>253</v>
      </c>
      <c r="B57" s="1">
        <v>170.0</v>
      </c>
      <c r="C57" s="1">
        <v>162.0</v>
      </c>
      <c r="D57" s="1">
        <v>146.0</v>
      </c>
      <c r="E57" s="1">
        <v>154.0</v>
      </c>
      <c r="F57" s="1">
        <v>0.0</v>
      </c>
      <c r="G57" s="1">
        <v>2.0</v>
      </c>
      <c r="H57" s="1">
        <v>3.0</v>
      </c>
      <c r="I57" s="1">
        <v>2.0</v>
      </c>
      <c r="J57" s="1">
        <v>2.0</v>
      </c>
      <c r="K57" s="1">
        <v>2.0</v>
      </c>
      <c r="L57" s="2"/>
      <c r="M57" s="2"/>
      <c r="N57" s="2"/>
      <c r="O57" s="2"/>
      <c r="P57" s="2"/>
      <c r="Q57" s="2"/>
      <c r="R57" s="2"/>
      <c r="S57" s="2"/>
      <c r="T57" s="2"/>
      <c r="U57" s="2"/>
      <c r="V57" s="2"/>
      <c r="W57" s="2"/>
      <c r="X57" s="2"/>
      <c r="Y57" s="2"/>
      <c r="Z57" s="2"/>
    </row>
    <row r="58" ht="15.75" customHeight="1">
      <c r="A58" s="1" t="s">
        <v>254</v>
      </c>
      <c r="B58" s="1">
        <v>46.0</v>
      </c>
      <c r="C58" s="1">
        <v>46.0</v>
      </c>
      <c r="D58" s="1">
        <v>43.0</v>
      </c>
      <c r="E58" s="1">
        <v>41.0</v>
      </c>
      <c r="F58" s="1">
        <v>37.0</v>
      </c>
      <c r="G58" s="1">
        <v>89.0</v>
      </c>
      <c r="H58" s="1">
        <v>80.0</v>
      </c>
      <c r="I58" s="1">
        <v>88.0</v>
      </c>
      <c r="J58" s="1">
        <v>79.0</v>
      </c>
      <c r="K58" s="1">
        <v>57.0</v>
      </c>
      <c r="L58" s="2"/>
      <c r="M58" s="2"/>
      <c r="N58" s="2"/>
      <c r="O58" s="2"/>
      <c r="P58" s="2"/>
      <c r="Q58" s="2"/>
      <c r="R58" s="2"/>
      <c r="S58" s="2"/>
      <c r="T58" s="2"/>
      <c r="U58" s="2"/>
      <c r="V58" s="2"/>
      <c r="W58" s="2"/>
      <c r="X58" s="2"/>
      <c r="Y58" s="2"/>
      <c r="Z58" s="2"/>
    </row>
    <row r="59" ht="15.75" customHeight="1">
      <c r="A59" s="1" t="s">
        <v>255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256</v>
      </c>
      <c r="B60" s="1">
        <v>14.0</v>
      </c>
      <c r="C60" s="1">
        <v>14.0</v>
      </c>
      <c r="D60" s="1">
        <v>13.0</v>
      </c>
      <c r="E60" s="1">
        <v>15.0</v>
      </c>
      <c r="F60" s="1">
        <v>24.0</v>
      </c>
      <c r="G60" s="1">
        <v>341.0</v>
      </c>
      <c r="H60" s="1">
        <v>322.0</v>
      </c>
      <c r="I60" s="1">
        <v>308.0</v>
      </c>
      <c r="J60" s="1">
        <v>345.0</v>
      </c>
      <c r="K60" s="1">
        <v>291.0</v>
      </c>
      <c r="L60" s="2"/>
      <c r="M60" s="2"/>
      <c r="N60" s="2"/>
      <c r="O60" s="2"/>
      <c r="P60" s="2"/>
      <c r="Q60" s="2"/>
      <c r="R60" s="2"/>
      <c r="S60" s="2"/>
      <c r="T60" s="2"/>
      <c r="U60" s="2"/>
      <c r="V60" s="2"/>
      <c r="W60" s="2"/>
      <c r="X60" s="2"/>
      <c r="Y60" s="2"/>
      <c r="Z60" s="2"/>
    </row>
    <row r="61" ht="15.75" customHeight="1">
      <c r="A61" s="1" t="s">
        <v>257</v>
      </c>
      <c r="B61" s="1">
        <v>6.0</v>
      </c>
      <c r="C61" s="1">
        <v>5.0</v>
      </c>
      <c r="D61" s="1">
        <v>4.0</v>
      </c>
      <c r="E61" s="1">
        <v>5.0</v>
      </c>
      <c r="F61" s="1">
        <v>9.0</v>
      </c>
      <c r="G61" s="1">
        <v>114.0</v>
      </c>
      <c r="H61" s="1">
        <v>101.0</v>
      </c>
      <c r="I61" s="1">
        <v>88.0</v>
      </c>
      <c r="J61" s="1">
        <v>99.0</v>
      </c>
      <c r="K61" s="1">
        <v>104.0</v>
      </c>
      <c r="L61" s="2"/>
      <c r="M61" s="2"/>
      <c r="N61" s="2"/>
      <c r="O61" s="2"/>
      <c r="P61" s="2"/>
      <c r="Q61" s="2"/>
      <c r="R61" s="2"/>
      <c r="S61" s="2"/>
      <c r="T61" s="2"/>
      <c r="U61" s="2"/>
      <c r="V61" s="2"/>
      <c r="W61" s="2"/>
      <c r="X61" s="2"/>
      <c r="Y61" s="2"/>
      <c r="Z61" s="2"/>
    </row>
    <row r="62" ht="15.75" customHeight="1">
      <c r="A62" s="1" t="s">
        <v>258</v>
      </c>
      <c r="B62" s="1">
        <v>8.0</v>
      </c>
      <c r="C62" s="1">
        <v>8.0</v>
      </c>
      <c r="D62" s="1">
        <v>8.0</v>
      </c>
      <c r="E62" s="1">
        <v>10.0</v>
      </c>
      <c r="F62" s="1">
        <v>15.0</v>
      </c>
      <c r="G62" s="1">
        <v>227.0</v>
      </c>
      <c r="H62" s="1">
        <v>221.0</v>
      </c>
      <c r="I62" s="1">
        <v>220.0</v>
      </c>
      <c r="J62" s="1">
        <v>246.0</v>
      </c>
      <c r="K62" s="1">
        <v>187.0</v>
      </c>
      <c r="L62" s="2"/>
      <c r="M62" s="2"/>
      <c r="N62" s="2"/>
      <c r="O62" s="2"/>
      <c r="P62" s="2"/>
      <c r="Q62" s="2"/>
      <c r="R62" s="2"/>
      <c r="S62" s="2"/>
      <c r="T62" s="2"/>
      <c r="U62" s="2"/>
      <c r="V62" s="2"/>
      <c r="W62" s="2"/>
      <c r="X62" s="2"/>
      <c r="Y62" s="2"/>
      <c r="Z62" s="2"/>
    </row>
    <row r="63" ht="15.75" customHeight="1">
      <c r="A63" s="1" t="s">
        <v>259</v>
      </c>
      <c r="B63" s="1">
        <v>7.0</v>
      </c>
      <c r="C63" s="1">
        <v>8.0</v>
      </c>
      <c r="D63" s="1">
        <v>9.0</v>
      </c>
      <c r="E63" s="1">
        <v>8.0</v>
      </c>
      <c r="F63" s="1">
        <v>30.0</v>
      </c>
      <c r="G63" s="1">
        <v>16.0</v>
      </c>
      <c r="H63" s="1">
        <v>16.0</v>
      </c>
      <c r="I63" s="1">
        <v>15.0</v>
      </c>
      <c r="J63" s="1">
        <v>18.0</v>
      </c>
      <c r="K63" s="1">
        <v>17.0</v>
      </c>
      <c r="L63" s="2"/>
      <c r="M63" s="2"/>
      <c r="N63" s="2"/>
      <c r="O63" s="2"/>
      <c r="P63" s="2"/>
      <c r="Q63" s="2"/>
      <c r="R63" s="2"/>
      <c r="S63" s="2"/>
      <c r="T63" s="2"/>
      <c r="U63" s="2"/>
      <c r="V63" s="2"/>
      <c r="W63" s="2"/>
      <c r="X63" s="2"/>
      <c r="Y63" s="2"/>
      <c r="Z63" s="2"/>
    </row>
    <row r="64" ht="15.75" customHeight="1">
      <c r="A64" s="1" t="s">
        <v>260</v>
      </c>
      <c r="B64" s="1">
        <v>7.0</v>
      </c>
      <c r="C64" s="1">
        <v>8.0</v>
      </c>
      <c r="D64" s="1">
        <v>9.0</v>
      </c>
      <c r="E64" s="1">
        <v>8.0</v>
      </c>
      <c r="F64" s="1">
        <v>30.0</v>
      </c>
      <c r="G64" s="1">
        <v>16.0</v>
      </c>
      <c r="H64" s="1">
        <v>16.0</v>
      </c>
      <c r="I64" s="1">
        <v>15.0</v>
      </c>
      <c r="J64" s="1">
        <v>18.0</v>
      </c>
      <c r="K64" s="1">
        <v>17.0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186</v>
      </c>
      <c r="H3" s="1" t="s">
        <v>205</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279</v>
      </c>
      <c r="J4" s="1" t="s">
        <v>264</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294</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284</v>
      </c>
      <c r="C9" s="1" t="s">
        <v>315</v>
      </c>
      <c r="D9" s="1" t="s">
        <v>316</v>
      </c>
      <c r="E9" s="1" t="s">
        <v>317</v>
      </c>
      <c r="F9" s="1" t="s">
        <v>318</v>
      </c>
      <c r="G9" s="1" t="s">
        <v>319</v>
      </c>
      <c r="H9" s="1" t="s">
        <v>320</v>
      </c>
      <c r="I9" s="1">
        <v>1.0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335</v>
      </c>
      <c r="C12" s="1" t="s">
        <v>336</v>
      </c>
      <c r="D12" s="1" t="s">
        <v>337</v>
      </c>
      <c r="E12" s="1" t="s">
        <v>338</v>
      </c>
      <c r="F12" s="1" t="s">
        <v>339</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345</v>
      </c>
      <c r="B13" s="1" t="s">
        <v>243</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t="s">
        <v>359</v>
      </c>
      <c r="F14" s="1" t="s">
        <v>360</v>
      </c>
      <c r="G14" s="1" t="s">
        <v>361</v>
      </c>
      <c r="H14" s="1" t="s">
        <v>362</v>
      </c>
      <c r="I14" s="1" t="s">
        <v>363</v>
      </c>
      <c r="J14" s="1" t="s">
        <v>364</v>
      </c>
      <c r="K14" s="1" t="s">
        <v>365</v>
      </c>
      <c r="L14" s="2"/>
      <c r="M14" s="2"/>
      <c r="N14" s="2"/>
      <c r="O14" s="2"/>
      <c r="P14" s="2"/>
      <c r="Q14" s="2"/>
      <c r="R14" s="2"/>
      <c r="S14" s="2"/>
      <c r="T14" s="2"/>
      <c r="U14" s="2"/>
      <c r="V14" s="2"/>
      <c r="W14" s="2"/>
      <c r="X14" s="2"/>
      <c r="Y14" s="2"/>
      <c r="Z14" s="2"/>
    </row>
    <row r="15">
      <c r="A15" s="1" t="s">
        <v>366</v>
      </c>
      <c r="B15" s="1" t="s">
        <v>367</v>
      </c>
      <c r="C15" s="1" t="s">
        <v>368</v>
      </c>
      <c r="D15" s="1" t="s">
        <v>354</v>
      </c>
      <c r="E15" s="1" t="s">
        <v>362</v>
      </c>
      <c r="F15" s="1" t="s">
        <v>360</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369</v>
      </c>
      <c r="B16" s="1" t="s">
        <v>370</v>
      </c>
      <c r="C16" s="1" t="s">
        <v>371</v>
      </c>
      <c r="D16" s="1" t="s">
        <v>372</v>
      </c>
      <c r="E16" s="1" t="s">
        <v>245</v>
      </c>
      <c r="F16" s="1" t="s">
        <v>373</v>
      </c>
      <c r="G16" s="1" t="s">
        <v>374</v>
      </c>
      <c r="H16" s="1" t="s">
        <v>375</v>
      </c>
      <c r="I16" s="1" t="s">
        <v>371</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267</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401</v>
      </c>
      <c r="E20" s="1" t="s">
        <v>402</v>
      </c>
      <c r="F20" s="1" t="s">
        <v>401</v>
      </c>
      <c r="G20" s="1" t="s">
        <v>403</v>
      </c>
      <c r="H20" s="1" t="s">
        <v>404</v>
      </c>
      <c r="I20" s="1" t="s">
        <v>403</v>
      </c>
      <c r="J20" s="1" t="s">
        <v>403</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410</v>
      </c>
      <c r="H21" s="1" t="s">
        <v>412</v>
      </c>
      <c r="I21" s="1" t="s">
        <v>409</v>
      </c>
      <c r="J21" s="1" t="s">
        <v>410</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417</v>
      </c>
      <c r="E22" s="1" t="s">
        <v>418</v>
      </c>
      <c r="F22" s="1" t="s">
        <v>419</v>
      </c>
      <c r="G22" s="1" t="s">
        <v>420</v>
      </c>
      <c r="H22" s="1" t="s">
        <v>310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266</v>
      </c>
      <c r="E23" s="1" t="s">
        <v>427</v>
      </c>
      <c r="F23" s="1" t="s">
        <v>428</v>
      </c>
      <c r="G23" s="1" t="s">
        <v>273</v>
      </c>
      <c r="H23" s="1" t="s">
        <v>429</v>
      </c>
      <c r="I23" s="1" t="s">
        <v>273</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438</v>
      </c>
      <c r="G25" s="1" t="s">
        <v>439</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407</v>
      </c>
      <c r="C26" s="1" t="s">
        <v>445</v>
      </c>
      <c r="D26" s="1" t="s">
        <v>408</v>
      </c>
      <c r="E26" s="1" t="s">
        <v>446</v>
      </c>
      <c r="F26" s="1" t="s">
        <v>447</v>
      </c>
      <c r="G26" s="1" t="s">
        <v>448</v>
      </c>
      <c r="H26" s="1" t="s">
        <v>403</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457</v>
      </c>
      <c r="G27" s="1" t="s">
        <v>458</v>
      </c>
      <c r="H27" s="1" t="s">
        <v>459</v>
      </c>
      <c r="I27" s="1" t="s">
        <v>460</v>
      </c>
      <c r="J27" s="1" t="s">
        <v>457</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479</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v>55.0</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280</v>
      </c>
      <c r="C38" s="1" t="s">
        <v>561</v>
      </c>
      <c r="D38" s="1" t="s">
        <v>562</v>
      </c>
      <c r="E38" s="1" t="s">
        <v>563</v>
      </c>
      <c r="F38" s="1" t="s">
        <v>564</v>
      </c>
      <c r="G38" s="1" t="s">
        <v>565</v>
      </c>
      <c r="H38" s="1">
        <v>3.0</v>
      </c>
      <c r="I38" s="1" t="s">
        <v>566</v>
      </c>
      <c r="J38" s="1" t="s">
        <v>567</v>
      </c>
      <c r="K38" s="1" t="s">
        <v>194</v>
      </c>
      <c r="L38" s="2"/>
      <c r="M38" s="2"/>
      <c r="N38" s="2"/>
      <c r="O38" s="2"/>
      <c r="P38" s="2"/>
      <c r="Q38" s="2"/>
      <c r="R38" s="2"/>
      <c r="S38" s="2"/>
      <c r="T38" s="2"/>
      <c r="U38" s="2"/>
      <c r="V38" s="2"/>
      <c r="W38" s="2"/>
      <c r="X38" s="2"/>
      <c r="Y38" s="2"/>
      <c r="Z38" s="2"/>
    </row>
    <row r="39" ht="15.75" customHeight="1">
      <c r="A39" s="1" t="s">
        <v>568</v>
      </c>
      <c r="B39" s="1" t="s">
        <v>569</v>
      </c>
      <c r="C39" s="1" t="s">
        <v>570</v>
      </c>
      <c r="D39" s="1" t="s">
        <v>571</v>
      </c>
      <c r="E39" s="1" t="s">
        <v>572</v>
      </c>
      <c r="F39" s="1" t="s">
        <v>272</v>
      </c>
      <c r="G39" s="1" t="s">
        <v>573</v>
      </c>
      <c r="H39" s="1" t="s">
        <v>572</v>
      </c>
      <c r="I39" s="1" t="s">
        <v>574</v>
      </c>
      <c r="J39" s="1" t="s">
        <v>575</v>
      </c>
      <c r="K39" s="1" t="s">
        <v>576</v>
      </c>
      <c r="L39" s="2"/>
      <c r="M39" s="2"/>
      <c r="N39" s="2"/>
      <c r="O39" s="2"/>
      <c r="P39" s="2"/>
      <c r="Q39" s="2"/>
      <c r="R39" s="2"/>
      <c r="S39" s="2"/>
      <c r="T39" s="2"/>
      <c r="U39" s="2"/>
      <c r="V39" s="2"/>
      <c r="W39" s="2"/>
      <c r="X39" s="2"/>
      <c r="Y39" s="2"/>
      <c r="Z39" s="2"/>
    </row>
    <row r="40" ht="15.75" customHeight="1">
      <c r="A40" s="1" t="s">
        <v>577</v>
      </c>
      <c r="B40" s="1" t="s">
        <v>443</v>
      </c>
      <c r="C40" s="1" t="s">
        <v>578</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431</v>
      </c>
      <c r="F41" s="1" t="s">
        <v>591</v>
      </c>
      <c r="G41" s="1" t="s">
        <v>592</v>
      </c>
      <c r="H41" s="1" t="s">
        <v>593</v>
      </c>
      <c r="I41" s="1" t="s">
        <v>594</v>
      </c>
      <c r="J41" s="1" t="s">
        <v>595</v>
      </c>
      <c r="K41" s="1" t="s">
        <v>429</v>
      </c>
      <c r="L41" s="2"/>
      <c r="M41" s="2"/>
      <c r="N41" s="2"/>
      <c r="O41" s="2"/>
      <c r="P41" s="2"/>
      <c r="Q41" s="2"/>
      <c r="R41" s="2"/>
      <c r="S41" s="2"/>
      <c r="T41" s="2"/>
      <c r="U41" s="2"/>
      <c r="V41" s="2"/>
      <c r="W41" s="2"/>
      <c r="X41" s="2"/>
      <c r="Y41" s="2"/>
      <c r="Z41" s="2"/>
    </row>
    <row r="42" ht="15.75" customHeight="1">
      <c r="A42" s="1" t="s">
        <v>596</v>
      </c>
      <c r="B42" s="1" t="s">
        <v>588</v>
      </c>
      <c r="C42" s="1" t="s">
        <v>597</v>
      </c>
      <c r="D42" s="1" t="s">
        <v>590</v>
      </c>
      <c r="E42" s="1" t="s">
        <v>431</v>
      </c>
      <c r="F42" s="1" t="s">
        <v>598</v>
      </c>
      <c r="G42" s="1" t="s">
        <v>599</v>
      </c>
      <c r="H42" s="1" t="s">
        <v>562</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242</v>
      </c>
      <c r="C46" s="1" t="s">
        <v>627</v>
      </c>
      <c r="D46" s="1" t="s">
        <v>599</v>
      </c>
      <c r="E46" s="1" t="s">
        <v>628</v>
      </c>
      <c r="F46" s="1" t="s">
        <v>629</v>
      </c>
      <c r="G46" s="1" t="s">
        <v>630</v>
      </c>
      <c r="H46" s="1" t="s">
        <v>631</v>
      </c>
      <c r="I46" s="1" t="s">
        <v>632</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215</v>
      </c>
      <c r="D47" s="1" t="s">
        <v>415</v>
      </c>
      <c r="E47" s="1" t="s">
        <v>637</v>
      </c>
      <c r="F47" s="1" t="s">
        <v>638</v>
      </c>
      <c r="G47" s="1" t="s">
        <v>639</v>
      </c>
      <c r="H47" s="1" t="s">
        <v>640</v>
      </c>
      <c r="I47" s="1" t="s">
        <v>641</v>
      </c>
      <c r="J47" s="1" t="s">
        <v>642</v>
      </c>
      <c r="K47" s="1" t="s">
        <v>429</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210</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448</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654</v>
      </c>
      <c r="C50" s="1" t="s">
        <v>655</v>
      </c>
      <c r="D50" s="1" t="s">
        <v>656</v>
      </c>
      <c r="E50" s="1" t="s">
        <v>657</v>
      </c>
      <c r="F50" s="1" t="s">
        <v>658</v>
      </c>
      <c r="G50" s="1" t="s">
        <v>659</v>
      </c>
      <c r="H50" s="1" t="s">
        <v>448</v>
      </c>
      <c r="I50" s="1" t="s">
        <v>660</v>
      </c>
      <c r="J50" s="1" t="s">
        <v>661</v>
      </c>
      <c r="K50" s="1" t="s">
        <v>662</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676</v>
      </c>
      <c r="C52" s="1" t="s">
        <v>677</v>
      </c>
      <c r="D52" s="1" t="s">
        <v>678</v>
      </c>
      <c r="E52" s="1" t="s">
        <v>679</v>
      </c>
      <c r="F52" s="1" t="s">
        <v>680</v>
      </c>
      <c r="G52" s="1" t="s">
        <v>504</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t="s">
        <v>407</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287</v>
      </c>
      <c r="C55" s="1" t="s">
        <v>707</v>
      </c>
      <c r="D55" s="1" t="s">
        <v>708</v>
      </c>
      <c r="E55" s="1" t="s">
        <v>709</v>
      </c>
      <c r="F55" s="1" t="s">
        <v>710</v>
      </c>
      <c r="G55" s="1" t="s">
        <v>269</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574</v>
      </c>
      <c r="C57" s="1" t="s">
        <v>727</v>
      </c>
      <c r="D57" s="1" t="s">
        <v>728</v>
      </c>
      <c r="E57" s="1" t="s">
        <v>729</v>
      </c>
      <c r="F57" s="1" t="s">
        <v>730</v>
      </c>
      <c r="G57" s="1" t="s">
        <v>197</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288</v>
      </c>
      <c r="E58" s="1" t="s">
        <v>738</v>
      </c>
      <c r="F58" s="1" t="s">
        <v>739</v>
      </c>
      <c r="G58" s="1" t="s">
        <v>740</v>
      </c>
      <c r="H58" s="1" t="s">
        <v>594</v>
      </c>
      <c r="I58" s="1" t="s">
        <v>598</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426</v>
      </c>
      <c r="E59" s="1" t="s">
        <v>746</v>
      </c>
      <c r="F59" s="1" t="s">
        <v>747</v>
      </c>
      <c r="G59" s="1" t="s">
        <v>748</v>
      </c>
      <c r="H59" s="1" t="s">
        <v>749</v>
      </c>
      <c r="I59" s="1" t="s">
        <v>750</v>
      </c>
      <c r="J59" s="1" t="s">
        <v>280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410</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v>-1.0</v>
      </c>
      <c r="G62" s="1" t="s">
        <v>778</v>
      </c>
      <c r="H62" s="1" t="s">
        <v>779</v>
      </c>
      <c r="I62" s="1">
        <v>0.0</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v>0.0</v>
      </c>
      <c r="E63" s="1" t="s">
        <v>785</v>
      </c>
      <c r="F63" s="1" t="s">
        <v>786</v>
      </c>
      <c r="G63" s="1">
        <v>0.0</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620</v>
      </c>
      <c r="G64" s="1" t="s">
        <v>796</v>
      </c>
      <c r="H64" s="1" t="s">
        <v>797</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744</v>
      </c>
      <c r="C65" s="1" t="s">
        <v>745</v>
      </c>
      <c r="D65" s="1" t="s">
        <v>426</v>
      </c>
      <c r="E65" s="1" t="s">
        <v>746</v>
      </c>
      <c r="F65" s="1" t="s">
        <v>801</v>
      </c>
      <c r="G65" s="1" t="s">
        <v>802</v>
      </c>
      <c r="H65" s="1" t="s">
        <v>803</v>
      </c>
      <c r="I65" s="1" t="s">
        <v>246</v>
      </c>
      <c r="J65" s="1" t="s">
        <v>749</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297</v>
      </c>
      <c r="I67" s="1" t="s">
        <v>279</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120</v>
      </c>
      <c r="H68" s="1" t="s">
        <v>821</v>
      </c>
      <c r="I68" s="1" t="s">
        <v>822</v>
      </c>
      <c r="J68" s="1" t="s">
        <v>823</v>
      </c>
      <c r="K68" s="1" t="s">
        <v>751</v>
      </c>
      <c r="L68" s="2"/>
      <c r="M68" s="2"/>
      <c r="N68" s="2"/>
      <c r="O68" s="2"/>
      <c r="P68" s="2"/>
      <c r="Q68" s="2"/>
      <c r="R68" s="2"/>
      <c r="S68" s="2"/>
      <c r="T68" s="2"/>
      <c r="U68" s="2"/>
      <c r="V68" s="2"/>
      <c r="W68" s="2"/>
      <c r="X68" s="2"/>
      <c r="Y68" s="2"/>
      <c r="Z68" s="2"/>
    </row>
    <row r="69" ht="15.75" customHeight="1">
      <c r="A69" s="1" t="s">
        <v>824</v>
      </c>
      <c r="B69" s="1" t="s">
        <v>742</v>
      </c>
      <c r="C69" s="1" t="s">
        <v>825</v>
      </c>
      <c r="D69" s="1" t="s">
        <v>826</v>
      </c>
      <c r="E69" s="1" t="s">
        <v>827</v>
      </c>
      <c r="F69" s="1" t="s">
        <v>828</v>
      </c>
      <c r="G69" s="1" t="s">
        <v>829</v>
      </c>
      <c r="H69" s="1" t="s">
        <v>830</v>
      </c>
      <c r="I69" s="1" t="s">
        <v>831</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566</v>
      </c>
      <c r="D70" s="1" t="s">
        <v>836</v>
      </c>
      <c r="E70" s="1" t="s">
        <v>187</v>
      </c>
      <c r="F70" s="1" t="s">
        <v>837</v>
      </c>
      <c r="G70" s="1" t="s">
        <v>838</v>
      </c>
      <c r="H70" s="1" t="s">
        <v>644</v>
      </c>
      <c r="I70" s="1" t="s">
        <v>839</v>
      </c>
      <c r="J70" s="1" t="s">
        <v>650</v>
      </c>
      <c r="K70" s="1" t="s">
        <v>840</v>
      </c>
      <c r="L70" s="2"/>
      <c r="M70" s="2"/>
      <c r="N70" s="2"/>
      <c r="O70" s="2"/>
      <c r="P70" s="2"/>
      <c r="Q70" s="2"/>
      <c r="R70" s="2"/>
      <c r="S70" s="2"/>
      <c r="T70" s="2"/>
      <c r="U70" s="2"/>
      <c r="V70" s="2"/>
      <c r="W70" s="2"/>
      <c r="X70" s="2"/>
      <c r="Y70" s="2"/>
      <c r="Z70" s="2"/>
    </row>
    <row r="71" ht="15.75" customHeight="1">
      <c r="A71" s="1" t="s">
        <v>841</v>
      </c>
      <c r="B71" s="1" t="s">
        <v>835</v>
      </c>
      <c r="C71" s="1" t="s">
        <v>566</v>
      </c>
      <c r="D71" s="1" t="s">
        <v>836</v>
      </c>
      <c r="E71" s="1" t="s">
        <v>187</v>
      </c>
      <c r="F71" s="1" t="s">
        <v>837</v>
      </c>
      <c r="G71" s="1" t="s">
        <v>838</v>
      </c>
      <c r="H71" s="1" t="s">
        <v>644</v>
      </c>
      <c r="I71" s="1" t="s">
        <v>839</v>
      </c>
      <c r="J71" s="1" t="s">
        <v>650</v>
      </c>
      <c r="K71" s="1" t="s">
        <v>840</v>
      </c>
      <c r="L71" s="2"/>
      <c r="M71" s="2"/>
      <c r="N71" s="2"/>
      <c r="O71" s="2"/>
      <c r="P71" s="2"/>
      <c r="Q71" s="2"/>
      <c r="R71" s="2"/>
      <c r="S71" s="2"/>
      <c r="T71" s="2"/>
      <c r="U71" s="2"/>
      <c r="V71" s="2"/>
      <c r="W71" s="2"/>
      <c r="X71" s="2"/>
      <c r="Y71" s="2"/>
      <c r="Z71" s="2"/>
    </row>
    <row r="72" ht="15.75" customHeight="1">
      <c r="A72" s="1" t="s">
        <v>842</v>
      </c>
      <c r="B72" s="1" t="s">
        <v>843</v>
      </c>
      <c r="C72" s="1" t="s">
        <v>447</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598</v>
      </c>
      <c r="E73" s="1" t="s">
        <v>855</v>
      </c>
      <c r="F73" s="1" t="s">
        <v>335</v>
      </c>
      <c r="G73" s="1" t="s">
        <v>856</v>
      </c>
      <c r="H73" s="1" t="s">
        <v>848</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769</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879</v>
      </c>
      <c r="C76" s="1" t="s">
        <v>882</v>
      </c>
      <c r="D76" s="1" t="s">
        <v>835</v>
      </c>
      <c r="E76" s="1" t="s">
        <v>883</v>
      </c>
      <c r="F76" s="1" t="s">
        <v>884</v>
      </c>
      <c r="G76" s="1" t="s">
        <v>885</v>
      </c>
      <c r="H76" s="1" t="s">
        <v>873</v>
      </c>
      <c r="I76" s="1" t="s">
        <v>722</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774</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265</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592</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t="s">
        <v>295</v>
      </c>
      <c r="D80" s="1" t="s">
        <v>920</v>
      </c>
      <c r="E80" s="1" t="s">
        <v>921</v>
      </c>
      <c r="F80" s="1" t="s">
        <v>922</v>
      </c>
      <c r="G80" s="1" t="s">
        <v>923</v>
      </c>
      <c r="H80" s="1" t="s">
        <v>924</v>
      </c>
      <c r="I80" s="1" t="s">
        <v>925</v>
      </c>
      <c r="J80" s="1" t="s">
        <v>864</v>
      </c>
      <c r="K80" s="1" t="s">
        <v>199</v>
      </c>
      <c r="L80" s="2"/>
      <c r="M80" s="2"/>
      <c r="N80" s="2"/>
      <c r="O80" s="2"/>
      <c r="P80" s="2"/>
      <c r="Q80" s="2"/>
      <c r="R80" s="2"/>
      <c r="S80" s="2"/>
      <c r="T80" s="2"/>
      <c r="U80" s="2"/>
      <c r="V80" s="2"/>
      <c r="W80" s="2"/>
      <c r="X80" s="2"/>
      <c r="Y80" s="2"/>
      <c r="Z80" s="2"/>
    </row>
    <row r="81" ht="15.75" customHeight="1">
      <c r="A81" s="1" t="s">
        <v>926</v>
      </c>
      <c r="B81" s="1" t="s">
        <v>919</v>
      </c>
      <c r="C81" s="1" t="s">
        <v>295</v>
      </c>
      <c r="D81" s="1" t="s">
        <v>920</v>
      </c>
      <c r="E81" s="1" t="s">
        <v>921</v>
      </c>
      <c r="F81" s="1" t="s">
        <v>927</v>
      </c>
      <c r="G81" s="1" t="s">
        <v>928</v>
      </c>
      <c r="H81" s="1" t="s">
        <v>929</v>
      </c>
      <c r="I81" s="1" t="s">
        <v>930</v>
      </c>
      <c r="J81" s="1" t="s">
        <v>817</v>
      </c>
      <c r="K81" s="1" t="s">
        <v>931</v>
      </c>
      <c r="L81" s="2"/>
      <c r="M81" s="2"/>
      <c r="N81" s="2"/>
      <c r="O81" s="2"/>
      <c r="P81" s="2"/>
      <c r="Q81" s="2"/>
      <c r="R81" s="2"/>
      <c r="S81" s="2"/>
      <c r="T81" s="2"/>
      <c r="U81" s="2"/>
      <c r="V81" s="2"/>
      <c r="W81" s="2"/>
      <c r="X81" s="2"/>
      <c r="Y81" s="2"/>
      <c r="Z81" s="2"/>
    </row>
    <row r="82" ht="15.75" customHeight="1">
      <c r="A82" s="1" t="s">
        <v>932</v>
      </c>
      <c r="B82" s="1" t="s">
        <v>753</v>
      </c>
      <c r="C82" s="1" t="s">
        <v>933</v>
      </c>
      <c r="D82" s="1" t="s">
        <v>934</v>
      </c>
      <c r="E82" s="1" t="s">
        <v>935</v>
      </c>
      <c r="F82" s="1" t="s">
        <v>936</v>
      </c>
      <c r="G82" s="1" t="s">
        <v>937</v>
      </c>
      <c r="H82" s="1" t="s">
        <v>938</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270</v>
      </c>
      <c r="C83" s="1" t="s">
        <v>943</v>
      </c>
      <c r="D83" s="1" t="s">
        <v>944</v>
      </c>
      <c r="E83" s="1" t="s">
        <v>875</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219</v>
      </c>
      <c r="E84" s="1" t="s">
        <v>954</v>
      </c>
      <c r="F84" s="1" t="s">
        <v>955</v>
      </c>
      <c r="G84" s="1">
        <v>0.0</v>
      </c>
      <c r="H84" s="1" t="s">
        <v>956</v>
      </c>
      <c r="I84" s="1" t="s">
        <v>957</v>
      </c>
      <c r="J84" s="1" t="s">
        <v>958</v>
      </c>
      <c r="K84" s="1" t="s">
        <v>177</v>
      </c>
      <c r="L84" s="2"/>
      <c r="M84" s="2"/>
      <c r="N84" s="2"/>
      <c r="O84" s="2"/>
      <c r="P84" s="2"/>
      <c r="Q84" s="2"/>
      <c r="R84" s="2"/>
      <c r="S84" s="2"/>
      <c r="T84" s="2"/>
      <c r="U84" s="2"/>
      <c r="V84" s="2"/>
      <c r="W84" s="2"/>
      <c r="X84" s="2"/>
      <c r="Y84" s="2"/>
      <c r="Z84" s="2"/>
    </row>
    <row r="85" ht="15.75" customHeight="1">
      <c r="A85" s="1" t="s">
        <v>959</v>
      </c>
      <c r="B85" s="1" t="s">
        <v>960</v>
      </c>
      <c r="C85" s="1" t="s">
        <v>961</v>
      </c>
      <c r="D85" s="1" t="s">
        <v>962</v>
      </c>
      <c r="E85" s="1" t="s">
        <v>963</v>
      </c>
      <c r="F85" s="1" t="s">
        <v>964</v>
      </c>
      <c r="G85" s="1" t="s">
        <v>965</v>
      </c>
      <c r="H85" s="1" t="s">
        <v>966</v>
      </c>
      <c r="I85" s="1" t="s">
        <v>967</v>
      </c>
      <c r="J85" s="1" t="s">
        <v>968</v>
      </c>
      <c r="K85" s="1" t="s">
        <v>969</v>
      </c>
      <c r="L85" s="2"/>
      <c r="M85" s="2"/>
      <c r="N85" s="2"/>
      <c r="O85" s="2"/>
      <c r="P85" s="2"/>
      <c r="Q85" s="2"/>
      <c r="R85" s="2"/>
      <c r="S85" s="2"/>
      <c r="T85" s="2"/>
      <c r="U85" s="2"/>
      <c r="V85" s="2"/>
      <c r="W85" s="2"/>
      <c r="X85" s="2"/>
      <c r="Y85" s="2"/>
      <c r="Z85" s="2"/>
    </row>
    <row r="86" ht="15.75" customHeight="1">
      <c r="A86" s="1" t="s">
        <v>970</v>
      </c>
      <c r="B86" s="1" t="s">
        <v>931</v>
      </c>
      <c r="C86" s="1" t="s">
        <v>971</v>
      </c>
      <c r="D86" s="1" t="s">
        <v>592</v>
      </c>
      <c r="E86" s="1" t="s">
        <v>972</v>
      </c>
      <c r="F86" s="1" t="s">
        <v>973</v>
      </c>
      <c r="G86" s="1" t="s">
        <v>293</v>
      </c>
      <c r="H86" s="1" t="s">
        <v>974</v>
      </c>
      <c r="I86" s="1" t="s">
        <v>797</v>
      </c>
      <c r="J86" s="1" t="s">
        <v>975</v>
      </c>
      <c r="K86" s="1" t="s">
        <v>976</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797</v>
      </c>
      <c r="C88" s="1" t="s">
        <v>979</v>
      </c>
      <c r="D88" s="1" t="s">
        <v>980</v>
      </c>
      <c r="E88" s="1" t="s">
        <v>718</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921</v>
      </c>
      <c r="F89" s="1" t="s">
        <v>991</v>
      </c>
      <c r="G89" s="1" t="s">
        <v>992</v>
      </c>
      <c r="H89" s="1" t="s">
        <v>928</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844</v>
      </c>
      <c r="C90" s="1" t="s">
        <v>997</v>
      </c>
      <c r="D90" s="1" t="s">
        <v>998</v>
      </c>
      <c r="E90" s="1" t="s">
        <v>999</v>
      </c>
      <c r="F90" s="1" t="s">
        <v>1000</v>
      </c>
      <c r="G90" s="1" t="s">
        <v>1001</v>
      </c>
      <c r="H90" s="1" t="s">
        <v>1002</v>
      </c>
      <c r="I90" s="1" t="s">
        <v>1003</v>
      </c>
      <c r="J90" s="1" t="s">
        <v>792</v>
      </c>
      <c r="K90" s="1" t="s">
        <v>972</v>
      </c>
      <c r="L90" s="2"/>
      <c r="M90" s="2"/>
      <c r="N90" s="2"/>
      <c r="O90" s="2"/>
      <c r="P90" s="2"/>
      <c r="Q90" s="2"/>
      <c r="R90" s="2"/>
      <c r="S90" s="2"/>
      <c r="T90" s="2"/>
      <c r="U90" s="2"/>
      <c r="V90" s="2"/>
      <c r="W90" s="2"/>
      <c r="X90" s="2"/>
      <c r="Y90" s="2"/>
      <c r="Z90" s="2"/>
    </row>
    <row r="91" ht="15.75" customHeight="1">
      <c r="A91" s="1" t="s">
        <v>1004</v>
      </c>
      <c r="B91" s="1" t="s">
        <v>418</v>
      </c>
      <c r="C91" s="1" t="s">
        <v>921</v>
      </c>
      <c r="D91" s="1" t="s">
        <v>1005</v>
      </c>
      <c r="E91" s="1" t="s">
        <v>804</v>
      </c>
      <c r="F91" s="1" t="s">
        <v>1006</v>
      </c>
      <c r="G91" s="1" t="s">
        <v>1007</v>
      </c>
      <c r="H91" s="1" t="s">
        <v>1008</v>
      </c>
      <c r="I91" s="1" t="s">
        <v>1009</v>
      </c>
      <c r="J91" s="1" t="s">
        <v>1010</v>
      </c>
      <c r="K91" s="1" t="s">
        <v>916</v>
      </c>
      <c r="L91" s="2"/>
      <c r="M91" s="2"/>
      <c r="N91" s="2"/>
      <c r="O91" s="2"/>
      <c r="P91" s="2"/>
      <c r="Q91" s="2"/>
      <c r="R91" s="2"/>
      <c r="S91" s="2"/>
      <c r="T91" s="2"/>
      <c r="U91" s="2"/>
      <c r="V91" s="2"/>
      <c r="W91" s="2"/>
      <c r="X91" s="2"/>
      <c r="Y91" s="2"/>
      <c r="Z91" s="2"/>
    </row>
    <row r="92" ht="15.75" customHeight="1">
      <c r="A92" s="1" t="s">
        <v>1011</v>
      </c>
      <c r="B92" s="1" t="s">
        <v>418</v>
      </c>
      <c r="C92" s="1" t="s">
        <v>921</v>
      </c>
      <c r="D92" s="1" t="s">
        <v>1005</v>
      </c>
      <c r="E92" s="1" t="s">
        <v>804</v>
      </c>
      <c r="F92" s="1" t="s">
        <v>1006</v>
      </c>
      <c r="G92" s="1" t="s">
        <v>1007</v>
      </c>
      <c r="H92" s="1" t="s">
        <v>1008</v>
      </c>
      <c r="I92" s="1" t="s">
        <v>1009</v>
      </c>
      <c r="J92" s="1" t="s">
        <v>1010</v>
      </c>
      <c r="K92" s="1" t="s">
        <v>916</v>
      </c>
      <c r="L92" s="2"/>
      <c r="M92" s="2"/>
      <c r="N92" s="2"/>
      <c r="O92" s="2"/>
      <c r="P92" s="2"/>
      <c r="Q92" s="2"/>
      <c r="R92" s="2"/>
      <c r="S92" s="2"/>
      <c r="T92" s="2"/>
      <c r="U92" s="2"/>
      <c r="V92" s="2"/>
      <c r="W92" s="2"/>
      <c r="X92" s="2"/>
      <c r="Y92" s="2"/>
      <c r="Z92" s="2"/>
    </row>
    <row r="93" ht="15.75" customHeight="1">
      <c r="A93" s="1" t="s">
        <v>1012</v>
      </c>
      <c r="B93" s="1" t="s">
        <v>1013</v>
      </c>
      <c r="C93" s="1" t="s">
        <v>206</v>
      </c>
      <c r="D93" s="1" t="s">
        <v>572</v>
      </c>
      <c r="E93" s="1" t="s">
        <v>1014</v>
      </c>
      <c r="F93" s="1" t="s">
        <v>1015</v>
      </c>
      <c r="G93" s="1" t="s">
        <v>1016</v>
      </c>
      <c r="H93" s="1" t="s">
        <v>1017</v>
      </c>
      <c r="I93" s="1" t="s">
        <v>1018</v>
      </c>
      <c r="J93" s="1" t="s">
        <v>1019</v>
      </c>
      <c r="K93" s="1" t="s">
        <v>909</v>
      </c>
      <c r="L93" s="2"/>
      <c r="M93" s="2"/>
      <c r="N93" s="2"/>
      <c r="O93" s="2"/>
      <c r="P93" s="2"/>
      <c r="Q93" s="2"/>
      <c r="R93" s="2"/>
      <c r="S93" s="2"/>
      <c r="T93" s="2"/>
      <c r="U93" s="2"/>
      <c r="V93" s="2"/>
      <c r="W93" s="2"/>
      <c r="X93" s="2"/>
      <c r="Y93" s="2"/>
      <c r="Z93" s="2"/>
    </row>
    <row r="94" ht="15.75" customHeight="1">
      <c r="A94" s="1" t="s">
        <v>1020</v>
      </c>
      <c r="B94" s="1" t="s">
        <v>1021</v>
      </c>
      <c r="C94" s="1" t="s">
        <v>1022</v>
      </c>
      <c r="D94" s="1" t="s">
        <v>827</v>
      </c>
      <c r="E94" s="1" t="s">
        <v>318</v>
      </c>
      <c r="F94" s="1" t="s">
        <v>1023</v>
      </c>
      <c r="G94" s="1" t="s">
        <v>1024</v>
      </c>
      <c r="H94" s="1" t="s">
        <v>1025</v>
      </c>
      <c r="I94" s="1" t="s">
        <v>1026</v>
      </c>
      <c r="J94" s="1" t="s">
        <v>1027</v>
      </c>
      <c r="K94" s="1" t="s">
        <v>826</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601</v>
      </c>
      <c r="H95" s="1" t="s">
        <v>1034</v>
      </c>
      <c r="I95" s="1" t="s">
        <v>619</v>
      </c>
      <c r="J95" s="1" t="s">
        <v>1035</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v>9.0</v>
      </c>
      <c r="E96" s="1" t="s">
        <v>1040</v>
      </c>
      <c r="F96" s="1" t="s">
        <v>1041</v>
      </c>
      <c r="G96" s="1" t="s">
        <v>1042</v>
      </c>
      <c r="H96" s="1" t="s">
        <v>611</v>
      </c>
      <c r="I96" s="1" t="s">
        <v>1043</v>
      </c>
      <c r="J96" s="1" t="s">
        <v>1044</v>
      </c>
      <c r="K96" s="1" t="s">
        <v>738</v>
      </c>
      <c r="L96" s="2"/>
      <c r="M96" s="2"/>
      <c r="N96" s="2"/>
      <c r="O96" s="2"/>
      <c r="P96" s="2"/>
      <c r="Q96" s="2"/>
      <c r="R96" s="2"/>
      <c r="S96" s="2"/>
      <c r="T96" s="2"/>
      <c r="U96" s="2"/>
      <c r="V96" s="2"/>
      <c r="W96" s="2"/>
      <c r="X96" s="2"/>
      <c r="Y96" s="2"/>
      <c r="Z96" s="2"/>
    </row>
    <row r="97" ht="15.75" customHeight="1">
      <c r="A97" s="1" t="s">
        <v>1045</v>
      </c>
      <c r="B97" s="1" t="s">
        <v>1046</v>
      </c>
      <c r="C97" s="1" t="s">
        <v>1034</v>
      </c>
      <c r="D97" s="1" t="s">
        <v>571</v>
      </c>
      <c r="E97" s="1" t="s">
        <v>1047</v>
      </c>
      <c r="F97" s="1" t="s">
        <v>1048</v>
      </c>
      <c r="G97" s="1" t="s">
        <v>1049</v>
      </c>
      <c r="H97" s="1" t="s">
        <v>1050</v>
      </c>
      <c r="I97" s="1" t="s">
        <v>277</v>
      </c>
      <c r="J97" s="1" t="s">
        <v>1051</v>
      </c>
      <c r="K97" s="1" t="s">
        <v>744</v>
      </c>
      <c r="L97" s="2"/>
      <c r="M97" s="2"/>
      <c r="N97" s="2"/>
      <c r="O97" s="2"/>
      <c r="P97" s="2"/>
      <c r="Q97" s="2"/>
      <c r="R97" s="2"/>
      <c r="S97" s="2"/>
      <c r="T97" s="2"/>
      <c r="U97" s="2"/>
      <c r="V97" s="2"/>
      <c r="W97" s="2"/>
      <c r="X97" s="2"/>
      <c r="Y97" s="2"/>
      <c r="Z97" s="2"/>
    </row>
    <row r="98" ht="15.75" customHeight="1">
      <c r="A98" s="1" t="s">
        <v>1052</v>
      </c>
      <c r="B98" s="1" t="s">
        <v>749</v>
      </c>
      <c r="C98" s="1" t="s">
        <v>1053</v>
      </c>
      <c r="D98" s="1" t="s">
        <v>736</v>
      </c>
      <c r="E98" s="1" t="s">
        <v>1054</v>
      </c>
      <c r="F98" s="1" t="s">
        <v>1055</v>
      </c>
      <c r="G98" s="1" t="s">
        <v>1056</v>
      </c>
      <c r="H98" s="1" t="s">
        <v>1057</v>
      </c>
      <c r="I98" s="1" t="s">
        <v>561</v>
      </c>
      <c r="J98" s="1" t="s">
        <v>1058</v>
      </c>
      <c r="K98" s="1" t="s">
        <v>1006</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979</v>
      </c>
      <c r="F99" s="1" t="s">
        <v>1063</v>
      </c>
      <c r="G99" s="1" t="s">
        <v>1064</v>
      </c>
      <c r="H99" s="1" t="s">
        <v>1065</v>
      </c>
      <c r="I99" s="1" t="s">
        <v>1066</v>
      </c>
      <c r="J99" s="1" t="s">
        <v>593</v>
      </c>
      <c r="K99" s="1" t="s">
        <v>783</v>
      </c>
      <c r="L99" s="2"/>
      <c r="M99" s="2"/>
      <c r="N99" s="2"/>
      <c r="O99" s="2"/>
      <c r="P99" s="2"/>
      <c r="Q99" s="2"/>
      <c r="R99" s="2"/>
      <c r="S99" s="2"/>
      <c r="T99" s="2"/>
      <c r="U99" s="2"/>
      <c r="V99" s="2"/>
      <c r="W99" s="2"/>
      <c r="X99" s="2"/>
      <c r="Y99" s="2"/>
      <c r="Z99" s="2"/>
    </row>
    <row r="100" ht="15.75" customHeight="1">
      <c r="A100" s="1" t="s">
        <v>1067</v>
      </c>
      <c r="B100" s="1" t="s">
        <v>1068</v>
      </c>
      <c r="C100" s="1" t="s">
        <v>822</v>
      </c>
      <c r="D100" s="1" t="s">
        <v>1069</v>
      </c>
      <c r="E100" s="1" t="s">
        <v>1070</v>
      </c>
      <c r="F100" s="1" t="s">
        <v>1071</v>
      </c>
      <c r="G100" s="1" t="s">
        <v>1072</v>
      </c>
      <c r="H100" s="1" t="s">
        <v>1073</v>
      </c>
      <c r="I100" s="1" t="s">
        <v>1074</v>
      </c>
      <c r="J100" s="1" t="s">
        <v>999</v>
      </c>
      <c r="K100" s="1" t="s">
        <v>1075</v>
      </c>
      <c r="L100" s="2"/>
      <c r="M100" s="2"/>
      <c r="N100" s="2"/>
      <c r="O100" s="2"/>
      <c r="P100" s="2"/>
      <c r="Q100" s="2"/>
      <c r="R100" s="2"/>
      <c r="S100" s="2"/>
      <c r="T100" s="2"/>
      <c r="U100" s="2"/>
      <c r="V100" s="2"/>
      <c r="W100" s="2"/>
      <c r="X100" s="2"/>
      <c r="Y100" s="2"/>
      <c r="Z100" s="2"/>
    </row>
    <row r="101" ht="15.75" customHeight="1">
      <c r="A101" s="1" t="s">
        <v>1076</v>
      </c>
      <c r="B101" s="1" t="s">
        <v>1077</v>
      </c>
      <c r="C101" s="1" t="s">
        <v>1078</v>
      </c>
      <c r="D101" s="1" t="s">
        <v>1079</v>
      </c>
      <c r="E101" s="1" t="s">
        <v>246</v>
      </c>
      <c r="F101" s="1" t="s">
        <v>1080</v>
      </c>
      <c r="G101" s="1" t="s">
        <v>1081</v>
      </c>
      <c r="H101" s="1" t="s">
        <v>1082</v>
      </c>
      <c r="I101" s="1" t="s">
        <v>1083</v>
      </c>
      <c r="J101" s="1" t="s">
        <v>1084</v>
      </c>
      <c r="K101" s="1" t="s">
        <v>1084</v>
      </c>
      <c r="L101" s="2"/>
      <c r="M101" s="2"/>
      <c r="N101" s="2"/>
      <c r="O101" s="2"/>
      <c r="P101" s="2"/>
      <c r="Q101" s="2"/>
      <c r="R101" s="2"/>
      <c r="S101" s="2"/>
      <c r="T101" s="2"/>
      <c r="U101" s="2"/>
      <c r="V101" s="2"/>
      <c r="W101" s="2"/>
      <c r="X101" s="2"/>
      <c r="Y101" s="2"/>
      <c r="Z101" s="2"/>
    </row>
    <row r="102" ht="15.75" customHeight="1">
      <c r="A102" s="1" t="s">
        <v>1085</v>
      </c>
      <c r="B102" s="1" t="s">
        <v>1077</v>
      </c>
      <c r="C102" s="1" t="s">
        <v>1078</v>
      </c>
      <c r="D102" s="1" t="s">
        <v>1079</v>
      </c>
      <c r="E102" s="1" t="s">
        <v>246</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342</v>
      </c>
      <c r="C103" s="1" t="s">
        <v>818</v>
      </c>
      <c r="D103" s="1" t="s">
        <v>1093</v>
      </c>
      <c r="E103" s="1" t="s">
        <v>1094</v>
      </c>
      <c r="F103" s="1" t="s">
        <v>1095</v>
      </c>
      <c r="G103" s="1" t="s">
        <v>1096</v>
      </c>
      <c r="H103" s="1" t="s">
        <v>1097</v>
      </c>
      <c r="I103" s="1" t="s">
        <v>1098</v>
      </c>
      <c r="J103" s="1">
        <v>1.0</v>
      </c>
      <c r="K103" s="1" t="s">
        <v>1099</v>
      </c>
      <c r="L103" s="2"/>
      <c r="M103" s="2"/>
      <c r="N103" s="2"/>
      <c r="O103" s="2"/>
      <c r="P103" s="2"/>
      <c r="Q103" s="2"/>
      <c r="R103" s="2"/>
      <c r="S103" s="2"/>
      <c r="T103" s="2"/>
      <c r="U103" s="2"/>
      <c r="V103" s="2"/>
      <c r="W103" s="2"/>
      <c r="X103" s="2"/>
      <c r="Y103" s="2"/>
      <c r="Z103" s="2"/>
    </row>
    <row r="104" ht="15.75" customHeight="1">
      <c r="A104" s="1" t="s">
        <v>1100</v>
      </c>
      <c r="B104" s="1" t="s">
        <v>1101</v>
      </c>
      <c r="C104" s="1" t="s">
        <v>1102</v>
      </c>
      <c r="D104" s="1" t="s">
        <v>1103</v>
      </c>
      <c r="E104" s="1" t="s">
        <v>1104</v>
      </c>
      <c r="F104" s="1" t="s">
        <v>1105</v>
      </c>
      <c r="G104" s="1" t="s">
        <v>1106</v>
      </c>
      <c r="H104" s="1" t="s">
        <v>114</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1" t="s">
        <v>1111</v>
      </c>
      <c r="C105" s="1" t="s">
        <v>1112</v>
      </c>
      <c r="D105" s="1" t="s">
        <v>1113</v>
      </c>
      <c r="E105" s="1" t="s">
        <v>1114</v>
      </c>
      <c r="F105" s="1" t="s">
        <v>1115</v>
      </c>
      <c r="G105" s="1" t="s">
        <v>1116</v>
      </c>
      <c r="H105" s="1" t="s">
        <v>1117</v>
      </c>
      <c r="I105" s="1" t="s">
        <v>1118</v>
      </c>
      <c r="J105" s="1" t="s">
        <v>1006</v>
      </c>
      <c r="K105" s="1" t="s">
        <v>1119</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1123</v>
      </c>
      <c r="E106" s="1" t="s">
        <v>1124</v>
      </c>
      <c r="F106" s="1" t="s">
        <v>1125</v>
      </c>
      <c r="G106" s="1" t="s">
        <v>1126</v>
      </c>
      <c r="H106" s="1" t="s">
        <v>1127</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792</v>
      </c>
      <c r="D107" s="1" t="s">
        <v>427</v>
      </c>
      <c r="E107" s="1" t="s">
        <v>861</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1140</v>
      </c>
      <c r="B109" s="1" t="s">
        <v>1141</v>
      </c>
      <c r="C109" s="1" t="s">
        <v>1106</v>
      </c>
      <c r="D109" s="1" t="s">
        <v>1142</v>
      </c>
      <c r="E109" s="1" t="s">
        <v>1143</v>
      </c>
      <c r="F109" s="1" t="s">
        <v>1144</v>
      </c>
      <c r="G109" s="1" t="s">
        <v>1145</v>
      </c>
      <c r="H109" s="1" t="s">
        <v>1146</v>
      </c>
      <c r="I109" s="1" t="s">
        <v>1147</v>
      </c>
      <c r="J109" s="1" t="s">
        <v>1148</v>
      </c>
      <c r="K109" s="1" t="s">
        <v>430</v>
      </c>
      <c r="L109" s="2"/>
      <c r="M109" s="2"/>
      <c r="N109" s="2"/>
      <c r="O109" s="2"/>
      <c r="P109" s="2"/>
      <c r="Q109" s="2"/>
      <c r="R109" s="2"/>
      <c r="S109" s="2"/>
      <c r="T109" s="2"/>
      <c r="U109" s="2"/>
      <c r="V109" s="2"/>
      <c r="W109" s="2"/>
      <c r="X109" s="2"/>
      <c r="Y109" s="2"/>
      <c r="Z109" s="2"/>
    </row>
    <row r="110" ht="15.75" customHeight="1">
      <c r="A110" s="1" t="s">
        <v>1149</v>
      </c>
      <c r="B110" s="1" t="s">
        <v>850</v>
      </c>
      <c r="C110" s="1" t="s">
        <v>650</v>
      </c>
      <c r="D110" s="1" t="s">
        <v>1150</v>
      </c>
      <c r="E110" s="1" t="s">
        <v>1151</v>
      </c>
      <c r="F110" s="1" t="s">
        <v>1152</v>
      </c>
      <c r="G110" s="1" t="s">
        <v>618</v>
      </c>
      <c r="H110" s="1" t="s">
        <v>1153</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t="s">
        <v>1158</v>
      </c>
      <c r="C111" s="1" t="s">
        <v>1151</v>
      </c>
      <c r="D111" s="1" t="s">
        <v>827</v>
      </c>
      <c r="E111" s="1" t="s">
        <v>1159</v>
      </c>
      <c r="F111" s="1" t="s">
        <v>348</v>
      </c>
      <c r="G111" s="1" t="s">
        <v>1160</v>
      </c>
      <c r="H111" s="1" t="s">
        <v>1147</v>
      </c>
      <c r="I111" s="1" t="s">
        <v>1161</v>
      </c>
      <c r="J111" s="1" t="s">
        <v>352</v>
      </c>
      <c r="K111" s="1" t="s">
        <v>1162</v>
      </c>
      <c r="L111" s="2"/>
      <c r="M111" s="2"/>
      <c r="N111" s="2"/>
      <c r="O111" s="2"/>
      <c r="P111" s="2"/>
      <c r="Q111" s="2"/>
      <c r="R111" s="2"/>
      <c r="S111" s="2"/>
      <c r="T111" s="2"/>
      <c r="U111" s="2"/>
      <c r="V111" s="2"/>
      <c r="W111" s="2"/>
      <c r="X111" s="2"/>
      <c r="Y111" s="2"/>
      <c r="Z111" s="2"/>
    </row>
    <row r="112" ht="15.75" customHeight="1">
      <c r="A112" s="1" t="s">
        <v>1163</v>
      </c>
      <c r="B112" s="1" t="s">
        <v>367</v>
      </c>
      <c r="C112" s="1" t="s">
        <v>845</v>
      </c>
      <c r="D112" s="1" t="s">
        <v>665</v>
      </c>
      <c r="E112" s="1" t="s">
        <v>1164</v>
      </c>
      <c r="F112" s="1" t="s">
        <v>1165</v>
      </c>
      <c r="G112" s="1" t="s">
        <v>1166</v>
      </c>
      <c r="H112" s="1" t="s">
        <v>1167</v>
      </c>
      <c r="I112" s="1" t="s">
        <v>1168</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367</v>
      </c>
      <c r="C113" s="1" t="s">
        <v>845</v>
      </c>
      <c r="D113" s="1" t="s">
        <v>665</v>
      </c>
      <c r="E113" s="1" t="s">
        <v>1164</v>
      </c>
      <c r="F113" s="1" t="s">
        <v>1165</v>
      </c>
      <c r="G113" s="1" t="s">
        <v>1166</v>
      </c>
      <c r="H113" s="1" t="s">
        <v>1167</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1172</v>
      </c>
      <c r="B114" s="1" t="s">
        <v>1173</v>
      </c>
      <c r="C114" s="1" t="s">
        <v>1174</v>
      </c>
      <c r="D114" s="1" t="s">
        <v>1175</v>
      </c>
      <c r="E114" s="1" t="s">
        <v>1176</v>
      </c>
      <c r="F114" s="1" t="s">
        <v>1177</v>
      </c>
      <c r="G114" s="1" t="s">
        <v>1178</v>
      </c>
      <c r="H114" s="1" t="s">
        <v>1179</v>
      </c>
      <c r="I114" s="1" t="s">
        <v>1180</v>
      </c>
      <c r="J114" s="1" t="s">
        <v>1088</v>
      </c>
      <c r="K114" s="1" t="s">
        <v>575</v>
      </c>
      <c r="L114" s="2"/>
      <c r="M114" s="2"/>
      <c r="N114" s="2"/>
      <c r="O114" s="2"/>
      <c r="P114" s="2"/>
      <c r="Q114" s="2"/>
      <c r="R114" s="2"/>
      <c r="S114" s="2"/>
      <c r="T114" s="2"/>
      <c r="U114" s="2"/>
      <c r="V114" s="2"/>
      <c r="W114" s="2"/>
      <c r="X114" s="2"/>
      <c r="Y114" s="2"/>
      <c r="Z114" s="2"/>
    </row>
    <row r="115" ht="15.75" customHeight="1">
      <c r="A115" s="1" t="s">
        <v>1181</v>
      </c>
      <c r="B115" s="1" t="s">
        <v>1182</v>
      </c>
      <c r="C115" s="1" t="s">
        <v>1183</v>
      </c>
      <c r="D115" s="1" t="s">
        <v>1184</v>
      </c>
      <c r="E115" s="1" t="s">
        <v>1185</v>
      </c>
      <c r="F115" s="1" t="s">
        <v>1186</v>
      </c>
      <c r="G115" s="1" t="s">
        <v>1187</v>
      </c>
      <c r="H115" s="1" t="s">
        <v>1188</v>
      </c>
      <c r="I115" s="1" t="s">
        <v>1189</v>
      </c>
      <c r="J115" s="1" t="s">
        <v>837</v>
      </c>
      <c r="K115" s="1" t="s">
        <v>1190</v>
      </c>
      <c r="L115" s="2"/>
      <c r="M115" s="2"/>
      <c r="N115" s="2"/>
      <c r="O115" s="2"/>
      <c r="P115" s="2"/>
      <c r="Q115" s="2"/>
      <c r="R115" s="2"/>
      <c r="S115" s="2"/>
      <c r="T115" s="2"/>
      <c r="U115" s="2"/>
      <c r="V115" s="2"/>
      <c r="W115" s="2"/>
      <c r="X115" s="2"/>
      <c r="Y115" s="2"/>
      <c r="Z115" s="2"/>
    </row>
    <row r="116" ht="15.75" customHeight="1">
      <c r="A116" s="1" t="s">
        <v>1191</v>
      </c>
      <c r="B116" s="1" t="s">
        <v>361</v>
      </c>
      <c r="C116" s="1" t="s">
        <v>1132</v>
      </c>
      <c r="D116" s="1" t="s">
        <v>595</v>
      </c>
      <c r="E116" s="1" t="s">
        <v>1192</v>
      </c>
      <c r="F116" s="1" t="s">
        <v>1193</v>
      </c>
      <c r="G116" s="1" t="s">
        <v>1194</v>
      </c>
      <c r="H116" s="1" t="s">
        <v>972</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590</v>
      </c>
      <c r="F117" s="1" t="s">
        <v>1202</v>
      </c>
      <c r="G117" s="1" t="s">
        <v>1203</v>
      </c>
      <c r="H117" s="1" t="s">
        <v>1204</v>
      </c>
      <c r="I117" s="1" t="s">
        <v>1205</v>
      </c>
      <c r="J117" s="1" t="s">
        <v>1206</v>
      </c>
      <c r="K117" s="1" t="s">
        <v>578</v>
      </c>
      <c r="L117" s="2"/>
      <c r="M117" s="2"/>
      <c r="N117" s="2"/>
      <c r="O117" s="2"/>
      <c r="P117" s="2"/>
      <c r="Q117" s="2"/>
      <c r="R117" s="2"/>
      <c r="S117" s="2"/>
      <c r="T117" s="2"/>
      <c r="U117" s="2"/>
      <c r="V117" s="2"/>
      <c r="W117" s="2"/>
      <c r="X117" s="2"/>
      <c r="Y117" s="2"/>
      <c r="Z117" s="2"/>
    </row>
    <row r="118" ht="15.75" customHeight="1">
      <c r="A118" s="1" t="s">
        <v>1207</v>
      </c>
      <c r="B118" s="1" t="s">
        <v>384</v>
      </c>
      <c r="C118" s="1" t="s">
        <v>1208</v>
      </c>
      <c r="D118" s="1" t="s">
        <v>990</v>
      </c>
      <c r="E118" s="1" t="s">
        <v>1209</v>
      </c>
      <c r="F118" s="1" t="s">
        <v>1210</v>
      </c>
      <c r="G118" s="1" t="s">
        <v>1211</v>
      </c>
      <c r="H118" s="1" t="s">
        <v>1212</v>
      </c>
      <c r="I118" s="1" t="s">
        <v>1213</v>
      </c>
      <c r="J118" s="1" t="s">
        <v>1214</v>
      </c>
      <c r="K118" s="1" t="s">
        <v>1091</v>
      </c>
      <c r="L118" s="2"/>
      <c r="M118" s="2"/>
      <c r="N118" s="2"/>
      <c r="O118" s="2"/>
      <c r="P118" s="2"/>
      <c r="Q118" s="2"/>
      <c r="R118" s="2"/>
      <c r="S118" s="2"/>
      <c r="T118" s="2"/>
      <c r="U118" s="2"/>
      <c r="V118" s="2"/>
      <c r="W118" s="2"/>
      <c r="X118" s="2"/>
      <c r="Y118" s="2"/>
      <c r="Z118" s="2"/>
    </row>
    <row r="119" ht="15.75" customHeight="1">
      <c r="A119" s="1" t="s">
        <v>1215</v>
      </c>
      <c r="B119" s="1">
        <v>5.0</v>
      </c>
      <c r="C119" s="1" t="s">
        <v>736</v>
      </c>
      <c r="D119" s="1" t="s">
        <v>1216</v>
      </c>
      <c r="E119" s="1" t="s">
        <v>1217</v>
      </c>
      <c r="F119" s="1" t="s">
        <v>1218</v>
      </c>
      <c r="G119" s="1" t="s">
        <v>1219</v>
      </c>
      <c r="H119" s="1" t="s">
        <v>866</v>
      </c>
      <c r="I119" s="1" t="s">
        <v>1220</v>
      </c>
      <c r="J119" s="1" t="s">
        <v>1221</v>
      </c>
      <c r="K119" s="1" t="s">
        <v>780</v>
      </c>
      <c r="L119" s="2"/>
      <c r="M119" s="2"/>
      <c r="N119" s="2"/>
      <c r="O119" s="2"/>
      <c r="P119" s="2"/>
      <c r="Q119" s="2"/>
      <c r="R119" s="2"/>
      <c r="S119" s="2"/>
      <c r="T119" s="2"/>
      <c r="U119" s="2"/>
      <c r="V119" s="2"/>
      <c r="W119" s="2"/>
      <c r="X119" s="2"/>
      <c r="Y119" s="2"/>
      <c r="Z119" s="2"/>
    </row>
    <row r="120" ht="15.75" customHeight="1">
      <c r="A120" s="1" t="s">
        <v>1222</v>
      </c>
      <c r="B120" s="1" t="s">
        <v>593</v>
      </c>
      <c r="C120" s="1" t="s">
        <v>270</v>
      </c>
      <c r="D120" s="1" t="s">
        <v>1223</v>
      </c>
      <c r="E120" s="1" t="s">
        <v>425</v>
      </c>
      <c r="F120" s="1" t="s">
        <v>1224</v>
      </c>
      <c r="G120" s="1" t="s">
        <v>1225</v>
      </c>
      <c r="H120" s="1" t="s">
        <v>1226</v>
      </c>
      <c r="I120" s="1" t="s">
        <v>1227</v>
      </c>
      <c r="J120" s="1" t="s">
        <v>1228</v>
      </c>
      <c r="K120" s="1" t="s">
        <v>1229</v>
      </c>
      <c r="L120" s="2"/>
      <c r="M120" s="2"/>
      <c r="N120" s="2"/>
      <c r="O120" s="2"/>
      <c r="P120" s="2"/>
      <c r="Q120" s="2"/>
      <c r="R120" s="2"/>
      <c r="S120" s="2"/>
      <c r="T120" s="2"/>
      <c r="U120" s="2"/>
      <c r="V120" s="2"/>
      <c r="W120" s="2"/>
      <c r="X120" s="2"/>
      <c r="Y120" s="2"/>
      <c r="Z120" s="2"/>
    </row>
    <row r="121" ht="15.75" customHeight="1">
      <c r="A121" s="1" t="s">
        <v>1230</v>
      </c>
      <c r="B121" s="1" t="s">
        <v>1231</v>
      </c>
      <c r="C121" s="1" t="s">
        <v>272</v>
      </c>
      <c r="D121" s="1" t="s">
        <v>1232</v>
      </c>
      <c r="E121" s="1" t="s">
        <v>1233</v>
      </c>
      <c r="F121" s="1" t="s">
        <v>1234</v>
      </c>
      <c r="G121" s="1" t="s">
        <v>1235</v>
      </c>
      <c r="H121" s="1" t="s">
        <v>1236</v>
      </c>
      <c r="I121" s="1" t="s">
        <v>1115</v>
      </c>
      <c r="J121" s="1" t="s">
        <v>1008</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1240</v>
      </c>
      <c r="D122" s="1" t="s">
        <v>1241</v>
      </c>
      <c r="E122" s="1" t="s">
        <v>1069</v>
      </c>
      <c r="F122" s="1" t="s">
        <v>1242</v>
      </c>
      <c r="G122" s="1" t="s">
        <v>1243</v>
      </c>
      <c r="H122" s="1" t="s">
        <v>1244</v>
      </c>
      <c r="I122" s="1" t="s">
        <v>1245</v>
      </c>
      <c r="J122" s="1" t="s">
        <v>1246</v>
      </c>
      <c r="K122" s="1" t="s">
        <v>1247</v>
      </c>
      <c r="L122" s="2"/>
      <c r="M122" s="2"/>
      <c r="N122" s="2"/>
      <c r="O122" s="2"/>
      <c r="P122" s="2"/>
      <c r="Q122" s="2"/>
      <c r="R122" s="2"/>
      <c r="S122" s="2"/>
      <c r="T122" s="2"/>
      <c r="U122" s="2"/>
      <c r="V122" s="2"/>
      <c r="W122" s="2"/>
      <c r="X122" s="2"/>
      <c r="Y122" s="2"/>
      <c r="Z122" s="2"/>
    </row>
    <row r="123" ht="15.75" customHeight="1">
      <c r="A123" s="1" t="s">
        <v>1248</v>
      </c>
      <c r="B123" s="1" t="s">
        <v>1239</v>
      </c>
      <c r="C123" s="1" t="s">
        <v>1240</v>
      </c>
      <c r="D123" s="1" t="s">
        <v>1241</v>
      </c>
      <c r="E123" s="1" t="s">
        <v>1069</v>
      </c>
      <c r="F123" s="1" t="s">
        <v>1249</v>
      </c>
      <c r="G123" s="1" t="s">
        <v>1250</v>
      </c>
      <c r="H123" s="1" t="s">
        <v>1251</v>
      </c>
      <c r="I123" s="1" t="s">
        <v>1177</v>
      </c>
      <c r="J123" s="1" t="s">
        <v>1252</v>
      </c>
      <c r="K123" s="1" t="s">
        <v>1253</v>
      </c>
      <c r="L123" s="2"/>
      <c r="M123" s="2"/>
      <c r="N123" s="2"/>
      <c r="O123" s="2"/>
      <c r="P123" s="2"/>
      <c r="Q123" s="2"/>
      <c r="R123" s="2"/>
      <c r="S123" s="2"/>
      <c r="T123" s="2"/>
      <c r="U123" s="2"/>
      <c r="V123" s="2"/>
      <c r="W123" s="2"/>
      <c r="X123" s="2"/>
      <c r="Y123" s="2"/>
      <c r="Z123" s="2"/>
    </row>
    <row r="124" ht="15.75" customHeight="1">
      <c r="A124" s="1" t="s">
        <v>1254</v>
      </c>
      <c r="B124" s="1" t="s">
        <v>1255</v>
      </c>
      <c r="C124" s="1" t="s">
        <v>1256</v>
      </c>
      <c r="D124" s="1" t="s">
        <v>1257</v>
      </c>
      <c r="E124" s="1" t="s">
        <v>950</v>
      </c>
      <c r="F124" s="1" t="s">
        <v>1258</v>
      </c>
      <c r="G124" s="1" t="s">
        <v>1259</v>
      </c>
      <c r="H124" s="1" t="s">
        <v>1260</v>
      </c>
      <c r="I124" s="1" t="s">
        <v>756</v>
      </c>
      <c r="J124" s="1" t="s">
        <v>1261</v>
      </c>
      <c r="K124" s="1" t="s">
        <v>1262</v>
      </c>
      <c r="L124" s="2"/>
      <c r="M124" s="2"/>
      <c r="N124" s="2"/>
      <c r="O124" s="2"/>
      <c r="P124" s="2"/>
      <c r="Q124" s="2"/>
      <c r="R124" s="2"/>
      <c r="S124" s="2"/>
      <c r="T124" s="2"/>
      <c r="U124" s="2"/>
      <c r="V124" s="2"/>
      <c r="W124" s="2"/>
      <c r="X124" s="2"/>
      <c r="Y124" s="2"/>
      <c r="Z124" s="2"/>
    </row>
    <row r="125" ht="15.75" customHeight="1">
      <c r="A125" s="1" t="s">
        <v>1263</v>
      </c>
      <c r="B125" s="1" t="s">
        <v>1264</v>
      </c>
      <c r="C125" s="1" t="s">
        <v>1265</v>
      </c>
      <c r="D125" s="1" t="s">
        <v>654</v>
      </c>
      <c r="E125" s="1" t="s">
        <v>1032</v>
      </c>
      <c r="F125" s="1" t="s">
        <v>1266</v>
      </c>
      <c r="G125" s="1" t="s">
        <v>1267</v>
      </c>
      <c r="H125" s="1" t="s">
        <v>1268</v>
      </c>
      <c r="I125" s="1" t="s">
        <v>1177</v>
      </c>
      <c r="J125" s="1" t="s">
        <v>1269</v>
      </c>
      <c r="K125" s="1" t="s">
        <v>1160</v>
      </c>
      <c r="L125" s="2"/>
      <c r="M125" s="2"/>
      <c r="N125" s="2"/>
      <c r="O125" s="2"/>
      <c r="P125" s="2"/>
      <c r="Q125" s="2"/>
      <c r="R125" s="2"/>
      <c r="S125" s="2"/>
      <c r="T125" s="2"/>
      <c r="U125" s="2"/>
      <c r="V125" s="2"/>
      <c r="W125" s="2"/>
      <c r="X125" s="2"/>
      <c r="Y125" s="2"/>
      <c r="Z125" s="2"/>
    </row>
    <row r="126" ht="15.75" customHeight="1">
      <c r="A126" s="1" t="s">
        <v>1270</v>
      </c>
      <c r="B126" s="1" t="s">
        <v>1271</v>
      </c>
      <c r="C126" s="1" t="s">
        <v>745</v>
      </c>
      <c r="D126" s="1" t="s">
        <v>890</v>
      </c>
      <c r="E126" s="1" t="s">
        <v>1272</v>
      </c>
      <c r="F126" s="1" t="s">
        <v>1273</v>
      </c>
      <c r="G126" s="1" t="s">
        <v>1274</v>
      </c>
      <c r="H126" s="1" t="s">
        <v>1275</v>
      </c>
      <c r="I126" s="1" t="s">
        <v>1033</v>
      </c>
      <c r="J126" s="1" t="s">
        <v>1276</v>
      </c>
      <c r="K126" s="1" t="s">
        <v>1277</v>
      </c>
      <c r="L126" s="2"/>
      <c r="M126" s="2"/>
      <c r="N126" s="2"/>
      <c r="O126" s="2"/>
      <c r="P126" s="2"/>
      <c r="Q126" s="2"/>
      <c r="R126" s="2"/>
      <c r="S126" s="2"/>
      <c r="T126" s="2"/>
      <c r="U126" s="2"/>
      <c r="V126" s="2"/>
      <c r="W126" s="2"/>
      <c r="X126" s="2"/>
      <c r="Y126" s="2"/>
      <c r="Z126" s="2"/>
    </row>
    <row r="127" ht="15.75" customHeight="1">
      <c r="A127" s="1" t="s">
        <v>1278</v>
      </c>
      <c r="B127" s="1" t="s">
        <v>425</v>
      </c>
      <c r="C127" s="1" t="s">
        <v>1279</v>
      </c>
      <c r="D127" s="1" t="s">
        <v>1280</v>
      </c>
      <c r="E127" s="1" t="s">
        <v>1281</v>
      </c>
      <c r="F127" s="1" t="s">
        <v>1282</v>
      </c>
      <c r="G127" s="1" t="s">
        <v>1283</v>
      </c>
      <c r="H127" s="1" t="s">
        <v>1284</v>
      </c>
      <c r="I127" s="1" t="s">
        <v>1040</v>
      </c>
      <c r="J127" s="1" t="s">
        <v>1285</v>
      </c>
      <c r="K127" s="1" t="s">
        <v>1286</v>
      </c>
      <c r="L127" s="2"/>
      <c r="M127" s="2"/>
      <c r="N127" s="2"/>
      <c r="O127" s="2"/>
      <c r="P127" s="2"/>
      <c r="Q127" s="2"/>
      <c r="R127" s="2"/>
      <c r="S127" s="2"/>
      <c r="T127" s="2"/>
      <c r="U127" s="2"/>
      <c r="V127" s="2"/>
      <c r="W127" s="2"/>
      <c r="X127" s="2"/>
      <c r="Y127" s="2"/>
      <c r="Z127" s="2"/>
    </row>
    <row r="128" ht="15.75" customHeight="1">
      <c r="A128" s="1" t="s">
        <v>1287</v>
      </c>
      <c r="B128" s="1" t="s">
        <v>1288</v>
      </c>
      <c r="C128" s="1" t="s">
        <v>1289</v>
      </c>
      <c r="D128" s="1" t="s">
        <v>1290</v>
      </c>
      <c r="E128" s="1" t="s">
        <v>563</v>
      </c>
      <c r="F128" s="1" t="s">
        <v>429</v>
      </c>
      <c r="G128" s="1" t="s">
        <v>1291</v>
      </c>
      <c r="H128" s="1" t="s">
        <v>1292</v>
      </c>
      <c r="I128" s="1" t="s">
        <v>1293</v>
      </c>
      <c r="J128" s="1" t="s">
        <v>736</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1311</v>
      </c>
      <c r="B5" s="1" t="s">
        <v>1310</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1344</v>
      </c>
      <c r="C7" s="1" t="s">
        <v>1345</v>
      </c>
      <c r="D7" s="1" t="s">
        <v>1346</v>
      </c>
      <c r="E7" s="1" t="s">
        <v>1347</v>
      </c>
      <c r="F7" s="1" t="s">
        <v>1348</v>
      </c>
      <c r="G7" s="1" t="s">
        <v>1349</v>
      </c>
      <c r="H7" s="1" t="s">
        <v>1350</v>
      </c>
      <c r="I7" s="1" t="s">
        <v>1351</v>
      </c>
      <c r="J7" s="2"/>
      <c r="K7" s="2"/>
      <c r="L7" s="2"/>
      <c r="M7" s="2"/>
      <c r="N7" s="2"/>
      <c r="O7" s="2"/>
      <c r="P7" s="2"/>
      <c r="Q7" s="2"/>
      <c r="R7" s="2"/>
      <c r="S7" s="2"/>
      <c r="T7" s="2"/>
      <c r="U7" s="2"/>
      <c r="V7" s="2"/>
      <c r="W7" s="2"/>
      <c r="X7" s="2"/>
      <c r="Y7" s="2"/>
      <c r="Z7" s="2"/>
    </row>
    <row r="8">
      <c r="A8" s="1" t="s">
        <v>1352</v>
      </c>
      <c r="B8" s="1" t="s">
        <v>1310</v>
      </c>
      <c r="C8" s="1" t="s">
        <v>1353</v>
      </c>
      <c r="D8" s="1" t="s">
        <v>1354</v>
      </c>
      <c r="E8" s="1" t="s">
        <v>1355</v>
      </c>
      <c r="F8" s="1" t="s">
        <v>1356</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1370</v>
      </c>
      <c r="C10" s="1" t="s">
        <v>1371</v>
      </c>
      <c r="D10" s="1" t="s">
        <v>1370</v>
      </c>
      <c r="E10" s="1" t="s">
        <v>1372</v>
      </c>
      <c r="F10" s="1" t="s">
        <v>1373</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1" t="s">
        <v>1393</v>
      </c>
      <c r="I12" s="1" t="s">
        <v>1394</v>
      </c>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213</v>
      </c>
      <c r="C15" s="1" t="s">
        <v>214</v>
      </c>
      <c r="D15" s="1" t="s">
        <v>1414</v>
      </c>
      <c r="E15" s="1" t="s">
        <v>216</v>
      </c>
      <c r="F15" s="1" t="s">
        <v>217</v>
      </c>
      <c r="G15" s="1" t="s">
        <v>1415</v>
      </c>
      <c r="H15" s="1" t="s">
        <v>1416</v>
      </c>
      <c r="I15" s="1" t="s">
        <v>1417</v>
      </c>
      <c r="J15" s="2"/>
      <c r="K15" s="2"/>
      <c r="L15" s="2"/>
      <c r="M15" s="2"/>
      <c r="N15" s="2"/>
      <c r="O15" s="2"/>
      <c r="P15" s="2"/>
      <c r="Q15" s="2"/>
      <c r="R15" s="2"/>
      <c r="S15" s="2"/>
      <c r="T15" s="2"/>
      <c r="U15" s="2"/>
      <c r="V15" s="2"/>
      <c r="W15" s="2"/>
      <c r="X15" s="2"/>
      <c r="Y15" s="2"/>
      <c r="Z15" s="2"/>
    </row>
    <row r="16">
      <c r="A16" s="1" t="s">
        <v>1418</v>
      </c>
      <c r="B16" s="1" t="s">
        <v>1419</v>
      </c>
      <c r="C16" s="1" t="s">
        <v>1420</v>
      </c>
      <c r="D16" s="1" t="s">
        <v>1421</v>
      </c>
      <c r="E16" s="1" t="s">
        <v>1422</v>
      </c>
      <c r="F16" s="1" t="s">
        <v>1423</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186</v>
      </c>
      <c r="C17" s="1" t="s">
        <v>177</v>
      </c>
      <c r="D17" s="1" t="s">
        <v>187</v>
      </c>
      <c r="E17" s="1" t="s">
        <v>179</v>
      </c>
      <c r="F17" s="1" t="s">
        <v>188</v>
      </c>
      <c r="G17" s="1" t="s">
        <v>1428</v>
      </c>
      <c r="H17" s="1" t="s">
        <v>1429</v>
      </c>
      <c r="I17" s="1" t="s">
        <v>1430</v>
      </c>
      <c r="J17" s="2"/>
      <c r="K17" s="2"/>
      <c r="L17" s="2"/>
      <c r="M17" s="2"/>
      <c r="N17" s="2"/>
      <c r="O17" s="2"/>
      <c r="P17" s="2"/>
      <c r="Q17" s="2"/>
      <c r="R17" s="2"/>
      <c r="S17" s="2"/>
      <c r="T17" s="2"/>
      <c r="U17" s="2"/>
      <c r="V17" s="2"/>
      <c r="W17" s="2"/>
      <c r="X17" s="2"/>
      <c r="Y17" s="2"/>
      <c r="Z17" s="2"/>
    </row>
    <row r="18">
      <c r="A18" s="1" t="s">
        <v>1431</v>
      </c>
      <c r="B18" s="1" t="s">
        <v>1432</v>
      </c>
      <c r="C18" s="1" t="s">
        <v>1433</v>
      </c>
      <c r="D18" s="1" t="s">
        <v>1434</v>
      </c>
      <c r="E18" s="1" t="s">
        <v>1435</v>
      </c>
      <c r="F18" s="1" t="s">
        <v>1436</v>
      </c>
      <c r="G18" s="1" t="s">
        <v>1437</v>
      </c>
      <c r="H18" s="1" t="s">
        <v>1438</v>
      </c>
      <c r="I18" s="1" t="s">
        <v>1439</v>
      </c>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1" t="s">
        <v>1447</v>
      </c>
      <c r="I19" s="1" t="s">
        <v>1448</v>
      </c>
      <c r="J19" s="2"/>
      <c r="K19" s="2"/>
      <c r="L19" s="2"/>
      <c r="M19" s="2"/>
      <c r="N19" s="2"/>
      <c r="O19" s="2"/>
      <c r="P19" s="2"/>
      <c r="Q19" s="2"/>
      <c r="R19" s="2"/>
      <c r="S19" s="2"/>
      <c r="T19" s="2"/>
      <c r="U19" s="2"/>
      <c r="V19" s="2"/>
      <c r="W19" s="2"/>
      <c r="X19" s="2"/>
      <c r="Y19" s="2"/>
      <c r="Z19" s="2"/>
    </row>
    <row r="20">
      <c r="A20" s="1" t="s">
        <v>1449</v>
      </c>
      <c r="B20" s="1" t="s">
        <v>1450</v>
      </c>
      <c r="C20" s="1" t="s">
        <v>1451</v>
      </c>
      <c r="D20" s="1" t="s">
        <v>1452</v>
      </c>
      <c r="E20" s="1" t="s">
        <v>1453</v>
      </c>
      <c r="F20" s="1" t="s">
        <v>1454</v>
      </c>
      <c r="G20" s="1" t="s">
        <v>1455</v>
      </c>
      <c r="H20" s="1" t="s">
        <v>1456</v>
      </c>
      <c r="I20" s="1" t="s">
        <v>1457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1466</v>
      </c>
      <c r="J21" s="2"/>
      <c r="K21" s="2"/>
      <c r="L21" s="2"/>
      <c r="M21" s="2"/>
      <c r="N21" s="2"/>
      <c r="O21" s="2"/>
      <c r="P21" s="2"/>
      <c r="Q21" s="2"/>
      <c r="R21" s="2"/>
      <c r="S21" s="2"/>
      <c r="T21" s="2"/>
      <c r="U21" s="2"/>
      <c r="V21" s="2"/>
      <c r="W21" s="2"/>
      <c r="X21" s="2"/>
      <c r="Y21" s="2"/>
      <c r="Z21" s="2"/>
    </row>
    <row r="22" ht="15.75" customHeight="1">
      <c r="A22" s="1" t="s">
        <v>1467</v>
      </c>
      <c r="B22" s="1" t="s">
        <v>1468</v>
      </c>
      <c r="C22" s="1" t="s">
        <v>1469</v>
      </c>
      <c r="D22" s="1" t="s">
        <v>1470</v>
      </c>
      <c r="E22" s="1" t="s">
        <v>1471</v>
      </c>
      <c r="F22" s="1" t="s">
        <v>1472</v>
      </c>
      <c r="G22" s="1" t="s">
        <v>1473</v>
      </c>
      <c r="H22" s="1" t="s">
        <v>1474</v>
      </c>
      <c r="I22" s="1" t="s">
        <v>1475</v>
      </c>
      <c r="J22" s="2"/>
      <c r="K22" s="2"/>
      <c r="L22" s="2"/>
      <c r="M22" s="2"/>
      <c r="N22" s="2"/>
      <c r="O22" s="2"/>
      <c r="P22" s="2"/>
      <c r="Q22" s="2"/>
      <c r="R22" s="2"/>
      <c r="S22" s="2"/>
      <c r="T22" s="2"/>
      <c r="U22" s="2"/>
      <c r="V22" s="2"/>
      <c r="W22" s="2"/>
      <c r="X22" s="2"/>
      <c r="Y22" s="2"/>
      <c r="Z22" s="2"/>
    </row>
    <row r="23" ht="15.75" customHeight="1">
      <c r="A23" s="1" t="s">
        <v>1476</v>
      </c>
      <c r="B23" s="1" t="s">
        <v>1477</v>
      </c>
      <c r="C23" s="1" t="s">
        <v>1478</v>
      </c>
      <c r="D23" s="1" t="s">
        <v>1479</v>
      </c>
      <c r="E23" s="1" t="s">
        <v>1480</v>
      </c>
      <c r="F23" s="1" t="s">
        <v>1481</v>
      </c>
      <c r="G23" s="1" t="s">
        <v>1482</v>
      </c>
      <c r="H23" s="1" t="s">
        <v>1483</v>
      </c>
      <c r="I23" s="1" t="s">
        <v>1484</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1498</v>
      </c>
      <c r="I25" s="1" t="s">
        <v>1310</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4658.0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60.91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60.66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59.8041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61.03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60.91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60.66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59.8041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61.03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2.67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0.0446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0.6946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0.608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16.18919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14.826072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1513314.0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1513314.0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1810918.0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1671540.0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1671540.0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59.82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59.97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1.3775562752E10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48.04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65.47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2.3842227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62.1998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57.77755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2.57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0.042193398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t="s">
        <v>1576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2.7595771904E10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0.14769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2.28881484E8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2.29976E8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9058992.0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7164976.0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0.0394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0.00214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0.88339996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5.02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0.0462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2.29976E8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43.593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1.3740739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0.324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8.53299968E8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v>4.04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1600</v>
      </c>
      <c r="B84" s="1" t="s">
        <v>1601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v>5.4864E8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v>4.776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10.762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0.13318205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0.668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v>1.7321472E9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9.9153E7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59.9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74.0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56.0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65.40667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66.5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1.92857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t="s">
        <v>1635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3.46E7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0.15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2.564199936E9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1.3823699968E10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0.122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0.552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v>5.777800192E9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1">
        <v>137.464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1645</v>
      </c>
      <c r="B120" s="1">
        <v>25.096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1646</v>
      </c>
      <c r="B121" s="1">
        <v>0.027880002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1647</v>
      </c>
      <c r="B122" s="1">
        <v>0.08733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1648</v>
      </c>
      <c r="B123" s="1">
        <v>-8.6461248E8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1649</v>
      </c>
      <c r="B124" s="1">
        <v>2.016600064E9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1650</v>
      </c>
      <c r="B125" s="1">
        <v>0.322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1651</v>
      </c>
      <c r="B126" s="1">
        <v>0.085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1652</v>
      </c>
      <c r="B127" s="1">
        <v>0.51565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1653</v>
      </c>
      <c r="B128" s="1">
        <v>0.4438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1654</v>
      </c>
      <c r="B129" s="1">
        <v>0.34443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1655</v>
      </c>
      <c r="B130" s="1" t="s">
        <v>1576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1656</v>
      </c>
      <c r="B131" s="1">
        <v>1.6184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-114.0</v>
      </c>
      <c r="C3" s="1">
        <v>-21.0</v>
      </c>
      <c r="D3" s="1">
        <v>-361.0</v>
      </c>
      <c r="E3" s="1">
        <v>99.0</v>
      </c>
      <c r="F3" s="1">
        <v>-52.0</v>
      </c>
      <c r="G3" s="1">
        <v>643.0</v>
      </c>
      <c r="H3" s="1">
        <v>158.0</v>
      </c>
      <c r="I3" s="1">
        <v>-374.0</v>
      </c>
      <c r="J3" s="1">
        <v>-390.0</v>
      </c>
      <c r="K3" s="1">
        <v>-304.0</v>
      </c>
      <c r="L3" s="1">
        <f>IF(K3*FORECAST(L2,B3:K3,B2:K2)&gt;0,FORECAST(L2,B3:K3,B2:K2),K3)*$X$1</f>
        <v>-187.8</v>
      </c>
      <c r="M3" s="1">
        <f>IF(L3*FORECAST(M2,B3:L3,B2:L2)&gt;0,FORECAST(M2,B3:L3,B2:L2),L3)*$X$1</f>
        <v>-208.9272727</v>
      </c>
      <c r="N3" s="1">
        <f>IF(M3*FORECAST(N2,B3:M3,B2:M2)&gt;0,FORECAST(N2,B3:M3,B2:M2),M3)*$X$1</f>
        <v>-230.0545455</v>
      </c>
      <c r="O3" s="1">
        <f>IF(N3*FORECAST(O2,B3:N3,B2:N2)&gt;0,FORECAST(O2,B3:N3,B2:N2),N3)*$X$1</f>
        <v>-251.1818182</v>
      </c>
      <c r="P3" s="1">
        <f>IF(O3*FORECAST(P2,B3:O3,B2:O2)&gt;0,FORECAST(P2,B3:O3,B2:O2),O3)*$X$1</f>
        <v>-272.3090909</v>
      </c>
      <c r="Q3" s="1">
        <f>IF(P3*FORECAST(Q2,B3:P3,B2:P2)&gt;0,FORECAST(Q2,B3:P3,B2:P2),P3)*$X$1</f>
        <v>-293.4363636</v>
      </c>
      <c r="R3" s="1">
        <f>IF(Q3*FORECAST(R2,B3:Q3,B2:Q2)&gt;0,FORECAST(R2,B3:Q3,B2:Q2),Q3)*$X$1</f>
        <v>-314.5636364</v>
      </c>
      <c r="S3" s="5">
        <f>IF(R3*FORECAST(S2,B3:R3,B2:R2)&gt;0,FORECAST(S2,B3:R3,B2:R2),R3)*$X$1</f>
        <v>-335.6909091</v>
      </c>
      <c r="T3" s="5">
        <f>IF(S3*FORECAST(T2,B3:S3,B2:S2)&gt;0,FORECAST(T2,B3:S3,B2:S2),S3)*$X$1</f>
        <v>-356.8181818</v>
      </c>
      <c r="U3" s="5">
        <f>IF(T3*FORECAST(U2,B3:T3,B2:T2)&gt;0,FORECAST(U2,B3:T3,B2:T2),T3)*$X$1</f>
        <v>-377.9454545</v>
      </c>
      <c r="V3" s="5">
        <f>IF(U3*FORECAST(V2,B3:U3,B2:U2)&gt;0,FORECAST(V2,B3:U3,B2:U2),U3)*$X$1</f>
        <v>-399.0727273</v>
      </c>
      <c r="W3" s="5">
        <f>IF(V3*FORECAST(W2,B3:V3,B2:V2)&gt;0,FORECAST(W2,B3:V3,B2:V2),V3)*$X$1</f>
        <v>-420.2</v>
      </c>
      <c r="X3" s="2"/>
      <c r="Y3" s="2"/>
      <c r="Z3" s="2"/>
    </row>
    <row r="4">
      <c r="A4" s="3" t="s">
        <v>130</v>
      </c>
      <c r="B4" s="1">
        <v>3710.0</v>
      </c>
      <c r="C4" s="1">
        <v>3580.0</v>
      </c>
      <c r="D4" s="1">
        <v>4019.0</v>
      </c>
      <c r="E4" s="1">
        <v>4070.0</v>
      </c>
      <c r="F4" s="1">
        <v>8370.0</v>
      </c>
      <c r="G4" s="1">
        <v>10080.0</v>
      </c>
      <c r="H4" s="1">
        <v>10310.0</v>
      </c>
      <c r="I4" s="1">
        <v>11270.0</v>
      </c>
      <c r="J4" s="1">
        <v>12130.0</v>
      </c>
      <c r="K4" s="1">
        <v>13250.0</v>
      </c>
      <c r="L4" s="2"/>
      <c r="M4" s="2"/>
      <c r="N4" s="2"/>
      <c r="O4" s="2"/>
      <c r="P4" s="2"/>
      <c r="Q4" s="2"/>
      <c r="R4" s="2"/>
      <c r="S4" s="2"/>
      <c r="T4" s="2"/>
      <c r="U4" s="2"/>
      <c r="V4" s="2"/>
      <c r="W4" s="2"/>
      <c r="X4" s="2"/>
      <c r="Y4" s="2"/>
      <c r="Z4" s="2"/>
    </row>
    <row r="5">
      <c r="A5" s="3" t="s">
        <v>1657</v>
      </c>
      <c r="B5" s="1">
        <v>133.0</v>
      </c>
      <c r="C5" s="1">
        <v>139.0</v>
      </c>
      <c r="D5" s="1">
        <v>142.0</v>
      </c>
      <c r="E5" s="1">
        <v>143.0</v>
      </c>
      <c r="F5" s="1">
        <v>214.0</v>
      </c>
      <c r="G5" s="1">
        <v>240.0</v>
      </c>
      <c r="H5" s="1">
        <v>228.0</v>
      </c>
      <c r="I5" s="1">
        <v>230.0</v>
      </c>
      <c r="J5" s="1">
        <v>230.0</v>
      </c>
      <c r="K5" s="1">
        <v>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(1+0.02)/(0.0728-0.02)</f>
        <v>-8117.5</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NPV(0.0728,M3:W3)</f>
        <v>-2217.554245</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NPV(0.0728,M16:W16)</f>
        <v>-3747.277747</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-5964.831992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13250.0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-19214.83199</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-83.54274779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-8117.5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322.0</v>
      </c>
      <c r="C3" s="1">
        <v>302.0</v>
      </c>
      <c r="D3" s="1">
        <v>361.0</v>
      </c>
      <c r="E3" s="1">
        <v>337.0</v>
      </c>
      <c r="F3" s="1">
        <v>546.0</v>
      </c>
      <c r="G3" s="1">
        <v>686.0</v>
      </c>
      <c r="H3" s="1">
        <v>630.0</v>
      </c>
      <c r="I3" s="1">
        <v>892.0</v>
      </c>
      <c r="J3" s="1">
        <v>765.0</v>
      </c>
      <c r="K3" s="1">
        <v>744.0</v>
      </c>
      <c r="L3" s="1">
        <f>IF(K3*FORECAST(L2,B3:K3,B2:K2)&gt;0,FORECAST(L2,B3:K3,B2:K2),K3)*$X$1</f>
        <v>915.6</v>
      </c>
      <c r="M3" s="1">
        <f>IF(L3*FORECAST(M2,B3:L3,B2:L2)&gt;0,FORECAST(M2,B3:L3,B2:L2),L3)*$X$1</f>
        <v>980.5272727</v>
      </c>
      <c r="N3" s="1">
        <f>IF(M3*FORECAST(N2,B3:M3,B2:M2)&gt;0,FORECAST(N2,B3:M3,B2:M2),M3)*$X$1</f>
        <v>1045.454545</v>
      </c>
      <c r="O3" s="1">
        <f>IF(N3*FORECAST(O2,B3:N3,B2:N2)&gt;0,FORECAST(O2,B3:N3,B2:N2),N3)*$X$1</f>
        <v>1110.381818</v>
      </c>
      <c r="P3" s="1">
        <f>IF(O3*FORECAST(P2,B3:O3,B2:O2)&gt;0,FORECAST(P2,B3:O3,B2:O2),O3)*$X$1</f>
        <v>1175.309091</v>
      </c>
      <c r="Q3" s="1">
        <f>IF(P3*FORECAST(Q2,B3:P3,B2:P2)&gt;0,FORECAST(Q2,B3:P3,B2:P2),P3)*$X$1</f>
        <v>1240.236364</v>
      </c>
      <c r="R3" s="1">
        <f>IF(Q3*FORECAST(R2,B3:Q3,B2:Q2)&gt;0,FORECAST(R2,B3:Q3,B2:Q2),Q3)*$X$1</f>
        <v>1305.163636</v>
      </c>
      <c r="S3" s="5">
        <f>IF(R3*FORECAST(S2,B3:R3,B2:R2)&gt;0,FORECAST(S2,B3:R3,B2:R2),R3)*$X$1</f>
        <v>1370.090909</v>
      </c>
      <c r="T3" s="5">
        <f>IF(S3*FORECAST(T2,B3:S3,B2:S2)&gt;0,FORECAST(T2,B3:S3,B2:S2),S3)*$X$1</f>
        <v>1435.018182</v>
      </c>
      <c r="U3" s="5">
        <f>IF(T3*FORECAST(U2,B3:T3,B2:T2)&gt;0,FORECAST(U2,B3:T3,B2:T2),T3)*$X$1</f>
        <v>1499.945455</v>
      </c>
      <c r="V3" s="5">
        <f>IF(U3*FORECAST(V2,B3:U3,B2:U2)&gt;0,FORECAST(V2,B3:U3,B2:U2),U3)*$X$1</f>
        <v>1564.872727</v>
      </c>
      <c r="W3" s="5">
        <f>IF(V3*FORECAST(W2,B3:V3,B2:V2)&gt;0,FORECAST(W2,B3:V3,B2:V2),V3)*$X$1</f>
        <v>1629.8</v>
      </c>
      <c r="X3" s="2"/>
      <c r="Y3" s="2"/>
      <c r="Z3" s="2"/>
    </row>
    <row r="4">
      <c r="A4" s="3" t="s">
        <v>130</v>
      </c>
      <c r="B4" s="1">
        <v>3710.0</v>
      </c>
      <c r="C4" s="1">
        <v>3580.0</v>
      </c>
      <c r="D4" s="1">
        <v>4019.0</v>
      </c>
      <c r="E4" s="1">
        <v>4070.0</v>
      </c>
      <c r="F4" s="1">
        <v>8370.0</v>
      </c>
      <c r="G4" s="1">
        <v>10080.0</v>
      </c>
      <c r="H4" s="1">
        <v>10310.0</v>
      </c>
      <c r="I4" s="1">
        <v>11270.0</v>
      </c>
      <c r="J4" s="1">
        <v>12130.0</v>
      </c>
      <c r="K4" s="1">
        <v>13250.0</v>
      </c>
      <c r="L4" s="2"/>
      <c r="M4" s="2"/>
      <c r="N4" s="2"/>
      <c r="O4" s="2"/>
      <c r="P4" s="2"/>
      <c r="Q4" s="2"/>
      <c r="R4" s="2"/>
      <c r="S4" s="2"/>
      <c r="T4" s="2"/>
      <c r="U4" s="2"/>
      <c r="V4" s="2"/>
      <c r="W4" s="2"/>
      <c r="X4" s="2"/>
      <c r="Y4" s="2"/>
      <c r="Z4" s="2"/>
    </row>
    <row r="5">
      <c r="A5" s="3" t="s">
        <v>1657</v>
      </c>
      <c r="B5" s="1">
        <v>133.0</v>
      </c>
      <c r="C5" s="1">
        <v>139.0</v>
      </c>
      <c r="D5" s="1">
        <v>142.0</v>
      </c>
      <c r="E5" s="1">
        <v>143.0</v>
      </c>
      <c r="F5" s="1">
        <v>214.0</v>
      </c>
      <c r="G5" s="1">
        <v>240.0</v>
      </c>
      <c r="H5" s="1">
        <v>228.0</v>
      </c>
      <c r="I5" s="1">
        <v>230.0</v>
      </c>
      <c r="J5" s="1">
        <v>230.0</v>
      </c>
      <c r="K5" s="1">
        <v>230.0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(1+0.02)/(0.0728-0.02)</f>
        <v>31484.77273</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NPV(0.0728,M3:W3)</f>
        <v>9317.873538</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NPV(0.0728,M16:W16)</f>
        <v>14534.30098</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23852.17452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13250.0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10602.17452</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230.0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46.09641095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31484.77273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