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<sst xmlns="http://schemas.openxmlformats.org/spreadsheetml/2006/main" count="1832" uniqueCount="1655">
  <si>
    <t>ticker</t>
  </si>
  <si>
    <t>EVVAQ</t>
  </si>
  <si>
    <t>nombre</t>
  </si>
  <si>
    <t>ENVIVA INC</t>
  </si>
  <si>
    <t>empresa</t>
  </si>
  <si>
    <t>Forest &amp; Wood Products</t>
  </si>
  <si>
    <t>Open</t>
  </si>
  <si>
    <t>Target Price</t>
  </si>
  <si>
    <t>Upside</t>
  </si>
  <si>
    <t>-26504.97%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</si>
  <si>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</si>
  <si>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</si>
  <si>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</si>
  <si>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</si>
  <si>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</si>
  <si>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</si>
  <si>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</si>
  <si>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</si>
  <si>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</si>
  <si>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</si>
  <si>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</si>
  <si>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</si>
  <si>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</si>
  <si>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</si>
  <si>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</si>
  <si>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</si>
  <si>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</si>
  <si>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</si>
  <si>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</si>
  <si>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</si>
  <si>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</si>
  <si>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</si>
  <si>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</si>
  <si>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</si>
  <si>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</si>
  <si>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</si>
  <si>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</si>
  <si>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</si>
  <si>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</si>
  <si>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</si>
  <si>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</si>
  <si>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</si>
  <si>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</si>
  <si>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</si>
  <si>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</si>
  <si>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</si>
  <si>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</si>
  <si>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</si>
  <si>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</si>
  <si>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</si>
  <si>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</si>
  <si>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</si>
  <si>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</si>
  <si>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</si>
  <si>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</si>
  <si>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</si>
  <si>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</si>
  <si>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</si>
  <si>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</si>
  <si>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</si>
  <si>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</si>
  <si>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</si>
  <si>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</si>
  <si>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</si>
  <si>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</si>
  <si>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</si>
  <si>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</si>
  <si>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</si>
  <si>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</si>
  <si>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</si>
  <si>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</si>
  <si>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</si>
  <si>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</si>
  <si>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</si>
  <si>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</si>
  <si>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</si>
  <si>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</si>
  <si>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</si>
  <si>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</si>
  <si>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</si>
  <si>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</si>
  <si>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</si>
  <si>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</si>
  <si>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</si>
  <si>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</si>
  <si>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</si>
  <si>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</si>
  <si>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</si>
  <si>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</si>
  <si>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</si>
  <si>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</si>
  <si>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</si>
  <si>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</si>
  <si>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</si>
  <si>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</si>
  <si>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</si>
  <si>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</si>
  <si>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</si>
  <si>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</si>
  <si>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</si>
  <si>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</si>
  <si>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</si>
  <si>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</si>
  <si>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</si>
  <si>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14.69</t>
  </si>
  <si>
    <t>14.47</t>
  </si>
  <si>
    <t>12.87</t>
  </si>
  <si>
    <t>10.59</t>
  </si>
  <si>
    <t>11.43</t>
  </si>
  <si>
    <t>11.73</t>
  </si>
  <si>
    <t>5.21</t>
  </si>
  <si>
    <t>-1.51</t>
  </si>
  <si>
    <t>Tangible Book Value</t>
  </si>
  <si>
    <t>Tangible Book Value Per Share</t>
  </si>
  <si>
    <t>11.09</t>
  </si>
  <si>
    <t>11.15</t>
  </si>
  <si>
    <t>9.62</t>
  </si>
  <si>
    <t>7.36</t>
  </si>
  <si>
    <t>8.87</t>
  </si>
  <si>
    <t>9.22</t>
  </si>
  <si>
    <t>3.51</t>
  </si>
  <si>
    <t>3.44</t>
  </si>
  <si>
    <t>-1.82</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</si>
  <si>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</si>
  <si>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</si>
  <si>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</si>
  <si>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</si>
  <si>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</si>
  <si>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</si>
  <si>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</si>
  <si>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</si>
  <si>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</si>
  <si>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</si>
  <si>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</si>
  <si>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</si>
  <si>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</si>
  <si>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</si>
  <si>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</si>
  <si>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</si>
  <si>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</si>
  <si>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</si>
  <si>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</si>
  <si>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</si>
  <si>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</si>
  <si>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</si>
  <si>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</si>
  <si>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</si>
  <si>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</si>
  <si>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</si>
  <si>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</si>
  <si>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</si>
  <si>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</si>
  <si>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</si>
  <si>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</si>
  <si>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</si>
  <si>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</si>
  <si>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</si>
  <si>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</si>
  <si>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</si>
  <si>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</si>
  <si>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</si>
  <si>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</si>
  <si>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</si>
  <si>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</si>
  <si>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</si>
  <si>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</si>
  <si>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</si>
  <si>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t>
  </si>
  <si>
    <t>0.94</t>
  </si>
  <si>
    <t>0.65</t>
  </si>
  <si>
    <t>0.04</t>
  </si>
  <si>
    <t>-0.54</t>
  </si>
  <si>
    <t>-0.36</t>
  </si>
  <si>
    <t>-4.76</t>
  </si>
  <si>
    <t>-2.59</t>
  </si>
  <si>
    <t>-9.64</t>
  </si>
  <si>
    <t>Basic EPS - Continuing Operations</t>
  </si>
  <si>
    <t>Basic Weighted Average Shares Outstanding</t>
  </si>
  <si>
    <t>Net EPS - Diluted</t>
  </si>
  <si>
    <t>0.79</t>
  </si>
  <si>
    <t>0.92</t>
  </si>
  <si>
    <t>0.63</t>
  </si>
  <si>
    <t>Diluted EPS - Continuing Operations</t>
  </si>
  <si>
    <t>Diluted Weighted Average Shares Outstanding</t>
  </si>
  <si>
    <t>Normalized Basic EPS</t>
  </si>
  <si>
    <t>0.86</t>
  </si>
  <si>
    <t>1.12</t>
  </si>
  <si>
    <t>-0.1</t>
  </si>
  <si>
    <t>0.27</t>
  </si>
  <si>
    <t>0.54</t>
  </si>
  <si>
    <t>-1.78</t>
  </si>
  <si>
    <t>-1.09</t>
  </si>
  <si>
    <t>-4.22</t>
  </si>
  <si>
    <t>Normalized Diluted EPS</t>
  </si>
  <si>
    <t>0.85</t>
  </si>
  <si>
    <t>1.1</t>
  </si>
  <si>
    <t>0.77</t>
  </si>
  <si>
    <t>Dividend Per Share</t>
  </si>
  <si>
    <t>1.16</t>
  </si>
  <si>
    <t>2.1</t>
  </si>
  <si>
    <t>2.36</t>
  </si>
  <si>
    <t>2.53</t>
  </si>
  <si>
    <t>2.65</t>
  </si>
  <si>
    <t>3.3</t>
  </si>
  <si>
    <t>3.62</t>
  </si>
  <si>
    <t>Payout Ratio</t>
  </si>
  <si>
    <t>229.1</t>
  </si>
  <si>
    <t>312.83</t>
  </si>
  <si>
    <t>779.96</t>
  </si>
  <si>
    <t>-95.03</t>
  </si>
  <si>
    <t>-125.4</t>
  </si>
  <si>
    <t>-8.32</t>
  </si>
  <si>
    <t>EBITDA</t>
  </si>
  <si>
    <t>EBITA</t>
  </si>
  <si>
    <t>EBIT</t>
  </si>
  <si>
    <t>EBITDAR</t>
  </si>
  <si>
    <t>Total Revenues (As Reported)</t>
  </si>
  <si>
    <t>Effective Tax Rate - (Ratio)</t>
  </si>
  <si>
    <t>10.18</t>
  </si>
  <si>
    <t>0.4</t>
  </si>
  <si>
    <t>10.46</t>
  </si>
  <si>
    <t>-1.5</t>
  </si>
  <si>
    <t>0.01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</si>
  <si>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</si>
  <si>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</si>
  <si>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</si>
  <si>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</si>
  <si>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</si>
  <si>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</si>
  <si>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</si>
  <si>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</si>
  <si>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</si>
  <si>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</si>
  <si>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</si>
  <si>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</si>
  <si>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</si>
  <si>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</si>
  <si>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</si>
  <si>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COGS (Total)</t>
  </si>
  <si>
    <t>Stock-Based Comp., G&amp;A Exp. (Total)</t>
  </si>
  <si>
    <t>Stock-Based Comp., SG&amp;A Exp. (Total)</t>
  </si>
  <si>
    <t>Stock-Based Comp., Other (Total)</t>
  </si>
  <si>
    <t>Total Stock-Based Compensation</t>
  </si>
  <si>
    <t>Profitability</t>
  </si>
  <si>
    <t>Return on Assets</t>
  </si>
  <si>
    <t>1.43</t>
  </si>
  <si>
    <t>5.69</t>
  </si>
  <si>
    <t>4.47</t>
  </si>
  <si>
    <t>4.36</t>
  </si>
  <si>
    <t>2.61</t>
  </si>
  <si>
    <t>3.73</t>
  </si>
  <si>
    <t>3.93</t>
  </si>
  <si>
    <t>-1.87</t>
  </si>
  <si>
    <t>-1.27</t>
  </si>
  <si>
    <t>-7.45</t>
  </si>
  <si>
    <t>Return on Total Capital</t>
  </si>
  <si>
    <t>1.51</t>
  </si>
  <si>
    <t>6.01</t>
  </si>
  <si>
    <t>4.89</t>
  </si>
  <si>
    <t>5.09</t>
  </si>
  <si>
    <t>3.31</t>
  </si>
  <si>
    <t>4.49</t>
  </si>
  <si>
    <t>4.39</t>
  </si>
  <si>
    <t>-2.16</t>
  </si>
  <si>
    <t>-1.54</t>
  </si>
  <si>
    <t>Return On Equity %</t>
  </si>
  <si>
    <t>0.07</t>
  </si>
  <si>
    <t>7.7</t>
  </si>
  <si>
    <t>5.03</t>
  </si>
  <si>
    <t>4.9</t>
  </si>
  <si>
    <t>3.89</t>
  </si>
  <si>
    <t>-1.55</t>
  </si>
  <si>
    <t>6.72</t>
  </si>
  <si>
    <t>-42.71</t>
  </si>
  <si>
    <t>-60.41</t>
  </si>
  <si>
    <t>Return on Common Equity</t>
  </si>
  <si>
    <t>0.1</t>
  </si>
  <si>
    <t>6.33</t>
  </si>
  <si>
    <t>4.78</t>
  </si>
  <si>
    <t>0.35</t>
  </si>
  <si>
    <t>-5.21</t>
  </si>
  <si>
    <t>-3.13</t>
  </si>
  <si>
    <t>-101.93</t>
  </si>
  <si>
    <t>-52.62</t>
  </si>
  <si>
    <t>-619.94</t>
  </si>
  <si>
    <t>Margin Analysis</t>
  </si>
  <si>
    <t>Gross Profit Margin %</t>
  </si>
  <si>
    <t>13.47</t>
  </si>
  <si>
    <t>20.18</t>
  </si>
  <si>
    <t>22.78</t>
  </si>
  <si>
    <t>22.37</t>
  </si>
  <si>
    <t>16.38</t>
  </si>
  <si>
    <t>20.31</t>
  </si>
  <si>
    <t>21.91</t>
  </si>
  <si>
    <t>18.77</t>
  </si>
  <si>
    <t>18.98</t>
  </si>
  <si>
    <t>-1.77</t>
  </si>
  <si>
    <t>SG&amp;A Margin</t>
  </si>
  <si>
    <t>3.82</t>
  </si>
  <si>
    <t>3.92</t>
  </si>
  <si>
    <t>6.1</t>
  </si>
  <si>
    <t>5.32</t>
  </si>
  <si>
    <t>4.51</t>
  </si>
  <si>
    <t>15.17</t>
  </si>
  <si>
    <t>12.79</t>
  </si>
  <si>
    <t>11.6</t>
  </si>
  <si>
    <t>EBITDA Margin %</t>
  </si>
  <si>
    <t>9.65</t>
  </si>
  <si>
    <t>16.27</t>
  </si>
  <si>
    <t>16.68</t>
  </si>
  <si>
    <t>17.55</t>
  </si>
  <si>
    <t>12.59</t>
  </si>
  <si>
    <t>15.15</t>
  </si>
  <si>
    <t>17.56</t>
  </si>
  <si>
    <t>3.69</t>
  </si>
  <si>
    <t>6.19</t>
  </si>
  <si>
    <t>-11.61</t>
  </si>
  <si>
    <t>EBITA Margin %</t>
  </si>
  <si>
    <t>3.2</t>
  </si>
  <si>
    <t>10.86</t>
  </si>
  <si>
    <t>11.12</t>
  </si>
  <si>
    <t>10.32</t>
  </si>
  <si>
    <t>5.51</t>
  </si>
  <si>
    <t>7.61</t>
  </si>
  <si>
    <t>8.7</t>
  </si>
  <si>
    <t>-5.23</t>
  </si>
  <si>
    <t>-4.15</t>
  </si>
  <si>
    <t>-25.71</t>
  </si>
  <si>
    <t>EBIT Margin %</t>
  </si>
  <si>
    <t>3.09</t>
  </si>
  <si>
    <t>9.55</t>
  </si>
  <si>
    <t>10.69</t>
  </si>
  <si>
    <t>10.08</t>
  </si>
  <si>
    <t>5.49</t>
  </si>
  <si>
    <t>Income From Continuing Operations Margin %</t>
  </si>
  <si>
    <t>0.06</t>
  </si>
  <si>
    <t>5.06</t>
  </si>
  <si>
    <t>3.83</t>
  </si>
  <si>
    <t>2.66</t>
  </si>
  <si>
    <t>1.21</t>
  </si>
  <si>
    <t>-0.43</t>
  </si>
  <si>
    <t>1.95</t>
  </si>
  <si>
    <t>-13.95</t>
  </si>
  <si>
    <t>-15.39</t>
  </si>
  <si>
    <t>-58.23</t>
  </si>
  <si>
    <t>Net Income Margin %</t>
  </si>
  <si>
    <t>0.09</t>
  </si>
  <si>
    <t>5.07</t>
  </si>
  <si>
    <t>3.8</t>
  </si>
  <si>
    <t>-11.72</t>
  </si>
  <si>
    <t>-15.38</t>
  </si>
  <si>
    <t>-58.24</t>
  </si>
  <si>
    <t>Net Avail. For Common Margin %</t>
  </si>
  <si>
    <t>4.16</t>
  </si>
  <si>
    <t>3.18</t>
  </si>
  <si>
    <t>0.19</t>
  </si>
  <si>
    <t>-2.52</t>
  </si>
  <si>
    <t>-1.52</t>
  </si>
  <si>
    <t>-15.7</t>
  </si>
  <si>
    <t>-58.31</t>
  </si>
  <si>
    <t>Normalized Net Income Margin</t>
  </si>
  <si>
    <t>0.08</t>
  </si>
  <si>
    <t>6.04</t>
  </si>
  <si>
    <t>3.88</t>
  </si>
  <si>
    <t>-0.48</t>
  </si>
  <si>
    <t>1.23</t>
  </si>
  <si>
    <t>2.25</t>
  </si>
  <si>
    <t>-4.38</t>
  </si>
  <si>
    <t>-6.61</t>
  </si>
  <si>
    <t>-25.53</t>
  </si>
  <si>
    <t>Levered Free Cash Flow Margin</t>
  </si>
  <si>
    <t>-3.25</t>
  </si>
  <si>
    <t>12.37</t>
  </si>
  <si>
    <t>-13.03</t>
  </si>
  <si>
    <t>7.67</t>
  </si>
  <si>
    <t>22.46</t>
  </si>
  <si>
    <t>-15.46</t>
  </si>
  <si>
    <t>0.24</t>
  </si>
  <si>
    <t>-21.62</t>
  </si>
  <si>
    <t>-9.56</t>
  </si>
  <si>
    <t>-26.49</t>
  </si>
  <si>
    <t>Unlevered Free Cash Flow Margin</t>
  </si>
  <si>
    <t>-2.07</t>
  </si>
  <si>
    <t>13.62</t>
  </si>
  <si>
    <t>-11.24</t>
  </si>
  <si>
    <t>11.1</t>
  </si>
  <si>
    <t>26.21</t>
  </si>
  <si>
    <t>-12.04</t>
  </si>
  <si>
    <t>3.23</t>
  </si>
  <si>
    <t>-18.3</t>
  </si>
  <si>
    <t>-5.7</t>
  </si>
  <si>
    <t>-17.05</t>
  </si>
  <si>
    <t>Asset Turnover</t>
  </si>
  <si>
    <t>0.74</t>
  </si>
  <si>
    <t>0.95</t>
  </si>
  <si>
    <t>0.67</t>
  </si>
  <si>
    <t>0.69</t>
  </si>
  <si>
    <t>0.76</t>
  </si>
  <si>
    <t>0.72</t>
  </si>
  <si>
    <t>0.57</t>
  </si>
  <si>
    <t>0.49</t>
  </si>
  <si>
    <t>0.46</t>
  </si>
  <si>
    <t>Fixed Assets Turnover</t>
  </si>
  <si>
    <t>0.9</t>
  </si>
  <si>
    <t>1.27</t>
  </si>
  <si>
    <t>1.03</t>
  </si>
  <si>
    <t>1.02</t>
  </si>
  <si>
    <t>0.7</t>
  </si>
  <si>
    <t>0.66</t>
  </si>
  <si>
    <t>Receivables Turnover (Average Receivables)</t>
  </si>
  <si>
    <t>11.9</t>
  </si>
  <si>
    <t>14.84</t>
  </si>
  <si>
    <t>7.63</t>
  </si>
  <si>
    <t>6.65</t>
  </si>
  <si>
    <t>8.42</t>
  </si>
  <si>
    <t>10.6</t>
  </si>
  <si>
    <t>8.45</t>
  </si>
  <si>
    <t>9.02</t>
  </si>
  <si>
    <t>8.08</t>
  </si>
  <si>
    <t>6.12</t>
  </si>
  <si>
    <t>Inventory Turnover (Average Inventory)</t>
  </si>
  <si>
    <t>13.52</t>
  </si>
  <si>
    <t>17.26</t>
  </si>
  <si>
    <t>13.23</t>
  </si>
  <si>
    <t>15.69</t>
  </si>
  <si>
    <t>17.44</t>
  </si>
  <si>
    <t>16.91</t>
  </si>
  <si>
    <t>18.14</t>
  </si>
  <si>
    <t>16.44</t>
  </si>
  <si>
    <t>8.19</t>
  </si>
  <si>
    <t>10.49</t>
  </si>
  <si>
    <t>Short Term Liquidity</t>
  </si>
  <si>
    <t>Current Ratio</t>
  </si>
  <si>
    <t>2.33</t>
  </si>
  <si>
    <t>1.66</t>
  </si>
  <si>
    <t>1.77</t>
  </si>
  <si>
    <t>1.47</t>
  </si>
  <si>
    <t>0.58</t>
  </si>
  <si>
    <t>0.81</t>
  </si>
  <si>
    <t>0.26</t>
  </si>
  <si>
    <t>Quick Ratio</t>
  </si>
  <si>
    <t>0.91</t>
  </si>
  <si>
    <t>1.01</t>
  </si>
  <si>
    <t>1.26</t>
  </si>
  <si>
    <t>1.14</t>
  </si>
  <si>
    <t>0.38</t>
  </si>
  <si>
    <t>0.64</t>
  </si>
  <si>
    <t>0.84</t>
  </si>
  <si>
    <t>0.51</t>
  </si>
  <si>
    <t>0.17</t>
  </si>
  <si>
    <t>Operating Cash Flow to Current Liabilities</t>
  </si>
  <si>
    <t>1.18</t>
  </si>
  <si>
    <t>1.63</t>
  </si>
  <si>
    <t>1.17</t>
  </si>
  <si>
    <t>0.5</t>
  </si>
  <si>
    <t>0.42</t>
  </si>
  <si>
    <t>0.13</t>
  </si>
  <si>
    <t>-0.19</t>
  </si>
  <si>
    <t>-0.03</t>
  </si>
  <si>
    <t>Days Sales Outstanding (Average Receivables)</t>
  </si>
  <si>
    <t>30.67</t>
  </si>
  <si>
    <t>24.59</t>
  </si>
  <si>
    <t>47.99</t>
  </si>
  <si>
    <t>54.88</t>
  </si>
  <si>
    <t>43.35</t>
  </si>
  <si>
    <t>34.43</t>
  </si>
  <si>
    <t>43.33</t>
  </si>
  <si>
    <t>40.48</t>
  </si>
  <si>
    <t>45.17</t>
  </si>
  <si>
    <t>59.61</t>
  </si>
  <si>
    <t>Days Outstanding Inventory (Average Inventory)</t>
  </si>
  <si>
    <t>21.15</t>
  </si>
  <si>
    <t>27.67</t>
  </si>
  <si>
    <t>23.26</t>
  </si>
  <si>
    <t>20.93</t>
  </si>
  <si>
    <t>21.58</t>
  </si>
  <si>
    <t>22.2</t>
  </si>
  <si>
    <t>44.59</t>
  </si>
  <si>
    <t>34.81</t>
  </si>
  <si>
    <t>Average Days Payable Outstanding</t>
  </si>
  <si>
    <t>8.99</t>
  </si>
  <si>
    <t>6.55</t>
  </si>
  <si>
    <t>20.61</t>
  </si>
  <si>
    <t>21.22</t>
  </si>
  <si>
    <t>26.05</t>
  </si>
  <si>
    <t>21.04</t>
  </si>
  <si>
    <t>9.11</t>
  </si>
  <si>
    <t>11.04</t>
  </si>
  <si>
    <t>12.38</t>
  </si>
  <si>
    <t>10.16</t>
  </si>
  <si>
    <t>Cash Conversion Cycle (Average Days)</t>
  </si>
  <si>
    <t>48.68</t>
  </si>
  <si>
    <t>39.2</t>
  </si>
  <si>
    <t>55.05</t>
  </si>
  <si>
    <t>56.92</t>
  </si>
  <si>
    <t>38.24</t>
  </si>
  <si>
    <t>34.97</t>
  </si>
  <si>
    <t>54.39</t>
  </si>
  <si>
    <t>51.65</t>
  </si>
  <si>
    <t>77.38</t>
  </si>
  <si>
    <t>84.26</t>
  </si>
  <si>
    <t>Long Term Solvency</t>
  </si>
  <si>
    <t>Total Debt/Equity</t>
  </si>
  <si>
    <t>34.3</t>
  </si>
  <si>
    <t>65.37</t>
  </si>
  <si>
    <t>113.34</t>
  </si>
  <si>
    <t>190.63</t>
  </si>
  <si>
    <t>294.89</t>
  </si>
  <si>
    <t>274.29</t>
  </si>
  <si>
    <t>354.93</t>
  </si>
  <si>
    <t>517.98</t>
  </si>
  <si>
    <t>598.97</t>
  </si>
  <si>
    <t>Total Debt / Total Capital</t>
  </si>
  <si>
    <t>25.54</t>
  </si>
  <si>
    <t>39.53</t>
  </si>
  <si>
    <t>53.13</t>
  </si>
  <si>
    <t>65.59</t>
  </si>
  <si>
    <t>74.68</t>
  </si>
  <si>
    <t>73.28</t>
  </si>
  <si>
    <t>78.02</t>
  </si>
  <si>
    <t>83.82</t>
  </si>
  <si>
    <t>85.69</t>
  </si>
  <si>
    <t>109.01</t>
  </si>
  <si>
    <t>LT Debt/Equity</t>
  </si>
  <si>
    <t>30.58</t>
  </si>
  <si>
    <t>63.32</t>
  </si>
  <si>
    <t>112.01</t>
  </si>
  <si>
    <t>187.68</t>
  </si>
  <si>
    <t>293.04</t>
  </si>
  <si>
    <t>270.84</t>
  </si>
  <si>
    <t>348.8</t>
  </si>
  <si>
    <t>500.51</t>
  </si>
  <si>
    <t>588.33</t>
  </si>
  <si>
    <t>-78.21</t>
  </si>
  <si>
    <t>Long-Term Debt / Total Capital</t>
  </si>
  <si>
    <t>22.77</t>
  </si>
  <si>
    <t>38.29</t>
  </si>
  <si>
    <t>52.5</t>
  </si>
  <si>
    <t>64.58</t>
  </si>
  <si>
    <t>74.21</t>
  </si>
  <si>
    <t>72.36</t>
  </si>
  <si>
    <t>76.67</t>
  </si>
  <si>
    <t>80.99</t>
  </si>
  <si>
    <t>84.17</t>
  </si>
  <si>
    <t>7.04</t>
  </si>
  <si>
    <t>Total Liabilities / Total Assets</t>
  </si>
  <si>
    <t>28.6</t>
  </si>
  <si>
    <t>43.23</t>
  </si>
  <si>
    <t>57.38</t>
  </si>
  <si>
    <t>72.32</t>
  </si>
  <si>
    <t>80.41</t>
  </si>
  <si>
    <t>76.62</t>
  </si>
  <si>
    <t>80.69</t>
  </si>
  <si>
    <t>85.93</t>
  </si>
  <si>
    <t>88.76</t>
  </si>
  <si>
    <t>106.34</t>
  </si>
  <si>
    <t>EBIT / Interest Expense</t>
  </si>
  <si>
    <t>3.05</t>
  </si>
  <si>
    <t>1.71</t>
  </si>
  <si>
    <t>0.87</t>
  </si>
  <si>
    <t>1.32</t>
  </si>
  <si>
    <t>1.7</t>
  </si>
  <si>
    <t>-0.96</t>
  </si>
  <si>
    <t>-0.63</t>
  </si>
  <si>
    <t>-1.66</t>
  </si>
  <si>
    <t>EBITDA / Interest Expense</t>
  </si>
  <si>
    <t>3.21</t>
  </si>
  <si>
    <t>6.36</t>
  </si>
  <si>
    <t>4.76</t>
  </si>
  <si>
    <t>2.97</t>
  </si>
  <si>
    <t>1.99</t>
  </si>
  <si>
    <t>2.94</t>
  </si>
  <si>
    <t>3.74</t>
  </si>
  <si>
    <t>1.33</t>
  </si>
  <si>
    <t>-0.6</t>
  </si>
  <si>
    <t>(EBITDA - Capex) / Interest Expense</t>
  </si>
  <si>
    <t>1.52</t>
  </si>
  <si>
    <t>5.63</t>
  </si>
  <si>
    <t>0.39</t>
  </si>
  <si>
    <t>2.07</t>
  </si>
  <si>
    <t>1.24</t>
  </si>
  <si>
    <t>0.12</t>
  </si>
  <si>
    <t>-4.79</t>
  </si>
  <si>
    <t>-1.71</t>
  </si>
  <si>
    <t>-2.26</t>
  </si>
  <si>
    <t>Total Debt / EBITDA</t>
  </si>
  <si>
    <t>3.37</t>
  </si>
  <si>
    <t>2.87</t>
  </si>
  <si>
    <t>4.55</t>
  </si>
  <si>
    <t>4.23</t>
  </si>
  <si>
    <t>5.99</t>
  </si>
  <si>
    <t>5.84</t>
  </si>
  <si>
    <t>22.65</t>
  </si>
  <si>
    <t>17.99</t>
  </si>
  <si>
    <t>-17.7</t>
  </si>
  <si>
    <t>Net Debt / EBITDA</t>
  </si>
  <si>
    <t>3.34</t>
  </si>
  <si>
    <t>2.84</t>
  </si>
  <si>
    <t>4.54</t>
  </si>
  <si>
    <t>4.22</t>
  </si>
  <si>
    <t>5.95</t>
  </si>
  <si>
    <t>5.43</t>
  </si>
  <si>
    <t>5.78</t>
  </si>
  <si>
    <t>17.96</t>
  </si>
  <si>
    <t>-16.08</t>
  </si>
  <si>
    <t>Total Debt / (EBITDA - Capex)</t>
  </si>
  <si>
    <t>7.11</t>
  </si>
  <si>
    <t>56.06</t>
  </si>
  <si>
    <t>6.07</t>
  </si>
  <si>
    <t>9.59</t>
  </si>
  <si>
    <t>140.85</t>
  </si>
  <si>
    <t>14.45</t>
  </si>
  <si>
    <t>-5.18</t>
  </si>
  <si>
    <t>-14.03</t>
  </si>
  <si>
    <t>-4.73</t>
  </si>
  <si>
    <t>Net Debt / (EBITDA - Capex)</t>
  </si>
  <si>
    <t>7.06</t>
  </si>
  <si>
    <t>55.98</t>
  </si>
  <si>
    <t>6.06</t>
  </si>
  <si>
    <t>9.52</t>
  </si>
  <si>
    <t>138.84</t>
  </si>
  <si>
    <t>14.31</t>
  </si>
  <si>
    <t>-5.12</t>
  </si>
  <si>
    <t>-14.01</t>
  </si>
  <si>
    <t>-4.29</t>
  </si>
  <si>
    <t>Growth Over Prior Year</t>
  </si>
  <si>
    <t>Total Revenues, 1 Yr. Growth %</t>
  </si>
  <si>
    <t>61.29</t>
  </si>
  <si>
    <t>57.64</t>
  </si>
  <si>
    <t>16.85</t>
  </si>
  <si>
    <t>6.15</t>
  </si>
  <si>
    <t>19.29</t>
  </si>
  <si>
    <t>27.86</t>
  </si>
  <si>
    <t>19.05</t>
  </si>
  <si>
    <t>5.05</t>
  </si>
  <si>
    <t>7.64</t>
  </si>
  <si>
    <t>Gross Profit, 1 Yr. Growth %</t>
  </si>
  <si>
    <t>43.84</t>
  </si>
  <si>
    <t>136.23</t>
  </si>
  <si>
    <t>14.14</t>
  </si>
  <si>
    <t>14.97</t>
  </si>
  <si>
    <t>-22.26</t>
  </si>
  <si>
    <t>47.38</t>
  </si>
  <si>
    <t>39.03</t>
  </si>
  <si>
    <t>7.99</t>
  </si>
  <si>
    <t>6.26</t>
  </si>
  <si>
    <t>-110.04</t>
  </si>
  <si>
    <t>EBITDA, 1 Yr. Growth %</t>
  </si>
  <si>
    <t>157.82</t>
  </si>
  <si>
    <t>162.67</t>
  </si>
  <si>
    <t>7.74</t>
  </si>
  <si>
    <t>30.07</t>
  </si>
  <si>
    <t>-23.82</t>
  </si>
  <si>
    <t>42.86</t>
  </si>
  <si>
    <t>48.05</t>
  </si>
  <si>
    <t>990.03</t>
  </si>
  <si>
    <t>-301.83</t>
  </si>
  <si>
    <t>EBITA, 1 Yr. Growth %</t>
  </si>
  <si>
    <t>416.5</t>
  </si>
  <si>
    <t>9.72</t>
  </si>
  <si>
    <t>18.24</t>
  </si>
  <si>
    <t>-43.33</t>
  </si>
  <si>
    <t>63.69</t>
  </si>
  <si>
    <t>45.93</t>
  </si>
  <si>
    <t>23.74</t>
  </si>
  <si>
    <t>-47.63</t>
  </si>
  <si>
    <t>EBIT, 1 Yr. Growth %</t>
  </si>
  <si>
    <t>-968.83</t>
  </si>
  <si>
    <t>368.72</t>
  </si>
  <si>
    <t>20.59</t>
  </si>
  <si>
    <t>-42.17</t>
  </si>
  <si>
    <t>Earnings From Cont. Operations, 1 Yr. Growth %</t>
  </si>
  <si>
    <t>-103.37</t>
  </si>
  <si>
    <t>-17.92</t>
  </si>
  <si>
    <t>6.76</t>
  </si>
  <si>
    <t>-51.63</t>
  </si>
  <si>
    <t>-142.33</t>
  </si>
  <si>
    <t>-680.36</t>
  </si>
  <si>
    <t>36.63</t>
  </si>
  <si>
    <t>15.9</t>
  </si>
  <si>
    <t>307.33</t>
  </si>
  <si>
    <t>Net Income, 1 Yr. Growth %</t>
  </si>
  <si>
    <t>-104.85</t>
  </si>
  <si>
    <t>29.23</t>
  </si>
  <si>
    <t>-16.44</t>
  </si>
  <si>
    <t>-66.19</t>
  </si>
  <si>
    <t>41.46</t>
  </si>
  <si>
    <t>37.88</t>
  </si>
  <si>
    <t>307.58</t>
  </si>
  <si>
    <t>Normalized Net Income, 1 Yr. Growth %</t>
  </si>
  <si>
    <t>-107.11</t>
  </si>
  <si>
    <t>71.35</t>
  </si>
  <si>
    <t>-28.87</t>
  </si>
  <si>
    <t>-113.04</t>
  </si>
  <si>
    <t>-430.67</t>
  </si>
  <si>
    <t>140.48</t>
  </si>
  <si>
    <t>26.47</t>
  </si>
  <si>
    <t>9.98</t>
  </si>
  <si>
    <t>315.87</t>
  </si>
  <si>
    <t>Diluted EPS Before Extra, 1 Yr. Growth %</t>
  </si>
  <si>
    <t>5.45</t>
  </si>
  <si>
    <t>-31.85</t>
  </si>
  <si>
    <t>-93.65</t>
  </si>
  <si>
    <t>-33.49</t>
  </si>
  <si>
    <t>-11.7</t>
  </si>
  <si>
    <t>-45.61</t>
  </si>
  <si>
    <t>272.21</t>
  </si>
  <si>
    <t>Accounts Receivable, 1 Yr. Growth %</t>
  </si>
  <si>
    <t>-15.94</t>
  </si>
  <si>
    <t>76.28</t>
  </si>
  <si>
    <t>101.29</t>
  </si>
  <si>
    <t>1.69</t>
  </si>
  <si>
    <t>-30.8</t>
  </si>
  <si>
    <t>32.17</t>
  </si>
  <si>
    <t>71.51</t>
  </si>
  <si>
    <t>-21.55</t>
  </si>
  <si>
    <t>74.31</t>
  </si>
  <si>
    <t>26.53</t>
  </si>
  <si>
    <t>Inventory, 1 Yr. Growth %</t>
  </si>
  <si>
    <t>-5.34</t>
  </si>
  <si>
    <t>34.22</t>
  </si>
  <si>
    <t>22.76</t>
  </si>
  <si>
    <t>-21.38</t>
  </si>
  <si>
    <t>33.8</t>
  </si>
  <si>
    <t>4.79</t>
  </si>
  <si>
    <t>28.38</t>
  </si>
  <si>
    <t>27.62</t>
  </si>
  <si>
    <t>175.28</t>
  </si>
  <si>
    <t>-56.09</t>
  </si>
  <si>
    <t>Net Property, Plant and Equip., 1 Yr. Growth %</t>
  </si>
  <si>
    <t>-4.21</t>
  </si>
  <si>
    <t>28.24</t>
  </si>
  <si>
    <t>4.44</t>
  </si>
  <si>
    <t>-4.84</t>
  </si>
  <si>
    <t>-0.94</t>
  </si>
  <si>
    <t>40.86</t>
  </si>
  <si>
    <t>43.16</t>
  </si>
  <si>
    <t>18.66</t>
  </si>
  <si>
    <t>5.01</t>
  </si>
  <si>
    <t>4.38</t>
  </si>
  <si>
    <t>Total Assets, 1 Yr. Growth %</t>
  </si>
  <si>
    <t>-3.88</t>
  </si>
  <si>
    <t>49.43</t>
  </si>
  <si>
    <t>10.38</t>
  </si>
  <si>
    <t>-5.15</t>
  </si>
  <si>
    <t>-1.49</t>
  </si>
  <si>
    <t>32.86</t>
  </si>
  <si>
    <t>43.71</t>
  </si>
  <si>
    <t>11.48</t>
  </si>
  <si>
    <t>32.6</t>
  </si>
  <si>
    <t>-0.81</t>
  </si>
  <si>
    <t>Tangible Book Value, 1 Yr. Growth %</t>
  </si>
  <si>
    <t>1.34</t>
  </si>
  <si>
    <t>3.24</t>
  </si>
  <si>
    <t>6.58</t>
  </si>
  <si>
    <t>-13.45</t>
  </si>
  <si>
    <t>-23.11</t>
  </si>
  <si>
    <t>52.42</t>
  </si>
  <si>
    <t>23.6</t>
  </si>
  <si>
    <t>-220.13</t>
  </si>
  <si>
    <t>7.53</t>
  </si>
  <si>
    <t>-162.3</t>
  </si>
  <si>
    <t>Common Equity, 1 Yr. Growth %</t>
  </si>
  <si>
    <t>1.19</t>
  </si>
  <si>
    <t>33.9</t>
  </si>
  <si>
    <t>4.41</t>
  </si>
  <si>
    <t>-10.7</t>
  </si>
  <si>
    <t>-17.27</t>
  </si>
  <si>
    <t>36.41</t>
  </si>
  <si>
    <t>21.99</t>
  </si>
  <si>
    <t>-503.81</t>
  </si>
  <si>
    <t>-133.76</t>
  </si>
  <si>
    <t>Cash From Operations, 1 Yr. Growth %</t>
  </si>
  <si>
    <t>-488.46</t>
  </si>
  <si>
    <t>124.97</t>
  </si>
  <si>
    <t>-13.58</t>
  </si>
  <si>
    <t>56.07</t>
  </si>
  <si>
    <t>-3.49</t>
  </si>
  <si>
    <t>-35.92</t>
  </si>
  <si>
    <t>121.57</t>
  </si>
  <si>
    <t>131.89</t>
  </si>
  <si>
    <t>-365.85</t>
  </si>
  <si>
    <t>-25.88</t>
  </si>
  <si>
    <t>Capital Expenditures, 1 Yr. Growth %</t>
  </si>
  <si>
    <t>-88.19</t>
  </si>
  <si>
    <t>-42.48</t>
  </si>
  <si>
    <t>-7.64</t>
  </si>
  <si>
    <t>-74.54</t>
  </si>
  <si>
    <t>-5.61</t>
  </si>
  <si>
    <t>310.1</t>
  </si>
  <si>
    <t>-10.03</t>
  </si>
  <si>
    <t>50.37</t>
  </si>
  <si>
    <t>-34.45</t>
  </si>
  <si>
    <t>38.31</t>
  </si>
  <si>
    <t>Levered Free Cash Flow, 1 Yr. Growth %</t>
  </si>
  <si>
    <t>-92.44</t>
  </si>
  <si>
    <t>-714.11</t>
  </si>
  <si>
    <t>-141.91</t>
  </si>
  <si>
    <t>210.73</t>
  </si>
  <si>
    <t>-182.07</t>
  </si>
  <si>
    <t>-101.44</t>
  </si>
  <si>
    <t>85.66</t>
  </si>
  <si>
    <t>-57.37</t>
  </si>
  <si>
    <t>158.66</t>
  </si>
  <si>
    <t>Unlevered Free Cash Flow, 1 Yr. Growth %</t>
  </si>
  <si>
    <t>-95.1</t>
  </si>
  <si>
    <t>-573.78</t>
  </si>
  <si>
    <t>-166.14</t>
  </si>
  <si>
    <t>150.73</t>
  </si>
  <si>
    <t>-154.74</t>
  </si>
  <si>
    <t>-123.1</t>
  </si>
  <si>
    <t>100.57</t>
  </si>
  <si>
    <t>-70.42</t>
  </si>
  <si>
    <t>156.24</t>
  </si>
  <si>
    <t>Dividend Per Share, 1 Yr. Growth %</t>
  </si>
  <si>
    <t>80.57</t>
  </si>
  <si>
    <t>7.2</t>
  </si>
  <si>
    <t>4.74</t>
  </si>
  <si>
    <t>13.21</t>
  </si>
  <si>
    <t>9.7</t>
  </si>
  <si>
    <t>Compound Annual Growth Rate Over Two Years</t>
  </si>
  <si>
    <t>Total Revenues, 2 Yr. CAGR %</t>
  </si>
  <si>
    <t>67.57</t>
  </si>
  <si>
    <t>59.45</t>
  </si>
  <si>
    <t>26.27</t>
  </si>
  <si>
    <t>8.71</t>
  </si>
  <si>
    <t>11.17</t>
  </si>
  <si>
    <t>12.52</t>
  </si>
  <si>
    <t>23.5</t>
  </si>
  <si>
    <t>23.45</t>
  </si>
  <si>
    <t>11.83</t>
  </si>
  <si>
    <t>6.34</t>
  </si>
  <si>
    <t>Gross Profit, 2 Yr. CAGR %</t>
  </si>
  <si>
    <t>83.84</t>
  </si>
  <si>
    <t>84.34</t>
  </si>
  <si>
    <t>64.2</t>
  </si>
  <si>
    <t>14.44</t>
  </si>
  <si>
    <t>-6.21</t>
  </si>
  <si>
    <t>7.22</t>
  </si>
  <si>
    <t>48.87</t>
  </si>
  <si>
    <t>36.39</t>
  </si>
  <si>
    <t>-67.31</t>
  </si>
  <si>
    <t>EBITDA, 2 Yr. CAGR %</t>
  </si>
  <si>
    <t>64.02</t>
  </si>
  <si>
    <t>159.16</t>
  </si>
  <si>
    <t>76.58</t>
  </si>
  <si>
    <t>16.63</t>
  </si>
  <si>
    <t>-1.6</t>
  </si>
  <si>
    <t>60.78</t>
  </si>
  <si>
    <t>93.6</t>
  </si>
  <si>
    <t>45.55</t>
  </si>
  <si>
    <t>384.77</t>
  </si>
  <si>
    <t>EBITA, 2 Yr. CAGR %</t>
  </si>
  <si>
    <t>-27.88</t>
  </si>
  <si>
    <t>886.79</t>
  </si>
  <si>
    <t>191.87</t>
  </si>
  <si>
    <t>11.36</t>
  </si>
  <si>
    <t>-19.58</t>
  </si>
  <si>
    <t>-2.24</t>
  </si>
  <si>
    <t>101.89</t>
  </si>
  <si>
    <t>-15.22</t>
  </si>
  <si>
    <t>86.48</t>
  </si>
  <si>
    <t>EBIT, 2 Yr. CAGR %</t>
  </si>
  <si>
    <t>-29.65</t>
  </si>
  <si>
    <t>634.18</t>
  </si>
  <si>
    <t>193.53</t>
  </si>
  <si>
    <t>18.22</t>
  </si>
  <si>
    <t>-18.02</t>
  </si>
  <si>
    <t>Earnings From Cont. Operations, 2 Yr. CAGR %</t>
  </si>
  <si>
    <t>-90.32</t>
  </si>
  <si>
    <t>105.14</t>
  </si>
  <si>
    <t>120.2</t>
  </si>
  <si>
    <t>-14.57</t>
  </si>
  <si>
    <t>-28.14</t>
  </si>
  <si>
    <t>-54.75</t>
  </si>
  <si>
    <t>56.74</t>
  </si>
  <si>
    <t>25.84</t>
  </si>
  <si>
    <t>117.28</t>
  </si>
  <si>
    <t>Net Income, 2 Yr. CAGR %</t>
  </si>
  <si>
    <t>-91.21</t>
  </si>
  <si>
    <t>106.41</t>
  </si>
  <si>
    <t>3.91</t>
  </si>
  <si>
    <t>-46.85</t>
  </si>
  <si>
    <t>-62.17</t>
  </si>
  <si>
    <t>22.38</t>
  </si>
  <si>
    <t>39.66</t>
  </si>
  <si>
    <t>137.06</t>
  </si>
  <si>
    <t>Normalized Net Income, 2 Yr. CAGR %</t>
  </si>
  <si>
    <t>-75.1</t>
  </si>
  <si>
    <t>152.94</t>
  </si>
  <si>
    <t>293.54</t>
  </si>
  <si>
    <t>11.11</t>
  </si>
  <si>
    <t>-70.08</t>
  </si>
  <si>
    <t>-36.62</t>
  </si>
  <si>
    <t>35.36</t>
  </si>
  <si>
    <t>51.3</t>
  </si>
  <si>
    <t>34.33</t>
  </si>
  <si>
    <t>113.47</t>
  </si>
  <si>
    <t>Diluted EPS Before Extra, 2 Yr. CAGR %</t>
  </si>
  <si>
    <t>812.96</t>
  </si>
  <si>
    <t>-10.61</t>
  </si>
  <si>
    <t>-79.2</t>
  </si>
  <si>
    <t>-7.15</t>
  </si>
  <si>
    <t>200.46</t>
  </si>
  <si>
    <t>-3.31</t>
  </si>
  <si>
    <t>-30.69</t>
  </si>
  <si>
    <t>42.29</t>
  </si>
  <si>
    <t>Accounts Receivable, 2 Yr. CAGR %</t>
  </si>
  <si>
    <t>46.91</t>
  </si>
  <si>
    <t>21.73</t>
  </si>
  <si>
    <t>88.14</t>
  </si>
  <si>
    <t>43.07</t>
  </si>
  <si>
    <t>-16.11</t>
  </si>
  <si>
    <t>-4.37</t>
  </si>
  <si>
    <t>50.56</t>
  </si>
  <si>
    <t>15.99</t>
  </si>
  <si>
    <t>16.94</t>
  </si>
  <si>
    <t>48.51</t>
  </si>
  <si>
    <t>Inventory, 2 Yr. CAGR %</t>
  </si>
  <si>
    <t>30.59</t>
  </si>
  <si>
    <t>12.72</t>
  </si>
  <si>
    <t>28.36</t>
  </si>
  <si>
    <t>-1.47</t>
  </si>
  <si>
    <t>2.56</t>
  </si>
  <si>
    <t>18.41</t>
  </si>
  <si>
    <t>32.25</t>
  </si>
  <si>
    <t>87.44</t>
  </si>
  <si>
    <t>9.94</t>
  </si>
  <si>
    <t>Net Property, Plant and Equip., 2 Yr. CAGR %</t>
  </si>
  <si>
    <t>21.74</t>
  </si>
  <si>
    <t>10.83</t>
  </si>
  <si>
    <t>27.78</t>
  </si>
  <si>
    <t>6.64</t>
  </si>
  <si>
    <t>-2.91</t>
  </si>
  <si>
    <t>18.12</t>
  </si>
  <si>
    <t>43.12</t>
  </si>
  <si>
    <t>11.62</t>
  </si>
  <si>
    <t>4.31</t>
  </si>
  <si>
    <t>Total Assets, 2 Yr. CAGR %</t>
  </si>
  <si>
    <t>18.54</t>
  </si>
  <si>
    <t>19.85</t>
  </si>
  <si>
    <t>37.43</t>
  </si>
  <si>
    <t>7.49</t>
  </si>
  <si>
    <t>-3.34</t>
  </si>
  <si>
    <t>14.4</t>
  </si>
  <si>
    <t>38.18</t>
  </si>
  <si>
    <t>39.07</t>
  </si>
  <si>
    <t>Tangible Book Value, 2 Yr. CAGR %</t>
  </si>
  <si>
    <t>13.45</t>
  </si>
  <si>
    <t>2.29</t>
  </si>
  <si>
    <t>-3.96</t>
  </si>
  <si>
    <t>-18.41</t>
  </si>
  <si>
    <t>8.26</t>
  </si>
  <si>
    <t>37.26</t>
  </si>
  <si>
    <t>-15.01</t>
  </si>
  <si>
    <t>13.66</t>
  </si>
  <si>
    <t>-20.36</t>
  </si>
  <si>
    <t>Common Equity, 2 Yr. CAGR %</t>
  </si>
  <si>
    <t>12.96</t>
  </si>
  <si>
    <t>16.4</t>
  </si>
  <si>
    <t>-3.44</t>
  </si>
  <si>
    <t>-14.05</t>
  </si>
  <si>
    <t>6.23</t>
  </si>
  <si>
    <t>-8.77</t>
  </si>
  <si>
    <t>105.99</t>
  </si>
  <si>
    <t>-40.44</t>
  </si>
  <si>
    <t>Cash From Operations, 2 Yr. CAGR %</t>
  </si>
  <si>
    <t>23.02</t>
  </si>
  <si>
    <t>195.62</t>
  </si>
  <si>
    <t>39.65</t>
  </si>
  <si>
    <t>22.73</t>
  </si>
  <si>
    <t>-21.36</t>
  </si>
  <si>
    <t>19.15</t>
  </si>
  <si>
    <t>-22.33</t>
  </si>
  <si>
    <t>148.29</t>
  </si>
  <si>
    <t>40.38</t>
  </si>
  <si>
    <t>Capital Expenditures, 2 Yr. CAGR %</t>
  </si>
  <si>
    <t>-59.65</t>
  </si>
  <si>
    <t>-73.93</t>
  </si>
  <si>
    <t>107.15</t>
  </si>
  <si>
    <t>-46.44</t>
  </si>
  <si>
    <t>-50.97</t>
  </si>
  <si>
    <t>96.75</t>
  </si>
  <si>
    <t>92.08</t>
  </si>
  <si>
    <t>51.29</t>
  </si>
  <si>
    <t>-0.72</t>
  </si>
  <si>
    <t>-4.78</t>
  </si>
  <si>
    <t>Levered Free Cash Flow, 2 Yr. CAGR %</t>
  </si>
  <si>
    <t>-32.59</t>
  </si>
  <si>
    <t>106.25</t>
  </si>
  <si>
    <t>46.33</t>
  </si>
  <si>
    <t>14.73</t>
  </si>
  <si>
    <t>59.48</t>
  </si>
  <si>
    <t>-86.8</t>
  </si>
  <si>
    <t>-3.47</t>
  </si>
  <si>
    <t>-8.64</t>
  </si>
  <si>
    <t>6.97</t>
  </si>
  <si>
    <t>Unlevered Free Cash Flow, 2 Yr. CAGR %</t>
  </si>
  <si>
    <t>-76.8</t>
  </si>
  <si>
    <t>-28.58</t>
  </si>
  <si>
    <t>120.13</t>
  </si>
  <si>
    <t>109.63</t>
  </si>
  <si>
    <t>29.54</t>
  </si>
  <si>
    <t>17.23</t>
  </si>
  <si>
    <t>-55.45</t>
  </si>
  <si>
    <t>-6.39</t>
  </si>
  <si>
    <t>-20.67</t>
  </si>
  <si>
    <t>-8.16</t>
  </si>
  <si>
    <t>Dividend Per Share, 2 Yr. CAGR %</t>
  </si>
  <si>
    <t>42.45</t>
  </si>
  <si>
    <t>9.76</t>
  </si>
  <si>
    <t>5.97</t>
  </si>
  <si>
    <t>8.89</t>
  </si>
  <si>
    <t>11.59</t>
  </si>
  <si>
    <t>9.85</t>
  </si>
  <si>
    <t>Compound Annual Growth Rate Over Three Years</t>
  </si>
  <si>
    <t>Total Revenues, 3 Yr. CAGR %</t>
  </si>
  <si>
    <t>110.38</t>
  </si>
  <si>
    <t>64.19</t>
  </si>
  <si>
    <t>23.05</t>
  </si>
  <si>
    <t>7.85</t>
  </si>
  <si>
    <t>13.81</t>
  </si>
  <si>
    <t>17.42</t>
  </si>
  <si>
    <t>16.98</t>
  </si>
  <si>
    <t>10.42</t>
  </si>
  <si>
    <t>Gross Profit, 3 Yr. CAGR %</t>
  </si>
  <si>
    <t>264.79</t>
  </si>
  <si>
    <t>99.86</t>
  </si>
  <si>
    <t>57.12</t>
  </si>
  <si>
    <t>45.71</t>
  </si>
  <si>
    <t>0.6</t>
  </si>
  <si>
    <t>9.16</t>
  </si>
  <si>
    <t>16.61</t>
  </si>
  <si>
    <t>31.23</t>
  </si>
  <si>
    <t>25.5</t>
  </si>
  <si>
    <t>-51.33</t>
  </si>
  <si>
    <t>EBITDA, 3 Yr. CAGR %</t>
  </si>
  <si>
    <t>18.61</t>
  </si>
  <si>
    <t>92.67</t>
  </si>
  <si>
    <t>90.99</t>
  </si>
  <si>
    <t>56.5</t>
  </si>
  <si>
    <t>1.2</t>
  </si>
  <si>
    <t>11.58</t>
  </si>
  <si>
    <t>-13.53</t>
  </si>
  <si>
    <t>87.67</t>
  </si>
  <si>
    <t>62.31</t>
  </si>
  <si>
    <t>EBITA, 3 Yr. CAGR %</t>
  </si>
  <si>
    <t>-22.44</t>
  </si>
  <si>
    <t>40.69</t>
  </si>
  <si>
    <t>365.51</t>
  </si>
  <si>
    <t>109.83</t>
  </si>
  <si>
    <t>-11.1</t>
  </si>
  <si>
    <t>2.13</t>
  </si>
  <si>
    <t>11.81</t>
  </si>
  <si>
    <t>42.87</t>
  </si>
  <si>
    <t>-15.71</t>
  </si>
  <si>
    <t>81.75</t>
  </si>
  <si>
    <t>EBIT, 3 Yr. CAGR %</t>
  </si>
  <si>
    <t>-23.41</t>
  </si>
  <si>
    <t>34.03</t>
  </si>
  <si>
    <t>293.75</t>
  </si>
  <si>
    <t>111.75</t>
  </si>
  <si>
    <t>-6.85</t>
  </si>
  <si>
    <t>3.56</t>
  </si>
  <si>
    <t>Earnings From Cont. Operations, 3 Yr. CAGR %</t>
  </si>
  <si>
    <t>-80.44</t>
  </si>
  <si>
    <t>5.39</t>
  </si>
  <si>
    <t>47.73</t>
  </si>
  <si>
    <t>57.84</t>
  </si>
  <si>
    <t>-29.33</t>
  </si>
  <si>
    <t>-39.76</t>
  </si>
  <si>
    <t>5.92</t>
  </si>
  <si>
    <t>175.44</t>
  </si>
  <si>
    <t>86.15</t>
  </si>
  <si>
    <t>Net Income, 3 Yr. CAGR %</t>
  </si>
  <si>
    <t>-79.23</t>
  </si>
  <si>
    <t>-12.14</t>
  </si>
  <si>
    <t>65.39</t>
  </si>
  <si>
    <t>-28.53</t>
  </si>
  <si>
    <t>-50.73</t>
  </si>
  <si>
    <t>159.92</t>
  </si>
  <si>
    <t>27.34</t>
  </si>
  <si>
    <t>99.58</t>
  </si>
  <si>
    <t>Normalized Net Income, 3 Yr. CAGR %</t>
  </si>
  <si>
    <t>-68.81</t>
  </si>
  <si>
    <t>74.59</t>
  </si>
  <si>
    <t>105.37</t>
  </si>
  <si>
    <t>126.67</t>
  </si>
  <si>
    <t>-45.6</t>
  </si>
  <si>
    <t>-34.91</t>
  </si>
  <si>
    <t>-2.09</t>
  </si>
  <si>
    <t>61.86</t>
  </si>
  <si>
    <t>53.67</t>
  </si>
  <si>
    <t>95.78</t>
  </si>
  <si>
    <t>Diluted EPS Before Extra, 3 Yr. CAGR %</t>
  </si>
  <si>
    <t>284.4</t>
  </si>
  <si>
    <t>-62.97</t>
  </si>
  <si>
    <t>-16.24</t>
  </si>
  <si>
    <t>-16.92</t>
  </si>
  <si>
    <t>391.95</t>
  </si>
  <si>
    <t>-20.18</t>
  </si>
  <si>
    <t>21.37</t>
  </si>
  <si>
    <t>Accounts Receivable, 3 Yr. CAGR %</t>
  </si>
  <si>
    <t>4.32</t>
  </si>
  <si>
    <t>56.11</t>
  </si>
  <si>
    <t>43.83</t>
  </si>
  <si>
    <t>53.26</t>
  </si>
  <si>
    <t>12.31</t>
  </si>
  <si>
    <t>-2.39</t>
  </si>
  <si>
    <t>16.19</t>
  </si>
  <si>
    <t>20.05</t>
  </si>
  <si>
    <t>Inventory, 3 Yr. CAGR %</t>
  </si>
  <si>
    <t>68.86</t>
  </si>
  <si>
    <t>31.79</t>
  </si>
  <si>
    <t>15.97</t>
  </si>
  <si>
    <t>21.64</t>
  </si>
  <si>
    <t>15.55</t>
  </si>
  <si>
    <t>Net Property, Plant and Equip., 3 Yr. CAGR %</t>
  </si>
  <si>
    <t>24.44</t>
  </si>
  <si>
    <t>23.87</t>
  </si>
  <si>
    <t>16.08</t>
  </si>
  <si>
    <t>4.05</t>
  </si>
  <si>
    <t>9.91</t>
  </si>
  <si>
    <t>25.94</t>
  </si>
  <si>
    <t>42.36</t>
  </si>
  <si>
    <t>29.08</t>
  </si>
  <si>
    <t>Total Assets, 3 Yr. CAGR %</t>
  </si>
  <si>
    <t>22.26</t>
  </si>
  <si>
    <t>28.05</t>
  </si>
  <si>
    <t>25.51</t>
  </si>
  <si>
    <t>7.47</t>
  </si>
  <si>
    <t>23.44</t>
  </si>
  <si>
    <t>36.97</t>
  </si>
  <si>
    <t>36.88</t>
  </si>
  <si>
    <t>13.61</t>
  </si>
  <si>
    <t>Tangible Book Value, 3 Yr. CAGR %</t>
  </si>
  <si>
    <t>29.53</t>
  </si>
  <si>
    <t>3.7</t>
  </si>
  <si>
    <t>-1.62</t>
  </si>
  <si>
    <t>-10.81</t>
  </si>
  <si>
    <t>13.15</t>
  </si>
  <si>
    <t>3.25</t>
  </si>
  <si>
    <t>-8.08</t>
  </si>
  <si>
    <t>-8.66</t>
  </si>
  <si>
    <t>Common Equity, 3 Yr. CAGR %</t>
  </si>
  <si>
    <t>28.21</t>
  </si>
  <si>
    <t>19.55</t>
  </si>
  <si>
    <t>12.26</t>
  </si>
  <si>
    <t>7.68</t>
  </si>
  <si>
    <t>-8.29</t>
  </si>
  <si>
    <t>11.25</t>
  </si>
  <si>
    <t>12.73</t>
  </si>
  <si>
    <t>Cash From Operations, 3 Yr. CAGR %</t>
  </si>
  <si>
    <t>10.09</t>
  </si>
  <si>
    <t>50.44</t>
  </si>
  <si>
    <t>96.39</t>
  </si>
  <si>
    <t>43.57</t>
  </si>
  <si>
    <t>8.47</t>
  </si>
  <si>
    <t>-1.18</t>
  </si>
  <si>
    <t>11.07</t>
  </si>
  <si>
    <t>17.05</t>
  </si>
  <si>
    <t>65.94</t>
  </si>
  <si>
    <t>Capital Expenditures, 3 Yr. CAGR %</t>
  </si>
  <si>
    <t>-45.2</t>
  </si>
  <si>
    <t>-54.58</t>
  </si>
  <si>
    <t>-17.16</t>
  </si>
  <si>
    <t>20.26</t>
  </si>
  <si>
    <t>-35.31</t>
  </si>
  <si>
    <t>51.58</t>
  </si>
  <si>
    <t>130.51</t>
  </si>
  <si>
    <t>14.48</t>
  </si>
  <si>
    <t>10.88</t>
  </si>
  <si>
    <t>Levered Free Cash Flow, 3 Yr. CAGR %</t>
  </si>
  <si>
    <t>-20.38</t>
  </si>
  <si>
    <t>-21.48</t>
  </si>
  <si>
    <t>43.05</t>
  </si>
  <si>
    <t>88.08</t>
  </si>
  <si>
    <t>2.62</t>
  </si>
  <si>
    <t>-63.02</t>
  </si>
  <si>
    <t>23.11</t>
  </si>
  <si>
    <t>-24.36</t>
  </si>
  <si>
    <t>35.55</t>
  </si>
  <si>
    <t>Unlevered Free Cash Flow, 3 Yr. CAGR %</t>
  </si>
  <si>
    <t>-17.59</t>
  </si>
  <si>
    <t>-24.75</t>
  </si>
  <si>
    <t>77.46</t>
  </si>
  <si>
    <t>122.52</t>
  </si>
  <si>
    <t>-2.75</t>
  </si>
  <si>
    <t>-22.19</t>
  </si>
  <si>
    <t>10.22</t>
  </si>
  <si>
    <t>-34.07</t>
  </si>
  <si>
    <t>26.58</t>
  </si>
  <si>
    <t>Dividend Per Share, 3 Yr. CAGR %</t>
  </si>
  <si>
    <t>29.57</t>
  </si>
  <si>
    <t>8.06</t>
  </si>
  <si>
    <t>8.33</t>
  </si>
  <si>
    <t>9.26</t>
  </si>
  <si>
    <t>10.96</t>
  </si>
  <si>
    <t>Compound Annual Growth Rate Over Five Years</t>
  </si>
  <si>
    <t>Total Revenues, 5 Yr. CAGR %</t>
  </si>
  <si>
    <t>71.52</t>
  </si>
  <si>
    <t>39.23</t>
  </si>
  <si>
    <t>26.11</t>
  </si>
  <si>
    <t>18.72</t>
  </si>
  <si>
    <t>13.86</t>
  </si>
  <si>
    <t>17.54</t>
  </si>
  <si>
    <t>15.47</t>
  </si>
  <si>
    <t>Gross Profit, 5 Yr. CAGR %</t>
  </si>
  <si>
    <t>165.08</t>
  </si>
  <si>
    <t>59.91</t>
  </si>
  <si>
    <t>28.18</t>
  </si>
  <si>
    <t>28.89</t>
  </si>
  <si>
    <t>15.74</t>
  </si>
  <si>
    <t>12.84</t>
  </si>
  <si>
    <t>-24.77</t>
  </si>
  <si>
    <t>EBITDA, 5 Yr. CAGR %</t>
  </si>
  <si>
    <t>35.7</t>
  </si>
  <si>
    <t>55.59</t>
  </si>
  <si>
    <t>45.51</t>
  </si>
  <si>
    <t>33.17</t>
  </si>
  <si>
    <t>17.12</t>
  </si>
  <si>
    <t>-12.43</t>
  </si>
  <si>
    <t>-6.5</t>
  </si>
  <si>
    <t>EBITA, 5 Yr. CAGR %</t>
  </si>
  <si>
    <t>20.95</t>
  </si>
  <si>
    <t>25.62</t>
  </si>
  <si>
    <t>128.28</t>
  </si>
  <si>
    <t>53.86</t>
  </si>
  <si>
    <t>2.19</t>
  </si>
  <si>
    <t>-3.58</t>
  </si>
  <si>
    <t>74.56</t>
  </si>
  <si>
    <t>EBIT, 5 Yr. CAGR %</t>
  </si>
  <si>
    <t>19.87</t>
  </si>
  <si>
    <t>24.62</t>
  </si>
  <si>
    <t>107.97</t>
  </si>
  <si>
    <t>55.44</t>
  </si>
  <si>
    <t>14.33</t>
  </si>
  <si>
    <t>Earnings From Cont. Operations, 5 Yr. CAGR %</t>
  </si>
  <si>
    <t>-6.44</t>
  </si>
  <si>
    <t>-6.17</t>
  </si>
  <si>
    <t>4.81</t>
  </si>
  <si>
    <t>-4.24</t>
  </si>
  <si>
    <t>-2.81</t>
  </si>
  <si>
    <t>60.92</t>
  </si>
  <si>
    <t>63.58</t>
  </si>
  <si>
    <t>150.51</t>
  </si>
  <si>
    <t>Net Income, 5 Yr. CAGR %</t>
  </si>
  <si>
    <t>-3.55</t>
  </si>
  <si>
    <t>-9.66</t>
  </si>
  <si>
    <t>-2.15</t>
  </si>
  <si>
    <t>37.75</t>
  </si>
  <si>
    <t>52.27</t>
  </si>
  <si>
    <t>150.52</t>
  </si>
  <si>
    <t>Normalized Net Income, 5 Yr. CAGR %</t>
  </si>
  <si>
    <t>28.68</t>
  </si>
  <si>
    <t>40.2</t>
  </si>
  <si>
    <t>-3.21</t>
  </si>
  <si>
    <t>36.15</t>
  </si>
  <si>
    <t>2.99</t>
  </si>
  <si>
    <t>8.32</t>
  </si>
  <si>
    <t>28.06</t>
  </si>
  <si>
    <t>94.67</t>
  </si>
  <si>
    <t>Diluted EPS Before Extra, 5 Yr. CAGR %</t>
  </si>
  <si>
    <t>117.77</t>
  </si>
  <si>
    <t>-14.45</t>
  </si>
  <si>
    <t>38.81</t>
  </si>
  <si>
    <t>32.69</t>
  </si>
  <si>
    <t>199.52</t>
  </si>
  <si>
    <t>Accounts Receivable, 5 Yr. CAGR %</t>
  </si>
  <si>
    <t>32.08</t>
  </si>
  <si>
    <t>50.69</t>
  </si>
  <si>
    <t>15.93</t>
  </si>
  <si>
    <t>26.91</t>
  </si>
  <si>
    <t>26.28</t>
  </si>
  <si>
    <t>4.59</t>
  </si>
  <si>
    <t>16.49</t>
  </si>
  <si>
    <t>31.43</t>
  </si>
  <si>
    <t>Inventory, 5 Yr. CAGR %</t>
  </si>
  <si>
    <t>51.32</t>
  </si>
  <si>
    <t>17.31</t>
  </si>
  <si>
    <t>10.54</t>
  </si>
  <si>
    <t>12.81</t>
  </si>
  <si>
    <t>14.03</t>
  </si>
  <si>
    <t>46.51</t>
  </si>
  <si>
    <t>17.24</t>
  </si>
  <si>
    <t>Net Property, Plant and Equip., 5 Yr. CAGR %</t>
  </si>
  <si>
    <t>25.77</t>
  </si>
  <si>
    <t>21.38</t>
  </si>
  <si>
    <t>11.03</t>
  </si>
  <si>
    <t>19.93</t>
  </si>
  <si>
    <t>17.83</t>
  </si>
  <si>
    <t>22.15</t>
  </si>
  <si>
    <t>24.58</t>
  </si>
  <si>
    <t>25.71</t>
  </si>
  <si>
    <t>Total Assets, 5 Yr. CAGR %</t>
  </si>
  <si>
    <t>28.12</t>
  </si>
  <si>
    <t>22.67</t>
  </si>
  <si>
    <t>13.36</t>
  </si>
  <si>
    <t>20.94</t>
  </si>
  <si>
    <t>16.79</t>
  </si>
  <si>
    <t>27.4</t>
  </si>
  <si>
    <t>27.58</t>
  </si>
  <si>
    <t>Tangible Book Value, 5 Yr. CAGR %</t>
  </si>
  <si>
    <t>4.15</t>
  </si>
  <si>
    <t>-5.78</t>
  </si>
  <si>
    <t>2.23</t>
  </si>
  <si>
    <t>5.98</t>
  </si>
  <si>
    <t>-6.03</t>
  </si>
  <si>
    <t>-1.86</t>
  </si>
  <si>
    <t>-6.93</t>
  </si>
  <si>
    <t>Common Equity, 5 Yr. CAGR %</t>
  </si>
  <si>
    <t>24.12</t>
  </si>
  <si>
    <t>0.89</t>
  </si>
  <si>
    <t>7.1</t>
  </si>
  <si>
    <t>5.12</t>
  </si>
  <si>
    <t>-3.46</t>
  </si>
  <si>
    <t>-0.26</t>
  </si>
  <si>
    <t>-16.63</t>
  </si>
  <si>
    <t>Cash From Operations, 5 Yr. CAGR %</t>
  </si>
  <si>
    <t>21.08</t>
  </si>
  <si>
    <t>61.81</t>
  </si>
  <si>
    <t>12.85</t>
  </si>
  <si>
    <t>12.62</t>
  </si>
  <si>
    <t>-9.76</t>
  </si>
  <si>
    <t>Capital Expenditures, 5 Yr. CAGR %</t>
  </si>
  <si>
    <t>-4.55</t>
  </si>
  <si>
    <t>-20.49</t>
  </si>
  <si>
    <t>-26.29</t>
  </si>
  <si>
    <t>46.44</t>
  </si>
  <si>
    <t>-0.02</t>
  </si>
  <si>
    <t>24.1</t>
  </si>
  <si>
    <t>49.94</t>
  </si>
  <si>
    <t>61.85</t>
  </si>
  <si>
    <t>Levered Free Cash Flow, 5 Yr. CAGR %</t>
  </si>
  <si>
    <t>-18.03</t>
  </si>
  <si>
    <t>49.5</t>
  </si>
  <si>
    <t>-35.85</t>
  </si>
  <si>
    <t>18.13</t>
  </si>
  <si>
    <t>20.25</t>
  </si>
  <si>
    <t>20.92</t>
  </si>
  <si>
    <t>Unlevered Free Cash Flow, 5 Yr. CAGR %</t>
  </si>
  <si>
    <t>-11.62</t>
  </si>
  <si>
    <t>4.26</t>
  </si>
  <si>
    <t>50.34</t>
  </si>
  <si>
    <t>15.67</t>
  </si>
  <si>
    <t>16.29</t>
  </si>
  <si>
    <t>7.13</t>
  </si>
  <si>
    <t>Dividend Per Share, 5 Yr. CAGR %</t>
  </si>
  <si>
    <t>20.87</t>
  </si>
  <si>
    <t>9.46</t>
  </si>
  <si>
    <t>8.93</t>
  </si>
  <si>
    <t>2018</t>
  </si>
  <si>
    <t>2019</t>
  </si>
  <si>
    <t>2020</t>
  </si>
  <si>
    <t>2021</t>
  </si>
  <si>
    <t>2022</t>
  </si>
  <si>
    <t>2023</t>
  </si>
  <si>
    <t>Capitalization
                                    1</t>
  </si>
  <si>
    <t>734.8</t>
  </si>
  <si>
    <t>1,248</t>
  </si>
  <si>
    <t>1,806</t>
  </si>
  <si>
    <t>4,297</t>
  </si>
  <si>
    <t>3,547</t>
  </si>
  <si>
    <t>74.18</t>
  </si>
  <si>
    <t>Change</t>
  </si>
  <si>
    <t>-</t>
  </si>
  <si>
    <t>69.88%</t>
  </si>
  <si>
    <t>44.7%</t>
  </si>
  <si>
    <t>137.91%</t>
  </si>
  <si>
    <t>-17.45%</t>
  </si>
  <si>
    <t>-97.91%</t>
  </si>
  <si>
    <t>Enterprise Value (EV)
                                    1</t>
  </si>
  <si>
    <t>1,164</t>
  </si>
  <si>
    <t>1,877</t>
  </si>
  <si>
    <t>2,776</t>
  </si>
  <si>
    <t>5,682</t>
  </si>
  <si>
    <t>5,261</t>
  </si>
  <si>
    <t>1,840</t>
  </si>
  <si>
    <t>61.2%</t>
  </si>
  <si>
    <t>47.88%</t>
  </si>
  <si>
    <t>104.7%</t>
  </si>
  <si>
    <t>-7.41%</t>
  </si>
  <si>
    <t>-65.03%</t>
  </si>
  <si>
    <t>P/E ratio</t>
  </si>
  <si>
    <t>694x</t>
  </si>
  <si>
    <t>-68.7x</t>
  </si>
  <si>
    <t>-126x</t>
  </si>
  <si>
    <t>-14.8x</t>
  </si>
  <si>
    <t>-20.4x</t>
  </si>
  <si>
    <t>-0.1x</t>
  </si>
  <si>
    <t>PBR</t>
  </si>
  <si>
    <t>2.62x</t>
  </si>
  <si>
    <t>3.26x</t>
  </si>
  <si>
    <t>3.87x</t>
  </si>
  <si>
    <t>13.5x</t>
  </si>
  <si>
    <t>10.6x</t>
  </si>
  <si>
    <t>-0.66x</t>
  </si>
  <si>
    <t>PEG</t>
  </si>
  <si>
    <t>0x</t>
  </si>
  <si>
    <t>3.8x</t>
  </si>
  <si>
    <t>-0x</t>
  </si>
  <si>
    <t>0.4x</t>
  </si>
  <si>
    <t>Capitalization / Revenue</t>
  </si>
  <si>
    <t>1.28x</t>
  </si>
  <si>
    <t>1.82x</t>
  </si>
  <si>
    <t>2.06x</t>
  </si>
  <si>
    <t>4.13x</t>
  </si>
  <si>
    <t>3.24x</t>
  </si>
  <si>
    <t>0.06x</t>
  </si>
  <si>
    <t>EV / Revenue</t>
  </si>
  <si>
    <t>2.03x</t>
  </si>
  <si>
    <t>2.74x</t>
  </si>
  <si>
    <t>3.17x</t>
  </si>
  <si>
    <t>5.46x</t>
  </si>
  <si>
    <t>4.81x</t>
  </si>
  <si>
    <t>1.56x</t>
  </si>
  <si>
    <t>EV / EBITDA</t>
  </si>
  <si>
    <t>16.1x</t>
  </si>
  <si>
    <t>18.1x</t>
  </si>
  <si>
    <t>148x</t>
  </si>
  <si>
    <t>77.6x</t>
  </si>
  <si>
    <t>-13.5x</t>
  </si>
  <si>
    <t>EV / EBIT</t>
  </si>
  <si>
    <t>36.9x</t>
  </si>
  <si>
    <t>36x</t>
  </si>
  <si>
    <t>36.4x</t>
  </si>
  <si>
    <t>-104x</t>
  </si>
  <si>
    <t>-116x</t>
  </si>
  <si>
    <t>-6.07x</t>
  </si>
  <si>
    <t>EV / FCF</t>
  </si>
  <si>
    <t>9.04x</t>
  </si>
  <si>
    <t>-17.7x</t>
  </si>
  <si>
    <t>1,320x</t>
  </si>
  <si>
    <t>-25.2x</t>
  </si>
  <si>
    <t>-50.3x</t>
  </si>
  <si>
    <t>-5.9x</t>
  </si>
  <si>
    <t>FCF Yield</t>
  </si>
  <si>
    <t>11.1%</t>
  </si>
  <si>
    <t>-5.64%</t>
  </si>
  <si>
    <t>0.08%</t>
  </si>
  <si>
    <t>-3.96%</t>
  </si>
  <si>
    <t>-1.99%</t>
  </si>
  <si>
    <t>-17%</t>
  </si>
  <si>
    <t>Dividend per Share
                                    2</t>
  </si>
  <si>
    <t>3</t>
  </si>
  <si>
    <t>Rate of return</t>
  </si>
  <si>
    <t>9.12%</t>
  </si>
  <si>
    <t>7.1%</t>
  </si>
  <si>
    <t>6.61%</t>
  </si>
  <si>
    <t>4.69%</t>
  </si>
  <si>
    <t>6.83%</t>
  </si>
  <si>
    <t>EPS
                                    2</t>
  </si>
  <si>
    <t>-0.543</t>
  </si>
  <si>
    <t>-0.3611</t>
  </si>
  <si>
    <t>-4.762</t>
  </si>
  <si>
    <t>-9.642</t>
  </si>
  <si>
    <t>Distribution rate</t>
  </si>
  <si>
    <t>6,325%</t>
  </si>
  <si>
    <t>-488%</t>
  </si>
  <si>
    <t>-831%</t>
  </si>
  <si>
    <t>-69.3%</t>
  </si>
  <si>
    <t>-140%</t>
  </si>
  <si>
    <t>Net sales
                                    1</t>
  </si>
  <si>
    <t>573.7</t>
  </si>
  <si>
    <t>684.4</t>
  </si>
  <si>
    <t>875.1</t>
  </si>
  <si>
    <t>1,042</t>
  </si>
  <si>
    <t>1,094</t>
  </si>
  <si>
    <t>1,178</t>
  </si>
  <si>
    <t>EBITDA
                                    1</t>
  </si>
  <si>
    <t>72.26</t>
  </si>
  <si>
    <t>103.7</t>
  </si>
  <si>
    <t>153.6</t>
  </si>
  <si>
    <t>38.43</t>
  </si>
  <si>
    <t>67.77</t>
  </si>
  <si>
    <t>-136.8</t>
  </si>
  <si>
    <t>EBIT
                                    1</t>
  </si>
  <si>
    <t>31.52</t>
  </si>
  <si>
    <t>52.08</t>
  </si>
  <si>
    <t>76.16</t>
  </si>
  <si>
    <t>-54.49</t>
  </si>
  <si>
    <t>-45.41</t>
  </si>
  <si>
    <t>-302.9</t>
  </si>
  <si>
    <t>Net income
                                    1</t>
  </si>
  <si>
    <t>6.952</t>
  </si>
  <si>
    <t>-2.943</t>
  </si>
  <si>
    <t>17.08</t>
  </si>
  <si>
    <t>-122.1</t>
  </si>
  <si>
    <t>-168.3</t>
  </si>
  <si>
    <t>-686</t>
  </si>
  <si>
    <t>Net Debt
                                    1</t>
  </si>
  <si>
    <t>429.7</t>
  </si>
  <si>
    <t>628.8</t>
  </si>
  <si>
    <t>969.7</t>
  </si>
  <si>
    <t>1,385</t>
  </si>
  <si>
    <t>1,714</t>
  </si>
  <si>
    <t>1,766</t>
  </si>
  <si>
    <t>Reference price
                                    2</t>
  </si>
  <si>
    <t>27.750000</t>
  </si>
  <si>
    <t>37.310000</t>
  </si>
  <si>
    <t>45.420000</t>
  </si>
  <si>
    <t>70.420000</t>
  </si>
  <si>
    <t>52.970000</t>
  </si>
  <si>
    <t>0.995800</t>
  </si>
  <si>
    <t>Nbr of stocks (in thousands)</t>
  </si>
  <si>
    <t>26,479</t>
  </si>
  <si>
    <t>33,457</t>
  </si>
  <si>
    <t>39,767</t>
  </si>
  <si>
    <t>61,023</t>
  </si>
  <si>
    <t>66,966</t>
  </si>
  <si>
    <t>74,497</t>
  </si>
  <si>
    <t>Announcement Date</t>
  </si>
  <si>
    <t>3/4/19</t>
  </si>
  <si>
    <t>2/27/20</t>
  </si>
  <si>
    <t>2/25/21</t>
  </si>
  <si>
    <t>3/4/22</t>
  </si>
  <si>
    <t>3/1/23</t>
  </si>
  <si>
    <t>10/3/24</t>
  </si>
  <si>
    <t>address1</t>
  </si>
  <si>
    <t>7500 Old Georgetown Road</t>
  </si>
  <si>
    <t>address2</t>
  </si>
  <si>
    <t>Suite 1400</t>
  </si>
  <si>
    <t>city</t>
  </si>
  <si>
    <t>Bethesda</t>
  </si>
  <si>
    <t>state</t>
  </si>
  <si>
    <t>MD</t>
  </si>
  <si>
    <t>zip</t>
  </si>
  <si>
    <t>20814</t>
  </si>
  <si>
    <t>country</t>
  </si>
  <si>
    <t>phone</t>
  </si>
  <si>
    <t>301 657 5560</t>
  </si>
  <si>
    <t>website</t>
  </si>
  <si>
    <t>https://www.envivabiomass.com</t>
  </si>
  <si>
    <t>industry</t>
  </si>
  <si>
    <t>Lumber &amp; Wood Production</t>
  </si>
  <si>
    <t>industryKey</t>
  </si>
  <si>
    <t>lumber-wood-production</t>
  </si>
  <si>
    <t>industryDisp</t>
  </si>
  <si>
    <t>sector</t>
  </si>
  <si>
    <t>Basic Materials</t>
  </si>
  <si>
    <t>sectorKey</t>
  </si>
  <si>
    <t>basic-materials</t>
  </si>
  <si>
    <t>sectorDisp</t>
  </si>
  <si>
    <t>longBusinessSummary</t>
  </si>
  <si>
    <t>Enviva Inc. produces, processes, supplies, and sells utility-grade wood pellets. The company's products are used as a fuel for coal in dedicated biomass or co-fired coal power plants. It also owns and operates wood pellet production plants. The company serves power generators in the United Kingdom, the European Union, and Japan The company was formerly known as Enviva Partners, LP and changed its name to Enviva Inc. in December 2021. Enviva Inc. was incorporated in 2013 and is headquartered in Bethesda, Maryland. On March 12, 2024, Enviva Inc., along with its affiliates, filed a voluntary petition for reorganization under Chapter 11 in the U.S. Bankruptcy Court for the Eastern District of Virginia.</t>
  </si>
  <si>
    <t>fullTimeEmployees</t>
  </si>
  <si>
    <t>companyOfficers</t>
  </si>
  <si>
    <t>[{'maxAge': 1, 'name': 'Mr. Thomas  Meth', 'age': 50, 'title': 'President &amp; Director', 'yearBorn': 1973, 'fiscalYear': 2022, 'totalPay': 597819, 'exercisedValue': 0, 'unexercisedValue': 0}, {'maxAge': 1, 'name': 'Mr. Glenn T. Nunziata', 'age': 49, 'title': 'Interim CEO, CFO, Principal Accounting Officer &amp; Director', 'yearBorn': 1974, 'fiscalYear': 2022, 'exercisedValue': 0, 'unexercisedValue': 0}, {'maxAge': 1, 'name': 'Mr. Mark A. Coscio', 'age': 48, 'title': 'Executive VP &amp; COO', 'yearBorn': 1975, 'fiscalYear': 2022, 'exercisedValue': 0, 'unexercisedValue': 0}, {'maxAge': 1, 'name': 'Mr. Jason E. Paral', 'age': 40, 'title': 'Executive VP, General Counsel, Chief Compliance Officer &amp; Secretary', 'yearBorn': 1983, 'fiscalYear': 2022, 'exercisedValue': 0, 'unexercisedValue': 0}, {'maxAge': 1, 'name': 'Mr. James P. Geraghty', 'age': 45, 'title': 'Executive Vice President of Finance', 'yearBorn': 1978, 'fiscalYear': 2022, 'exercisedValue': 0, 'unexercisedValue': 0}, {'maxAge': 1, 'name': 'Mr. John-Paul  Taylor', 'title': 'Senior VP &amp; Chief Commercial Officer', 'fiscalYear': 2022, 'exercisedValue': 0, 'unexercisedValue': 0}, {'maxAge': 1, 'name': 'Ms. Brandi  Colander', 'title': 'Senior VP of Corporate Affairs &amp; Chief Sustainability Officer', 'fiscalYear': 2022, 'exercisedValue': 0, 'unexercisedValue': 0}, {'maxAge': 1, 'name': 'Mr. Craig  Lorraine', 'title': 'Senior Vice President of Fiber, Logistics &amp; Port Operations',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</si>
  <si>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</si>
  <si>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</si>
  <si>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</si>
  <si>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</si>
  <si>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</si>
  <si>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</si>
  <si>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</si>
  <si>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</si>
  <si>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</si>
  <si>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</si>
  <si>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</si>
  <si>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</si>
  <si>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</si>
  <si>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</si>
  <si>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</si>
  <si>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</si>
  <si>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</si>
  <si>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</si>
  <si>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</si>
  <si>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</si>
  <si>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</si>
  <si>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</si>
  <si>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</si>
  <si>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</si>
  <si>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</si>
  <si>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</si>
  <si>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</si>
  <si>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</si>
  <si>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</si>
  <si>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</si>
  <si>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</si>
  <si>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</si>
  <si>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</si>
  <si>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</si>
  <si>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</si>
  <si>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</si>
  <si>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</si>
  <si>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</si>
  <si>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</si>
  <si>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</si>
  <si>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</si>
  <si>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</si>
  <si>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</si>
  <si>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</si>
  <si>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</si>
  <si>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</si>
  <si>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</si>
  <si>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</si>
  <si>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</si>
  <si>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</si>
  <si>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</si>
  <si>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</si>
  <si>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</si>
  <si>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</si>
  <si>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</si>
  <si>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</si>
  <si>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</si>
  <si>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</si>
  <si>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</si>
  <si>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</si>
  <si>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</si>
  <si>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</si>
  <si>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</si>
  <si>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EVA</t>
  </si>
  <si>
    <t>underlyingSymbol</t>
  </si>
  <si>
    <t>shortName</t>
  </si>
  <si>
    <t>Enviva Inc.</t>
  </si>
  <si>
    <t>longName</t>
  </si>
  <si>
    <t>firstTradeDateEpochUtc</t>
  </si>
  <si>
    <t>timeZoneFullName</t>
  </si>
  <si>
    <t>America/New_York</t>
  </si>
  <si>
    <t>timeZoneShortName</t>
  </si>
  <si>
    <t>EST</t>
  </si>
  <si>
    <t>uuid</t>
  </si>
  <si>
    <t>4ba389f6-e8a3-392d-8610-2e09d396ddc2</t>
  </si>
  <si>
    <t>messageBoardId</t>
  </si>
  <si>
    <t>finmb_51185930</t>
  </si>
  <si>
    <t>gmtOffSetMilliseconds</t>
  </si>
  <si>
    <t>currentPrice</t>
  </si>
  <si>
    <t>recommendationMean</t>
  </si>
  <si>
    <t>recommendationKey</t>
  </si>
  <si>
    <t>hold</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</si>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</sst>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vivabioma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0.4145</v>
      </c>
      <c r="C4" s="2"/>
      <c r="D4" s="2"/>
      <c r="E4" s="2"/>
      <c r="F4" s="2"/>
      <c r="G4" s="2"/>
      <c r="H4" s="2"/>
      <c r="I4" s="2"/>
      <c r="J4" s="2"/>
      <c r="K4" s="2"/>
      <c r="L4" s="2"/>
      <c r="M4" s="2"/>
      <c r="N4" s="2"/>
      <c r="O4" s="2"/>
      <c r="P4" s="2"/>
      <c r="Q4" s="2"/>
      <c r="R4" s="2"/>
      <c r="S4" s="2"/>
      <c r="T4" s="2"/>
      <c r="U4" s="2"/>
      <c r="V4" s="2"/>
      <c r="W4" s="2"/>
      <c r="X4" s="2"/>
      <c r="Y4" s="2"/>
      <c r="Z4" s="2"/>
    </row>
    <row r="5">
      <c r="A5" s="1" t="s">
        <v>7</v>
      </c>
      <c r="B5" s="1">
        <v>-109.4485938513318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3.127363E7</v>
      </c>
      <c r="C8" s="2"/>
      <c r="D8" s="2"/>
      <c r="E8" s="2"/>
      <c r="F8" s="2"/>
      <c r="G8" s="2"/>
      <c r="H8" s="2"/>
      <c r="I8" s="2"/>
      <c r="J8" s="2"/>
      <c r="K8" s="2"/>
      <c r="L8" s="2"/>
      <c r="M8" s="2"/>
      <c r="N8" s="2"/>
      <c r="O8" s="2"/>
      <c r="P8" s="2"/>
      <c r="Q8" s="2"/>
      <c r="R8" s="2"/>
      <c r="S8" s="2"/>
      <c r="T8" s="2"/>
      <c r="U8" s="2"/>
      <c r="V8" s="2"/>
      <c r="W8" s="2"/>
      <c r="X8" s="2"/>
      <c r="Y8" s="2"/>
      <c r="Z8" s="2"/>
    </row>
    <row r="9">
      <c r="A9" s="1" t="s">
        <v>13</v>
      </c>
      <c r="B9" s="1">
        <v>-1.515</v>
      </c>
      <c r="C9" s="2"/>
      <c r="D9" s="2"/>
      <c r="E9" s="2"/>
      <c r="F9" s="2"/>
      <c r="G9" s="2"/>
      <c r="H9" s="2"/>
      <c r="I9" s="2"/>
      <c r="J9" s="2"/>
      <c r="K9" s="2"/>
      <c r="L9" s="2"/>
      <c r="M9" s="2"/>
      <c r="N9" s="2"/>
      <c r="O9" s="2"/>
      <c r="P9" s="2"/>
      <c r="Q9" s="2"/>
      <c r="R9" s="2"/>
      <c r="S9" s="2"/>
      <c r="T9" s="2"/>
      <c r="U9" s="2"/>
      <c r="V9" s="2"/>
      <c r="W9" s="2"/>
      <c r="X9" s="2"/>
      <c r="Y9" s="2"/>
      <c r="Z9" s="2"/>
    </row>
    <row r="10">
      <c r="A10" s="1" t="s">
        <v>14</v>
      </c>
      <c r="B10" s="1">
        <v>-0.26910257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23.0</v>
      </c>
      <c r="D2" s="1">
        <v>24.0</v>
      </c>
      <c r="E2" s="1">
        <v>20.0</v>
      </c>
      <c r="F2" s="1">
        <v>6.0</v>
      </c>
      <c r="G2" s="1">
        <v>-2.0</v>
      </c>
      <c r="H2" s="1">
        <v>17.0</v>
      </c>
      <c r="I2" s="1">
        <v>-122.0</v>
      </c>
      <c r="J2" s="1">
        <v>-168.0</v>
      </c>
      <c r="K2" s="1">
        <v>-686.0</v>
      </c>
      <c r="L2" s="2"/>
      <c r="M2" s="2"/>
      <c r="N2" s="2"/>
      <c r="O2" s="2"/>
      <c r="P2" s="2"/>
      <c r="Q2" s="2"/>
      <c r="R2" s="2"/>
      <c r="S2" s="2"/>
      <c r="T2" s="2"/>
      <c r="U2" s="2"/>
      <c r="V2" s="2"/>
      <c r="W2" s="2"/>
      <c r="X2" s="2"/>
      <c r="Y2" s="2"/>
      <c r="Z2" s="2"/>
    </row>
    <row r="3">
      <c r="A3" s="1" t="s">
        <v>19</v>
      </c>
      <c r="B3" s="1">
        <v>18.0</v>
      </c>
      <c r="C3" s="1">
        <v>24.0</v>
      </c>
      <c r="D3" s="1">
        <v>25.0</v>
      </c>
      <c r="E3" s="1">
        <v>39.0</v>
      </c>
      <c r="F3" s="1">
        <v>40.0</v>
      </c>
      <c r="G3" s="1">
        <v>51.0</v>
      </c>
      <c r="H3" s="1">
        <v>77.0</v>
      </c>
      <c r="I3" s="1">
        <v>92.0</v>
      </c>
      <c r="J3" s="1">
        <v>113.0</v>
      </c>
      <c r="K3" s="1">
        <v>166.0</v>
      </c>
      <c r="L3" s="2"/>
      <c r="M3" s="2"/>
      <c r="N3" s="2"/>
      <c r="O3" s="2"/>
      <c r="P3" s="2"/>
      <c r="Q3" s="2"/>
      <c r="R3" s="2"/>
      <c r="S3" s="2"/>
      <c r="T3" s="2"/>
      <c r="U3" s="2"/>
      <c r="V3" s="2"/>
      <c r="W3" s="2"/>
      <c r="X3" s="2"/>
      <c r="Y3" s="2"/>
      <c r="Z3" s="2"/>
    </row>
    <row r="4">
      <c r="A4" s="1" t="s">
        <v>20</v>
      </c>
      <c r="B4" s="1">
        <v>30.0</v>
      </c>
      <c r="C4" s="1">
        <v>6.0</v>
      </c>
      <c r="D4" s="1">
        <v>2.0</v>
      </c>
      <c r="E4" s="1">
        <v>1.0</v>
      </c>
      <c r="F4" s="1">
        <v>10.0</v>
      </c>
      <c r="G4" s="1">
        <v>0.0</v>
      </c>
      <c r="H4" s="1">
        <v>0.0</v>
      </c>
      <c r="I4" s="1">
        <v>0.0</v>
      </c>
      <c r="J4" s="1">
        <v>0.0</v>
      </c>
      <c r="K4" s="1">
        <v>0.0</v>
      </c>
      <c r="L4" s="2"/>
      <c r="M4" s="2"/>
      <c r="N4" s="2"/>
      <c r="O4" s="2"/>
      <c r="P4" s="2"/>
      <c r="Q4" s="2"/>
      <c r="R4" s="2"/>
      <c r="S4" s="2"/>
      <c r="T4" s="2"/>
      <c r="U4" s="2"/>
      <c r="V4" s="2"/>
      <c r="W4" s="2"/>
      <c r="X4" s="2"/>
      <c r="Y4" s="2"/>
      <c r="Z4" s="2"/>
    </row>
    <row r="5">
      <c r="A5" s="1" t="s">
        <v>21</v>
      </c>
      <c r="B5" s="1">
        <v>19.0</v>
      </c>
      <c r="C5" s="1">
        <v>30.0</v>
      </c>
      <c r="D5" s="1">
        <v>27.0</v>
      </c>
      <c r="E5" s="1">
        <v>40.0</v>
      </c>
      <c r="F5" s="1">
        <v>40.0</v>
      </c>
      <c r="G5" s="1">
        <v>51.0</v>
      </c>
      <c r="H5" s="1">
        <v>77.0</v>
      </c>
      <c r="I5" s="1">
        <v>92.0</v>
      </c>
      <c r="J5" s="1">
        <v>113.0</v>
      </c>
      <c r="K5" s="1">
        <v>166.0</v>
      </c>
      <c r="L5" s="2"/>
      <c r="M5" s="2"/>
      <c r="N5" s="2"/>
      <c r="O5" s="2"/>
      <c r="P5" s="2"/>
      <c r="Q5" s="2"/>
      <c r="R5" s="2"/>
      <c r="S5" s="2"/>
      <c r="T5" s="2"/>
      <c r="U5" s="2"/>
      <c r="V5" s="2"/>
      <c r="W5" s="2"/>
      <c r="X5" s="2"/>
      <c r="Y5" s="2"/>
      <c r="Z5" s="2"/>
    </row>
    <row r="6">
      <c r="A6" s="1" t="s">
        <v>22</v>
      </c>
      <c r="B6" s="1">
        <v>2.0</v>
      </c>
      <c r="C6" s="1">
        <v>1.0</v>
      </c>
      <c r="D6" s="1">
        <v>1.0</v>
      </c>
      <c r="E6" s="1">
        <v>1.0</v>
      </c>
      <c r="F6" s="1">
        <v>1.0</v>
      </c>
      <c r="G6" s="1">
        <v>1.0</v>
      </c>
      <c r="H6" s="1">
        <v>1.0</v>
      </c>
      <c r="I6" s="1">
        <v>76.0</v>
      </c>
      <c r="J6" s="1">
        <v>2.0</v>
      </c>
      <c r="K6" s="1">
        <v>2.0</v>
      </c>
      <c r="L6" s="2"/>
      <c r="M6" s="2"/>
      <c r="N6" s="2"/>
      <c r="O6" s="2"/>
      <c r="P6" s="2"/>
      <c r="Q6" s="2"/>
      <c r="R6" s="2"/>
      <c r="S6" s="2"/>
      <c r="T6" s="2"/>
      <c r="U6" s="2"/>
      <c r="V6" s="2"/>
      <c r="W6" s="2"/>
      <c r="X6" s="2"/>
      <c r="Y6" s="2"/>
      <c r="Z6" s="2"/>
    </row>
    <row r="7">
      <c r="A7" s="1" t="s">
        <v>23</v>
      </c>
      <c r="B7" s="1">
        <v>34.0</v>
      </c>
      <c r="C7" s="1">
        <v>2.0</v>
      </c>
      <c r="D7" s="1">
        <v>12.0</v>
      </c>
      <c r="E7" s="1">
        <v>5.0</v>
      </c>
      <c r="F7" s="1">
        <v>2.0</v>
      </c>
      <c r="G7" s="1">
        <v>3.0</v>
      </c>
      <c r="H7" s="1">
        <v>6.0</v>
      </c>
      <c r="I7" s="1">
        <v>10.0</v>
      </c>
      <c r="J7" s="1">
        <v>8.0</v>
      </c>
      <c r="K7" s="1">
        <v>15.0</v>
      </c>
      <c r="L7" s="2"/>
      <c r="M7" s="2"/>
      <c r="N7" s="2"/>
      <c r="O7" s="2"/>
      <c r="P7" s="2"/>
      <c r="Q7" s="2"/>
      <c r="R7" s="2"/>
      <c r="S7" s="2"/>
      <c r="T7" s="2"/>
      <c r="U7" s="2"/>
      <c r="V7" s="2"/>
      <c r="W7" s="2"/>
      <c r="X7" s="2"/>
      <c r="Y7" s="2"/>
      <c r="Z7" s="2"/>
    </row>
    <row r="8">
      <c r="A8" s="1" t="s">
        <v>24</v>
      </c>
      <c r="B8" s="1">
        <v>0.0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197.0</v>
      </c>
      <c r="L9" s="2"/>
      <c r="M9" s="2"/>
      <c r="N9" s="2"/>
      <c r="O9" s="2"/>
      <c r="P9" s="2"/>
      <c r="Q9" s="2"/>
      <c r="R9" s="2"/>
      <c r="S9" s="2"/>
      <c r="T9" s="2"/>
      <c r="U9" s="2"/>
      <c r="V9" s="2"/>
      <c r="W9" s="2"/>
      <c r="X9" s="2"/>
      <c r="Y9" s="2"/>
      <c r="Z9" s="2"/>
    </row>
    <row r="10">
      <c r="A10" s="1" t="s">
        <v>26</v>
      </c>
      <c r="B10" s="1">
        <v>0.0</v>
      </c>
      <c r="C10" s="1">
        <v>70.0</v>
      </c>
      <c r="D10" s="1">
        <v>4.0</v>
      </c>
      <c r="E10" s="1">
        <v>5.0</v>
      </c>
      <c r="F10" s="1">
        <v>6.0</v>
      </c>
      <c r="G10" s="1">
        <v>5.0</v>
      </c>
      <c r="H10" s="1">
        <v>12.0</v>
      </c>
      <c r="I10" s="1">
        <v>55.0</v>
      </c>
      <c r="J10" s="1">
        <v>54.0</v>
      </c>
      <c r="K10" s="1">
        <v>44.0</v>
      </c>
      <c r="L10" s="2"/>
      <c r="M10" s="2"/>
      <c r="N10" s="2"/>
      <c r="O10" s="2"/>
      <c r="P10" s="2"/>
      <c r="Q10" s="2"/>
      <c r="R10" s="2"/>
      <c r="S10" s="2"/>
      <c r="T10" s="2"/>
      <c r="U10" s="2"/>
      <c r="V10" s="2"/>
      <c r="W10" s="2"/>
      <c r="X10" s="2"/>
      <c r="Y10" s="2"/>
      <c r="Z10" s="2"/>
    </row>
    <row r="11">
      <c r="A11" s="1" t="s">
        <v>27</v>
      </c>
      <c r="B11" s="1">
        <v>92.0</v>
      </c>
      <c r="C11" s="1">
        <v>7.0</v>
      </c>
      <c r="D11" s="1">
        <v>78.0</v>
      </c>
      <c r="E11" s="1">
        <v>-3.0</v>
      </c>
      <c r="F11" s="1">
        <v>-8.0</v>
      </c>
      <c r="G11" s="1">
        <v>35.0</v>
      </c>
      <c r="H11" s="1">
        <v>28.0</v>
      </c>
      <c r="I11" s="1">
        <v>-33.0</v>
      </c>
      <c r="J11" s="1">
        <v>15.0</v>
      </c>
      <c r="K11" s="1">
        <v>86.0</v>
      </c>
      <c r="L11" s="2"/>
      <c r="M11" s="2"/>
      <c r="N11" s="2"/>
      <c r="O11" s="2"/>
      <c r="P11" s="2"/>
      <c r="Q11" s="2"/>
      <c r="R11" s="2"/>
      <c r="S11" s="2"/>
      <c r="T11" s="2"/>
      <c r="U11" s="2"/>
      <c r="V11" s="2"/>
      <c r="W11" s="2"/>
      <c r="X11" s="2"/>
      <c r="Y11" s="2"/>
      <c r="Z11" s="2"/>
    </row>
    <row r="12">
      <c r="A12" s="1" t="s">
        <v>28</v>
      </c>
      <c r="B12" s="1">
        <v>3.0</v>
      </c>
      <c r="C12" s="1">
        <v>-3.0</v>
      </c>
      <c r="D12" s="1">
        <v>-39.0</v>
      </c>
      <c r="E12" s="1">
        <v>-1.0</v>
      </c>
      <c r="F12" s="1">
        <v>19.0</v>
      </c>
      <c r="G12" s="1">
        <v>-16.0</v>
      </c>
      <c r="H12" s="1">
        <v>-60.0</v>
      </c>
      <c r="I12" s="1">
        <v>24.0</v>
      </c>
      <c r="J12" s="1">
        <v>-63.0</v>
      </c>
      <c r="K12" s="1">
        <v>-40.0</v>
      </c>
      <c r="L12" s="2"/>
      <c r="M12" s="2"/>
      <c r="N12" s="2"/>
      <c r="O12" s="2"/>
      <c r="P12" s="2"/>
      <c r="Q12" s="2"/>
      <c r="R12" s="2"/>
      <c r="S12" s="2"/>
      <c r="T12" s="2"/>
      <c r="U12" s="2"/>
      <c r="V12" s="2"/>
      <c r="W12" s="2"/>
      <c r="X12" s="2"/>
      <c r="Y12" s="2"/>
      <c r="Z12" s="2"/>
    </row>
    <row r="13">
      <c r="A13" s="1" t="s">
        <v>29</v>
      </c>
      <c r="B13" s="1">
        <v>1.0</v>
      </c>
      <c r="C13" s="1">
        <v>-2.0</v>
      </c>
      <c r="D13" s="1">
        <v>-8.0</v>
      </c>
      <c r="E13" s="1">
        <v>5.0</v>
      </c>
      <c r="F13" s="1">
        <v>-7.0</v>
      </c>
      <c r="G13" s="1">
        <v>-1.0</v>
      </c>
      <c r="H13" s="1">
        <v>82.0</v>
      </c>
      <c r="I13" s="1">
        <v>-15.0</v>
      </c>
      <c r="J13" s="1">
        <v>-91.0</v>
      </c>
      <c r="K13" s="1">
        <v>77.0</v>
      </c>
      <c r="L13" s="2"/>
      <c r="M13" s="2"/>
      <c r="N13" s="2"/>
      <c r="O13" s="2"/>
      <c r="P13" s="2"/>
      <c r="Q13" s="2"/>
      <c r="R13" s="2"/>
      <c r="S13" s="2"/>
      <c r="T13" s="2"/>
      <c r="U13" s="2"/>
      <c r="V13" s="2"/>
      <c r="W13" s="2"/>
      <c r="X13" s="2"/>
      <c r="Y13" s="2"/>
      <c r="Z13" s="2"/>
    </row>
    <row r="14">
      <c r="A14" s="1" t="s">
        <v>30</v>
      </c>
      <c r="B14" s="1">
        <v>-1.0</v>
      </c>
      <c r="C14" s="1">
        <v>5.0</v>
      </c>
      <c r="D14" s="1">
        <v>18.0</v>
      </c>
      <c r="E14" s="1">
        <v>-2.0</v>
      </c>
      <c r="F14" s="1">
        <v>14.0</v>
      </c>
      <c r="G14" s="1">
        <v>9.0</v>
      </c>
      <c r="H14" s="1">
        <v>35.0</v>
      </c>
      <c r="I14" s="1">
        <v>50.0</v>
      </c>
      <c r="J14" s="1">
        <v>79.0</v>
      </c>
      <c r="K14" s="1">
        <v>16.0</v>
      </c>
      <c r="L14" s="2"/>
      <c r="M14" s="2"/>
      <c r="N14" s="2"/>
      <c r="O14" s="2"/>
      <c r="P14" s="2"/>
      <c r="Q14" s="2"/>
      <c r="R14" s="2"/>
      <c r="S14" s="2"/>
      <c r="T14" s="2"/>
      <c r="U14" s="2"/>
      <c r="V14" s="2"/>
      <c r="W14" s="2"/>
      <c r="X14" s="2"/>
      <c r="Y14" s="2"/>
      <c r="Z14" s="2"/>
    </row>
    <row r="15">
      <c r="A15" s="1" t="s">
        <v>31</v>
      </c>
      <c r="B15" s="1">
        <v>-54.0</v>
      </c>
      <c r="C15" s="1">
        <v>42.0</v>
      </c>
      <c r="D15" s="1">
        <v>-48.0</v>
      </c>
      <c r="E15" s="1">
        <v>0.0</v>
      </c>
      <c r="F15" s="1">
        <v>0.0</v>
      </c>
      <c r="G15" s="1">
        <v>3.0</v>
      </c>
      <c r="H15" s="1">
        <v>78.0</v>
      </c>
      <c r="I15" s="1">
        <v>-4.0</v>
      </c>
      <c r="J15" s="1">
        <v>0.0</v>
      </c>
      <c r="K15" s="1">
        <v>23.0</v>
      </c>
      <c r="L15" s="2"/>
      <c r="M15" s="2"/>
      <c r="N15" s="2"/>
      <c r="O15" s="2"/>
      <c r="P15" s="2"/>
      <c r="Q15" s="2"/>
      <c r="R15" s="2"/>
      <c r="S15" s="2"/>
      <c r="T15" s="2"/>
      <c r="U15" s="2"/>
      <c r="V15" s="2"/>
      <c r="W15" s="2"/>
      <c r="X15" s="2"/>
      <c r="Y15" s="2"/>
      <c r="Z15" s="2"/>
    </row>
    <row r="16">
      <c r="A16" s="1" t="s">
        <v>32</v>
      </c>
      <c r="B16" s="1">
        <v>4.0</v>
      </c>
      <c r="C16" s="1">
        <v>-2.0</v>
      </c>
      <c r="D16" s="1">
        <v>14.0</v>
      </c>
      <c r="E16" s="1">
        <v>15.0</v>
      </c>
      <c r="F16" s="1">
        <v>8.0</v>
      </c>
      <c r="G16" s="1">
        <v>-35.0</v>
      </c>
      <c r="H16" s="1">
        <v>-2.0</v>
      </c>
      <c r="I16" s="1">
        <v>-25.0</v>
      </c>
      <c r="J16" s="1">
        <v>-39.0</v>
      </c>
      <c r="K16" s="1">
        <v>31.0</v>
      </c>
      <c r="L16" s="2"/>
      <c r="M16" s="2"/>
      <c r="N16" s="2"/>
      <c r="O16" s="2"/>
      <c r="P16" s="2"/>
      <c r="Q16" s="2"/>
      <c r="R16" s="2"/>
      <c r="S16" s="2"/>
      <c r="T16" s="2"/>
      <c r="U16" s="2"/>
      <c r="V16" s="2"/>
      <c r="W16" s="2"/>
      <c r="X16" s="2"/>
      <c r="Y16" s="2"/>
      <c r="Z16" s="2"/>
    </row>
    <row r="17">
      <c r="A17" s="1" t="s">
        <v>33</v>
      </c>
      <c r="B17" s="1">
        <v>29.0</v>
      </c>
      <c r="C17" s="1">
        <v>66.0</v>
      </c>
      <c r="D17" s="1">
        <v>57.0</v>
      </c>
      <c r="E17" s="1">
        <v>87.0</v>
      </c>
      <c r="F17" s="1">
        <v>84.0</v>
      </c>
      <c r="G17" s="1">
        <v>53.0</v>
      </c>
      <c r="H17" s="1">
        <v>119.0</v>
      </c>
      <c r="I17" s="1">
        <v>33.0</v>
      </c>
      <c r="J17" s="1">
        <v>-88.0</v>
      </c>
      <c r="K17" s="1">
        <v>-65.0</v>
      </c>
      <c r="L17" s="2"/>
      <c r="M17" s="2"/>
      <c r="N17" s="2"/>
      <c r="O17" s="2"/>
      <c r="P17" s="2"/>
      <c r="Q17" s="2"/>
      <c r="R17" s="2"/>
      <c r="S17" s="2"/>
      <c r="T17" s="2"/>
      <c r="U17" s="2"/>
      <c r="V17" s="2"/>
      <c r="W17" s="2"/>
      <c r="X17" s="2"/>
      <c r="Y17" s="2"/>
      <c r="Z17" s="2"/>
    </row>
    <row r="18">
      <c r="A18" s="1" t="s">
        <v>34</v>
      </c>
      <c r="B18" s="1">
        <v>-14.0</v>
      </c>
      <c r="C18" s="1">
        <v>-8.0</v>
      </c>
      <c r="D18" s="1">
        <v>-70.0</v>
      </c>
      <c r="E18" s="1">
        <v>-28.0</v>
      </c>
      <c r="F18" s="1">
        <v>-27.0</v>
      </c>
      <c r="G18" s="1">
        <v>-111.0</v>
      </c>
      <c r="H18" s="1">
        <v>-100.0</v>
      </c>
      <c r="I18" s="1">
        <v>-332.0</v>
      </c>
      <c r="J18" s="1">
        <v>-218.0</v>
      </c>
      <c r="K18" s="1">
        <v>-301.0</v>
      </c>
      <c r="L18" s="2"/>
      <c r="M18" s="2"/>
      <c r="N18" s="2"/>
      <c r="O18" s="2"/>
      <c r="P18" s="2"/>
      <c r="Q18" s="2"/>
      <c r="R18" s="2"/>
      <c r="S18" s="2"/>
      <c r="T18" s="2"/>
      <c r="U18" s="2"/>
      <c r="V18" s="2"/>
      <c r="W18" s="2"/>
      <c r="X18" s="2"/>
      <c r="Y18" s="2"/>
      <c r="Z18" s="2"/>
    </row>
    <row r="19">
      <c r="A19" s="1" t="s">
        <v>35</v>
      </c>
      <c r="B19" s="1">
        <v>2.0</v>
      </c>
      <c r="C19" s="1">
        <v>29.0</v>
      </c>
      <c r="D19" s="1">
        <v>1.0</v>
      </c>
      <c r="E19" s="1">
        <v>14.0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-3.0</v>
      </c>
      <c r="D20" s="1">
        <v>0.0</v>
      </c>
      <c r="E20" s="1">
        <v>0.0</v>
      </c>
      <c r="F20" s="1">
        <v>0.0</v>
      </c>
      <c r="G20" s="1">
        <v>-74.0</v>
      </c>
      <c r="H20" s="1">
        <v>-293.0</v>
      </c>
      <c r="I20" s="1">
        <v>0.0</v>
      </c>
      <c r="J20" s="1">
        <v>-5.0</v>
      </c>
      <c r="K20" s="1">
        <v>0.0</v>
      </c>
      <c r="L20" s="2"/>
      <c r="M20" s="2"/>
      <c r="N20" s="2"/>
      <c r="O20" s="2"/>
      <c r="P20" s="2"/>
      <c r="Q20" s="2"/>
      <c r="R20" s="2"/>
      <c r="S20" s="2"/>
      <c r="T20" s="2"/>
      <c r="U20" s="2"/>
      <c r="V20" s="2"/>
      <c r="W20" s="2"/>
      <c r="X20" s="2"/>
      <c r="Y20" s="2"/>
      <c r="Z20" s="2"/>
    </row>
    <row r="21" ht="15.75" customHeight="1">
      <c r="A21" s="1" t="s">
        <v>37</v>
      </c>
      <c r="B21" s="1">
        <v>4.0</v>
      </c>
      <c r="C21" s="1">
        <v>0.0</v>
      </c>
      <c r="D21" s="1">
        <v>0.0</v>
      </c>
      <c r="E21" s="1">
        <v>0.0</v>
      </c>
      <c r="F21" s="1">
        <v>1.0</v>
      </c>
      <c r="G21" s="1">
        <v>8.0</v>
      </c>
      <c r="H21" s="1">
        <v>-3.0</v>
      </c>
      <c r="I21" s="1">
        <v>0.0</v>
      </c>
      <c r="J21" s="1">
        <v>0.0</v>
      </c>
      <c r="K21" s="1">
        <v>0.0</v>
      </c>
      <c r="L21" s="2"/>
      <c r="M21" s="2"/>
      <c r="N21" s="2"/>
      <c r="O21" s="2"/>
      <c r="P21" s="2"/>
      <c r="Q21" s="2"/>
      <c r="R21" s="2"/>
      <c r="S21" s="2"/>
      <c r="T21" s="2"/>
      <c r="U21" s="2"/>
      <c r="V21" s="2"/>
      <c r="W21" s="2"/>
      <c r="X21" s="2"/>
      <c r="Y21" s="2"/>
      <c r="Z21" s="2"/>
    </row>
    <row r="22" ht="15.75" customHeight="1">
      <c r="A22" s="1" t="s">
        <v>38</v>
      </c>
      <c r="B22" s="1">
        <v>-14.0</v>
      </c>
      <c r="C22" s="1">
        <v>-11.0</v>
      </c>
      <c r="D22" s="1">
        <v>-69.0</v>
      </c>
      <c r="E22" s="1">
        <v>-28.0</v>
      </c>
      <c r="F22" s="1">
        <v>-26.0</v>
      </c>
      <c r="G22" s="1">
        <v>-177.0</v>
      </c>
      <c r="H22" s="1">
        <v>-397.0</v>
      </c>
      <c r="I22" s="1">
        <v>-332.0</v>
      </c>
      <c r="J22" s="1">
        <v>-223.0</v>
      </c>
      <c r="K22" s="1">
        <v>-301.0</v>
      </c>
      <c r="L22" s="2"/>
      <c r="M22" s="2"/>
      <c r="N22" s="2"/>
      <c r="O22" s="2"/>
      <c r="P22" s="2"/>
      <c r="Q22" s="2"/>
      <c r="R22" s="2"/>
      <c r="S22" s="2"/>
      <c r="T22" s="2"/>
      <c r="U22" s="2"/>
      <c r="V22" s="2"/>
      <c r="W22" s="2"/>
      <c r="X22" s="2"/>
      <c r="Y22" s="2"/>
      <c r="Z22" s="2"/>
    </row>
    <row r="23" ht="15.75" customHeight="1">
      <c r="A23" s="1" t="s">
        <v>39</v>
      </c>
      <c r="B23" s="1">
        <v>49.0</v>
      </c>
      <c r="C23" s="1">
        <v>230.0</v>
      </c>
      <c r="D23" s="1">
        <v>350.0</v>
      </c>
      <c r="E23" s="1">
        <v>132.0</v>
      </c>
      <c r="F23" s="1">
        <v>299.0</v>
      </c>
      <c r="G23" s="1">
        <v>1050.0</v>
      </c>
      <c r="H23" s="1">
        <v>911.0</v>
      </c>
      <c r="I23" s="1">
        <v>1350.0</v>
      </c>
      <c r="J23" s="1">
        <v>1270.0</v>
      </c>
      <c r="K23" s="1">
        <v>1350.0</v>
      </c>
      <c r="L23" s="2"/>
      <c r="M23" s="2"/>
      <c r="N23" s="2"/>
      <c r="O23" s="2"/>
      <c r="P23" s="2"/>
      <c r="Q23" s="2"/>
      <c r="R23" s="2"/>
      <c r="S23" s="2"/>
      <c r="T23" s="2"/>
      <c r="U23" s="2"/>
      <c r="V23" s="2"/>
      <c r="W23" s="2"/>
      <c r="X23" s="2"/>
      <c r="Y23" s="2"/>
      <c r="Z23" s="2"/>
    </row>
    <row r="24" ht="15.75" customHeight="1">
      <c r="A24" s="1" t="s">
        <v>40</v>
      </c>
      <c r="B24" s="1">
        <v>49.0</v>
      </c>
      <c r="C24" s="1">
        <v>230.0</v>
      </c>
      <c r="D24" s="1">
        <v>350.0</v>
      </c>
      <c r="E24" s="1">
        <v>132.0</v>
      </c>
      <c r="F24" s="1">
        <v>299.0</v>
      </c>
      <c r="G24" s="1">
        <v>1050.0</v>
      </c>
      <c r="H24" s="1">
        <v>911.0</v>
      </c>
      <c r="I24" s="1">
        <v>1350.0</v>
      </c>
      <c r="J24" s="1">
        <v>1270.0</v>
      </c>
      <c r="K24" s="1">
        <v>1350.0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-20.0</v>
      </c>
      <c r="J25" s="1">
        <v>0.0</v>
      </c>
      <c r="K25" s="1">
        <v>0.0</v>
      </c>
      <c r="L25" s="2"/>
      <c r="M25" s="2"/>
      <c r="N25" s="2"/>
      <c r="O25" s="2"/>
      <c r="P25" s="2"/>
      <c r="Q25" s="2"/>
      <c r="R25" s="2"/>
      <c r="S25" s="2"/>
      <c r="T25" s="2"/>
      <c r="U25" s="2"/>
      <c r="V25" s="2"/>
      <c r="W25" s="2"/>
      <c r="X25" s="2"/>
      <c r="Y25" s="2"/>
      <c r="Z25" s="2"/>
    </row>
    <row r="26" ht="15.75" customHeight="1">
      <c r="A26" s="1" t="s">
        <v>42</v>
      </c>
      <c r="B26" s="1">
        <v>-58.0</v>
      </c>
      <c r="C26" s="1">
        <v>-200.0</v>
      </c>
      <c r="D26" s="1">
        <v>-208.0</v>
      </c>
      <c r="E26" s="1">
        <v>-82.0</v>
      </c>
      <c r="F26" s="1">
        <v>-273.0</v>
      </c>
      <c r="G26" s="1">
        <v>-884.0</v>
      </c>
      <c r="H26" s="1">
        <v>-641.0</v>
      </c>
      <c r="I26" s="1">
        <v>-1020.0</v>
      </c>
      <c r="J26" s="1">
        <v>-850.0</v>
      </c>
      <c r="K26" s="1">
        <v>-1140.0</v>
      </c>
      <c r="L26" s="2"/>
      <c r="M26" s="2"/>
      <c r="N26" s="2"/>
      <c r="O26" s="2"/>
      <c r="P26" s="2"/>
      <c r="Q26" s="2"/>
      <c r="R26" s="2"/>
      <c r="S26" s="2"/>
      <c r="T26" s="2"/>
      <c r="U26" s="2"/>
      <c r="V26" s="2"/>
      <c r="W26" s="2"/>
      <c r="X26" s="2"/>
      <c r="Y26" s="2"/>
      <c r="Z26" s="2"/>
    </row>
    <row r="27" ht="15.75" customHeight="1">
      <c r="A27" s="1" t="s">
        <v>43</v>
      </c>
      <c r="B27" s="1">
        <v>-58.0</v>
      </c>
      <c r="C27" s="1">
        <v>-200.0</v>
      </c>
      <c r="D27" s="1">
        <v>-208.0</v>
      </c>
      <c r="E27" s="1">
        <v>-82.0</v>
      </c>
      <c r="F27" s="1">
        <v>-273.0</v>
      </c>
      <c r="G27" s="1">
        <v>-884.0</v>
      </c>
      <c r="H27" s="1">
        <v>-641.0</v>
      </c>
      <c r="I27" s="1">
        <v>-1040.0</v>
      </c>
      <c r="J27" s="1">
        <v>-850.0</v>
      </c>
      <c r="K27" s="1">
        <v>-1140.0</v>
      </c>
      <c r="L27" s="2"/>
      <c r="M27" s="2"/>
      <c r="N27" s="2"/>
      <c r="O27" s="2"/>
      <c r="P27" s="2"/>
      <c r="Q27" s="2"/>
      <c r="R27" s="2"/>
      <c r="S27" s="2"/>
      <c r="T27" s="2"/>
      <c r="U27" s="2"/>
      <c r="V27" s="2"/>
      <c r="W27" s="2"/>
      <c r="X27" s="2"/>
      <c r="Y27" s="2"/>
      <c r="Z27" s="2"/>
    </row>
    <row r="28" ht="15.75" customHeight="1">
      <c r="A28" s="1" t="s">
        <v>44</v>
      </c>
      <c r="B28" s="1">
        <v>0.0</v>
      </c>
      <c r="C28" s="1">
        <v>227.0</v>
      </c>
      <c r="D28" s="1">
        <v>71.0</v>
      </c>
      <c r="E28" s="1">
        <v>13.0</v>
      </c>
      <c r="F28" s="1">
        <v>24.0</v>
      </c>
      <c r="G28" s="1">
        <v>96.0</v>
      </c>
      <c r="H28" s="1">
        <v>191.0</v>
      </c>
      <c r="I28" s="1">
        <v>215.0</v>
      </c>
      <c r="J28" s="1">
        <v>333.0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-4.0</v>
      </c>
      <c r="G29" s="1">
        <v>-1.0</v>
      </c>
      <c r="H29" s="1">
        <v>-5.0</v>
      </c>
      <c r="I29" s="1">
        <v>-10.0</v>
      </c>
      <c r="J29" s="1">
        <v>-16.0</v>
      </c>
      <c r="K29" s="1">
        <v>-16.0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248.0</v>
      </c>
      <c r="L30" s="2"/>
      <c r="M30" s="2"/>
      <c r="N30" s="2"/>
      <c r="O30" s="2"/>
      <c r="P30" s="2"/>
      <c r="Q30" s="2"/>
      <c r="R30" s="2"/>
      <c r="S30" s="2"/>
      <c r="T30" s="2"/>
      <c r="U30" s="2"/>
      <c r="V30" s="2"/>
      <c r="W30" s="2"/>
      <c r="X30" s="2"/>
      <c r="Y30" s="2"/>
      <c r="Z30" s="2"/>
    </row>
    <row r="31" ht="15.75" customHeight="1">
      <c r="A31" s="1" t="s">
        <v>47</v>
      </c>
      <c r="B31" s="1">
        <v>0.0</v>
      </c>
      <c r="C31" s="1">
        <v>-314.0</v>
      </c>
      <c r="D31" s="1">
        <v>-56.0</v>
      </c>
      <c r="E31" s="1">
        <v>-64.0</v>
      </c>
      <c r="F31" s="1">
        <v>-73.0</v>
      </c>
      <c r="G31" s="1">
        <v>-95.0</v>
      </c>
      <c r="H31" s="1">
        <v>-133.0</v>
      </c>
      <c r="I31" s="1">
        <v>-116.0</v>
      </c>
      <c r="J31" s="1">
        <v>-211.0</v>
      </c>
      <c r="K31" s="1">
        <v>-57.0</v>
      </c>
      <c r="L31" s="2"/>
      <c r="M31" s="2"/>
      <c r="N31" s="2"/>
      <c r="O31" s="2"/>
      <c r="P31" s="2"/>
      <c r="Q31" s="2"/>
      <c r="R31" s="2"/>
      <c r="S31" s="2"/>
      <c r="T31" s="2"/>
      <c r="U31" s="2"/>
      <c r="V31" s="2"/>
      <c r="W31" s="2"/>
      <c r="X31" s="2"/>
      <c r="Y31" s="2"/>
      <c r="Z31" s="2"/>
    </row>
    <row r="32" ht="15.75" customHeight="1">
      <c r="A32" s="1" t="s">
        <v>48</v>
      </c>
      <c r="B32" s="1">
        <v>0.0</v>
      </c>
      <c r="C32" s="1">
        <v>-314.0</v>
      </c>
      <c r="D32" s="1">
        <v>-56.0</v>
      </c>
      <c r="E32" s="1">
        <v>-64.0</v>
      </c>
      <c r="F32" s="1">
        <v>-73.0</v>
      </c>
      <c r="G32" s="1">
        <v>-95.0</v>
      </c>
      <c r="H32" s="1">
        <v>-133.0</v>
      </c>
      <c r="I32" s="1">
        <v>-116.0</v>
      </c>
      <c r="J32" s="1">
        <v>-211.0</v>
      </c>
      <c r="K32" s="1">
        <v>-57.0</v>
      </c>
      <c r="L32" s="2"/>
      <c r="M32" s="2"/>
      <c r="N32" s="2"/>
      <c r="O32" s="2"/>
      <c r="P32" s="2"/>
      <c r="Q32" s="2"/>
      <c r="R32" s="2"/>
      <c r="S32" s="2"/>
      <c r="T32" s="2"/>
      <c r="U32" s="2"/>
      <c r="V32" s="2"/>
      <c r="W32" s="2"/>
      <c r="X32" s="2"/>
      <c r="Y32" s="2"/>
      <c r="Z32" s="2"/>
    </row>
    <row r="33" ht="15.75" customHeight="1">
      <c r="A33" s="1" t="s">
        <v>49</v>
      </c>
      <c r="B33" s="1">
        <v>-8.0</v>
      </c>
      <c r="C33" s="1">
        <v>3.0</v>
      </c>
      <c r="D33" s="1">
        <v>-147.0</v>
      </c>
      <c r="E33" s="1">
        <v>-56.0</v>
      </c>
      <c r="F33" s="1">
        <v>-4.0</v>
      </c>
      <c r="G33" s="1">
        <v>-39.0</v>
      </c>
      <c r="H33" s="1">
        <v>-43.0</v>
      </c>
      <c r="I33" s="1">
        <v>-147.0</v>
      </c>
      <c r="J33" s="1">
        <v>16.0</v>
      </c>
      <c r="K33" s="1">
        <v>36.0</v>
      </c>
      <c r="L33" s="2"/>
      <c r="M33" s="2"/>
      <c r="N33" s="2"/>
      <c r="O33" s="2"/>
      <c r="P33" s="2"/>
      <c r="Q33" s="2"/>
      <c r="R33" s="2"/>
      <c r="S33" s="2"/>
      <c r="T33" s="2"/>
      <c r="U33" s="2"/>
      <c r="V33" s="2"/>
      <c r="W33" s="2"/>
      <c r="X33" s="2"/>
      <c r="Y33" s="2"/>
      <c r="Z33" s="2"/>
    </row>
    <row r="34" ht="15.75" customHeight="1">
      <c r="A34" s="1" t="s">
        <v>50</v>
      </c>
      <c r="B34" s="1">
        <v>-17.0</v>
      </c>
      <c r="C34" s="1">
        <v>-52.0</v>
      </c>
      <c r="D34" s="1">
        <v>10.0</v>
      </c>
      <c r="E34" s="1">
        <v>-58.0</v>
      </c>
      <c r="F34" s="1">
        <v>-56.0</v>
      </c>
      <c r="G34" s="1">
        <v>130.0</v>
      </c>
      <c r="H34" s="1">
        <v>278.0</v>
      </c>
      <c r="I34" s="1">
        <v>250.0</v>
      </c>
      <c r="J34" s="1">
        <v>544.0</v>
      </c>
      <c r="K34" s="1">
        <v>420.0</v>
      </c>
      <c r="L34" s="2"/>
      <c r="M34" s="2"/>
      <c r="N34" s="2"/>
      <c r="O34" s="2"/>
      <c r="P34" s="2"/>
      <c r="Q34" s="2"/>
      <c r="R34" s="2"/>
      <c r="S34" s="2"/>
      <c r="T34" s="2"/>
      <c r="U34" s="2"/>
      <c r="V34" s="2"/>
      <c r="W34" s="2"/>
      <c r="X34" s="2"/>
      <c r="Y34" s="2"/>
      <c r="Z34" s="2"/>
    </row>
    <row r="35" ht="15.75" customHeight="1">
      <c r="A35" s="1" t="s">
        <v>51</v>
      </c>
      <c r="B35" s="1">
        <v>-2.0</v>
      </c>
      <c r="C35" s="1">
        <v>1.0</v>
      </c>
      <c r="D35" s="1">
        <v>-1.0</v>
      </c>
      <c r="E35" s="1">
        <v>5.0</v>
      </c>
      <c r="F35" s="1">
        <v>1.0</v>
      </c>
      <c r="G35" s="1">
        <v>6.0</v>
      </c>
      <c r="H35" s="1">
        <v>95.0</v>
      </c>
      <c r="I35" s="1">
        <v>-49.0</v>
      </c>
      <c r="J35" s="1">
        <v>233.0</v>
      </c>
      <c r="K35" s="1">
        <v>53.0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6.0</v>
      </c>
      <c r="C37" s="1">
        <v>9.0</v>
      </c>
      <c r="D37" s="1">
        <v>11.0</v>
      </c>
      <c r="E37" s="1">
        <v>31.0</v>
      </c>
      <c r="F37" s="1">
        <v>35.0</v>
      </c>
      <c r="G37" s="1">
        <v>41.0</v>
      </c>
      <c r="H37" s="1">
        <v>22.0</v>
      </c>
      <c r="I37" s="1">
        <v>14.0</v>
      </c>
      <c r="J37" s="1">
        <v>50.0</v>
      </c>
      <c r="K37" s="1">
        <v>78.0</v>
      </c>
      <c r="L37" s="2"/>
      <c r="M37" s="2"/>
      <c r="N37" s="2"/>
      <c r="O37" s="2"/>
      <c r="P37" s="2"/>
      <c r="Q37" s="2"/>
      <c r="R37" s="2"/>
      <c r="S37" s="2"/>
      <c r="T37" s="2"/>
      <c r="U37" s="2"/>
      <c r="V37" s="2"/>
      <c r="W37" s="2"/>
      <c r="X37" s="2"/>
      <c r="Y37" s="2"/>
      <c r="Z37" s="2"/>
    </row>
    <row r="38" ht="15.75" customHeight="1">
      <c r="A38" s="1" t="s">
        <v>54</v>
      </c>
      <c r="B38" s="1">
        <v>-9.0</v>
      </c>
      <c r="C38" s="1">
        <v>56.0</v>
      </c>
      <c r="D38" s="1">
        <v>-60.0</v>
      </c>
      <c r="E38" s="1">
        <v>41.0</v>
      </c>
      <c r="F38" s="1">
        <v>129.0</v>
      </c>
      <c r="G38" s="1">
        <v>-106.0</v>
      </c>
      <c r="H38" s="1">
        <v>2.0</v>
      </c>
      <c r="I38" s="1">
        <v>-225.0</v>
      </c>
      <c r="J38" s="1">
        <v>-105.0</v>
      </c>
      <c r="K38" s="1">
        <v>-312.0</v>
      </c>
      <c r="L38" s="2"/>
      <c r="M38" s="2"/>
      <c r="N38" s="2"/>
      <c r="O38" s="2"/>
      <c r="P38" s="2"/>
      <c r="Q38" s="2"/>
      <c r="R38" s="2"/>
      <c r="S38" s="2"/>
      <c r="T38" s="2"/>
      <c r="U38" s="2"/>
      <c r="V38" s="2"/>
      <c r="W38" s="2"/>
      <c r="X38" s="2"/>
      <c r="Y38" s="2"/>
      <c r="Z38" s="2"/>
    </row>
    <row r="39" ht="15.75" customHeight="1">
      <c r="A39" s="1" t="s">
        <v>55</v>
      </c>
      <c r="B39" s="1">
        <v>-5.0</v>
      </c>
      <c r="C39" s="1">
        <v>62.0</v>
      </c>
      <c r="D39" s="1">
        <v>-52.0</v>
      </c>
      <c r="E39" s="1">
        <v>59.0</v>
      </c>
      <c r="F39" s="1">
        <v>150.0</v>
      </c>
      <c r="G39" s="1">
        <v>-82.0</v>
      </c>
      <c r="H39" s="1">
        <v>28.0</v>
      </c>
      <c r="I39" s="1">
        <v>-191.0</v>
      </c>
      <c r="J39" s="1">
        <v>-62.0</v>
      </c>
      <c r="K39" s="1">
        <v>-201.0</v>
      </c>
      <c r="L39" s="2"/>
      <c r="M39" s="2"/>
      <c r="N39" s="2"/>
      <c r="O39" s="2"/>
      <c r="P39" s="2"/>
      <c r="Q39" s="2"/>
      <c r="R39" s="2"/>
      <c r="S39" s="2"/>
      <c r="T39" s="2"/>
      <c r="U39" s="2"/>
      <c r="V39" s="2"/>
      <c r="W39" s="2"/>
      <c r="X39" s="2"/>
      <c r="Y39" s="2"/>
      <c r="Z39" s="2"/>
    </row>
    <row r="40" ht="15.75" customHeight="1">
      <c r="A40" s="1" t="s">
        <v>56</v>
      </c>
      <c r="B40" s="1">
        <v>16.0</v>
      </c>
      <c r="C40" s="1">
        <v>-11.0</v>
      </c>
      <c r="D40" s="1">
        <v>43.0</v>
      </c>
      <c r="E40" s="1">
        <v>-9.0</v>
      </c>
      <c r="F40" s="1">
        <v>-111.0</v>
      </c>
      <c r="G40" s="1">
        <v>60.0</v>
      </c>
      <c r="H40" s="1">
        <v>9.0</v>
      </c>
      <c r="I40" s="1">
        <v>-26.0</v>
      </c>
      <c r="J40" s="1">
        <v>-32.0</v>
      </c>
      <c r="K40" s="1">
        <v>-83.0</v>
      </c>
      <c r="L40" s="2"/>
      <c r="M40" s="2"/>
      <c r="N40" s="2"/>
      <c r="O40" s="2"/>
      <c r="P40" s="2"/>
      <c r="Q40" s="2"/>
      <c r="R40" s="2"/>
      <c r="S40" s="2"/>
      <c r="T40" s="2"/>
      <c r="U40" s="2"/>
      <c r="V40" s="2"/>
      <c r="W40" s="2"/>
      <c r="X40" s="2"/>
      <c r="Y40" s="2"/>
      <c r="Z40" s="2"/>
    </row>
    <row r="41" ht="15.75" customHeight="1">
      <c r="A41" s="1" t="s">
        <v>57</v>
      </c>
      <c r="B41" s="1">
        <v>-9.0</v>
      </c>
      <c r="C41" s="1">
        <v>30.0</v>
      </c>
      <c r="D41" s="1">
        <v>142.0</v>
      </c>
      <c r="E41" s="1">
        <v>49.0</v>
      </c>
      <c r="F41" s="1">
        <v>26.0</v>
      </c>
      <c r="G41" s="1">
        <v>170.0</v>
      </c>
      <c r="H41" s="1">
        <v>270.0</v>
      </c>
      <c r="I41" s="1">
        <v>310.0</v>
      </c>
      <c r="J41" s="1">
        <v>423.0</v>
      </c>
      <c r="K41" s="1">
        <v>210.0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59.0</v>
      </c>
      <c r="C3" s="1">
        <v>2.0</v>
      </c>
      <c r="D3" s="1">
        <v>46.0</v>
      </c>
      <c r="E3" s="1">
        <v>52.0</v>
      </c>
      <c r="F3" s="1">
        <v>2.0</v>
      </c>
      <c r="G3" s="1">
        <v>9.0</v>
      </c>
      <c r="H3" s="1">
        <v>10.0</v>
      </c>
      <c r="I3" s="1">
        <v>16.0</v>
      </c>
      <c r="J3" s="1">
        <v>3.0</v>
      </c>
      <c r="K3" s="1">
        <v>177.0</v>
      </c>
      <c r="L3" s="2"/>
      <c r="M3" s="2"/>
      <c r="N3" s="2"/>
      <c r="O3" s="2"/>
      <c r="P3" s="2"/>
      <c r="Q3" s="2"/>
      <c r="R3" s="2"/>
      <c r="S3" s="2"/>
      <c r="T3" s="2"/>
      <c r="U3" s="2"/>
      <c r="V3" s="2"/>
      <c r="W3" s="2"/>
      <c r="X3" s="2"/>
      <c r="Y3" s="2"/>
      <c r="Z3" s="2"/>
    </row>
    <row r="4">
      <c r="A4" s="1" t="s">
        <v>60</v>
      </c>
      <c r="B4" s="1">
        <v>0.0</v>
      </c>
      <c r="C4" s="1">
        <v>0.0</v>
      </c>
      <c r="D4" s="1">
        <v>0.0</v>
      </c>
      <c r="E4" s="1">
        <v>0.0</v>
      </c>
      <c r="F4" s="1">
        <v>50.0</v>
      </c>
      <c r="G4" s="1">
        <v>5.0</v>
      </c>
      <c r="H4" s="1">
        <v>0.0</v>
      </c>
      <c r="I4" s="1">
        <v>0.0</v>
      </c>
      <c r="J4" s="1">
        <v>0.0</v>
      </c>
      <c r="K4" s="1">
        <v>0.0</v>
      </c>
      <c r="L4" s="2"/>
      <c r="M4" s="2"/>
      <c r="N4" s="2"/>
      <c r="O4" s="2"/>
      <c r="P4" s="2"/>
      <c r="Q4" s="2"/>
      <c r="R4" s="2"/>
      <c r="S4" s="2"/>
      <c r="T4" s="2"/>
      <c r="U4" s="2"/>
      <c r="V4" s="2"/>
      <c r="W4" s="2"/>
      <c r="X4" s="2"/>
      <c r="Y4" s="2"/>
      <c r="Z4" s="2"/>
    </row>
    <row r="5">
      <c r="A5" s="1" t="s">
        <v>61</v>
      </c>
      <c r="B5" s="1">
        <v>59.0</v>
      </c>
      <c r="C5" s="1">
        <v>2.0</v>
      </c>
      <c r="D5" s="1">
        <v>46.0</v>
      </c>
      <c r="E5" s="1">
        <v>52.0</v>
      </c>
      <c r="F5" s="1">
        <v>2.0</v>
      </c>
      <c r="G5" s="1">
        <v>9.0</v>
      </c>
      <c r="H5" s="1">
        <v>10.0</v>
      </c>
      <c r="I5" s="1">
        <v>16.0</v>
      </c>
      <c r="J5" s="1">
        <v>3.0</v>
      </c>
      <c r="K5" s="1">
        <v>177.0</v>
      </c>
      <c r="L5" s="2"/>
      <c r="M5" s="2"/>
      <c r="N5" s="2"/>
      <c r="O5" s="2"/>
      <c r="P5" s="2"/>
      <c r="Q5" s="2"/>
      <c r="R5" s="2"/>
      <c r="S5" s="2"/>
      <c r="T5" s="2"/>
      <c r="U5" s="2"/>
      <c r="V5" s="2"/>
      <c r="W5" s="2"/>
      <c r="X5" s="2"/>
      <c r="Y5" s="2"/>
      <c r="Z5" s="2"/>
    </row>
    <row r="6">
      <c r="A6" s="1" t="s">
        <v>62</v>
      </c>
      <c r="B6" s="1">
        <v>22.0</v>
      </c>
      <c r="C6" s="1">
        <v>38.0</v>
      </c>
      <c r="D6" s="1">
        <v>77.0</v>
      </c>
      <c r="E6" s="1">
        <v>79.0</v>
      </c>
      <c r="F6" s="1">
        <v>54.0</v>
      </c>
      <c r="G6" s="1">
        <v>72.0</v>
      </c>
      <c r="H6" s="1">
        <v>124.0</v>
      </c>
      <c r="I6" s="1">
        <v>97.0</v>
      </c>
      <c r="J6" s="1">
        <v>170.0</v>
      </c>
      <c r="K6" s="1">
        <v>215.0</v>
      </c>
      <c r="L6" s="2"/>
      <c r="M6" s="2"/>
      <c r="N6" s="2"/>
      <c r="O6" s="2"/>
      <c r="P6" s="2"/>
      <c r="Q6" s="2"/>
      <c r="R6" s="2"/>
      <c r="S6" s="2"/>
      <c r="T6" s="2"/>
      <c r="U6" s="2"/>
      <c r="V6" s="2"/>
      <c r="W6" s="2"/>
      <c r="X6" s="2"/>
      <c r="Y6" s="2"/>
      <c r="Z6" s="2"/>
    </row>
    <row r="7">
      <c r="A7" s="1" t="s">
        <v>63</v>
      </c>
      <c r="B7" s="1">
        <v>0.0</v>
      </c>
      <c r="C7" s="1">
        <v>0.0</v>
      </c>
      <c r="D7" s="1">
        <v>7.0</v>
      </c>
      <c r="E7" s="1">
        <v>5.0</v>
      </c>
      <c r="F7" s="1">
        <v>6.0</v>
      </c>
      <c r="G7" s="1">
        <v>27.0</v>
      </c>
      <c r="H7" s="1">
        <v>2.0</v>
      </c>
      <c r="I7" s="1">
        <v>17.0</v>
      </c>
      <c r="J7" s="1">
        <v>8.0</v>
      </c>
      <c r="K7" s="1">
        <v>11.0</v>
      </c>
      <c r="L7" s="2"/>
      <c r="M7" s="2"/>
      <c r="N7" s="2"/>
      <c r="O7" s="2"/>
      <c r="P7" s="2"/>
      <c r="Q7" s="2"/>
      <c r="R7" s="2"/>
      <c r="S7" s="2"/>
      <c r="T7" s="2"/>
      <c r="U7" s="2"/>
      <c r="V7" s="2"/>
      <c r="W7" s="2"/>
      <c r="X7" s="2"/>
      <c r="Y7" s="2"/>
      <c r="Z7" s="2"/>
    </row>
    <row r="8">
      <c r="A8" s="1" t="s">
        <v>64</v>
      </c>
      <c r="B8" s="1">
        <v>22.0</v>
      </c>
      <c r="C8" s="1">
        <v>38.0</v>
      </c>
      <c r="D8" s="1">
        <v>85.0</v>
      </c>
      <c r="E8" s="1">
        <v>84.0</v>
      </c>
      <c r="F8" s="1">
        <v>61.0</v>
      </c>
      <c r="G8" s="1">
        <v>72.0</v>
      </c>
      <c r="H8" s="1">
        <v>127.0</v>
      </c>
      <c r="I8" s="1">
        <v>115.0</v>
      </c>
      <c r="J8" s="1">
        <v>179.0</v>
      </c>
      <c r="K8" s="1">
        <v>226.0</v>
      </c>
      <c r="L8" s="2"/>
      <c r="M8" s="2"/>
      <c r="N8" s="2"/>
      <c r="O8" s="2"/>
      <c r="P8" s="2"/>
      <c r="Q8" s="2"/>
      <c r="R8" s="2"/>
      <c r="S8" s="2"/>
      <c r="T8" s="2"/>
      <c r="U8" s="2"/>
      <c r="V8" s="2"/>
      <c r="W8" s="2"/>
      <c r="X8" s="2"/>
      <c r="Y8" s="2"/>
      <c r="Z8" s="2"/>
    </row>
    <row r="9">
      <c r="A9" s="1" t="s">
        <v>65</v>
      </c>
      <c r="B9" s="1">
        <v>18.0</v>
      </c>
      <c r="C9" s="1">
        <v>24.0</v>
      </c>
      <c r="D9" s="1">
        <v>29.0</v>
      </c>
      <c r="E9" s="1">
        <v>23.0</v>
      </c>
      <c r="F9" s="1">
        <v>31.0</v>
      </c>
      <c r="G9" s="1">
        <v>33.0</v>
      </c>
      <c r="H9" s="1">
        <v>42.0</v>
      </c>
      <c r="I9" s="1">
        <v>57.0</v>
      </c>
      <c r="J9" s="1">
        <v>159.0</v>
      </c>
      <c r="K9" s="1">
        <v>69.0</v>
      </c>
      <c r="L9" s="2"/>
      <c r="M9" s="2"/>
      <c r="N9" s="2"/>
      <c r="O9" s="2"/>
      <c r="P9" s="2"/>
      <c r="Q9" s="2"/>
      <c r="R9" s="2"/>
      <c r="S9" s="2"/>
      <c r="T9" s="2"/>
      <c r="U9" s="2"/>
      <c r="V9" s="2"/>
      <c r="W9" s="2"/>
      <c r="X9" s="2"/>
      <c r="Y9" s="2"/>
      <c r="Z9" s="2"/>
    </row>
    <row r="10">
      <c r="A10" s="1" t="s">
        <v>66</v>
      </c>
      <c r="B10" s="1">
        <v>1.0</v>
      </c>
      <c r="C10" s="1">
        <v>2.0</v>
      </c>
      <c r="D10" s="1">
        <v>1.0</v>
      </c>
      <c r="E10" s="1">
        <v>1.0</v>
      </c>
      <c r="F10" s="1">
        <v>91.0</v>
      </c>
      <c r="G10" s="1">
        <v>4.0</v>
      </c>
      <c r="H10" s="1">
        <v>16.0</v>
      </c>
      <c r="I10" s="1">
        <v>6.0</v>
      </c>
      <c r="J10" s="1">
        <v>7.0</v>
      </c>
      <c r="K10" s="1">
        <v>23.0</v>
      </c>
      <c r="L10" s="2"/>
      <c r="M10" s="2"/>
      <c r="N10" s="2"/>
      <c r="O10" s="2"/>
      <c r="P10" s="2"/>
      <c r="Q10" s="2"/>
      <c r="R10" s="2"/>
      <c r="S10" s="2"/>
      <c r="T10" s="2"/>
      <c r="U10" s="2"/>
      <c r="V10" s="2"/>
      <c r="W10" s="2"/>
      <c r="X10" s="2"/>
      <c r="Y10" s="2"/>
      <c r="Z10" s="2"/>
    </row>
    <row r="11">
      <c r="A11" s="1" t="s">
        <v>67</v>
      </c>
      <c r="B11" s="1">
        <v>11.0</v>
      </c>
      <c r="C11" s="1">
        <v>0.0</v>
      </c>
      <c r="D11" s="1">
        <v>0.0</v>
      </c>
      <c r="E11" s="1">
        <v>0.0</v>
      </c>
      <c r="F11" s="1">
        <v>0.0</v>
      </c>
      <c r="G11" s="1">
        <v>0.0</v>
      </c>
      <c r="H11" s="1">
        <v>0.0</v>
      </c>
      <c r="I11" s="1">
        <v>1.0</v>
      </c>
      <c r="J11" s="1">
        <v>0.0</v>
      </c>
      <c r="K11" s="1">
        <v>127.0</v>
      </c>
      <c r="L11" s="2"/>
      <c r="M11" s="2"/>
      <c r="N11" s="2"/>
      <c r="O11" s="2"/>
      <c r="P11" s="2"/>
      <c r="Q11" s="2"/>
      <c r="R11" s="2"/>
      <c r="S11" s="2"/>
      <c r="T11" s="2"/>
      <c r="U11" s="2"/>
      <c r="V11" s="2"/>
      <c r="W11" s="2"/>
      <c r="X11" s="2"/>
      <c r="Y11" s="2"/>
      <c r="Z11" s="2"/>
    </row>
    <row r="12">
      <c r="A12" s="1" t="s">
        <v>68</v>
      </c>
      <c r="B12" s="1">
        <v>4.0</v>
      </c>
      <c r="C12" s="1">
        <v>0.0</v>
      </c>
      <c r="D12" s="1">
        <v>3.0</v>
      </c>
      <c r="E12" s="1">
        <v>0.0</v>
      </c>
      <c r="F12" s="1">
        <v>81.0</v>
      </c>
      <c r="G12" s="1">
        <v>40.0</v>
      </c>
      <c r="H12" s="1">
        <v>30.0</v>
      </c>
      <c r="I12" s="1">
        <v>32.0</v>
      </c>
      <c r="J12" s="1">
        <v>21.0</v>
      </c>
      <c r="K12" s="1">
        <v>18.0</v>
      </c>
      <c r="L12" s="2"/>
      <c r="M12" s="2"/>
      <c r="N12" s="2"/>
      <c r="O12" s="2"/>
      <c r="P12" s="2"/>
      <c r="Q12" s="2"/>
      <c r="R12" s="2"/>
      <c r="S12" s="2"/>
      <c r="T12" s="2"/>
      <c r="U12" s="2"/>
      <c r="V12" s="2"/>
      <c r="W12" s="2"/>
      <c r="X12" s="2"/>
      <c r="Y12" s="2"/>
      <c r="Z12" s="2"/>
    </row>
    <row r="13">
      <c r="A13" s="1" t="s">
        <v>69</v>
      </c>
      <c r="B13" s="1">
        <v>58.0</v>
      </c>
      <c r="C13" s="1">
        <v>67.0</v>
      </c>
      <c r="D13" s="1">
        <v>121.0</v>
      </c>
      <c r="E13" s="1">
        <v>110.0</v>
      </c>
      <c r="F13" s="1">
        <v>97.0</v>
      </c>
      <c r="G13" s="1">
        <v>120.0</v>
      </c>
      <c r="H13" s="1">
        <v>195.0</v>
      </c>
      <c r="I13" s="1">
        <v>199.0</v>
      </c>
      <c r="J13" s="1">
        <v>370.0</v>
      </c>
      <c r="K13" s="1">
        <v>642.0</v>
      </c>
      <c r="L13" s="2"/>
      <c r="M13" s="2"/>
      <c r="N13" s="2"/>
      <c r="O13" s="2"/>
      <c r="P13" s="2"/>
      <c r="Q13" s="2"/>
      <c r="R13" s="2"/>
      <c r="S13" s="2"/>
      <c r="T13" s="2"/>
      <c r="U13" s="2"/>
      <c r="V13" s="2"/>
      <c r="W13" s="2"/>
      <c r="X13" s="2"/>
      <c r="Y13" s="2"/>
      <c r="Z13" s="2"/>
    </row>
    <row r="14">
      <c r="A14" s="1" t="s">
        <v>70</v>
      </c>
      <c r="B14" s="1">
        <v>357.0</v>
      </c>
      <c r="C14" s="1">
        <v>470.0</v>
      </c>
      <c r="D14" s="1">
        <v>597.0</v>
      </c>
      <c r="E14" s="1">
        <v>679.0</v>
      </c>
      <c r="F14" s="1">
        <v>712.0</v>
      </c>
      <c r="G14" s="1">
        <v>988.0</v>
      </c>
      <c r="H14" s="1">
        <v>1420.0</v>
      </c>
      <c r="I14" s="1">
        <v>2000.0</v>
      </c>
      <c r="J14" s="1">
        <v>2200.0</v>
      </c>
      <c r="K14" s="1">
        <v>2380.0</v>
      </c>
      <c r="L14" s="2"/>
      <c r="M14" s="2"/>
      <c r="N14" s="2"/>
      <c r="O14" s="2"/>
      <c r="P14" s="2"/>
      <c r="Q14" s="2"/>
      <c r="R14" s="2"/>
      <c r="S14" s="2"/>
      <c r="T14" s="2"/>
      <c r="U14" s="2"/>
      <c r="V14" s="2"/>
      <c r="W14" s="2"/>
      <c r="X14" s="2"/>
      <c r="Y14" s="2"/>
      <c r="Z14" s="2"/>
    </row>
    <row r="15">
      <c r="A15" s="1" t="s">
        <v>71</v>
      </c>
      <c r="B15" s="1">
        <v>-40.0</v>
      </c>
      <c r="C15" s="1">
        <v>-64.0</v>
      </c>
      <c r="D15" s="1">
        <v>-80.0</v>
      </c>
      <c r="E15" s="1">
        <v>-117.0</v>
      </c>
      <c r="F15" s="1">
        <v>-155.0</v>
      </c>
      <c r="G15" s="1">
        <v>-204.0</v>
      </c>
      <c r="H15" s="1">
        <v>-296.0</v>
      </c>
      <c r="I15" s="1">
        <v>-396.0</v>
      </c>
      <c r="J15" s="1">
        <v>-514.0</v>
      </c>
      <c r="K15" s="1">
        <v>-635.0</v>
      </c>
      <c r="L15" s="2"/>
      <c r="M15" s="2"/>
      <c r="N15" s="2"/>
      <c r="O15" s="2"/>
      <c r="P15" s="2"/>
      <c r="Q15" s="2"/>
      <c r="R15" s="2"/>
      <c r="S15" s="2"/>
      <c r="T15" s="2"/>
      <c r="U15" s="2"/>
      <c r="V15" s="2"/>
      <c r="W15" s="2"/>
      <c r="X15" s="2"/>
      <c r="Y15" s="2"/>
      <c r="Z15" s="2"/>
    </row>
    <row r="16">
      <c r="A16" s="1" t="s">
        <v>72</v>
      </c>
      <c r="B16" s="1">
        <v>316.0</v>
      </c>
      <c r="C16" s="1">
        <v>406.0</v>
      </c>
      <c r="D16" s="1">
        <v>516.0</v>
      </c>
      <c r="E16" s="1">
        <v>562.0</v>
      </c>
      <c r="F16" s="1">
        <v>557.0</v>
      </c>
      <c r="G16" s="1">
        <v>785.0</v>
      </c>
      <c r="H16" s="1">
        <v>1120.0</v>
      </c>
      <c r="I16" s="1">
        <v>1610.0</v>
      </c>
      <c r="J16" s="1">
        <v>1690.0</v>
      </c>
      <c r="K16" s="1">
        <v>1750.0</v>
      </c>
      <c r="L16" s="2"/>
      <c r="M16" s="2"/>
      <c r="N16" s="2"/>
      <c r="O16" s="2"/>
      <c r="P16" s="2"/>
      <c r="Q16" s="2"/>
      <c r="R16" s="2"/>
      <c r="S16" s="2"/>
      <c r="T16" s="2"/>
      <c r="U16" s="2"/>
      <c r="V16" s="2"/>
      <c r="W16" s="2"/>
      <c r="X16" s="2"/>
      <c r="Y16" s="2"/>
      <c r="Z16" s="2"/>
    </row>
    <row r="17">
      <c r="A17" s="1" t="s">
        <v>73</v>
      </c>
      <c r="B17" s="1">
        <v>0.0</v>
      </c>
      <c r="C17" s="1">
        <v>0.0</v>
      </c>
      <c r="D17" s="1">
        <v>48.0</v>
      </c>
      <c r="E17" s="1">
        <v>40.0</v>
      </c>
      <c r="F17" s="1">
        <v>11.0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4.0</v>
      </c>
      <c r="C18" s="1">
        <v>85.0</v>
      </c>
      <c r="D18" s="1">
        <v>85.0</v>
      </c>
      <c r="E18" s="1">
        <v>85.0</v>
      </c>
      <c r="F18" s="1">
        <v>85.0</v>
      </c>
      <c r="G18" s="1">
        <v>85.0</v>
      </c>
      <c r="H18" s="1">
        <v>99.0</v>
      </c>
      <c r="I18" s="1">
        <v>104.0</v>
      </c>
      <c r="J18" s="1">
        <v>104.0</v>
      </c>
      <c r="K18" s="1">
        <v>0.0</v>
      </c>
      <c r="L18" s="2"/>
      <c r="M18" s="2"/>
      <c r="N18" s="2"/>
      <c r="O18" s="2"/>
      <c r="P18" s="2"/>
      <c r="Q18" s="2"/>
      <c r="R18" s="2"/>
      <c r="S18" s="2"/>
      <c r="T18" s="2"/>
      <c r="U18" s="2"/>
      <c r="V18" s="2"/>
      <c r="W18" s="2"/>
      <c r="X18" s="2"/>
      <c r="Y18" s="2"/>
      <c r="Z18" s="2"/>
    </row>
    <row r="19">
      <c r="A19" s="1" t="s">
        <v>75</v>
      </c>
      <c r="B19" s="1">
        <v>72.0</v>
      </c>
      <c r="C19" s="1">
        <v>3.0</v>
      </c>
      <c r="D19" s="1">
        <v>1.0</v>
      </c>
      <c r="E19" s="1">
        <v>10.0</v>
      </c>
      <c r="F19" s="1">
        <v>0.0</v>
      </c>
      <c r="G19" s="1">
        <v>0.0</v>
      </c>
      <c r="H19" s="1">
        <v>0.0</v>
      </c>
      <c r="I19" s="1">
        <v>0.0</v>
      </c>
      <c r="J19" s="1">
        <v>0.0</v>
      </c>
      <c r="K19" s="1">
        <v>23.0</v>
      </c>
      <c r="L19" s="2"/>
      <c r="M19" s="2"/>
      <c r="N19" s="2"/>
      <c r="O19" s="2"/>
      <c r="P19" s="2"/>
      <c r="Q19" s="2"/>
      <c r="R19" s="2"/>
      <c r="S19" s="2"/>
      <c r="T19" s="2"/>
      <c r="U19" s="2"/>
      <c r="V19" s="2"/>
      <c r="W19" s="2"/>
      <c r="X19" s="2"/>
      <c r="Y19" s="2"/>
      <c r="Z19" s="2"/>
    </row>
    <row r="20">
      <c r="A20" s="1" t="s">
        <v>76</v>
      </c>
      <c r="B20" s="1">
        <v>3.0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95.0</v>
      </c>
      <c r="C21" s="1">
        <v>7.0</v>
      </c>
      <c r="D21" s="1">
        <v>1.0</v>
      </c>
      <c r="E21" s="1">
        <v>1.0</v>
      </c>
      <c r="F21" s="1">
        <v>8.0</v>
      </c>
      <c r="G21" s="1">
        <v>4.0</v>
      </c>
      <c r="H21" s="1">
        <v>11.0</v>
      </c>
      <c r="I21" s="1">
        <v>14.0</v>
      </c>
      <c r="J21" s="1">
        <v>390.0</v>
      </c>
      <c r="K21" s="1">
        <v>117.0</v>
      </c>
      <c r="L21" s="2"/>
      <c r="M21" s="2"/>
      <c r="N21" s="2"/>
      <c r="O21" s="2"/>
      <c r="P21" s="2"/>
      <c r="Q21" s="2"/>
      <c r="R21" s="2"/>
      <c r="S21" s="2"/>
      <c r="T21" s="2"/>
      <c r="U21" s="2"/>
      <c r="V21" s="2"/>
      <c r="W21" s="2"/>
      <c r="X21" s="2"/>
      <c r="Y21" s="2"/>
      <c r="Z21" s="2"/>
    </row>
    <row r="22" ht="15.75" customHeight="1">
      <c r="A22" s="1" t="s">
        <v>78</v>
      </c>
      <c r="B22" s="1">
        <v>384.0</v>
      </c>
      <c r="C22" s="1">
        <v>575.0</v>
      </c>
      <c r="D22" s="1">
        <v>726.0</v>
      </c>
      <c r="E22" s="1">
        <v>760.0</v>
      </c>
      <c r="F22" s="1">
        <v>749.0</v>
      </c>
      <c r="G22" s="1">
        <v>995.0</v>
      </c>
      <c r="H22" s="1">
        <v>1430.0</v>
      </c>
      <c r="I22" s="1">
        <v>1920.0</v>
      </c>
      <c r="J22" s="1">
        <v>2550.0</v>
      </c>
      <c r="K22" s="1">
        <v>2530.0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4.0</v>
      </c>
      <c r="C24" s="1">
        <v>9.0</v>
      </c>
      <c r="D24" s="1">
        <v>20.0</v>
      </c>
      <c r="E24" s="1">
        <v>27.0</v>
      </c>
      <c r="F24" s="1">
        <v>42.0</v>
      </c>
      <c r="G24" s="1">
        <v>19.0</v>
      </c>
      <c r="H24" s="1">
        <v>15.0</v>
      </c>
      <c r="I24" s="1">
        <v>29.0</v>
      </c>
      <c r="J24" s="1">
        <v>37.0</v>
      </c>
      <c r="K24" s="1">
        <v>24.0</v>
      </c>
      <c r="L24" s="2"/>
      <c r="M24" s="2"/>
      <c r="N24" s="2"/>
      <c r="O24" s="2"/>
      <c r="P24" s="2"/>
      <c r="Q24" s="2"/>
      <c r="R24" s="2"/>
      <c r="S24" s="2"/>
      <c r="T24" s="2"/>
      <c r="U24" s="2"/>
      <c r="V24" s="2"/>
      <c r="W24" s="2"/>
      <c r="X24" s="2"/>
      <c r="Y24" s="2"/>
      <c r="Z24" s="2"/>
    </row>
    <row r="25" ht="15.75" customHeight="1">
      <c r="A25" s="1" t="s">
        <v>81</v>
      </c>
      <c r="B25" s="1">
        <v>10.0</v>
      </c>
      <c r="C25" s="1">
        <v>19.0</v>
      </c>
      <c r="D25" s="1">
        <v>36.0</v>
      </c>
      <c r="E25" s="1">
        <v>33.0</v>
      </c>
      <c r="F25" s="1">
        <v>46.0</v>
      </c>
      <c r="G25" s="1">
        <v>50.0</v>
      </c>
      <c r="H25" s="1">
        <v>64.0</v>
      </c>
      <c r="I25" s="1">
        <v>157.0</v>
      </c>
      <c r="J25" s="1">
        <v>158.0</v>
      </c>
      <c r="K25" s="1">
        <v>193.0</v>
      </c>
      <c r="L25" s="2"/>
      <c r="M25" s="2"/>
      <c r="N25" s="2"/>
      <c r="O25" s="2"/>
      <c r="P25" s="2"/>
      <c r="Q25" s="2"/>
      <c r="R25" s="2"/>
      <c r="S25" s="2"/>
      <c r="T25" s="2"/>
      <c r="U25" s="2"/>
      <c r="V25" s="2"/>
      <c r="W25" s="2"/>
      <c r="X25" s="2"/>
      <c r="Y25" s="2"/>
      <c r="Z25" s="2"/>
    </row>
    <row r="26" ht="15.75" customHeight="1">
      <c r="A26" s="1" t="s">
        <v>82</v>
      </c>
      <c r="B26" s="1">
        <v>10.0</v>
      </c>
      <c r="C26" s="1">
        <v>6.0</v>
      </c>
      <c r="D26" s="1">
        <v>4.0</v>
      </c>
      <c r="E26" s="1">
        <v>6.0</v>
      </c>
      <c r="F26" s="1">
        <v>2.0</v>
      </c>
      <c r="G26" s="1">
        <v>2.0</v>
      </c>
      <c r="H26" s="1">
        <v>4.0</v>
      </c>
      <c r="I26" s="1">
        <v>31.0</v>
      </c>
      <c r="J26" s="1">
        <v>11.0</v>
      </c>
      <c r="K26" s="1">
        <v>1800.0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6.0</v>
      </c>
      <c r="H27" s="1">
        <v>12.0</v>
      </c>
      <c r="I27" s="1">
        <v>16.0</v>
      </c>
      <c r="J27" s="1">
        <v>18.0</v>
      </c>
      <c r="K27" s="1">
        <v>21.0</v>
      </c>
      <c r="L27" s="2"/>
      <c r="M27" s="2"/>
      <c r="N27" s="2"/>
      <c r="O27" s="2"/>
      <c r="P27" s="2"/>
      <c r="Q27" s="2"/>
      <c r="R27" s="2"/>
      <c r="S27" s="2"/>
      <c r="T27" s="2"/>
      <c r="U27" s="2"/>
      <c r="V27" s="2"/>
      <c r="W27" s="2"/>
      <c r="X27" s="2"/>
      <c r="Y27" s="2"/>
      <c r="Z27" s="2"/>
    </row>
    <row r="28" ht="15.75" customHeight="1">
      <c r="A28" s="1" t="s">
        <v>84</v>
      </c>
      <c r="B28" s="1">
        <v>6.0</v>
      </c>
      <c r="C28" s="1">
        <v>48.0</v>
      </c>
      <c r="D28" s="1">
        <v>0.0</v>
      </c>
      <c r="E28" s="1">
        <v>0.0</v>
      </c>
      <c r="F28" s="1">
        <v>0.0</v>
      </c>
      <c r="G28" s="1">
        <v>0.0</v>
      </c>
      <c r="H28" s="1">
        <v>0.0</v>
      </c>
      <c r="I28" s="1">
        <v>0.0</v>
      </c>
      <c r="J28" s="1">
        <v>32.0</v>
      </c>
      <c r="K28" s="1">
        <v>10.0</v>
      </c>
      <c r="L28" s="2"/>
      <c r="M28" s="2"/>
      <c r="N28" s="2"/>
      <c r="O28" s="2"/>
      <c r="P28" s="2"/>
      <c r="Q28" s="2"/>
      <c r="R28" s="2"/>
      <c r="S28" s="2"/>
      <c r="T28" s="2"/>
      <c r="U28" s="2"/>
      <c r="V28" s="2"/>
      <c r="W28" s="2"/>
      <c r="X28" s="2"/>
      <c r="Y28" s="2"/>
      <c r="Z28" s="2"/>
    </row>
    <row r="29" ht="15.75" customHeight="1">
      <c r="A29" s="1" t="s">
        <v>85</v>
      </c>
      <c r="B29" s="1">
        <v>0.0</v>
      </c>
      <c r="C29" s="1">
        <v>5.0</v>
      </c>
      <c r="D29" s="1">
        <v>7.0</v>
      </c>
      <c r="E29" s="1">
        <v>7.0</v>
      </c>
      <c r="F29" s="1">
        <v>75.0</v>
      </c>
      <c r="G29" s="1">
        <v>50.0</v>
      </c>
      <c r="H29" s="1">
        <v>65.0</v>
      </c>
      <c r="I29" s="1">
        <v>23.0</v>
      </c>
      <c r="J29" s="1">
        <v>199.0</v>
      </c>
      <c r="K29" s="1">
        <v>381.0</v>
      </c>
      <c r="L29" s="2"/>
      <c r="M29" s="2"/>
      <c r="N29" s="2"/>
      <c r="O29" s="2"/>
      <c r="P29" s="2"/>
      <c r="Q29" s="2"/>
      <c r="R29" s="2"/>
      <c r="S29" s="2"/>
      <c r="T29" s="2"/>
      <c r="U29" s="2"/>
      <c r="V29" s="2"/>
      <c r="W29" s="2"/>
      <c r="X29" s="2"/>
      <c r="Y29" s="2"/>
      <c r="Z29" s="2"/>
    </row>
    <row r="30" ht="15.75" customHeight="1">
      <c r="A30" s="1" t="s">
        <v>86</v>
      </c>
      <c r="B30" s="1">
        <v>24.0</v>
      </c>
      <c r="C30" s="1">
        <v>40.0</v>
      </c>
      <c r="D30" s="1">
        <v>68.0</v>
      </c>
      <c r="E30" s="1">
        <v>74.0</v>
      </c>
      <c r="F30" s="1">
        <v>167.0</v>
      </c>
      <c r="G30" s="1">
        <v>128.0</v>
      </c>
      <c r="H30" s="1">
        <v>162.0</v>
      </c>
      <c r="I30" s="1">
        <v>257.0</v>
      </c>
      <c r="J30" s="1">
        <v>458.0</v>
      </c>
      <c r="K30" s="1">
        <v>2430.0</v>
      </c>
      <c r="L30" s="2"/>
      <c r="M30" s="2"/>
      <c r="N30" s="2"/>
      <c r="O30" s="2"/>
      <c r="P30" s="2"/>
      <c r="Q30" s="2"/>
      <c r="R30" s="2"/>
      <c r="S30" s="2"/>
      <c r="T30" s="2"/>
      <c r="U30" s="2"/>
      <c r="V30" s="2"/>
      <c r="W30" s="2"/>
      <c r="X30" s="2"/>
      <c r="Y30" s="2"/>
      <c r="Z30" s="2"/>
    </row>
    <row r="31" ht="15.75" customHeight="1">
      <c r="A31" s="1" t="s">
        <v>87</v>
      </c>
      <c r="B31" s="1">
        <v>83.0</v>
      </c>
      <c r="C31" s="1">
        <v>207.0</v>
      </c>
      <c r="D31" s="1">
        <v>347.0</v>
      </c>
      <c r="E31" s="1">
        <v>395.0</v>
      </c>
      <c r="F31" s="1">
        <v>430.0</v>
      </c>
      <c r="G31" s="1">
        <v>593.0</v>
      </c>
      <c r="H31" s="1">
        <v>902.0</v>
      </c>
      <c r="I31" s="1">
        <v>1220.0</v>
      </c>
      <c r="J31" s="1">
        <v>1560.0</v>
      </c>
      <c r="K31" s="1">
        <v>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36.0</v>
      </c>
      <c r="H32" s="1">
        <v>60.0</v>
      </c>
      <c r="I32" s="1">
        <v>133.0</v>
      </c>
      <c r="J32" s="1">
        <v>128.0</v>
      </c>
      <c r="K32" s="1">
        <v>126.0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1">
        <v>41.0</v>
      </c>
      <c r="K33" s="1">
        <v>87.0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13.0</v>
      </c>
      <c r="I34" s="1">
        <v>3.0</v>
      </c>
      <c r="J34" s="1">
        <v>2.0</v>
      </c>
      <c r="K34" s="1">
        <v>2.0</v>
      </c>
      <c r="L34" s="2"/>
      <c r="M34" s="2"/>
      <c r="N34" s="2"/>
      <c r="O34" s="2"/>
      <c r="P34" s="2"/>
      <c r="Q34" s="2"/>
      <c r="R34" s="2"/>
      <c r="S34" s="2"/>
      <c r="T34" s="2"/>
      <c r="U34" s="2"/>
      <c r="V34" s="2"/>
      <c r="W34" s="2"/>
      <c r="X34" s="2"/>
      <c r="Y34" s="2"/>
      <c r="Z34" s="2"/>
    </row>
    <row r="35" ht="15.75" customHeight="1">
      <c r="A35" s="1" t="s">
        <v>91</v>
      </c>
      <c r="B35" s="1">
        <v>1.0</v>
      </c>
      <c r="C35" s="1">
        <v>1.0</v>
      </c>
      <c r="D35" s="1">
        <v>1.0</v>
      </c>
      <c r="E35" s="1">
        <v>80.0</v>
      </c>
      <c r="F35" s="1">
        <v>4.0</v>
      </c>
      <c r="G35" s="1">
        <v>3.0</v>
      </c>
      <c r="H35" s="1">
        <v>15.0</v>
      </c>
      <c r="I35" s="1">
        <v>41.0</v>
      </c>
      <c r="J35" s="1">
        <v>76.0</v>
      </c>
      <c r="K35" s="1">
        <v>49.0</v>
      </c>
      <c r="L35" s="2"/>
      <c r="M35" s="2"/>
      <c r="N35" s="2"/>
      <c r="O35" s="2"/>
      <c r="P35" s="2"/>
      <c r="Q35" s="2"/>
      <c r="R35" s="2"/>
      <c r="S35" s="2"/>
      <c r="T35" s="2"/>
      <c r="U35" s="2"/>
      <c r="V35" s="2"/>
      <c r="W35" s="2"/>
      <c r="X35" s="2"/>
      <c r="Y35" s="2"/>
      <c r="Z35" s="2"/>
    </row>
    <row r="36" ht="15.75" customHeight="1">
      <c r="A36" s="1" t="s">
        <v>92</v>
      </c>
      <c r="B36" s="1">
        <v>110.0</v>
      </c>
      <c r="C36" s="1">
        <v>248.0</v>
      </c>
      <c r="D36" s="1">
        <v>417.0</v>
      </c>
      <c r="E36" s="1">
        <v>550.0</v>
      </c>
      <c r="F36" s="1">
        <v>602.0</v>
      </c>
      <c r="G36" s="1">
        <v>762.0</v>
      </c>
      <c r="H36" s="1">
        <v>1150.0</v>
      </c>
      <c r="I36" s="1">
        <v>1650.0</v>
      </c>
      <c r="J36" s="1">
        <v>2260.0</v>
      </c>
      <c r="K36" s="1">
        <v>2690.0</v>
      </c>
      <c r="L36" s="2"/>
      <c r="M36" s="2"/>
      <c r="N36" s="2"/>
      <c r="O36" s="2"/>
      <c r="P36" s="2"/>
      <c r="Q36" s="2"/>
      <c r="R36" s="2"/>
      <c r="S36" s="2"/>
      <c r="T36" s="2"/>
      <c r="U36" s="2"/>
      <c r="V36" s="2"/>
      <c r="W36" s="2"/>
      <c r="X36" s="2"/>
      <c r="Y36" s="2"/>
      <c r="Z36" s="2"/>
    </row>
    <row r="37" ht="15.75" customHeight="1">
      <c r="A37" s="1" t="s">
        <v>93</v>
      </c>
      <c r="B37" s="1">
        <v>271.0</v>
      </c>
      <c r="C37" s="1">
        <v>364.0</v>
      </c>
      <c r="D37" s="1">
        <v>379.0</v>
      </c>
      <c r="E37" s="1">
        <v>342.0</v>
      </c>
      <c r="F37" s="1">
        <v>280.0</v>
      </c>
      <c r="G37" s="1">
        <v>382.0</v>
      </c>
      <c r="H37" s="1">
        <v>467.0</v>
      </c>
      <c r="I37" s="1">
        <v>6.0</v>
      </c>
      <c r="J37" s="1">
        <v>6.0</v>
      </c>
      <c r="K37" s="1">
        <v>7.0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0.0</v>
      </c>
      <c r="I38" s="1">
        <v>318.0</v>
      </c>
      <c r="J38" s="1">
        <v>503.0</v>
      </c>
      <c r="K38" s="1">
        <v>741.0</v>
      </c>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0.0</v>
      </c>
      <c r="H39" s="1">
        <v>0.0</v>
      </c>
      <c r="I39" s="1">
        <v>0.0</v>
      </c>
      <c r="J39" s="1">
        <v>-168.0</v>
      </c>
      <c r="K39" s="1">
        <v>-854.0</v>
      </c>
      <c r="L39" s="2"/>
      <c r="M39" s="2"/>
      <c r="N39" s="2"/>
      <c r="O39" s="2"/>
      <c r="P39" s="2"/>
      <c r="Q39" s="2"/>
      <c r="R39" s="2"/>
      <c r="S39" s="2"/>
      <c r="T39" s="2"/>
      <c r="U39" s="2"/>
      <c r="V39" s="2"/>
      <c r="W39" s="2"/>
      <c r="X39" s="2"/>
      <c r="Y39" s="2"/>
      <c r="Z39" s="2"/>
    </row>
    <row r="40" ht="15.75" customHeight="1">
      <c r="A40" s="1" t="s">
        <v>96</v>
      </c>
      <c r="B40" s="1">
        <v>0.0</v>
      </c>
      <c r="C40" s="1">
        <v>0.0</v>
      </c>
      <c r="D40" s="1">
        <v>59.0</v>
      </c>
      <c r="E40" s="1">
        <v>-3.0</v>
      </c>
      <c r="F40" s="1">
        <v>43.0</v>
      </c>
      <c r="G40" s="1">
        <v>2.0</v>
      </c>
      <c r="H40" s="1">
        <v>-1.0</v>
      </c>
      <c r="I40" s="1">
        <v>29.0</v>
      </c>
      <c r="J40" s="1">
        <v>19.0</v>
      </c>
      <c r="K40" s="1">
        <v>16.0</v>
      </c>
      <c r="L40" s="2"/>
      <c r="M40" s="2"/>
      <c r="N40" s="2"/>
      <c r="O40" s="2"/>
      <c r="P40" s="2"/>
      <c r="Q40" s="2"/>
      <c r="R40" s="2"/>
      <c r="S40" s="2"/>
      <c r="T40" s="2"/>
      <c r="U40" s="2"/>
      <c r="V40" s="2"/>
      <c r="W40" s="2"/>
      <c r="X40" s="2"/>
      <c r="Y40" s="2"/>
      <c r="Z40" s="2"/>
    </row>
    <row r="41" ht="15.75" customHeight="1">
      <c r="A41" s="1" t="s">
        <v>97</v>
      </c>
      <c r="B41" s="1">
        <v>271.0</v>
      </c>
      <c r="C41" s="1">
        <v>364.0</v>
      </c>
      <c r="D41" s="1">
        <v>380.0</v>
      </c>
      <c r="E41" s="1">
        <v>339.0</v>
      </c>
      <c r="F41" s="1">
        <v>280.0</v>
      </c>
      <c r="G41" s="1">
        <v>383.0</v>
      </c>
      <c r="H41" s="1">
        <v>467.0</v>
      </c>
      <c r="I41" s="1">
        <v>318.0</v>
      </c>
      <c r="J41" s="1">
        <v>335.0</v>
      </c>
      <c r="K41" s="1">
        <v>-113.0</v>
      </c>
      <c r="L41" s="2"/>
      <c r="M41" s="2"/>
      <c r="N41" s="2"/>
      <c r="O41" s="2"/>
      <c r="P41" s="2"/>
      <c r="Q41" s="2"/>
      <c r="R41" s="2"/>
      <c r="S41" s="2"/>
      <c r="T41" s="2"/>
      <c r="U41" s="2"/>
      <c r="V41" s="2"/>
      <c r="W41" s="2"/>
      <c r="X41" s="2"/>
      <c r="Y41" s="2"/>
      <c r="Z41" s="2"/>
    </row>
    <row r="42" ht="15.75" customHeight="1">
      <c r="A42" s="1" t="s">
        <v>98</v>
      </c>
      <c r="B42" s="1">
        <v>3.0</v>
      </c>
      <c r="C42" s="1">
        <v>-37.0</v>
      </c>
      <c r="D42" s="1">
        <v>-70.0</v>
      </c>
      <c r="E42" s="1">
        <v>-129.0</v>
      </c>
      <c r="F42" s="1">
        <v>-134.0</v>
      </c>
      <c r="G42" s="1">
        <v>-150.0</v>
      </c>
      <c r="H42" s="1">
        <v>-191.0</v>
      </c>
      <c r="I42" s="1">
        <v>-47.0</v>
      </c>
      <c r="J42" s="1">
        <v>-47.0</v>
      </c>
      <c r="K42" s="1">
        <v>-47.0</v>
      </c>
      <c r="L42" s="2"/>
      <c r="M42" s="2"/>
      <c r="N42" s="2"/>
      <c r="O42" s="2"/>
      <c r="P42" s="2"/>
      <c r="Q42" s="2"/>
      <c r="R42" s="2"/>
      <c r="S42" s="2"/>
      <c r="T42" s="2"/>
      <c r="U42" s="2"/>
      <c r="V42" s="2"/>
      <c r="W42" s="2"/>
      <c r="X42" s="2"/>
      <c r="Y42" s="2"/>
      <c r="Z42" s="2"/>
    </row>
    <row r="43" ht="15.75" customHeight="1">
      <c r="A43" s="1" t="s">
        <v>99</v>
      </c>
      <c r="B43" s="1">
        <v>275.0</v>
      </c>
      <c r="C43" s="1">
        <v>326.0</v>
      </c>
      <c r="D43" s="1">
        <v>310.0</v>
      </c>
      <c r="E43" s="1">
        <v>210.0</v>
      </c>
      <c r="F43" s="1">
        <v>147.0</v>
      </c>
      <c r="G43" s="1">
        <v>233.0</v>
      </c>
      <c r="H43" s="1">
        <v>276.0</v>
      </c>
      <c r="I43" s="1">
        <v>271.0</v>
      </c>
      <c r="J43" s="1">
        <v>287.0</v>
      </c>
      <c r="K43" s="1">
        <v>-160.0</v>
      </c>
      <c r="L43" s="2"/>
      <c r="M43" s="2"/>
      <c r="N43" s="2"/>
      <c r="O43" s="2"/>
      <c r="P43" s="2"/>
      <c r="Q43" s="2"/>
      <c r="R43" s="2"/>
      <c r="S43" s="2"/>
      <c r="T43" s="2"/>
      <c r="U43" s="2"/>
      <c r="V43" s="2"/>
      <c r="W43" s="2"/>
      <c r="X43" s="2"/>
      <c r="Y43" s="2"/>
      <c r="Z43" s="2"/>
    </row>
    <row r="44" ht="15.75" customHeight="1">
      <c r="A44" s="1" t="s">
        <v>100</v>
      </c>
      <c r="B44" s="1">
        <v>384.0</v>
      </c>
      <c r="C44" s="1">
        <v>575.0</v>
      </c>
      <c r="D44" s="1">
        <v>726.0</v>
      </c>
      <c r="E44" s="1">
        <v>760.0</v>
      </c>
      <c r="F44" s="1">
        <v>749.0</v>
      </c>
      <c r="G44" s="1">
        <v>995.0</v>
      </c>
      <c r="H44" s="1">
        <v>1430.0</v>
      </c>
      <c r="I44" s="1">
        <v>1920.0</v>
      </c>
      <c r="J44" s="1">
        <v>2550.0</v>
      </c>
      <c r="K44" s="1">
        <v>2530.0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0.0</v>
      </c>
      <c r="C46" s="1">
        <v>24.0</v>
      </c>
      <c r="D46" s="1">
        <v>26.0</v>
      </c>
      <c r="E46" s="1">
        <v>26.0</v>
      </c>
      <c r="F46" s="1">
        <v>26.0</v>
      </c>
      <c r="G46" s="1">
        <v>33.0</v>
      </c>
      <c r="H46" s="1">
        <v>40.0</v>
      </c>
      <c r="I46" s="1">
        <v>66.0</v>
      </c>
      <c r="J46" s="1">
        <v>67.0</v>
      </c>
      <c r="K46" s="1">
        <v>74.0</v>
      </c>
      <c r="L46" s="2"/>
      <c r="M46" s="2"/>
      <c r="N46" s="2"/>
      <c r="O46" s="2"/>
      <c r="P46" s="2"/>
      <c r="Q46" s="2"/>
      <c r="R46" s="2"/>
      <c r="S46" s="2"/>
      <c r="T46" s="2"/>
      <c r="U46" s="2"/>
      <c r="V46" s="2"/>
      <c r="W46" s="2"/>
      <c r="X46" s="2"/>
      <c r="Y46" s="2"/>
      <c r="Z46" s="2"/>
    </row>
    <row r="47" ht="15.75" customHeight="1">
      <c r="A47" s="1" t="s">
        <v>102</v>
      </c>
      <c r="B47" s="1">
        <v>0.0</v>
      </c>
      <c r="C47" s="1">
        <v>24.0</v>
      </c>
      <c r="D47" s="1">
        <v>26.0</v>
      </c>
      <c r="E47" s="1">
        <v>26.0</v>
      </c>
      <c r="F47" s="1">
        <v>26.0</v>
      </c>
      <c r="G47" s="1">
        <v>33.0</v>
      </c>
      <c r="H47" s="1">
        <v>39.0</v>
      </c>
      <c r="I47" s="1">
        <v>61.0</v>
      </c>
      <c r="J47" s="1">
        <v>66.0</v>
      </c>
      <c r="K47" s="1">
        <v>74.0</v>
      </c>
      <c r="L47" s="2"/>
      <c r="M47" s="2"/>
      <c r="N47" s="2"/>
      <c r="O47" s="2"/>
      <c r="P47" s="2"/>
      <c r="Q47" s="2"/>
      <c r="R47" s="2"/>
      <c r="S47" s="2"/>
      <c r="T47" s="2"/>
      <c r="U47" s="2"/>
      <c r="V47" s="2"/>
      <c r="W47" s="2"/>
      <c r="X47" s="2"/>
      <c r="Y47" s="2"/>
      <c r="Z47" s="2"/>
    </row>
    <row r="48" ht="15.75" customHeight="1">
      <c r="A48" s="1" t="s">
        <v>103</v>
      </c>
      <c r="B48" s="1">
        <v>0.0</v>
      </c>
      <c r="C48" s="1" t="s">
        <v>104</v>
      </c>
      <c r="D48" s="1" t="s">
        <v>105</v>
      </c>
      <c r="E48" s="1" t="s">
        <v>106</v>
      </c>
      <c r="F48" s="1" t="s">
        <v>107</v>
      </c>
      <c r="G48" s="1" t="s">
        <v>108</v>
      </c>
      <c r="H48" s="1" t="s">
        <v>109</v>
      </c>
      <c r="I48" s="1" t="s">
        <v>110</v>
      </c>
      <c r="J48" s="1">
        <v>5.0</v>
      </c>
      <c r="K48" s="1" t="s">
        <v>111</v>
      </c>
      <c r="L48" s="2"/>
      <c r="M48" s="2"/>
      <c r="N48" s="2"/>
      <c r="O48" s="2"/>
      <c r="P48" s="2"/>
      <c r="Q48" s="2"/>
      <c r="R48" s="2"/>
      <c r="S48" s="2"/>
      <c r="T48" s="2"/>
      <c r="U48" s="2"/>
      <c r="V48" s="2"/>
      <c r="W48" s="2"/>
      <c r="X48" s="2"/>
      <c r="Y48" s="2"/>
      <c r="Z48" s="2"/>
    </row>
    <row r="49" ht="15.75" customHeight="1">
      <c r="A49" s="1" t="s">
        <v>112</v>
      </c>
      <c r="B49" s="1">
        <v>266.0</v>
      </c>
      <c r="C49" s="1">
        <v>275.0</v>
      </c>
      <c r="D49" s="1">
        <v>293.0</v>
      </c>
      <c r="E49" s="1">
        <v>253.0</v>
      </c>
      <c r="F49" s="1">
        <v>195.0</v>
      </c>
      <c r="G49" s="1">
        <v>297.0</v>
      </c>
      <c r="H49" s="1">
        <v>367.0</v>
      </c>
      <c r="I49" s="1">
        <v>214.0</v>
      </c>
      <c r="J49" s="1">
        <v>231.0</v>
      </c>
      <c r="K49" s="1">
        <v>-136.0</v>
      </c>
      <c r="L49" s="2"/>
      <c r="M49" s="2"/>
      <c r="N49" s="2"/>
      <c r="O49" s="2"/>
      <c r="P49" s="2"/>
      <c r="Q49" s="2"/>
      <c r="R49" s="2"/>
      <c r="S49" s="2"/>
      <c r="T49" s="2"/>
      <c r="U49" s="2"/>
      <c r="V49" s="2"/>
      <c r="W49" s="2"/>
      <c r="X49" s="2"/>
      <c r="Y49" s="2"/>
      <c r="Z49" s="2"/>
    </row>
    <row r="50" ht="15.75" customHeight="1">
      <c r="A50" s="1" t="s">
        <v>113</v>
      </c>
      <c r="B50" s="1">
        <v>0.0</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94.0</v>
      </c>
      <c r="C51" s="1">
        <v>213.0</v>
      </c>
      <c r="D51" s="1">
        <v>351.0</v>
      </c>
      <c r="E51" s="1">
        <v>401.0</v>
      </c>
      <c r="F51" s="1">
        <v>433.0</v>
      </c>
      <c r="G51" s="1">
        <v>638.0</v>
      </c>
      <c r="H51" s="1">
        <v>980.0</v>
      </c>
      <c r="I51" s="1">
        <v>1400.0</v>
      </c>
      <c r="J51" s="1">
        <v>1720.0</v>
      </c>
      <c r="K51" s="1">
        <v>1940.0</v>
      </c>
      <c r="L51" s="2"/>
      <c r="M51" s="2"/>
      <c r="N51" s="2"/>
      <c r="O51" s="2"/>
      <c r="P51" s="2"/>
      <c r="Q51" s="2"/>
      <c r="R51" s="2"/>
      <c r="S51" s="2"/>
      <c r="T51" s="2"/>
      <c r="U51" s="2"/>
      <c r="V51" s="2"/>
      <c r="W51" s="2"/>
      <c r="X51" s="2"/>
      <c r="Y51" s="2"/>
      <c r="Z51" s="2"/>
    </row>
    <row r="52" ht="15.75" customHeight="1">
      <c r="A52" s="1" t="s">
        <v>124</v>
      </c>
      <c r="B52" s="1">
        <v>93.0</v>
      </c>
      <c r="C52" s="1">
        <v>211.0</v>
      </c>
      <c r="D52" s="1">
        <v>350.0</v>
      </c>
      <c r="E52" s="1">
        <v>400.0</v>
      </c>
      <c r="F52" s="1">
        <v>430.0</v>
      </c>
      <c r="G52" s="1">
        <v>629.0</v>
      </c>
      <c r="H52" s="1">
        <v>970.0</v>
      </c>
      <c r="I52" s="1">
        <v>1390.0</v>
      </c>
      <c r="J52" s="1">
        <v>1710.0</v>
      </c>
      <c r="K52" s="1">
        <v>1770.0</v>
      </c>
      <c r="L52" s="2"/>
      <c r="M52" s="2"/>
      <c r="N52" s="2"/>
      <c r="O52" s="2"/>
      <c r="P52" s="2"/>
      <c r="Q52" s="2"/>
      <c r="R52" s="2"/>
      <c r="S52" s="2"/>
      <c r="T52" s="2"/>
      <c r="U52" s="2"/>
      <c r="V52" s="2"/>
      <c r="W52" s="2"/>
      <c r="X52" s="2"/>
      <c r="Y52" s="2"/>
      <c r="Z52" s="2"/>
    </row>
    <row r="53" ht="15.75" customHeight="1">
      <c r="A53" s="1" t="s">
        <v>125</v>
      </c>
      <c r="B53" s="1">
        <v>80.0</v>
      </c>
      <c r="C53" s="1">
        <v>0.0</v>
      </c>
      <c r="D53" s="1">
        <v>0.0</v>
      </c>
      <c r="E53" s="1">
        <v>0.0</v>
      </c>
      <c r="F53" s="1">
        <v>35.0</v>
      </c>
      <c r="G53" s="1">
        <v>97.0</v>
      </c>
      <c r="H53" s="1">
        <v>114.0</v>
      </c>
      <c r="I53" s="1">
        <v>188.0</v>
      </c>
      <c r="J53" s="1">
        <v>222.0</v>
      </c>
      <c r="K53" s="1">
        <v>216.0</v>
      </c>
      <c r="L53" s="2"/>
      <c r="M53" s="2"/>
      <c r="N53" s="2"/>
      <c r="O53" s="2"/>
      <c r="P53" s="2"/>
      <c r="Q53" s="2"/>
      <c r="R53" s="2"/>
      <c r="S53" s="2"/>
      <c r="T53" s="2"/>
      <c r="U53" s="2"/>
      <c r="V53" s="2"/>
      <c r="W53" s="2"/>
      <c r="X53" s="2"/>
      <c r="Y53" s="2"/>
      <c r="Z53" s="2"/>
    </row>
    <row r="54" ht="15.75" customHeight="1">
      <c r="A54" s="1" t="s">
        <v>126</v>
      </c>
      <c r="B54" s="1">
        <v>3.0</v>
      </c>
      <c r="C54" s="1">
        <v>-37.0</v>
      </c>
      <c r="D54" s="1">
        <v>-70.0</v>
      </c>
      <c r="E54" s="1">
        <v>-129.0</v>
      </c>
      <c r="F54" s="1">
        <v>-134.0</v>
      </c>
      <c r="G54" s="1">
        <v>-150.0</v>
      </c>
      <c r="H54" s="1">
        <v>-191.0</v>
      </c>
      <c r="I54" s="1">
        <v>-47.0</v>
      </c>
      <c r="J54" s="1">
        <v>-47.0</v>
      </c>
      <c r="K54" s="1">
        <v>-47.0</v>
      </c>
      <c r="L54" s="2"/>
      <c r="M54" s="2"/>
      <c r="N54" s="2"/>
      <c r="O54" s="2"/>
      <c r="P54" s="2"/>
      <c r="Q54" s="2"/>
      <c r="R54" s="2"/>
      <c r="S54" s="2"/>
      <c r="T54" s="2"/>
      <c r="U54" s="2"/>
      <c r="V54" s="2"/>
      <c r="W54" s="2"/>
      <c r="X54" s="2"/>
      <c r="Y54" s="2"/>
      <c r="Z54" s="2"/>
    </row>
    <row r="55" ht="15.75" customHeight="1">
      <c r="A55" s="1" t="s">
        <v>127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128</v>
      </c>
      <c r="B56" s="1">
        <v>13.0</v>
      </c>
      <c r="C56" s="1">
        <v>15.0</v>
      </c>
      <c r="D56" s="1">
        <v>19.0</v>
      </c>
      <c r="E56" s="1">
        <v>18.0</v>
      </c>
      <c r="F56" s="1">
        <v>22.0</v>
      </c>
      <c r="G56" s="1">
        <v>30.0</v>
      </c>
      <c r="H56" s="1">
        <v>34.0</v>
      </c>
      <c r="I56" s="1">
        <v>44.0</v>
      </c>
      <c r="J56" s="1">
        <v>51.0</v>
      </c>
      <c r="K56" s="1">
        <v>50.0</v>
      </c>
      <c r="L56" s="2"/>
      <c r="M56" s="2"/>
      <c r="N56" s="2"/>
      <c r="O56" s="2"/>
      <c r="P56" s="2"/>
      <c r="Q56" s="2"/>
      <c r="R56" s="2"/>
      <c r="S56" s="2"/>
      <c r="T56" s="2"/>
      <c r="U56" s="2"/>
      <c r="V56" s="2"/>
      <c r="W56" s="2"/>
      <c r="X56" s="2"/>
      <c r="Y56" s="2"/>
      <c r="Z56" s="2"/>
    </row>
    <row r="57" ht="15.75" customHeight="1">
      <c r="A57" s="1" t="s">
        <v>129</v>
      </c>
      <c r="B57" s="1">
        <v>4.0</v>
      </c>
      <c r="C57" s="1">
        <v>8.0</v>
      </c>
      <c r="D57" s="1">
        <v>10.0</v>
      </c>
      <c r="E57" s="1">
        <v>4.0</v>
      </c>
      <c r="F57" s="1">
        <v>8.0</v>
      </c>
      <c r="G57" s="1">
        <v>2.0</v>
      </c>
      <c r="H57" s="1">
        <v>8.0</v>
      </c>
      <c r="I57" s="1">
        <v>12.0</v>
      </c>
      <c r="J57" s="1">
        <v>107.0</v>
      </c>
      <c r="K57" s="1">
        <v>18.0</v>
      </c>
      <c r="L57" s="2"/>
      <c r="M57" s="2"/>
      <c r="N57" s="2"/>
      <c r="O57" s="2"/>
      <c r="P57" s="2"/>
      <c r="Q57" s="2"/>
      <c r="R57" s="2"/>
      <c r="S57" s="2"/>
      <c r="T57" s="2"/>
      <c r="U57" s="2"/>
      <c r="V57" s="2"/>
      <c r="W57" s="2"/>
      <c r="X57" s="2"/>
      <c r="Y57" s="2"/>
      <c r="Z57" s="2"/>
    </row>
    <row r="58" ht="15.75" customHeight="1">
      <c r="A58" s="1" t="s">
        <v>130</v>
      </c>
      <c r="B58" s="1">
        <v>11.0</v>
      </c>
      <c r="C58" s="1">
        <v>13.0</v>
      </c>
      <c r="D58" s="1">
        <v>13.0</v>
      </c>
      <c r="E58" s="1">
        <v>13.0</v>
      </c>
      <c r="F58" s="1">
        <v>13.0</v>
      </c>
      <c r="G58" s="1">
        <v>15.0</v>
      </c>
      <c r="H58" s="1">
        <v>22.0</v>
      </c>
      <c r="I58" s="1">
        <v>26.0</v>
      </c>
      <c r="J58" s="1">
        <v>26.0</v>
      </c>
      <c r="K58" s="1">
        <v>28.0</v>
      </c>
      <c r="L58" s="2"/>
      <c r="M58" s="2"/>
      <c r="N58" s="2"/>
      <c r="O58" s="2"/>
      <c r="P58" s="2"/>
      <c r="Q58" s="2"/>
      <c r="R58" s="2"/>
      <c r="S58" s="2"/>
      <c r="T58" s="2"/>
      <c r="U58" s="2"/>
      <c r="V58" s="2"/>
      <c r="W58" s="2"/>
      <c r="X58" s="2"/>
      <c r="Y58" s="2"/>
      <c r="Z58" s="2"/>
    </row>
    <row r="59" ht="15.75" customHeight="1">
      <c r="A59" s="1" t="s">
        <v>131</v>
      </c>
      <c r="B59" s="1">
        <v>57.0</v>
      </c>
      <c r="C59" s="1">
        <v>77.0</v>
      </c>
      <c r="D59" s="1">
        <v>137.0</v>
      </c>
      <c r="E59" s="1">
        <v>196.0</v>
      </c>
      <c r="F59" s="1">
        <v>197.0</v>
      </c>
      <c r="G59" s="1">
        <v>217.0</v>
      </c>
      <c r="H59" s="1">
        <v>317.0</v>
      </c>
      <c r="I59" s="1">
        <v>322.0</v>
      </c>
      <c r="J59" s="1">
        <v>441.0</v>
      </c>
      <c r="K59" s="1">
        <v>462.0</v>
      </c>
      <c r="L59" s="2"/>
      <c r="M59" s="2"/>
      <c r="N59" s="2"/>
      <c r="O59" s="2"/>
      <c r="P59" s="2"/>
      <c r="Q59" s="2"/>
      <c r="R59" s="2"/>
      <c r="S59" s="2"/>
      <c r="T59" s="2"/>
      <c r="U59" s="2"/>
      <c r="V59" s="2"/>
      <c r="W59" s="2"/>
      <c r="X59" s="2"/>
      <c r="Y59" s="2"/>
      <c r="Z59" s="2"/>
    </row>
    <row r="60" ht="15.75" customHeight="1">
      <c r="A60" s="1" t="s">
        <v>132</v>
      </c>
      <c r="B60" s="1">
        <v>262.0</v>
      </c>
      <c r="C60" s="1">
        <v>341.0</v>
      </c>
      <c r="D60" s="1">
        <v>388.0</v>
      </c>
      <c r="E60" s="1">
        <v>420.0</v>
      </c>
      <c r="F60" s="1">
        <v>442.0</v>
      </c>
      <c r="G60" s="1">
        <v>596.0</v>
      </c>
      <c r="H60" s="1">
        <v>811.0</v>
      </c>
      <c r="I60" s="1">
        <v>892.0</v>
      </c>
      <c r="J60" s="1">
        <v>1340.0</v>
      </c>
      <c r="K60" s="1">
        <v>1390.0</v>
      </c>
      <c r="L60" s="2"/>
      <c r="M60" s="2"/>
      <c r="N60" s="2"/>
      <c r="O60" s="2"/>
      <c r="P60" s="2"/>
      <c r="Q60" s="2"/>
      <c r="R60" s="2"/>
      <c r="S60" s="2"/>
      <c r="T60" s="2"/>
      <c r="U60" s="2"/>
      <c r="V60" s="2"/>
      <c r="W60" s="2"/>
      <c r="X60" s="2"/>
      <c r="Y60" s="2"/>
      <c r="Z60" s="2"/>
    </row>
    <row r="61" ht="15.75" customHeight="1">
      <c r="A61" s="1" t="s">
        <v>133</v>
      </c>
      <c r="B61" s="1">
        <v>338.0</v>
      </c>
      <c r="C61" s="1">
        <v>569.0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6.0</v>
      </c>
      <c r="C62" s="1">
        <v>8.0</v>
      </c>
      <c r="D62" s="1">
        <v>2.0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135</v>
      </c>
      <c r="B63" s="1">
        <v>1680.0</v>
      </c>
      <c r="C63" s="1">
        <v>2300.0</v>
      </c>
      <c r="D63" s="1">
        <v>5690.0</v>
      </c>
      <c r="E63" s="1">
        <v>5800.0</v>
      </c>
      <c r="F63" s="1">
        <v>7910.0</v>
      </c>
      <c r="G63" s="1">
        <v>10580.0</v>
      </c>
      <c r="H63" s="1">
        <v>14590.0</v>
      </c>
      <c r="I63" s="1">
        <v>21170.0</v>
      </c>
      <c r="J63" s="1">
        <v>23520.0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287.0</v>
      </c>
      <c r="C2" s="1">
        <v>451.0</v>
      </c>
      <c r="D2" s="1">
        <v>444.0</v>
      </c>
      <c r="E2" s="1">
        <v>522.0</v>
      </c>
      <c r="F2" s="1">
        <v>564.0</v>
      </c>
      <c r="G2" s="1">
        <v>674.0</v>
      </c>
      <c r="H2" s="1">
        <v>831.0</v>
      </c>
      <c r="I2" s="1">
        <v>999.0</v>
      </c>
      <c r="J2" s="1">
        <v>1080.0</v>
      </c>
      <c r="K2" s="1">
        <v>1180.0</v>
      </c>
      <c r="L2" s="2"/>
      <c r="M2" s="2"/>
      <c r="N2" s="2"/>
      <c r="O2" s="2"/>
      <c r="P2" s="2"/>
      <c r="Q2" s="2"/>
      <c r="R2" s="2"/>
      <c r="S2" s="2"/>
      <c r="T2" s="2"/>
      <c r="U2" s="2"/>
      <c r="V2" s="2"/>
      <c r="W2" s="2"/>
      <c r="X2" s="2"/>
      <c r="Y2" s="2"/>
      <c r="Z2" s="2"/>
    </row>
    <row r="3">
      <c r="A3" s="1" t="s">
        <v>137</v>
      </c>
      <c r="B3" s="1">
        <v>3.0</v>
      </c>
      <c r="C3" s="1">
        <v>6.0</v>
      </c>
      <c r="D3" s="1">
        <v>18.0</v>
      </c>
      <c r="E3" s="1">
        <v>18.0</v>
      </c>
      <c r="F3" s="1">
        <v>9.0</v>
      </c>
      <c r="G3" s="1">
        <v>10.0</v>
      </c>
      <c r="H3" s="1">
        <v>44.0</v>
      </c>
      <c r="I3" s="1">
        <v>42.0</v>
      </c>
      <c r="J3" s="1">
        <v>14.0</v>
      </c>
      <c r="K3" s="1">
        <v>0.0</v>
      </c>
      <c r="L3" s="2"/>
      <c r="M3" s="2"/>
      <c r="N3" s="2"/>
      <c r="O3" s="2"/>
      <c r="P3" s="2"/>
      <c r="Q3" s="2"/>
      <c r="R3" s="2"/>
      <c r="S3" s="2"/>
      <c r="T3" s="2"/>
      <c r="U3" s="2"/>
      <c r="V3" s="2"/>
      <c r="W3" s="2"/>
      <c r="X3" s="2"/>
      <c r="Y3" s="2"/>
      <c r="Z3" s="2"/>
    </row>
    <row r="4">
      <c r="A4" s="1" t="s">
        <v>138</v>
      </c>
      <c r="B4" s="1">
        <v>290.0</v>
      </c>
      <c r="C4" s="1">
        <v>457.0</v>
      </c>
      <c r="D4" s="1">
        <v>463.0</v>
      </c>
      <c r="E4" s="1">
        <v>541.0</v>
      </c>
      <c r="F4" s="1">
        <v>574.0</v>
      </c>
      <c r="G4" s="1">
        <v>684.0</v>
      </c>
      <c r="H4" s="1">
        <v>875.0</v>
      </c>
      <c r="I4" s="1">
        <v>1040.0</v>
      </c>
      <c r="J4" s="1">
        <v>1090.0</v>
      </c>
      <c r="K4" s="1">
        <v>1180.0</v>
      </c>
      <c r="L4" s="2"/>
      <c r="M4" s="2"/>
      <c r="N4" s="2"/>
      <c r="O4" s="2"/>
      <c r="P4" s="2"/>
      <c r="Q4" s="2"/>
      <c r="R4" s="2"/>
      <c r="S4" s="2"/>
      <c r="T4" s="2"/>
      <c r="U4" s="2"/>
      <c r="V4" s="2"/>
      <c r="W4" s="2"/>
      <c r="X4" s="2"/>
      <c r="Y4" s="2"/>
      <c r="Z4" s="2"/>
    </row>
    <row r="5">
      <c r="A5" s="1" t="s">
        <v>139</v>
      </c>
      <c r="B5" s="1">
        <v>251.0</v>
      </c>
      <c r="C5" s="1">
        <v>365.0</v>
      </c>
      <c r="D5" s="1">
        <v>357.0</v>
      </c>
      <c r="E5" s="1">
        <v>420.0</v>
      </c>
      <c r="F5" s="1">
        <v>480.0</v>
      </c>
      <c r="G5" s="1">
        <v>545.0</v>
      </c>
      <c r="H5" s="1">
        <v>683.0</v>
      </c>
      <c r="I5" s="1">
        <v>846.0</v>
      </c>
      <c r="J5" s="1">
        <v>887.0</v>
      </c>
      <c r="K5" s="1">
        <v>1200.0</v>
      </c>
      <c r="L5" s="2"/>
      <c r="M5" s="2"/>
      <c r="N5" s="2"/>
      <c r="O5" s="2"/>
      <c r="P5" s="2"/>
      <c r="Q5" s="2"/>
      <c r="R5" s="2"/>
      <c r="S5" s="2"/>
      <c r="T5" s="2"/>
      <c r="U5" s="2"/>
      <c r="V5" s="2"/>
      <c r="W5" s="2"/>
      <c r="X5" s="2"/>
      <c r="Y5" s="2"/>
      <c r="Z5" s="2"/>
    </row>
    <row r="6">
      <c r="A6" s="1" t="s">
        <v>140</v>
      </c>
      <c r="B6" s="1">
        <v>39.0</v>
      </c>
      <c r="C6" s="1">
        <v>92.0</v>
      </c>
      <c r="D6" s="1">
        <v>105.0</v>
      </c>
      <c r="E6" s="1">
        <v>121.0</v>
      </c>
      <c r="F6" s="1">
        <v>94.0</v>
      </c>
      <c r="G6" s="1">
        <v>139.0</v>
      </c>
      <c r="H6" s="1">
        <v>192.0</v>
      </c>
      <c r="I6" s="1">
        <v>196.0</v>
      </c>
      <c r="J6" s="1">
        <v>208.0</v>
      </c>
      <c r="K6" s="1">
        <v>-20.0</v>
      </c>
      <c r="L6" s="2"/>
      <c r="M6" s="2"/>
      <c r="N6" s="2"/>
      <c r="O6" s="2"/>
      <c r="P6" s="2"/>
      <c r="Q6" s="2"/>
      <c r="R6" s="2"/>
      <c r="S6" s="2"/>
      <c r="T6" s="2"/>
      <c r="U6" s="2"/>
      <c r="V6" s="2"/>
      <c r="W6" s="2"/>
      <c r="X6" s="2"/>
      <c r="Y6" s="2"/>
      <c r="Z6" s="2"/>
    </row>
    <row r="7">
      <c r="A7" s="1" t="s">
        <v>141</v>
      </c>
      <c r="B7" s="1">
        <v>11.0</v>
      </c>
      <c r="C7" s="1">
        <v>17.0</v>
      </c>
      <c r="D7" s="1">
        <v>28.0</v>
      </c>
      <c r="E7" s="1">
        <v>26.0</v>
      </c>
      <c r="F7" s="1">
        <v>22.0</v>
      </c>
      <c r="G7" s="1">
        <v>36.0</v>
      </c>
      <c r="H7" s="1">
        <v>39.0</v>
      </c>
      <c r="I7" s="1">
        <v>158.0</v>
      </c>
      <c r="J7" s="1">
        <v>140.0</v>
      </c>
      <c r="K7" s="1">
        <v>137.0</v>
      </c>
      <c r="L7" s="2"/>
      <c r="M7" s="2"/>
      <c r="N7" s="2"/>
      <c r="O7" s="2"/>
      <c r="P7" s="2"/>
      <c r="Q7" s="2"/>
      <c r="R7" s="2"/>
      <c r="S7" s="2"/>
      <c r="T7" s="2"/>
      <c r="U7" s="2"/>
      <c r="V7" s="2"/>
      <c r="W7" s="2"/>
      <c r="X7" s="2"/>
      <c r="Y7" s="2"/>
      <c r="Z7" s="2"/>
    </row>
    <row r="8">
      <c r="A8" s="1" t="s">
        <v>142</v>
      </c>
      <c r="B8" s="1">
        <v>19.0</v>
      </c>
      <c r="C8" s="1">
        <v>30.0</v>
      </c>
      <c r="D8" s="1">
        <v>27.0</v>
      </c>
      <c r="E8" s="1">
        <v>39.0</v>
      </c>
      <c r="F8" s="1">
        <v>40.0</v>
      </c>
      <c r="G8" s="1">
        <v>50.0</v>
      </c>
      <c r="H8" s="1">
        <v>76.0</v>
      </c>
      <c r="I8" s="1">
        <v>91.0</v>
      </c>
      <c r="J8" s="1">
        <v>113.0</v>
      </c>
      <c r="K8" s="1">
        <v>145.0</v>
      </c>
      <c r="L8" s="2"/>
      <c r="M8" s="2"/>
      <c r="N8" s="2"/>
      <c r="O8" s="2"/>
      <c r="P8" s="2"/>
      <c r="Q8" s="2"/>
      <c r="R8" s="2"/>
      <c r="S8" s="2"/>
      <c r="T8" s="2"/>
      <c r="U8" s="2"/>
      <c r="V8" s="2"/>
      <c r="W8" s="2"/>
      <c r="X8" s="2"/>
      <c r="Y8" s="2"/>
      <c r="Z8" s="2"/>
    </row>
    <row r="9">
      <c r="A9" s="1" t="s">
        <v>143</v>
      </c>
      <c r="B9" s="1">
        <v>30.0</v>
      </c>
      <c r="C9" s="1">
        <v>48.0</v>
      </c>
      <c r="D9" s="1">
        <v>55.0</v>
      </c>
      <c r="E9" s="1">
        <v>66.0</v>
      </c>
      <c r="F9" s="1">
        <v>62.0</v>
      </c>
      <c r="G9" s="1">
        <v>86.0</v>
      </c>
      <c r="H9" s="1">
        <v>116.0</v>
      </c>
      <c r="I9" s="1">
        <v>250.0</v>
      </c>
      <c r="J9" s="1">
        <v>253.0</v>
      </c>
      <c r="K9" s="1">
        <v>282.0</v>
      </c>
      <c r="L9" s="2"/>
      <c r="M9" s="2"/>
      <c r="N9" s="2"/>
      <c r="O9" s="2"/>
      <c r="P9" s="2"/>
      <c r="Q9" s="2"/>
      <c r="R9" s="2"/>
      <c r="S9" s="2"/>
      <c r="T9" s="2"/>
      <c r="U9" s="2"/>
      <c r="V9" s="2"/>
      <c r="W9" s="2"/>
      <c r="X9" s="2"/>
      <c r="Y9" s="2"/>
      <c r="Z9" s="2"/>
    </row>
    <row r="10">
      <c r="A10" s="1" t="s">
        <v>144</v>
      </c>
      <c r="B10" s="1">
        <v>8.0</v>
      </c>
      <c r="C10" s="1">
        <v>43.0</v>
      </c>
      <c r="D10" s="1">
        <v>49.0</v>
      </c>
      <c r="E10" s="1">
        <v>54.0</v>
      </c>
      <c r="F10" s="1">
        <v>31.0</v>
      </c>
      <c r="G10" s="1">
        <v>52.0</v>
      </c>
      <c r="H10" s="1">
        <v>76.0</v>
      </c>
      <c r="I10" s="1">
        <v>-54.0</v>
      </c>
      <c r="J10" s="1">
        <v>-45.0</v>
      </c>
      <c r="K10" s="1">
        <v>-303.0</v>
      </c>
      <c r="L10" s="2"/>
      <c r="M10" s="2"/>
      <c r="N10" s="2"/>
      <c r="O10" s="2"/>
      <c r="P10" s="2"/>
      <c r="Q10" s="2"/>
      <c r="R10" s="2"/>
      <c r="S10" s="2"/>
      <c r="T10" s="2"/>
      <c r="U10" s="2"/>
      <c r="V10" s="2"/>
      <c r="W10" s="2"/>
      <c r="X10" s="2"/>
      <c r="Y10" s="2"/>
      <c r="Z10" s="2"/>
    </row>
    <row r="11">
      <c r="A11" s="1" t="s">
        <v>145</v>
      </c>
      <c r="B11" s="1">
        <v>-8.0</v>
      </c>
      <c r="C11" s="1">
        <v>-11.0</v>
      </c>
      <c r="D11" s="1">
        <v>-16.0</v>
      </c>
      <c r="E11" s="1">
        <v>-31.0</v>
      </c>
      <c r="F11" s="1">
        <v>-36.0</v>
      </c>
      <c r="G11" s="1">
        <v>-39.0</v>
      </c>
      <c r="H11" s="1">
        <v>-44.0</v>
      </c>
      <c r="I11" s="1">
        <v>-56.0</v>
      </c>
      <c r="J11" s="1">
        <v>-71.0</v>
      </c>
      <c r="K11" s="1">
        <v>-182.0</v>
      </c>
      <c r="L11" s="2"/>
      <c r="M11" s="2"/>
      <c r="N11" s="2"/>
      <c r="O11" s="2"/>
      <c r="P11" s="2"/>
      <c r="Q11" s="2"/>
      <c r="R11" s="2"/>
      <c r="S11" s="2"/>
      <c r="T11" s="2"/>
      <c r="U11" s="2"/>
      <c r="V11" s="2"/>
      <c r="W11" s="2"/>
      <c r="X11" s="2"/>
      <c r="Y11" s="2"/>
      <c r="Z11" s="2"/>
    </row>
    <row r="12">
      <c r="A12" s="1" t="s">
        <v>146</v>
      </c>
      <c r="B12" s="1">
        <v>-8.0</v>
      </c>
      <c r="C12" s="1">
        <v>-11.0</v>
      </c>
      <c r="D12" s="1">
        <v>-16.0</v>
      </c>
      <c r="E12" s="1">
        <v>-31.0</v>
      </c>
      <c r="F12" s="1">
        <v>-36.0</v>
      </c>
      <c r="G12" s="1">
        <v>-39.0</v>
      </c>
      <c r="H12" s="1">
        <v>-44.0</v>
      </c>
      <c r="I12" s="1">
        <v>-56.0</v>
      </c>
      <c r="J12" s="1">
        <v>-71.0</v>
      </c>
      <c r="K12" s="1">
        <v>-182.0</v>
      </c>
      <c r="L12" s="2"/>
      <c r="M12" s="2"/>
      <c r="N12" s="2"/>
      <c r="O12" s="2"/>
      <c r="P12" s="2"/>
      <c r="Q12" s="2"/>
      <c r="R12" s="2"/>
      <c r="S12" s="2"/>
      <c r="T12" s="2"/>
      <c r="U12" s="2"/>
      <c r="V12" s="2"/>
      <c r="W12" s="2"/>
      <c r="X12" s="2"/>
      <c r="Y12" s="2"/>
      <c r="Z12" s="2"/>
    </row>
    <row r="13">
      <c r="A13" s="1" t="s">
        <v>147</v>
      </c>
      <c r="B13" s="1">
        <v>0.0</v>
      </c>
      <c r="C13" s="1">
        <v>0.0</v>
      </c>
      <c r="D13" s="1">
        <v>0.0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0.0</v>
      </c>
      <c r="C14" s="1">
        <v>97.0</v>
      </c>
      <c r="D14" s="1">
        <v>43.0</v>
      </c>
      <c r="E14" s="1">
        <v>2.0</v>
      </c>
      <c r="F14" s="1">
        <v>35.0</v>
      </c>
      <c r="G14" s="1">
        <v>76.0</v>
      </c>
      <c r="H14" s="1">
        <v>27.0</v>
      </c>
      <c r="I14" s="1">
        <v>88.0</v>
      </c>
      <c r="J14" s="1">
        <v>1.0</v>
      </c>
      <c r="K14" s="1">
        <v>4.0</v>
      </c>
      <c r="L14" s="2"/>
      <c r="M14" s="2"/>
      <c r="N14" s="2"/>
      <c r="O14" s="2"/>
      <c r="P14" s="2"/>
      <c r="Q14" s="2"/>
      <c r="R14" s="2"/>
      <c r="S14" s="2"/>
      <c r="T14" s="2"/>
      <c r="U14" s="2"/>
      <c r="V14" s="2"/>
      <c r="W14" s="2"/>
      <c r="X14" s="2"/>
      <c r="Y14" s="2"/>
      <c r="Z14" s="2"/>
    </row>
    <row r="15">
      <c r="A15" s="1" t="s">
        <v>149</v>
      </c>
      <c r="B15" s="1">
        <v>25.0</v>
      </c>
      <c r="C15" s="1">
        <v>32.0</v>
      </c>
      <c r="D15" s="1">
        <v>33.0</v>
      </c>
      <c r="E15" s="1">
        <v>23.0</v>
      </c>
      <c r="F15" s="1">
        <v>-4.0</v>
      </c>
      <c r="G15" s="1">
        <v>13.0</v>
      </c>
      <c r="H15" s="1">
        <v>31.0</v>
      </c>
      <c r="I15" s="1">
        <v>-110.0</v>
      </c>
      <c r="J15" s="1">
        <v>-116.0</v>
      </c>
      <c r="K15" s="1">
        <v>-481.0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0.0</v>
      </c>
      <c r="K16" s="1">
        <v>-19.0</v>
      </c>
      <c r="L16" s="2"/>
      <c r="M16" s="2"/>
      <c r="N16" s="2"/>
      <c r="O16" s="2"/>
      <c r="P16" s="2"/>
      <c r="Q16" s="2"/>
      <c r="R16" s="2"/>
      <c r="S16" s="2"/>
      <c r="T16" s="2"/>
      <c r="U16" s="2"/>
      <c r="V16" s="2"/>
      <c r="W16" s="2"/>
      <c r="X16" s="2"/>
      <c r="Y16" s="2"/>
      <c r="Z16" s="2"/>
    </row>
    <row r="17">
      <c r="A17" s="1" t="s">
        <v>151</v>
      </c>
      <c r="B17" s="1">
        <v>0.0</v>
      </c>
      <c r="C17" s="1">
        <v>0.0</v>
      </c>
      <c r="D17" s="1">
        <v>-82.0</v>
      </c>
      <c r="E17" s="1">
        <v>-3.0</v>
      </c>
      <c r="F17" s="1">
        <v>-17.0</v>
      </c>
      <c r="G17" s="1">
        <v>-4.0</v>
      </c>
      <c r="H17" s="1">
        <v>-7.0</v>
      </c>
      <c r="I17" s="1">
        <v>-32.0</v>
      </c>
      <c r="J17" s="1">
        <v>-1.0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0.0</v>
      </c>
      <c r="K18" s="1">
        <v>-104.0</v>
      </c>
      <c r="L18" s="2"/>
      <c r="M18" s="2"/>
      <c r="N18" s="2"/>
      <c r="O18" s="2"/>
      <c r="P18" s="2"/>
      <c r="Q18" s="2"/>
      <c r="R18" s="2"/>
      <c r="S18" s="2"/>
      <c r="T18" s="2"/>
      <c r="U18" s="2"/>
      <c r="V18" s="2"/>
      <c r="W18" s="2"/>
      <c r="X18" s="2"/>
      <c r="Y18" s="2"/>
      <c r="Z18" s="2"/>
    </row>
    <row r="19">
      <c r="A19" s="1" t="s">
        <v>153</v>
      </c>
      <c r="B19" s="1">
        <v>0.0</v>
      </c>
      <c r="C19" s="1">
        <v>-2.0</v>
      </c>
      <c r="D19" s="1">
        <v>-12.0</v>
      </c>
      <c r="E19" s="1">
        <v>-5.0</v>
      </c>
      <c r="F19" s="1">
        <v>-2.0</v>
      </c>
      <c r="G19" s="1">
        <v>-3.0</v>
      </c>
      <c r="H19" s="1">
        <v>-6.0</v>
      </c>
      <c r="I19" s="1">
        <v>-10.0</v>
      </c>
      <c r="J19" s="1">
        <v>-8.0</v>
      </c>
      <c r="K19" s="1">
        <v>-15.0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0.0</v>
      </c>
      <c r="I20" s="1">
        <v>0.0</v>
      </c>
      <c r="J20" s="1">
        <v>0.0</v>
      </c>
      <c r="K20" s="1">
        <v>-66.0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27.0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-7.0</v>
      </c>
      <c r="C22" s="1">
        <v>-5.0</v>
      </c>
      <c r="D22" s="1">
        <v>-2.0</v>
      </c>
      <c r="E22" s="1">
        <v>0.0</v>
      </c>
      <c r="F22" s="1">
        <v>-13.0</v>
      </c>
      <c r="G22" s="1">
        <v>-9.0</v>
      </c>
      <c r="H22" s="1">
        <v>0.0</v>
      </c>
      <c r="I22" s="1">
        <v>-9.0</v>
      </c>
      <c r="J22" s="1">
        <v>-39.0</v>
      </c>
      <c r="K22" s="1">
        <v>0.0</v>
      </c>
      <c r="L22" s="2"/>
      <c r="M22" s="2"/>
      <c r="N22" s="2"/>
      <c r="O22" s="2"/>
      <c r="P22" s="2"/>
      <c r="Q22" s="2"/>
      <c r="R22" s="2"/>
      <c r="S22" s="2"/>
      <c r="T22" s="2"/>
      <c r="U22" s="2"/>
      <c r="V22" s="2"/>
      <c r="W22" s="2"/>
      <c r="X22" s="2"/>
      <c r="Y22" s="2"/>
      <c r="Z22" s="2"/>
    </row>
    <row r="23" ht="15.75" customHeight="1">
      <c r="A23" s="1" t="s">
        <v>157</v>
      </c>
      <c r="B23" s="1">
        <v>18.0</v>
      </c>
      <c r="C23" s="1">
        <v>25.0</v>
      </c>
      <c r="D23" s="1">
        <v>17.0</v>
      </c>
      <c r="E23" s="1">
        <v>14.0</v>
      </c>
      <c r="F23" s="1">
        <v>6.0</v>
      </c>
      <c r="G23" s="1">
        <v>-2.0</v>
      </c>
      <c r="H23" s="1">
        <v>17.0</v>
      </c>
      <c r="I23" s="1">
        <v>-162.0</v>
      </c>
      <c r="J23" s="1">
        <v>-166.0</v>
      </c>
      <c r="K23" s="1">
        <v>-686.0</v>
      </c>
      <c r="L23" s="2"/>
      <c r="M23" s="2"/>
      <c r="N23" s="2"/>
      <c r="O23" s="2"/>
      <c r="P23" s="2"/>
      <c r="Q23" s="2"/>
      <c r="R23" s="2"/>
      <c r="S23" s="2"/>
      <c r="T23" s="2"/>
      <c r="U23" s="2"/>
      <c r="V23" s="2"/>
      <c r="W23" s="2"/>
      <c r="X23" s="2"/>
      <c r="Y23" s="2"/>
      <c r="Z23" s="2"/>
    </row>
    <row r="24" ht="15.75" customHeight="1">
      <c r="A24" s="1" t="s">
        <v>158</v>
      </c>
      <c r="B24" s="1">
        <v>0.0</v>
      </c>
      <c r="C24" s="1">
        <v>2.0</v>
      </c>
      <c r="D24" s="1">
        <v>0.0</v>
      </c>
      <c r="E24" s="1">
        <v>0.0</v>
      </c>
      <c r="F24" s="1">
        <v>0.0</v>
      </c>
      <c r="G24" s="1">
        <v>0.0</v>
      </c>
      <c r="H24" s="1">
        <v>6.0</v>
      </c>
      <c r="I24" s="1">
        <v>-16.0</v>
      </c>
      <c r="J24" s="1">
        <v>2.0</v>
      </c>
      <c r="K24" s="1">
        <v>-4.0</v>
      </c>
      <c r="L24" s="2"/>
      <c r="M24" s="2"/>
      <c r="N24" s="2"/>
      <c r="O24" s="2"/>
      <c r="P24" s="2"/>
      <c r="Q24" s="2"/>
      <c r="R24" s="2"/>
      <c r="S24" s="2"/>
      <c r="T24" s="2"/>
      <c r="U24" s="2"/>
      <c r="V24" s="2"/>
      <c r="W24" s="2"/>
      <c r="X24" s="2"/>
      <c r="Y24" s="2"/>
      <c r="Z24" s="2"/>
    </row>
    <row r="25" ht="15.75" customHeight="1">
      <c r="A25" s="1" t="s">
        <v>159</v>
      </c>
      <c r="B25" s="1">
        <v>18.0</v>
      </c>
      <c r="C25" s="1">
        <v>23.0</v>
      </c>
      <c r="D25" s="1">
        <v>17.0</v>
      </c>
      <c r="E25" s="1">
        <v>14.0</v>
      </c>
      <c r="F25" s="1">
        <v>6.0</v>
      </c>
      <c r="G25" s="1">
        <v>-2.0</v>
      </c>
      <c r="H25" s="1">
        <v>17.0</v>
      </c>
      <c r="I25" s="1">
        <v>-145.0</v>
      </c>
      <c r="J25" s="1">
        <v>-168.0</v>
      </c>
      <c r="K25" s="1">
        <v>-686.0</v>
      </c>
      <c r="L25" s="2"/>
      <c r="M25" s="2"/>
      <c r="N25" s="2"/>
      <c r="O25" s="2"/>
      <c r="P25" s="2"/>
      <c r="Q25" s="2"/>
      <c r="R25" s="2"/>
      <c r="S25" s="2"/>
      <c r="T25" s="2"/>
      <c r="U25" s="2"/>
      <c r="V25" s="2"/>
      <c r="W25" s="2"/>
      <c r="X25" s="2"/>
      <c r="Y25" s="2"/>
      <c r="Z25" s="2"/>
    </row>
    <row r="26" ht="15.75" customHeight="1">
      <c r="A26" s="1" t="s">
        <v>160</v>
      </c>
      <c r="B26" s="1">
        <v>18.0</v>
      </c>
      <c r="C26" s="1">
        <v>23.0</v>
      </c>
      <c r="D26" s="1">
        <v>17.0</v>
      </c>
      <c r="E26" s="1">
        <v>14.0</v>
      </c>
      <c r="F26" s="1">
        <v>6.0</v>
      </c>
      <c r="G26" s="1">
        <v>-2.0</v>
      </c>
      <c r="H26" s="1">
        <v>17.0</v>
      </c>
      <c r="I26" s="1">
        <v>-145.0</v>
      </c>
      <c r="J26" s="1">
        <v>-168.0</v>
      </c>
      <c r="K26" s="1">
        <v>-686.0</v>
      </c>
      <c r="L26" s="2"/>
      <c r="M26" s="2"/>
      <c r="N26" s="2"/>
      <c r="O26" s="2"/>
      <c r="P26" s="2"/>
      <c r="Q26" s="2"/>
      <c r="R26" s="2"/>
      <c r="S26" s="2"/>
      <c r="T26" s="2"/>
      <c r="U26" s="2"/>
      <c r="V26" s="2"/>
      <c r="W26" s="2"/>
      <c r="X26" s="2"/>
      <c r="Y26" s="2"/>
      <c r="Z26" s="2"/>
    </row>
    <row r="27" ht="15.75" customHeight="1">
      <c r="A27" s="1" t="s">
        <v>98</v>
      </c>
      <c r="B27" s="1">
        <v>7.0</v>
      </c>
      <c r="C27" s="1">
        <v>4.0</v>
      </c>
      <c r="D27" s="1">
        <v>6.0</v>
      </c>
      <c r="E27" s="1">
        <v>6.0</v>
      </c>
      <c r="F27" s="1">
        <v>0.0</v>
      </c>
      <c r="G27" s="1">
        <v>0.0</v>
      </c>
      <c r="H27" s="1">
        <v>0.0</v>
      </c>
      <c r="I27" s="1">
        <v>23.0</v>
      </c>
      <c r="J27" s="1">
        <v>6.0</v>
      </c>
      <c r="K27" s="1">
        <v>-18.0</v>
      </c>
      <c r="L27" s="2"/>
      <c r="M27" s="2"/>
      <c r="N27" s="2"/>
      <c r="O27" s="2"/>
      <c r="P27" s="2"/>
      <c r="Q27" s="2"/>
      <c r="R27" s="2"/>
      <c r="S27" s="2"/>
      <c r="T27" s="2"/>
      <c r="U27" s="2"/>
      <c r="V27" s="2"/>
      <c r="W27" s="2"/>
      <c r="X27" s="2"/>
      <c r="Y27" s="2"/>
      <c r="Z27" s="2"/>
    </row>
    <row r="28" ht="15.75" customHeight="1">
      <c r="A28" s="1" t="s">
        <v>161</v>
      </c>
      <c r="B28" s="1">
        <v>26.0</v>
      </c>
      <c r="C28" s="1">
        <v>23.0</v>
      </c>
      <c r="D28" s="1">
        <v>24.0</v>
      </c>
      <c r="E28" s="1">
        <v>20.0</v>
      </c>
      <c r="F28" s="1">
        <v>6.0</v>
      </c>
      <c r="G28" s="1">
        <v>-2.0</v>
      </c>
      <c r="H28" s="1">
        <v>17.0</v>
      </c>
      <c r="I28" s="1">
        <v>-122.0</v>
      </c>
      <c r="J28" s="1">
        <v>-168.0</v>
      </c>
      <c r="K28" s="1">
        <v>-686.0</v>
      </c>
      <c r="L28" s="2"/>
      <c r="M28" s="2"/>
      <c r="N28" s="2"/>
      <c r="O28" s="2"/>
      <c r="P28" s="2"/>
      <c r="Q28" s="2"/>
      <c r="R28" s="2"/>
      <c r="S28" s="2"/>
      <c r="T28" s="2"/>
      <c r="U28" s="2"/>
      <c r="V28" s="2"/>
      <c r="W28" s="2"/>
      <c r="X28" s="2"/>
      <c r="Y28" s="2"/>
      <c r="Z28" s="2"/>
    </row>
    <row r="29" ht="15.75" customHeight="1">
      <c r="A29" s="1" t="s">
        <v>162</v>
      </c>
      <c r="B29" s="1">
        <v>0.0</v>
      </c>
      <c r="C29" s="1">
        <v>4.0</v>
      </c>
      <c r="D29" s="1">
        <v>1.0</v>
      </c>
      <c r="E29" s="1">
        <v>3.0</v>
      </c>
      <c r="F29" s="1">
        <v>5.0</v>
      </c>
      <c r="G29" s="1">
        <v>14.0</v>
      </c>
      <c r="H29" s="1">
        <v>30.0</v>
      </c>
      <c r="I29" s="1">
        <v>0.0</v>
      </c>
      <c r="J29" s="1">
        <v>3.0</v>
      </c>
      <c r="K29" s="1">
        <v>85.0</v>
      </c>
      <c r="L29" s="2"/>
      <c r="M29" s="2"/>
      <c r="N29" s="2"/>
      <c r="O29" s="2"/>
      <c r="P29" s="2"/>
      <c r="Q29" s="2"/>
      <c r="R29" s="2"/>
      <c r="S29" s="2"/>
      <c r="T29" s="2"/>
      <c r="U29" s="2"/>
      <c r="V29" s="2"/>
      <c r="W29" s="2"/>
      <c r="X29" s="2"/>
      <c r="Y29" s="2"/>
      <c r="Z29" s="2"/>
    </row>
    <row r="30" ht="15.75" customHeight="1">
      <c r="A30" s="1" t="s">
        <v>163</v>
      </c>
      <c r="B30" s="1">
        <v>26.0</v>
      </c>
      <c r="C30" s="1">
        <v>19.0</v>
      </c>
      <c r="D30" s="1">
        <v>23.0</v>
      </c>
      <c r="E30" s="1">
        <v>17.0</v>
      </c>
      <c r="F30" s="1">
        <v>1.0</v>
      </c>
      <c r="G30" s="1">
        <v>-17.0</v>
      </c>
      <c r="H30" s="1">
        <v>-13.0</v>
      </c>
      <c r="I30" s="1">
        <v>-122.0</v>
      </c>
      <c r="J30" s="1">
        <v>-172.0</v>
      </c>
      <c r="K30" s="1">
        <v>-687.0</v>
      </c>
      <c r="L30" s="2"/>
      <c r="M30" s="2"/>
      <c r="N30" s="2"/>
      <c r="O30" s="2"/>
      <c r="P30" s="2"/>
      <c r="Q30" s="2"/>
      <c r="R30" s="2"/>
      <c r="S30" s="2"/>
      <c r="T30" s="2"/>
      <c r="U30" s="2"/>
      <c r="V30" s="2"/>
      <c r="W30" s="2"/>
      <c r="X30" s="2"/>
      <c r="Y30" s="2"/>
      <c r="Z30" s="2"/>
    </row>
    <row r="31" ht="15.75" customHeight="1">
      <c r="A31" s="1" t="s">
        <v>164</v>
      </c>
      <c r="B31" s="1">
        <v>26.0</v>
      </c>
      <c r="C31" s="1">
        <v>19.0</v>
      </c>
      <c r="D31" s="1">
        <v>23.0</v>
      </c>
      <c r="E31" s="1">
        <v>17.0</v>
      </c>
      <c r="F31" s="1">
        <v>1.0</v>
      </c>
      <c r="G31" s="1">
        <v>-17.0</v>
      </c>
      <c r="H31" s="1">
        <v>-13.0</v>
      </c>
      <c r="I31" s="1">
        <v>-122.0</v>
      </c>
      <c r="J31" s="1">
        <v>-172.0</v>
      </c>
      <c r="K31" s="1">
        <v>-687.0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0.0</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v>0.0</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0.0</v>
      </c>
      <c r="C35" s="1">
        <v>23.0</v>
      </c>
      <c r="D35" s="1">
        <v>24.0</v>
      </c>
      <c r="E35" s="1">
        <v>26.0</v>
      </c>
      <c r="F35" s="1">
        <v>26.0</v>
      </c>
      <c r="G35" s="1">
        <v>31.0</v>
      </c>
      <c r="H35" s="1">
        <v>36.0</v>
      </c>
      <c r="I35" s="1">
        <v>25.0</v>
      </c>
      <c r="J35" s="1">
        <v>66.0</v>
      </c>
      <c r="K35" s="1">
        <v>71.0</v>
      </c>
      <c r="L35" s="2"/>
      <c r="M35" s="2"/>
      <c r="N35" s="2"/>
      <c r="O35" s="2"/>
      <c r="P35" s="2"/>
      <c r="Q35" s="2"/>
      <c r="R35" s="2"/>
      <c r="S35" s="2"/>
      <c r="T35" s="2"/>
      <c r="U35" s="2"/>
      <c r="V35" s="2"/>
      <c r="W35" s="2"/>
      <c r="X35" s="2"/>
      <c r="Y35" s="2"/>
      <c r="Z35" s="2"/>
    </row>
    <row r="36" ht="15.75" customHeight="1">
      <c r="A36" s="1" t="s">
        <v>178</v>
      </c>
      <c r="B36" s="1">
        <v>0.0</v>
      </c>
      <c r="C36" s="1" t="s">
        <v>179</v>
      </c>
      <c r="D36" s="1" t="s">
        <v>180</v>
      </c>
      <c r="E36" s="1" t="s">
        <v>181</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182</v>
      </c>
      <c r="B37" s="1">
        <v>0.0</v>
      </c>
      <c r="C37" s="1" t="s">
        <v>179</v>
      </c>
      <c r="D37" s="1" t="s">
        <v>180</v>
      </c>
      <c r="E37" s="1" t="s">
        <v>181</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183</v>
      </c>
      <c r="B38" s="1">
        <v>0.0</v>
      </c>
      <c r="C38" s="1">
        <v>24.0</v>
      </c>
      <c r="D38" s="1">
        <v>25.0</v>
      </c>
      <c r="E38" s="1">
        <v>27.0</v>
      </c>
      <c r="F38" s="1">
        <v>27.0</v>
      </c>
      <c r="G38" s="1">
        <v>31.0</v>
      </c>
      <c r="H38" s="1">
        <v>36.0</v>
      </c>
      <c r="I38" s="1">
        <v>25.0</v>
      </c>
      <c r="J38" s="1">
        <v>66.0</v>
      </c>
      <c r="K38" s="1">
        <v>71.0</v>
      </c>
      <c r="L38" s="2"/>
      <c r="M38" s="2"/>
      <c r="N38" s="2"/>
      <c r="O38" s="2"/>
      <c r="P38" s="2"/>
      <c r="Q38" s="2"/>
      <c r="R38" s="2"/>
      <c r="S38" s="2"/>
      <c r="T38" s="2"/>
      <c r="U38" s="2"/>
      <c r="V38" s="2"/>
      <c r="W38" s="2"/>
      <c r="X38" s="2"/>
      <c r="Y38" s="2"/>
      <c r="Z38" s="2"/>
    </row>
    <row r="39" ht="15.75" customHeight="1">
      <c r="A39" s="1" t="s">
        <v>184</v>
      </c>
      <c r="B39" s="1">
        <v>0.0</v>
      </c>
      <c r="C39" s="1" t="s">
        <v>185</v>
      </c>
      <c r="D39" s="1" t="s">
        <v>186</v>
      </c>
      <c r="E39" s="1" t="s">
        <v>167</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193</v>
      </c>
      <c r="B40" s="1">
        <v>0.0</v>
      </c>
      <c r="C40" s="1" t="s">
        <v>194</v>
      </c>
      <c r="D40" s="1" t="s">
        <v>195</v>
      </c>
      <c r="E40" s="1" t="s">
        <v>196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197</v>
      </c>
      <c r="B41" s="1">
        <v>0.0</v>
      </c>
      <c r="C41" s="1" t="s">
        <v>198</v>
      </c>
      <c r="D41" s="1" t="s">
        <v>199</v>
      </c>
      <c r="E41" s="1" t="s">
        <v>200</v>
      </c>
      <c r="F41" s="1" t="s">
        <v>201</v>
      </c>
      <c r="G41" s="1" t="s">
        <v>202</v>
      </c>
      <c r="H41" s="1">
        <v>3.0</v>
      </c>
      <c r="I41" s="1" t="s">
        <v>203</v>
      </c>
      <c r="J41" s="1" t="s">
        <v>204</v>
      </c>
      <c r="K41" s="1">
        <v>0.0</v>
      </c>
      <c r="L41" s="2"/>
      <c r="M41" s="2"/>
      <c r="N41" s="2"/>
      <c r="O41" s="2"/>
      <c r="P41" s="2"/>
      <c r="Q41" s="2"/>
      <c r="R41" s="2"/>
      <c r="S41" s="2"/>
      <c r="T41" s="2"/>
      <c r="U41" s="2"/>
      <c r="V41" s="2"/>
      <c r="W41" s="2"/>
      <c r="X41" s="2"/>
      <c r="Y41" s="2"/>
      <c r="Z41" s="2"/>
    </row>
    <row r="42" ht="15.75" customHeight="1">
      <c r="A42" s="1" t="s">
        <v>205</v>
      </c>
      <c r="B42" s="1">
        <v>0.0</v>
      </c>
      <c r="C42" s="1">
        <v>0.0</v>
      </c>
      <c r="D42" s="1" t="s">
        <v>206</v>
      </c>
      <c r="E42" s="1" t="s">
        <v>207</v>
      </c>
      <c r="F42" s="1">
        <v>0.0</v>
      </c>
      <c r="G42" s="1">
        <v>0.0</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27.0</v>
      </c>
      <c r="C44" s="1">
        <v>74.0</v>
      </c>
      <c r="D44" s="1">
        <v>77.0</v>
      </c>
      <c r="E44" s="1">
        <v>94.0</v>
      </c>
      <c r="F44" s="1">
        <v>72.0</v>
      </c>
      <c r="G44" s="1">
        <v>104.0</v>
      </c>
      <c r="H44" s="1">
        <v>154.0</v>
      </c>
      <c r="I44" s="1">
        <v>38.0</v>
      </c>
      <c r="J44" s="1">
        <v>67.0</v>
      </c>
      <c r="K44" s="1">
        <v>-137.0</v>
      </c>
      <c r="L44" s="2"/>
      <c r="M44" s="2"/>
      <c r="N44" s="2"/>
      <c r="O44" s="2"/>
      <c r="P44" s="2"/>
      <c r="Q44" s="2"/>
      <c r="R44" s="2"/>
      <c r="S44" s="2"/>
      <c r="T44" s="2"/>
      <c r="U44" s="2"/>
      <c r="V44" s="2"/>
      <c r="W44" s="2"/>
      <c r="X44" s="2"/>
      <c r="Y44" s="2"/>
      <c r="Z44" s="2"/>
    </row>
    <row r="45" ht="15.75" customHeight="1">
      <c r="A45" s="1" t="s">
        <v>213</v>
      </c>
      <c r="B45" s="1">
        <v>9.0</v>
      </c>
      <c r="C45" s="1">
        <v>49.0</v>
      </c>
      <c r="D45" s="1">
        <v>51.0</v>
      </c>
      <c r="E45" s="1">
        <v>55.0</v>
      </c>
      <c r="F45" s="1">
        <v>31.0</v>
      </c>
      <c r="G45" s="1">
        <v>52.0</v>
      </c>
      <c r="H45" s="1">
        <v>76.0</v>
      </c>
      <c r="I45" s="1">
        <v>-54.0</v>
      </c>
      <c r="J45" s="1">
        <v>-45.0</v>
      </c>
      <c r="K45" s="1">
        <v>-303.0</v>
      </c>
      <c r="L45" s="2"/>
      <c r="M45" s="2"/>
      <c r="N45" s="2"/>
      <c r="O45" s="2"/>
      <c r="P45" s="2"/>
      <c r="Q45" s="2"/>
      <c r="R45" s="2"/>
      <c r="S45" s="2"/>
      <c r="T45" s="2"/>
      <c r="U45" s="2"/>
      <c r="V45" s="2"/>
      <c r="W45" s="2"/>
      <c r="X45" s="2"/>
      <c r="Y45" s="2"/>
      <c r="Z45" s="2"/>
    </row>
    <row r="46" ht="15.75" customHeight="1">
      <c r="A46" s="1" t="s">
        <v>214</v>
      </c>
      <c r="B46" s="1">
        <v>8.0</v>
      </c>
      <c r="C46" s="1">
        <v>43.0</v>
      </c>
      <c r="D46" s="1">
        <v>49.0</v>
      </c>
      <c r="E46" s="1">
        <v>54.0</v>
      </c>
      <c r="F46" s="1">
        <v>31.0</v>
      </c>
      <c r="G46" s="1">
        <v>52.0</v>
      </c>
      <c r="H46" s="1">
        <v>76.0</v>
      </c>
      <c r="I46" s="1">
        <v>-54.0</v>
      </c>
      <c r="J46" s="1">
        <v>-45.0</v>
      </c>
      <c r="K46" s="1">
        <v>-303.0</v>
      </c>
      <c r="L46" s="2"/>
      <c r="M46" s="2"/>
      <c r="N46" s="2"/>
      <c r="O46" s="2"/>
      <c r="P46" s="2"/>
      <c r="Q46" s="2"/>
      <c r="R46" s="2"/>
      <c r="S46" s="2"/>
      <c r="T46" s="2"/>
      <c r="U46" s="2"/>
      <c r="V46" s="2"/>
      <c r="W46" s="2"/>
      <c r="X46" s="2"/>
      <c r="Y46" s="2"/>
      <c r="Z46" s="2"/>
    </row>
    <row r="47" ht="15.75" customHeight="1">
      <c r="A47" s="1" t="s">
        <v>215</v>
      </c>
      <c r="B47" s="1">
        <v>28.0</v>
      </c>
      <c r="C47" s="1">
        <v>0.0</v>
      </c>
      <c r="D47" s="1">
        <v>0.0</v>
      </c>
      <c r="E47" s="1">
        <v>0.0</v>
      </c>
      <c r="F47" s="1">
        <v>76.0</v>
      </c>
      <c r="G47" s="1">
        <v>116.0</v>
      </c>
      <c r="H47" s="1">
        <v>168.0</v>
      </c>
      <c r="I47" s="1">
        <v>61.0</v>
      </c>
      <c r="J47" s="1">
        <v>95.0</v>
      </c>
      <c r="K47" s="1">
        <v>-110.0</v>
      </c>
      <c r="L47" s="2"/>
      <c r="M47" s="2"/>
      <c r="N47" s="2"/>
      <c r="O47" s="2"/>
      <c r="P47" s="2"/>
      <c r="Q47" s="2"/>
      <c r="R47" s="2"/>
      <c r="S47" s="2"/>
      <c r="T47" s="2"/>
      <c r="U47" s="2"/>
      <c r="V47" s="2"/>
      <c r="W47" s="2"/>
      <c r="X47" s="2"/>
      <c r="Y47" s="2"/>
      <c r="Z47" s="2"/>
    </row>
    <row r="48" ht="15.75" customHeight="1">
      <c r="A48" s="1" t="s">
        <v>216</v>
      </c>
      <c r="B48" s="1">
        <v>290.0</v>
      </c>
      <c r="C48" s="1">
        <v>457.0</v>
      </c>
      <c r="D48" s="1">
        <v>464.0</v>
      </c>
      <c r="E48" s="1">
        <v>543.0</v>
      </c>
      <c r="F48" s="1">
        <v>574.0</v>
      </c>
      <c r="G48" s="1">
        <v>684.0</v>
      </c>
      <c r="H48" s="1">
        <v>875.0</v>
      </c>
      <c r="I48" s="1">
        <v>1040.0</v>
      </c>
      <c r="J48" s="1">
        <v>1090.0</v>
      </c>
      <c r="K48" s="1">
        <v>0.0</v>
      </c>
      <c r="L48" s="2"/>
      <c r="M48" s="2"/>
      <c r="N48" s="2"/>
      <c r="O48" s="2"/>
      <c r="P48" s="2"/>
      <c r="Q48" s="2"/>
      <c r="R48" s="2"/>
      <c r="S48" s="2"/>
      <c r="T48" s="2"/>
      <c r="U48" s="2"/>
      <c r="V48" s="2"/>
      <c r="W48" s="2"/>
      <c r="X48" s="2"/>
      <c r="Y48" s="2"/>
      <c r="Z48" s="2"/>
    </row>
    <row r="49" ht="15.75" customHeight="1">
      <c r="A49" s="1" t="s">
        <v>217</v>
      </c>
      <c r="B49" s="1">
        <v>0.0</v>
      </c>
      <c r="C49" s="1" t="s">
        <v>218</v>
      </c>
      <c r="D49" s="1">
        <v>0.0</v>
      </c>
      <c r="E49" s="1">
        <v>0.0</v>
      </c>
      <c r="F49" s="1">
        <v>0.0</v>
      </c>
      <c r="G49" s="1">
        <v>0.0</v>
      </c>
      <c r="H49" s="1" t="s">
        <v>219</v>
      </c>
      <c r="I49" s="1" t="s">
        <v>220</v>
      </c>
      <c r="J49" s="1" t="s">
        <v>221</v>
      </c>
      <c r="K49" s="1" t="s">
        <v>222</v>
      </c>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0.0</v>
      </c>
      <c r="G50" s="1">
        <v>0.0</v>
      </c>
      <c r="H50" s="1">
        <v>0.0</v>
      </c>
      <c r="I50" s="1">
        <v>4.0</v>
      </c>
      <c r="J50" s="1">
        <v>13.0</v>
      </c>
      <c r="K50" s="1">
        <v>0.0</v>
      </c>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0.0</v>
      </c>
      <c r="H51" s="1">
        <v>0.0</v>
      </c>
      <c r="I51" s="1">
        <v>5.0</v>
      </c>
      <c r="J51" s="1">
        <v>28.0</v>
      </c>
      <c r="K51" s="1">
        <v>18.0</v>
      </c>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0.0</v>
      </c>
      <c r="G52" s="1">
        <v>0.0</v>
      </c>
      <c r="H52" s="1">
        <v>0.0</v>
      </c>
      <c r="I52" s="1">
        <v>4.0</v>
      </c>
      <c r="J52" s="1">
        <v>42.0</v>
      </c>
      <c r="K52" s="1">
        <v>18.0</v>
      </c>
      <c r="L52" s="2"/>
      <c r="M52" s="2"/>
      <c r="N52" s="2"/>
      <c r="O52" s="2"/>
      <c r="P52" s="2"/>
      <c r="Q52" s="2"/>
      <c r="R52" s="2"/>
      <c r="S52" s="2"/>
      <c r="T52" s="2"/>
      <c r="U52" s="2"/>
      <c r="V52" s="2"/>
      <c r="W52" s="2"/>
      <c r="X52" s="2"/>
      <c r="Y52" s="2"/>
      <c r="Z52" s="2"/>
    </row>
    <row r="53" ht="15.75" customHeight="1">
      <c r="A53" s="1" t="s">
        <v>226</v>
      </c>
      <c r="B53" s="1">
        <v>0.0</v>
      </c>
      <c r="C53" s="1">
        <v>0.0</v>
      </c>
      <c r="D53" s="1">
        <v>0.0</v>
      </c>
      <c r="E53" s="1">
        <v>0.0</v>
      </c>
      <c r="F53" s="1">
        <v>0.0</v>
      </c>
      <c r="G53" s="1">
        <v>0.0</v>
      </c>
      <c r="H53" s="1">
        <v>6.0</v>
      </c>
      <c r="I53" s="1">
        <v>-21.0</v>
      </c>
      <c r="J53" s="1">
        <v>2.0</v>
      </c>
      <c r="K53" s="1">
        <v>-23.0</v>
      </c>
      <c r="L53" s="2"/>
      <c r="M53" s="2"/>
      <c r="N53" s="2"/>
      <c r="O53" s="2"/>
      <c r="P53" s="2"/>
      <c r="Q53" s="2"/>
      <c r="R53" s="2"/>
      <c r="S53" s="2"/>
      <c r="T53" s="2"/>
      <c r="U53" s="2"/>
      <c r="V53" s="2"/>
      <c r="W53" s="2"/>
      <c r="X53" s="2"/>
      <c r="Y53" s="2"/>
      <c r="Z53" s="2"/>
    </row>
    <row r="54" ht="15.75" customHeight="1">
      <c r="A54" s="1" t="s">
        <v>227</v>
      </c>
      <c r="B54" s="1">
        <v>0.0</v>
      </c>
      <c r="C54" s="1">
        <v>0.0</v>
      </c>
      <c r="D54" s="1">
        <v>0.0</v>
      </c>
      <c r="E54" s="1">
        <v>0.0</v>
      </c>
      <c r="F54" s="1">
        <v>0.0</v>
      </c>
      <c r="G54" s="1">
        <v>0.0</v>
      </c>
      <c r="H54" s="1">
        <v>0.0</v>
      </c>
      <c r="I54" s="1">
        <v>0.0</v>
      </c>
      <c r="J54" s="1">
        <v>-19.0</v>
      </c>
      <c r="K54" s="1">
        <v>0.0</v>
      </c>
      <c r="L54" s="2"/>
      <c r="M54" s="2"/>
      <c r="N54" s="2"/>
      <c r="O54" s="2"/>
      <c r="P54" s="2"/>
      <c r="Q54" s="2"/>
      <c r="R54" s="2"/>
      <c r="S54" s="2"/>
      <c r="T54" s="2"/>
      <c r="U54" s="2"/>
      <c r="V54" s="2"/>
      <c r="W54" s="2"/>
      <c r="X54" s="2"/>
      <c r="Y54" s="2"/>
      <c r="Z54" s="2"/>
    </row>
    <row r="55" ht="15.75" customHeight="1">
      <c r="A55" s="1" t="s">
        <v>228</v>
      </c>
      <c r="B55" s="1">
        <v>0.0</v>
      </c>
      <c r="C55" s="1">
        <v>0.0</v>
      </c>
      <c r="D55" s="1">
        <v>0.0</v>
      </c>
      <c r="E55" s="1">
        <v>0.0</v>
      </c>
      <c r="F55" s="1">
        <v>0.0</v>
      </c>
      <c r="G55" s="1">
        <v>0.0</v>
      </c>
      <c r="H55" s="1">
        <v>6.0</v>
      </c>
      <c r="I55" s="1">
        <v>-21.0</v>
      </c>
      <c r="J55" s="1">
        <v>2.0</v>
      </c>
      <c r="K55" s="1">
        <v>-23.0</v>
      </c>
      <c r="L55" s="2"/>
      <c r="M55" s="2"/>
      <c r="N55" s="2"/>
      <c r="O55" s="2"/>
      <c r="P55" s="2"/>
      <c r="Q55" s="2"/>
      <c r="R55" s="2"/>
      <c r="S55" s="2"/>
      <c r="T55" s="2"/>
      <c r="U55" s="2"/>
      <c r="V55" s="2"/>
      <c r="W55" s="2"/>
      <c r="X55" s="2"/>
      <c r="Y55" s="2"/>
      <c r="Z55" s="2"/>
    </row>
    <row r="56" ht="15.75" customHeight="1">
      <c r="A56" s="1" t="s">
        <v>229</v>
      </c>
      <c r="B56" s="1">
        <v>24.0</v>
      </c>
      <c r="C56" s="1">
        <v>20.0</v>
      </c>
      <c r="D56" s="1">
        <v>27.0</v>
      </c>
      <c r="E56" s="1">
        <v>21.0</v>
      </c>
      <c r="F56" s="1">
        <v>-2.0</v>
      </c>
      <c r="G56" s="1">
        <v>8.0</v>
      </c>
      <c r="H56" s="1">
        <v>19.0</v>
      </c>
      <c r="I56" s="1">
        <v>-45.0</v>
      </c>
      <c r="J56" s="1">
        <v>-72.0</v>
      </c>
      <c r="K56" s="1">
        <v>-301.0</v>
      </c>
      <c r="L56" s="2"/>
      <c r="M56" s="2"/>
      <c r="N56" s="2"/>
      <c r="O56" s="2"/>
      <c r="P56" s="2"/>
      <c r="Q56" s="2"/>
      <c r="R56" s="2"/>
      <c r="S56" s="2"/>
      <c r="T56" s="2"/>
      <c r="U56" s="2"/>
      <c r="V56" s="2"/>
      <c r="W56" s="2"/>
      <c r="X56" s="2"/>
      <c r="Y56" s="2"/>
      <c r="Z56" s="2"/>
    </row>
    <row r="57" ht="15.75" customHeight="1">
      <c r="A57" s="1" t="s">
        <v>230</v>
      </c>
      <c r="B57" s="1">
        <v>0.0</v>
      </c>
      <c r="C57" s="1">
        <v>0.0</v>
      </c>
      <c r="D57" s="1">
        <v>0.0</v>
      </c>
      <c r="E57" s="1">
        <v>0.0</v>
      </c>
      <c r="F57" s="1">
        <v>15.0</v>
      </c>
      <c r="G57" s="1">
        <v>2.0</v>
      </c>
      <c r="H57" s="1">
        <v>6.0</v>
      </c>
      <c r="I57" s="1">
        <v>20.0</v>
      </c>
      <c r="J57" s="1">
        <v>18.0</v>
      </c>
      <c r="K57" s="1">
        <v>18.0</v>
      </c>
      <c r="L57" s="2"/>
      <c r="M57" s="2"/>
      <c r="N57" s="2"/>
      <c r="O57" s="2"/>
      <c r="P57" s="2"/>
      <c r="Q57" s="2"/>
      <c r="R57" s="2"/>
      <c r="S57" s="2"/>
      <c r="T57" s="2"/>
      <c r="U57" s="2"/>
      <c r="V57" s="2"/>
      <c r="W57" s="2"/>
      <c r="X57" s="2"/>
      <c r="Y57" s="2"/>
      <c r="Z57" s="2"/>
    </row>
    <row r="58" ht="15.75" customHeight="1">
      <c r="A58" s="1" t="s">
        <v>231</v>
      </c>
      <c r="B58" s="1">
        <v>8.0</v>
      </c>
      <c r="C58" s="1">
        <v>5.0</v>
      </c>
      <c r="D58" s="1">
        <v>5.0</v>
      </c>
      <c r="E58" s="1">
        <v>0.0</v>
      </c>
      <c r="F58" s="1">
        <v>2.0</v>
      </c>
      <c r="G58" s="1">
        <v>3.0</v>
      </c>
      <c r="H58" s="1">
        <v>6.0</v>
      </c>
      <c r="I58" s="1">
        <v>9.0</v>
      </c>
      <c r="J58" s="1">
        <v>10.0</v>
      </c>
      <c r="K58" s="1">
        <v>1.0</v>
      </c>
      <c r="L58" s="2"/>
      <c r="M58" s="2"/>
      <c r="N58" s="2"/>
      <c r="O58" s="2"/>
      <c r="P58" s="2"/>
      <c r="Q58" s="2"/>
      <c r="R58" s="2"/>
      <c r="S58" s="2"/>
      <c r="T58" s="2"/>
      <c r="U58" s="2"/>
      <c r="V58" s="2"/>
      <c r="W58" s="2"/>
      <c r="X58" s="2"/>
      <c r="Y58" s="2"/>
      <c r="Z58" s="2"/>
    </row>
    <row r="59" ht="15.75" customHeight="1">
      <c r="A59" s="1" t="s">
        <v>232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233</v>
      </c>
      <c r="B60" s="1">
        <v>1.0</v>
      </c>
      <c r="C60" s="1">
        <v>17.0</v>
      </c>
      <c r="D60" s="1">
        <v>11.0</v>
      </c>
      <c r="E60" s="1">
        <v>5.0</v>
      </c>
      <c r="F60" s="1">
        <v>22.0</v>
      </c>
      <c r="G60" s="1">
        <v>36.0</v>
      </c>
      <c r="H60" s="1">
        <v>39.0</v>
      </c>
      <c r="I60" s="1">
        <v>0.0</v>
      </c>
      <c r="J60" s="1">
        <v>0.0</v>
      </c>
      <c r="K60" s="1">
        <v>0.0</v>
      </c>
      <c r="L60" s="2"/>
      <c r="M60" s="2"/>
      <c r="N60" s="2"/>
      <c r="O60" s="2"/>
      <c r="P60" s="2"/>
      <c r="Q60" s="2"/>
      <c r="R60" s="2"/>
      <c r="S60" s="2"/>
      <c r="T60" s="2"/>
      <c r="U60" s="2"/>
      <c r="V60" s="2"/>
      <c r="W60" s="2"/>
      <c r="X60" s="2"/>
      <c r="Y60" s="2"/>
      <c r="Z60" s="2"/>
    </row>
    <row r="61" ht="15.75" customHeight="1">
      <c r="A61" s="1" t="s">
        <v>234</v>
      </c>
      <c r="B61" s="1">
        <v>10.0</v>
      </c>
      <c r="C61" s="1">
        <v>0.0</v>
      </c>
      <c r="D61" s="1">
        <v>0.0</v>
      </c>
      <c r="E61" s="1">
        <v>0.0</v>
      </c>
      <c r="F61" s="1">
        <v>4.0</v>
      </c>
      <c r="G61" s="1">
        <v>12.0</v>
      </c>
      <c r="H61" s="1">
        <v>14.0</v>
      </c>
      <c r="I61" s="1">
        <v>23.0</v>
      </c>
      <c r="J61" s="1">
        <v>27.0</v>
      </c>
      <c r="K61" s="1">
        <v>26.0</v>
      </c>
      <c r="L61" s="2"/>
      <c r="M61" s="2"/>
      <c r="N61" s="2"/>
      <c r="O61" s="2"/>
      <c r="P61" s="2"/>
      <c r="Q61" s="2"/>
      <c r="R61" s="2"/>
      <c r="S61" s="2"/>
      <c r="T61" s="2"/>
      <c r="U61" s="2"/>
      <c r="V61" s="2"/>
      <c r="W61" s="2"/>
      <c r="X61" s="2"/>
      <c r="Y61" s="2"/>
      <c r="Z61" s="2"/>
    </row>
    <row r="62" ht="15.75" customHeight="1">
      <c r="A62" s="1" t="s">
        <v>235</v>
      </c>
      <c r="B62" s="1">
        <v>7.0</v>
      </c>
      <c r="C62" s="1">
        <v>0.0</v>
      </c>
      <c r="D62" s="1">
        <v>0.0</v>
      </c>
      <c r="E62" s="1">
        <v>0.0</v>
      </c>
      <c r="F62" s="1">
        <v>3.0</v>
      </c>
      <c r="G62" s="1">
        <v>7.0</v>
      </c>
      <c r="H62" s="1">
        <v>7.0</v>
      </c>
      <c r="I62" s="1">
        <v>11.0</v>
      </c>
      <c r="J62" s="1">
        <v>12.0</v>
      </c>
      <c r="K62" s="1">
        <v>23.0</v>
      </c>
      <c r="L62" s="2"/>
      <c r="M62" s="2"/>
      <c r="N62" s="2"/>
      <c r="O62" s="2"/>
      <c r="P62" s="2"/>
      <c r="Q62" s="2"/>
      <c r="R62" s="2"/>
      <c r="S62" s="2"/>
      <c r="T62" s="2"/>
      <c r="U62" s="2"/>
      <c r="V62" s="2"/>
      <c r="W62" s="2"/>
      <c r="X62" s="2"/>
      <c r="Y62" s="2"/>
      <c r="Z62" s="2"/>
    </row>
    <row r="63" ht="15.75" customHeight="1">
      <c r="A63" s="1" t="s">
        <v>236</v>
      </c>
      <c r="B63" s="1">
        <v>2.0</v>
      </c>
      <c r="C63" s="1">
        <v>0.0</v>
      </c>
      <c r="D63" s="1">
        <v>0.0</v>
      </c>
      <c r="E63" s="1">
        <v>0.0</v>
      </c>
      <c r="F63" s="1">
        <v>1.0</v>
      </c>
      <c r="G63" s="1">
        <v>4.0</v>
      </c>
      <c r="H63" s="1">
        <v>7.0</v>
      </c>
      <c r="I63" s="1">
        <v>11.0</v>
      </c>
      <c r="J63" s="1">
        <v>14.0</v>
      </c>
      <c r="K63" s="1">
        <v>3.0</v>
      </c>
      <c r="L63" s="2"/>
      <c r="M63" s="2"/>
      <c r="N63" s="2"/>
      <c r="O63" s="2"/>
      <c r="P63" s="2"/>
      <c r="Q63" s="2"/>
      <c r="R63" s="2"/>
      <c r="S63" s="2"/>
      <c r="T63" s="2"/>
      <c r="U63" s="2"/>
      <c r="V63" s="2"/>
      <c r="W63" s="2"/>
      <c r="X63" s="2"/>
      <c r="Y63" s="2"/>
      <c r="Z63" s="2"/>
    </row>
    <row r="64" ht="15.75" customHeight="1">
      <c r="A64" s="1" t="s">
        <v>237</v>
      </c>
      <c r="B64" s="1">
        <v>8.0</v>
      </c>
      <c r="C64" s="1">
        <v>11.0</v>
      </c>
      <c r="D64" s="1">
        <v>15.0</v>
      </c>
      <c r="E64" s="1">
        <v>21.0</v>
      </c>
      <c r="F64" s="1">
        <v>32.0</v>
      </c>
      <c r="G64" s="1">
        <v>21.0</v>
      </c>
      <c r="H64" s="1">
        <v>0.0</v>
      </c>
      <c r="I64" s="1">
        <v>0.0</v>
      </c>
      <c r="J64" s="1">
        <v>0.0</v>
      </c>
      <c r="K64" s="1">
        <v>0.0</v>
      </c>
      <c r="L64" s="2"/>
      <c r="M64" s="2"/>
      <c r="N64" s="2"/>
      <c r="O64" s="2"/>
      <c r="P64" s="2"/>
      <c r="Q64" s="2"/>
      <c r="R64" s="2"/>
      <c r="S64" s="2"/>
      <c r="T64" s="2"/>
      <c r="U64" s="2"/>
      <c r="V64" s="2"/>
      <c r="W64" s="2"/>
      <c r="X64" s="2"/>
      <c r="Y64" s="2"/>
      <c r="Z64" s="2"/>
    </row>
    <row r="65" ht="15.75" customHeight="1">
      <c r="A65" s="1" t="s">
        <v>238</v>
      </c>
      <c r="B65" s="1">
        <v>0.0</v>
      </c>
      <c r="C65" s="1">
        <v>0.0</v>
      </c>
      <c r="D65" s="1">
        <v>0.0</v>
      </c>
      <c r="E65" s="1">
        <v>0.0</v>
      </c>
      <c r="F65" s="1">
        <v>0.0</v>
      </c>
      <c r="G65" s="1">
        <v>0.0</v>
      </c>
      <c r="H65" s="1">
        <v>2.0</v>
      </c>
      <c r="I65" s="1">
        <v>0.0</v>
      </c>
      <c r="J65" s="1">
        <v>2.0</v>
      </c>
      <c r="K65" s="1">
        <v>4.0</v>
      </c>
      <c r="L65" s="2"/>
      <c r="M65" s="2"/>
      <c r="N65" s="2"/>
      <c r="O65" s="2"/>
      <c r="P65" s="2"/>
      <c r="Q65" s="2"/>
      <c r="R65" s="2"/>
      <c r="S65" s="2"/>
      <c r="T65" s="2"/>
      <c r="U65" s="2"/>
      <c r="V65" s="2"/>
      <c r="W65" s="2"/>
      <c r="X65" s="2"/>
      <c r="Y65" s="2"/>
      <c r="Z65" s="2"/>
    </row>
    <row r="66" ht="15.75" customHeight="1">
      <c r="A66" s="1" t="s">
        <v>239</v>
      </c>
      <c r="B66" s="1">
        <v>93.0</v>
      </c>
      <c r="C66" s="1">
        <v>1.0</v>
      </c>
      <c r="D66" s="1">
        <v>4.0</v>
      </c>
      <c r="E66" s="1">
        <v>5.0</v>
      </c>
      <c r="F66" s="1">
        <v>6.0</v>
      </c>
      <c r="G66" s="1">
        <v>5.0</v>
      </c>
      <c r="H66" s="1">
        <v>10.0</v>
      </c>
      <c r="I66" s="1">
        <v>0.0</v>
      </c>
      <c r="J66" s="1">
        <v>0.0</v>
      </c>
      <c r="K66" s="1">
        <v>0.0</v>
      </c>
      <c r="L66" s="2"/>
      <c r="M66" s="2"/>
      <c r="N66" s="2"/>
      <c r="O66" s="2"/>
      <c r="P66" s="2"/>
      <c r="Q66" s="2"/>
      <c r="R66" s="2"/>
      <c r="S66" s="2"/>
      <c r="T66" s="2"/>
      <c r="U66" s="2"/>
      <c r="V66" s="2"/>
      <c r="W66" s="2"/>
      <c r="X66" s="2"/>
      <c r="Y66" s="2"/>
      <c r="Z66" s="2"/>
    </row>
    <row r="67" ht="15.75" customHeight="1">
      <c r="A67" s="1" t="s">
        <v>240</v>
      </c>
      <c r="B67" s="1">
        <v>0.0</v>
      </c>
      <c r="C67" s="1">
        <v>0.0</v>
      </c>
      <c r="D67" s="1">
        <v>0.0</v>
      </c>
      <c r="E67" s="1">
        <v>0.0</v>
      </c>
      <c r="F67" s="1">
        <v>0.0</v>
      </c>
      <c r="G67" s="1">
        <v>0.0</v>
      </c>
      <c r="H67" s="1">
        <v>0.0</v>
      </c>
      <c r="I67" s="1">
        <v>28.0</v>
      </c>
      <c r="J67" s="1">
        <v>18.0</v>
      </c>
      <c r="K67" s="1">
        <v>14.0</v>
      </c>
      <c r="L67" s="2"/>
      <c r="M67" s="2"/>
      <c r="N67" s="2"/>
      <c r="O67" s="2"/>
      <c r="P67" s="2"/>
      <c r="Q67" s="2"/>
      <c r="R67" s="2"/>
      <c r="S67" s="2"/>
      <c r="T67" s="2"/>
      <c r="U67" s="2"/>
      <c r="V67" s="2"/>
      <c r="W67" s="2"/>
      <c r="X67" s="2"/>
      <c r="Y67" s="2"/>
      <c r="Z67" s="2"/>
    </row>
    <row r="68" ht="15.75" customHeight="1">
      <c r="A68" s="1" t="s">
        <v>241</v>
      </c>
      <c r="B68" s="1">
        <v>0.0</v>
      </c>
      <c r="C68" s="1">
        <v>0.0</v>
      </c>
      <c r="D68" s="1">
        <v>0.0</v>
      </c>
      <c r="E68" s="1">
        <v>0.0</v>
      </c>
      <c r="F68" s="1">
        <v>0.0</v>
      </c>
      <c r="G68" s="1">
        <v>41.0</v>
      </c>
      <c r="H68" s="1">
        <v>52.0</v>
      </c>
      <c r="I68" s="1">
        <v>27.0</v>
      </c>
      <c r="J68" s="1">
        <v>17.0</v>
      </c>
      <c r="K68" s="1">
        <v>20.0</v>
      </c>
      <c r="L68" s="2"/>
      <c r="M68" s="2"/>
      <c r="N68" s="2"/>
      <c r="O68" s="2"/>
      <c r="P68" s="2"/>
      <c r="Q68" s="2"/>
      <c r="R68" s="2"/>
      <c r="S68" s="2"/>
      <c r="T68" s="2"/>
      <c r="U68" s="2"/>
      <c r="V68" s="2"/>
      <c r="W68" s="2"/>
      <c r="X68" s="2"/>
      <c r="Y68" s="2"/>
      <c r="Z68" s="2"/>
    </row>
    <row r="69" ht="15.75" customHeight="1">
      <c r="A69" s="1" t="s">
        <v>242</v>
      </c>
      <c r="B69" s="1">
        <v>93.0</v>
      </c>
      <c r="C69" s="1">
        <v>1.0</v>
      </c>
      <c r="D69" s="1">
        <v>4.0</v>
      </c>
      <c r="E69" s="1">
        <v>5.0</v>
      </c>
      <c r="F69" s="1">
        <v>6.0</v>
      </c>
      <c r="G69" s="1">
        <v>5.0</v>
      </c>
      <c r="H69" s="1">
        <v>12.0</v>
      </c>
      <c r="I69" s="1">
        <v>55.0</v>
      </c>
      <c r="J69" s="1">
        <v>38.0</v>
      </c>
      <c r="K69" s="1">
        <v>39.0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v>-10.0</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v>0.0</v>
      </c>
      <c r="L5" s="2"/>
      <c r="M5" s="2"/>
      <c r="N5" s="2"/>
      <c r="O5" s="2"/>
      <c r="P5" s="2"/>
      <c r="Q5" s="2"/>
      <c r="R5" s="2"/>
      <c r="S5" s="2"/>
      <c r="T5" s="2"/>
      <c r="U5" s="2"/>
      <c r="V5" s="2"/>
      <c r="W5" s="2"/>
      <c r="X5" s="2"/>
      <c r="Y5" s="2"/>
      <c r="Z5" s="2"/>
    </row>
    <row r="6">
      <c r="A6" s="1" t="s">
        <v>275</v>
      </c>
      <c r="B6" s="1" t="s">
        <v>276</v>
      </c>
      <c r="C6" s="1">
        <v>6.0</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269</v>
      </c>
      <c r="F9" s="1" t="s">
        <v>270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301</v>
      </c>
      <c r="E14" s="1" t="s">
        <v>348</v>
      </c>
      <c r="F14" s="1" t="s">
        <v>339</v>
      </c>
      <c r="G14" s="1" t="s">
        <v>340</v>
      </c>
      <c r="H14" s="1" t="s">
        <v>341</v>
      </c>
      <c r="I14" s="1" t="s">
        <v>349</v>
      </c>
      <c r="J14" s="1" t="s">
        <v>350</v>
      </c>
      <c r="K14" s="1" t="s">
        <v>351</v>
      </c>
      <c r="L14" s="2"/>
      <c r="M14" s="2"/>
      <c r="N14" s="2"/>
      <c r="O14" s="2"/>
      <c r="P14" s="2"/>
      <c r="Q14" s="2"/>
      <c r="R14" s="2"/>
      <c r="S14" s="2"/>
      <c r="T14" s="2"/>
      <c r="U14" s="2"/>
      <c r="V14" s="2"/>
      <c r="W14" s="2"/>
      <c r="X14" s="2"/>
      <c r="Y14" s="2"/>
      <c r="Z14" s="2"/>
    </row>
    <row r="15">
      <c r="A15" s="1" t="s">
        <v>352</v>
      </c>
      <c r="B15" s="1" t="s">
        <v>346</v>
      </c>
      <c r="C15" s="1" t="s">
        <v>353</v>
      </c>
      <c r="D15" s="1" t="s">
        <v>259</v>
      </c>
      <c r="E15" s="1" t="s">
        <v>354</v>
      </c>
      <c r="F15" s="1" t="s">
        <v>355</v>
      </c>
      <c r="G15" s="1" t="s">
        <v>356</v>
      </c>
      <c r="H15" s="1" t="s">
        <v>357</v>
      </c>
      <c r="I15" s="1" t="s">
        <v>349</v>
      </c>
      <c r="J15" s="1" t="s">
        <v>358</v>
      </c>
      <c r="K15" s="1" t="s">
        <v>359</v>
      </c>
      <c r="L15" s="2"/>
      <c r="M15" s="2"/>
      <c r="N15" s="2"/>
      <c r="O15" s="2"/>
      <c r="P15" s="2"/>
      <c r="Q15" s="2"/>
      <c r="R15" s="2"/>
      <c r="S15" s="2"/>
      <c r="T15" s="2"/>
      <c r="U15" s="2"/>
      <c r="V15" s="2"/>
      <c r="W15" s="2"/>
      <c r="X15" s="2"/>
      <c r="Y15" s="2"/>
      <c r="Z15" s="2"/>
    </row>
    <row r="16">
      <c r="A16" s="1" t="s">
        <v>360</v>
      </c>
      <c r="B16" s="1" t="s">
        <v>361</v>
      </c>
      <c r="C16" s="1" t="s">
        <v>302</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179</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180</v>
      </c>
      <c r="E21" s="1" t="s">
        <v>168</v>
      </c>
      <c r="F21" s="1" t="s">
        <v>405</v>
      </c>
      <c r="G21" s="1" t="s">
        <v>406</v>
      </c>
      <c r="H21" s="1" t="s">
        <v>180</v>
      </c>
      <c r="I21" s="1" t="s">
        <v>407</v>
      </c>
      <c r="J21" s="1" t="s">
        <v>408</v>
      </c>
      <c r="K21" s="1" t="s">
        <v>396</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168</v>
      </c>
      <c r="H25" s="1" t="s">
        <v>339</v>
      </c>
      <c r="I25" s="1" t="s">
        <v>196</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447</v>
      </c>
      <c r="I26" s="1" t="s">
        <v>448</v>
      </c>
      <c r="J26" s="1" t="s">
        <v>219</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447</v>
      </c>
      <c r="E27" s="1" t="s">
        <v>453</v>
      </c>
      <c r="F27" s="1" t="s">
        <v>454</v>
      </c>
      <c r="G27" s="1" t="s">
        <v>455</v>
      </c>
      <c r="H27" s="1" t="s">
        <v>393</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v>27.0</v>
      </c>
      <c r="C29" s="1" t="s">
        <v>471</v>
      </c>
      <c r="D29" s="1" t="s">
        <v>472</v>
      </c>
      <c r="E29" s="1" t="s">
        <v>473</v>
      </c>
      <c r="F29" s="1" t="s">
        <v>474</v>
      </c>
      <c r="G29" s="1" t="s">
        <v>475</v>
      </c>
      <c r="H29" s="1" t="s">
        <v>288</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v>0.0</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405</v>
      </c>
      <c r="C38" s="1" t="s">
        <v>250</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195</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256</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322</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290</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388</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318</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444</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361</v>
      </c>
      <c r="J48" s="1" t="s">
        <v>655</v>
      </c>
      <c r="K48" s="1" t="s">
        <v>656</v>
      </c>
      <c r="L48" s="2"/>
      <c r="M48" s="2"/>
      <c r="N48" s="2"/>
      <c r="O48" s="2"/>
      <c r="P48" s="2"/>
      <c r="Q48" s="2"/>
      <c r="R48" s="2"/>
      <c r="S48" s="2"/>
      <c r="T48" s="2"/>
      <c r="U48" s="2"/>
      <c r="V48" s="2"/>
      <c r="W48" s="2"/>
      <c r="X48" s="2"/>
      <c r="Y48" s="2"/>
      <c r="Z48" s="2"/>
    </row>
    <row r="49" ht="15.75" customHeight="1">
      <c r="A49" s="1" t="s">
        <v>657</v>
      </c>
      <c r="B49" s="1">
        <v>0.0</v>
      </c>
      <c r="C49" s="1" t="s">
        <v>658</v>
      </c>
      <c r="D49" s="1" t="s">
        <v>659</v>
      </c>
      <c r="E49" s="1" t="s">
        <v>660</v>
      </c>
      <c r="F49" s="1" t="s">
        <v>661</v>
      </c>
      <c r="G49" s="1" t="s">
        <v>662</v>
      </c>
      <c r="H49" s="1" t="s">
        <v>663</v>
      </c>
      <c r="I49" s="1" t="s">
        <v>664</v>
      </c>
      <c r="J49" s="1" t="s">
        <v>665</v>
      </c>
      <c r="K49" s="1">
        <v>567.0</v>
      </c>
      <c r="L49" s="2"/>
      <c r="M49" s="2"/>
      <c r="N49" s="2"/>
      <c r="O49" s="2"/>
      <c r="P49" s="2"/>
      <c r="Q49" s="2"/>
      <c r="R49" s="2"/>
      <c r="S49" s="2"/>
      <c r="T49" s="2"/>
      <c r="U49" s="2"/>
      <c r="V49" s="2"/>
      <c r="W49" s="2"/>
      <c r="X49" s="2"/>
      <c r="Y49" s="2"/>
      <c r="Z49" s="2"/>
    </row>
    <row r="50" ht="15.75" customHeight="1">
      <c r="A50" s="1" t="s">
        <v>666</v>
      </c>
      <c r="B50" s="1" t="s">
        <v>667</v>
      </c>
      <c r="C50" s="1" t="s">
        <v>668</v>
      </c>
      <c r="D50" s="1" t="s">
        <v>474</v>
      </c>
      <c r="E50" s="1" t="s">
        <v>669</v>
      </c>
      <c r="F50" s="1" t="s">
        <v>670</v>
      </c>
      <c r="G50" s="1" t="s">
        <v>662</v>
      </c>
      <c r="H50" s="1" t="s">
        <v>663</v>
      </c>
      <c r="I50" s="1" t="s">
        <v>664</v>
      </c>
      <c r="J50" s="1" t="s">
        <v>665</v>
      </c>
      <c r="K50" s="1">
        <v>567.0</v>
      </c>
      <c r="L50" s="2"/>
      <c r="M50" s="2"/>
      <c r="N50" s="2"/>
      <c r="O50" s="2"/>
      <c r="P50" s="2"/>
      <c r="Q50" s="2"/>
      <c r="R50" s="2"/>
      <c r="S50" s="2"/>
      <c r="T50" s="2"/>
      <c r="U50" s="2"/>
      <c r="V50" s="2"/>
      <c r="W50" s="2"/>
      <c r="X50" s="2"/>
      <c r="Y50" s="2"/>
      <c r="Z50" s="2"/>
    </row>
    <row r="51" ht="15.75" customHeight="1">
      <c r="A51" s="1" t="s">
        <v>671</v>
      </c>
      <c r="B51" s="1" t="s">
        <v>672</v>
      </c>
      <c r="C51" s="1">
        <v>1.0</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v>0.0</v>
      </c>
      <c r="D52" s="1" t="s">
        <v>683</v>
      </c>
      <c r="E52" s="1" t="s">
        <v>684</v>
      </c>
      <c r="F52" s="1" t="s">
        <v>685</v>
      </c>
      <c r="G52" s="1" t="s">
        <v>676</v>
      </c>
      <c r="H52" s="1" t="s">
        <v>677</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v>0.0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v>0.0</v>
      </c>
      <c r="C54" s="1">
        <v>0.0</v>
      </c>
      <c r="D54" s="1" t="s">
        <v>700</v>
      </c>
      <c r="E54" s="1" t="s">
        <v>701</v>
      </c>
      <c r="F54" s="1" t="s">
        <v>702</v>
      </c>
      <c r="G54" s="1">
        <v>0.0</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770</v>
      </c>
      <c r="J60" s="1" t="s">
        <v>347</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v>0.0</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v>0.0</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v>0.0</v>
      </c>
      <c r="C65" s="1">
        <v>0.0</v>
      </c>
      <c r="D65" s="1" t="s">
        <v>815</v>
      </c>
      <c r="E65" s="1" t="s">
        <v>488</v>
      </c>
      <c r="F65" s="1" t="s">
        <v>816</v>
      </c>
      <c r="G65" s="1" t="s">
        <v>817</v>
      </c>
      <c r="H65" s="1" t="s">
        <v>818</v>
      </c>
      <c r="I65" s="1">
        <v>10.0</v>
      </c>
      <c r="J65" s="1" t="s">
        <v>819</v>
      </c>
      <c r="K65" s="1">
        <v>0.0</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816</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598</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622</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858</v>
      </c>
      <c r="H71" s="1" t="s">
        <v>859</v>
      </c>
      <c r="I71" s="1" t="s">
        <v>860</v>
      </c>
      <c r="J71" s="1" t="s">
        <v>622</v>
      </c>
      <c r="K71" s="1" t="s">
        <v>861</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572</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v>0.0</v>
      </c>
      <c r="E73" s="1" t="s">
        <v>881</v>
      </c>
      <c r="F73" s="1" t="s">
        <v>882</v>
      </c>
      <c r="G73" s="1" t="s">
        <v>883</v>
      </c>
      <c r="H73" s="1" t="s">
        <v>875</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v>0.0</v>
      </c>
      <c r="C75" s="1">
        <v>0.0</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915</v>
      </c>
      <c r="I77" s="1" t="s">
        <v>925</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t="s">
        <v>934</v>
      </c>
      <c r="H78" s="1">
        <v>42.0</v>
      </c>
      <c r="I78" s="1" t="s">
        <v>935</v>
      </c>
      <c r="J78" s="1" t="s">
        <v>936</v>
      </c>
      <c r="K78" s="1" t="s">
        <v>937</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942</v>
      </c>
      <c r="F79" s="1" t="s">
        <v>943</v>
      </c>
      <c r="G79" s="1" t="s">
        <v>944</v>
      </c>
      <c r="H79" s="1" t="s">
        <v>945</v>
      </c>
      <c r="I79" s="1" t="s">
        <v>946</v>
      </c>
      <c r="J79" s="1" t="s">
        <v>475</v>
      </c>
      <c r="K79" s="1" t="s">
        <v>104</v>
      </c>
      <c r="L79" s="2"/>
      <c r="M79" s="2"/>
      <c r="N79" s="2"/>
      <c r="O79" s="2"/>
      <c r="P79" s="2"/>
      <c r="Q79" s="2"/>
      <c r="R79" s="2"/>
      <c r="S79" s="2"/>
      <c r="T79" s="2"/>
      <c r="U79" s="2"/>
      <c r="V79" s="2"/>
      <c r="W79" s="2"/>
      <c r="X79" s="2"/>
      <c r="Y79" s="2"/>
      <c r="Z79" s="2"/>
    </row>
    <row r="80" ht="15.75" customHeight="1">
      <c r="A80" s="1" t="s">
        <v>947</v>
      </c>
      <c r="B80" s="1" t="s">
        <v>948</v>
      </c>
      <c r="C80" s="1" t="s">
        <v>949</v>
      </c>
      <c r="D80" s="1" t="s">
        <v>269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660</v>
      </c>
      <c r="E81" s="1" t="s">
        <v>960</v>
      </c>
      <c r="F81" s="1" t="s">
        <v>961</v>
      </c>
      <c r="G81" s="1" t="s">
        <v>962</v>
      </c>
      <c r="H81" s="1">
        <v>29.0</v>
      </c>
      <c r="I81" s="1" t="s">
        <v>963</v>
      </c>
      <c r="J81" s="1" t="s">
        <v>964</v>
      </c>
      <c r="K81" s="1" t="s">
        <v>965</v>
      </c>
      <c r="L81" s="2"/>
      <c r="M81" s="2"/>
      <c r="N81" s="2"/>
      <c r="O81" s="2"/>
      <c r="P81" s="2"/>
      <c r="Q81" s="2"/>
      <c r="R81" s="2"/>
      <c r="S81" s="2"/>
      <c r="T81" s="2"/>
      <c r="U81" s="2"/>
      <c r="V81" s="2"/>
      <c r="W81" s="2"/>
      <c r="X81" s="2"/>
      <c r="Y81" s="2"/>
      <c r="Z81" s="2"/>
    </row>
    <row r="82" ht="15.75" customHeight="1">
      <c r="A82" s="1" t="s">
        <v>966</v>
      </c>
      <c r="B82" s="1" t="s">
        <v>967</v>
      </c>
      <c r="C82" s="1" t="s">
        <v>968</v>
      </c>
      <c r="D82" s="1" t="s">
        <v>969</v>
      </c>
      <c r="E82" s="1">
        <v>15.0</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v>-71.0</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t="s">
        <v>1001</v>
      </c>
      <c r="F85" s="1" t="s">
        <v>1002</v>
      </c>
      <c r="G85" s="1" t="s">
        <v>1003</v>
      </c>
      <c r="H85" s="1" t="s">
        <v>1004</v>
      </c>
      <c r="I85" s="1" t="s">
        <v>1005</v>
      </c>
      <c r="J85" s="1" t="s">
        <v>1006</v>
      </c>
      <c r="K85" s="1" t="s">
        <v>1007</v>
      </c>
      <c r="L85" s="2"/>
      <c r="M85" s="2"/>
      <c r="N85" s="2"/>
      <c r="O85" s="2"/>
      <c r="P85" s="2"/>
      <c r="Q85" s="2"/>
      <c r="R85" s="2"/>
      <c r="S85" s="2"/>
      <c r="T85" s="2"/>
      <c r="U85" s="2"/>
      <c r="V85" s="2"/>
      <c r="W85" s="2"/>
      <c r="X85" s="2"/>
      <c r="Y85" s="2"/>
      <c r="Z85" s="2"/>
    </row>
    <row r="86" ht="15.75" customHeight="1">
      <c r="A86" s="1" t="s">
        <v>1008</v>
      </c>
      <c r="B86" s="1">
        <v>0.0</v>
      </c>
      <c r="C86" s="1">
        <v>0.0</v>
      </c>
      <c r="D86" s="1">
        <v>0.0</v>
      </c>
      <c r="E86" s="1" t="s">
        <v>1009</v>
      </c>
      <c r="F86" s="1" t="s">
        <v>1010</v>
      </c>
      <c r="G86" s="1" t="s">
        <v>1011</v>
      </c>
      <c r="H86" s="1" t="s">
        <v>1012</v>
      </c>
      <c r="I86" s="1" t="s">
        <v>1013</v>
      </c>
      <c r="J86" s="1" t="s">
        <v>1014</v>
      </c>
      <c r="K86" s="1">
        <v>0.0</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v>37.0</v>
      </c>
      <c r="E88" s="1" t="s">
        <v>1019</v>
      </c>
      <c r="F88" s="1" t="s">
        <v>1020</v>
      </c>
      <c r="G88" s="1" t="s">
        <v>1021</v>
      </c>
      <c r="H88" s="1" t="s">
        <v>1022</v>
      </c>
      <c r="I88" s="1" t="s">
        <v>769</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1039</v>
      </c>
      <c r="E90" s="1" t="s">
        <v>1040</v>
      </c>
      <c r="F90" s="1" t="s">
        <v>1041</v>
      </c>
      <c r="G90" s="1" t="s">
        <v>1042</v>
      </c>
      <c r="H90" s="1" t="s">
        <v>425</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635</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v>0.0</v>
      </c>
      <c r="F94" s="1" t="s">
        <v>1078</v>
      </c>
      <c r="G94" s="1" t="s">
        <v>1079</v>
      </c>
      <c r="H94" s="1">
        <v>-6.0</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v>0.0</v>
      </c>
      <c r="C96" s="1">
        <v>0.0</v>
      </c>
      <c r="D96" s="1">
        <v>0.0</v>
      </c>
      <c r="E96" s="1" t="s">
        <v>1095</v>
      </c>
      <c r="F96" s="1" t="s">
        <v>1096</v>
      </c>
      <c r="G96" s="1" t="s">
        <v>1097</v>
      </c>
      <c r="H96" s="1" t="s">
        <v>1098</v>
      </c>
      <c r="I96" s="1" t="s">
        <v>1099</v>
      </c>
      <c r="J96" s="1" t="s">
        <v>1100</v>
      </c>
      <c r="K96" s="1" t="s">
        <v>1101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1106</v>
      </c>
      <c r="F97" s="1" t="s">
        <v>1107</v>
      </c>
      <c r="G97" s="1" t="s">
        <v>1108</v>
      </c>
      <c r="H97" s="1" t="s">
        <v>1109</v>
      </c>
      <c r="I97" s="1" t="s">
        <v>471</v>
      </c>
      <c r="J97" s="1" t="s">
        <v>746</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119</v>
      </c>
      <c r="F98" s="1" t="s">
        <v>486</v>
      </c>
      <c r="G98" s="1" t="s">
        <v>203</v>
      </c>
      <c r="H98" s="1" t="s">
        <v>1115</v>
      </c>
      <c r="I98" s="1" t="s">
        <v>884</v>
      </c>
      <c r="J98" s="1" t="s">
        <v>1112</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471</v>
      </c>
      <c r="F99" s="1" t="s">
        <v>1121</v>
      </c>
      <c r="G99" s="1" t="s">
        <v>1122</v>
      </c>
      <c r="H99" s="1" t="s">
        <v>1123</v>
      </c>
      <c r="I99" s="1" t="s">
        <v>1124</v>
      </c>
      <c r="J99" s="1" t="s">
        <v>1125</v>
      </c>
      <c r="K99" s="1" t="s">
        <v>1012</v>
      </c>
      <c r="L99" s="2"/>
      <c r="M99" s="2"/>
      <c r="N99" s="2"/>
      <c r="O99" s="2"/>
      <c r="P99" s="2"/>
      <c r="Q99" s="2"/>
      <c r="R99" s="2"/>
      <c r="S99" s="2"/>
      <c r="T99" s="2"/>
      <c r="U99" s="2"/>
      <c r="V99" s="2"/>
      <c r="W99" s="2"/>
      <c r="X99" s="2"/>
      <c r="Y99" s="2"/>
      <c r="Z99" s="2"/>
    </row>
    <row r="100" ht="15.75" customHeight="1">
      <c r="A100" s="1" t="s">
        <v>1126</v>
      </c>
      <c r="B100" s="1" t="s">
        <v>1127</v>
      </c>
      <c r="C100" s="1" t="s">
        <v>1128</v>
      </c>
      <c r="D100" s="1" t="s">
        <v>769</v>
      </c>
      <c r="E100" s="1" t="s">
        <v>1129</v>
      </c>
      <c r="F100" s="1" t="s">
        <v>765</v>
      </c>
      <c r="G100" s="1" t="s">
        <v>1130</v>
      </c>
      <c r="H100" s="1" t="s">
        <v>1131</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1136</v>
      </c>
      <c r="C101" s="1" t="s">
        <v>927</v>
      </c>
      <c r="D101" s="1" t="s">
        <v>1137</v>
      </c>
      <c r="E101" s="1" t="s">
        <v>1138</v>
      </c>
      <c r="F101" s="1" t="s">
        <v>1139</v>
      </c>
      <c r="G101" s="1" t="s">
        <v>400</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1146</v>
      </c>
      <c r="D102" s="1" t="s">
        <v>1147</v>
      </c>
      <c r="E102" s="1" t="s">
        <v>1148</v>
      </c>
      <c r="F102" s="1" t="s">
        <v>1149</v>
      </c>
      <c r="G102" s="1" t="s">
        <v>439</v>
      </c>
      <c r="H102" s="1" t="s">
        <v>1150</v>
      </c>
      <c r="I102" s="1" t="s">
        <v>1103</v>
      </c>
      <c r="J102" s="1" t="s">
        <v>913</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1158</v>
      </c>
      <c r="H103" s="1" t="s">
        <v>1159</v>
      </c>
      <c r="I103" s="1" t="s">
        <v>380</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364</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1">
        <v>0.0</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v>0.0</v>
      </c>
      <c r="C106" s="1" t="s">
        <v>1183</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v>0.0</v>
      </c>
      <c r="D107" s="1">
        <v>0.0</v>
      </c>
      <c r="E107" s="1">
        <v>0.0</v>
      </c>
      <c r="F107" s="1" t="s">
        <v>1193</v>
      </c>
      <c r="G107" s="1" t="s">
        <v>1194</v>
      </c>
      <c r="H107" s="1" t="s">
        <v>1195</v>
      </c>
      <c r="I107" s="1" t="s">
        <v>1196</v>
      </c>
      <c r="J107" s="1" t="s">
        <v>1197</v>
      </c>
      <c r="K107" s="1">
        <v>0.0</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v>0.0</v>
      </c>
      <c r="C109" s="1">
        <v>0.0</v>
      </c>
      <c r="D109" s="1" t="s">
        <v>1200</v>
      </c>
      <c r="E109" s="1" t="s">
        <v>1201</v>
      </c>
      <c r="F109" s="1" t="s">
        <v>1202</v>
      </c>
      <c r="G109" s="1" t="s">
        <v>1203</v>
      </c>
      <c r="H109" s="1" t="s">
        <v>1204</v>
      </c>
      <c r="I109" s="1" t="s">
        <v>1205</v>
      </c>
      <c r="J109" s="1" t="s">
        <v>312</v>
      </c>
      <c r="K109" s="1" t="s">
        <v>1206</v>
      </c>
      <c r="L109" s="2"/>
      <c r="M109" s="2"/>
      <c r="N109" s="2"/>
      <c r="O109" s="2"/>
      <c r="P109" s="2"/>
      <c r="Q109" s="2"/>
      <c r="R109" s="2"/>
      <c r="S109" s="2"/>
      <c r="T109" s="2"/>
      <c r="U109" s="2"/>
      <c r="V109" s="2"/>
      <c r="W109" s="2"/>
      <c r="X109" s="2"/>
      <c r="Y109" s="2"/>
      <c r="Z109" s="2"/>
    </row>
    <row r="110" ht="15.75" customHeight="1">
      <c r="A110" s="1" t="s">
        <v>1207</v>
      </c>
      <c r="B110" s="1">
        <v>0.0</v>
      </c>
      <c r="C110" s="1">
        <v>0.0</v>
      </c>
      <c r="D110" s="1" t="s">
        <v>1208</v>
      </c>
      <c r="E110" s="1" t="s">
        <v>1209</v>
      </c>
      <c r="F110" s="1" t="s">
        <v>1210</v>
      </c>
      <c r="G110" s="1" t="s">
        <v>1211</v>
      </c>
      <c r="H110" s="1" t="s">
        <v>1212</v>
      </c>
      <c r="I110" s="1" t="s">
        <v>1213</v>
      </c>
      <c r="J110" s="1" t="s">
        <v>108</v>
      </c>
      <c r="K110" s="1" t="s">
        <v>1214</v>
      </c>
      <c r="L110" s="2"/>
      <c r="M110" s="2"/>
      <c r="N110" s="2"/>
      <c r="O110" s="2"/>
      <c r="P110" s="2"/>
      <c r="Q110" s="2"/>
      <c r="R110" s="2"/>
      <c r="S110" s="2"/>
      <c r="T110" s="2"/>
      <c r="U110" s="2"/>
      <c r="V110" s="2"/>
      <c r="W110" s="2"/>
      <c r="X110" s="2"/>
      <c r="Y110" s="2"/>
      <c r="Z110" s="2"/>
    </row>
    <row r="111" ht="15.75" customHeight="1">
      <c r="A111" s="1" t="s">
        <v>1215</v>
      </c>
      <c r="B111" s="1">
        <v>0.0</v>
      </c>
      <c r="C111" s="1">
        <v>0.0</v>
      </c>
      <c r="D111" s="1" t="s">
        <v>1216</v>
      </c>
      <c r="E111" s="1" t="s">
        <v>1217</v>
      </c>
      <c r="F111" s="1" t="s">
        <v>1218</v>
      </c>
      <c r="G111" s="1" t="s">
        <v>1219</v>
      </c>
      <c r="H111" s="1" t="s">
        <v>1220</v>
      </c>
      <c r="I111" s="1" t="s">
        <v>1221</v>
      </c>
      <c r="J111" s="1" t="s">
        <v>1222</v>
      </c>
      <c r="K111" s="1" t="s">
        <v>427</v>
      </c>
      <c r="L111" s="2"/>
      <c r="M111" s="2"/>
      <c r="N111" s="2"/>
      <c r="O111" s="2"/>
      <c r="P111" s="2"/>
      <c r="Q111" s="2"/>
      <c r="R111" s="2"/>
      <c r="S111" s="2"/>
      <c r="T111" s="2"/>
      <c r="U111" s="2"/>
      <c r="V111" s="2"/>
      <c r="W111" s="2"/>
      <c r="X111" s="2"/>
      <c r="Y111" s="2"/>
      <c r="Z111" s="2"/>
    </row>
    <row r="112" ht="15.75" customHeight="1">
      <c r="A112" s="1" t="s">
        <v>1223</v>
      </c>
      <c r="B112" s="1">
        <v>0.0</v>
      </c>
      <c r="C112" s="1">
        <v>0.0</v>
      </c>
      <c r="D112" s="1" t="s">
        <v>1224</v>
      </c>
      <c r="E112" s="1" t="s">
        <v>1225</v>
      </c>
      <c r="F112" s="1" t="s">
        <v>1226</v>
      </c>
      <c r="G112" s="1" t="s">
        <v>1227</v>
      </c>
      <c r="H112" s="1" t="s">
        <v>385</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v>0.0</v>
      </c>
      <c r="C113" s="1">
        <v>0.0</v>
      </c>
      <c r="D113" s="1" t="s">
        <v>1232</v>
      </c>
      <c r="E113" s="1" t="s">
        <v>1233</v>
      </c>
      <c r="F113" s="1" t="s">
        <v>1234</v>
      </c>
      <c r="G113" s="1" t="s">
        <v>1235</v>
      </c>
      <c r="H113" s="1" t="s">
        <v>1236</v>
      </c>
      <c r="I113" s="1" t="s">
        <v>557</v>
      </c>
      <c r="J113" s="1" t="s">
        <v>1229</v>
      </c>
      <c r="K113" s="1" t="s">
        <v>1230</v>
      </c>
      <c r="L113" s="2"/>
      <c r="M113" s="2"/>
      <c r="N113" s="2"/>
      <c r="O113" s="2"/>
      <c r="P113" s="2"/>
      <c r="Q113" s="2"/>
      <c r="R113" s="2"/>
      <c r="S113" s="2"/>
      <c r="T113" s="2"/>
      <c r="U113" s="2"/>
      <c r="V113" s="2"/>
      <c r="W113" s="2"/>
      <c r="X113" s="2"/>
      <c r="Y113" s="2"/>
      <c r="Z113" s="2"/>
    </row>
    <row r="114" ht="15.75" customHeight="1">
      <c r="A114" s="1" t="s">
        <v>1237</v>
      </c>
      <c r="B114" s="1">
        <v>0.0</v>
      </c>
      <c r="C114" s="1">
        <v>0.0</v>
      </c>
      <c r="D114" s="1" t="s">
        <v>1238</v>
      </c>
      <c r="E114" s="1" t="s">
        <v>1239</v>
      </c>
      <c r="F114" s="1" t="s">
        <v>1240</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v>0.0</v>
      </c>
      <c r="C115" s="1">
        <v>0.0</v>
      </c>
      <c r="D115" s="1" t="s">
        <v>1247</v>
      </c>
      <c r="E115" s="1" t="s">
        <v>1248</v>
      </c>
      <c r="F115" s="1" t="s">
        <v>268</v>
      </c>
      <c r="G115" s="1">
        <v>0.0</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v>0.0</v>
      </c>
      <c r="C116" s="1">
        <v>0.0</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v>0.0</v>
      </c>
      <c r="C117" s="1">
        <v>0.0</v>
      </c>
      <c r="D117" s="1">
        <v>0.0</v>
      </c>
      <c r="E117" s="1">
        <v>0.0</v>
      </c>
      <c r="F117" s="1">
        <v>0.0</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v>0.0</v>
      </c>
      <c r="C118" s="1">
        <v>0.0</v>
      </c>
      <c r="D118" s="1" t="s">
        <v>1269</v>
      </c>
      <c r="E118" s="1" t="s">
        <v>1270</v>
      </c>
      <c r="F118" s="1" t="s">
        <v>1271</v>
      </c>
      <c r="G118" s="1" t="s">
        <v>1272</v>
      </c>
      <c r="H118" s="1" t="s">
        <v>1273</v>
      </c>
      <c r="I118" s="1" t="s">
        <v>1274</v>
      </c>
      <c r="J118" s="1" t="s">
        <v>1275</v>
      </c>
      <c r="K118" s="1" t="s">
        <v>1276</v>
      </c>
      <c r="L118" s="2"/>
      <c r="M118" s="2"/>
      <c r="N118" s="2"/>
      <c r="O118" s="2"/>
      <c r="P118" s="2"/>
      <c r="Q118" s="2"/>
      <c r="R118" s="2"/>
      <c r="S118" s="2"/>
      <c r="T118" s="2"/>
      <c r="U118" s="2"/>
      <c r="V118" s="2"/>
      <c r="W118" s="2"/>
      <c r="X118" s="2"/>
      <c r="Y118" s="2"/>
      <c r="Z118" s="2"/>
    </row>
    <row r="119" ht="15.75" customHeight="1">
      <c r="A119" s="1" t="s">
        <v>1277</v>
      </c>
      <c r="B119" s="1">
        <v>0.0</v>
      </c>
      <c r="C119" s="1">
        <v>0.0</v>
      </c>
      <c r="D119" s="1" t="s">
        <v>1278</v>
      </c>
      <c r="E119" s="1" t="s">
        <v>1279</v>
      </c>
      <c r="F119" s="1" t="s">
        <v>1280</v>
      </c>
      <c r="G119" s="1" t="s">
        <v>1281</v>
      </c>
      <c r="H119" s="1" t="s">
        <v>1053</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v>0.0</v>
      </c>
      <c r="C120" s="1">
        <v>0.0</v>
      </c>
      <c r="D120" s="1" t="s">
        <v>1286</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v>0.0</v>
      </c>
      <c r="C121" s="1">
        <v>0.0</v>
      </c>
      <c r="D121" s="1" t="s">
        <v>1295</v>
      </c>
      <c r="E121" s="1" t="s">
        <v>1296</v>
      </c>
      <c r="F121" s="1" t="s">
        <v>1297</v>
      </c>
      <c r="G121" s="1" t="s">
        <v>1298</v>
      </c>
      <c r="H121" s="1" t="s">
        <v>1299</v>
      </c>
      <c r="I121" s="1" t="s">
        <v>972</v>
      </c>
      <c r="J121" s="1" t="s">
        <v>1300</v>
      </c>
      <c r="K121" s="1" t="s">
        <v>1301</v>
      </c>
      <c r="L121" s="2"/>
      <c r="M121" s="2"/>
      <c r="N121" s="2"/>
      <c r="O121" s="2"/>
      <c r="P121" s="2"/>
      <c r="Q121" s="2"/>
      <c r="R121" s="2"/>
      <c r="S121" s="2"/>
      <c r="T121" s="2"/>
      <c r="U121" s="2"/>
      <c r="V121" s="2"/>
      <c r="W121" s="2"/>
      <c r="X121" s="2"/>
      <c r="Y121" s="2"/>
      <c r="Z121" s="2"/>
    </row>
    <row r="122" ht="15.75" customHeight="1">
      <c r="A122" s="1" t="s">
        <v>1302</v>
      </c>
      <c r="B122" s="1">
        <v>0.0</v>
      </c>
      <c r="C122" s="1">
        <v>0.0</v>
      </c>
      <c r="D122" s="1" t="s">
        <v>633</v>
      </c>
      <c r="E122" s="1" t="s">
        <v>1303</v>
      </c>
      <c r="F122" s="1" t="s">
        <v>1304</v>
      </c>
      <c r="G122" s="1" t="s">
        <v>1305</v>
      </c>
      <c r="H122" s="1" t="s">
        <v>1306</v>
      </c>
      <c r="I122" s="1" t="s">
        <v>1307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v>0.0</v>
      </c>
      <c r="C123" s="1">
        <v>0.0</v>
      </c>
      <c r="D123" s="1" t="s">
        <v>1311</v>
      </c>
      <c r="E123" s="1" t="s">
        <v>1010</v>
      </c>
      <c r="F123" s="1" t="s">
        <v>1312</v>
      </c>
      <c r="G123" s="1" t="s">
        <v>1313</v>
      </c>
      <c r="H123" s="1" t="s">
        <v>1314</v>
      </c>
      <c r="I123" s="1" t="s">
        <v>1315</v>
      </c>
      <c r="J123" s="1" t="s">
        <v>1316</v>
      </c>
      <c r="K123" s="1" t="s">
        <v>1317</v>
      </c>
      <c r="L123" s="2"/>
      <c r="M123" s="2"/>
      <c r="N123" s="2"/>
      <c r="O123" s="2"/>
      <c r="P123" s="2"/>
      <c r="Q123" s="2"/>
      <c r="R123" s="2"/>
      <c r="S123" s="2"/>
      <c r="T123" s="2"/>
      <c r="U123" s="2"/>
      <c r="V123" s="2"/>
      <c r="W123" s="2"/>
      <c r="X123" s="2"/>
      <c r="Y123" s="2"/>
      <c r="Z123" s="2"/>
    </row>
    <row r="124" ht="15.75" customHeight="1">
      <c r="A124" s="1" t="s">
        <v>1318</v>
      </c>
      <c r="B124" s="1">
        <v>0.0</v>
      </c>
      <c r="C124" s="1">
        <v>0.0</v>
      </c>
      <c r="D124" s="1" t="s">
        <v>1319</v>
      </c>
      <c r="E124" s="1" t="s">
        <v>496</v>
      </c>
      <c r="F124" s="1" t="s">
        <v>1320</v>
      </c>
      <c r="G124" s="1" t="s">
        <v>1321</v>
      </c>
      <c r="H124" s="1" t="s">
        <v>1322</v>
      </c>
      <c r="I124" s="1" t="s">
        <v>1323</v>
      </c>
      <c r="J124" s="1" t="s">
        <v>445</v>
      </c>
      <c r="K124" s="1" t="s">
        <v>986</v>
      </c>
      <c r="L124" s="2"/>
      <c r="M124" s="2"/>
      <c r="N124" s="2"/>
      <c r="O124" s="2"/>
      <c r="P124" s="2"/>
      <c r="Q124" s="2"/>
      <c r="R124" s="2"/>
      <c r="S124" s="2"/>
      <c r="T124" s="2"/>
      <c r="U124" s="2"/>
      <c r="V124" s="2"/>
      <c r="W124" s="2"/>
      <c r="X124" s="2"/>
      <c r="Y124" s="2"/>
      <c r="Z124" s="2"/>
    </row>
    <row r="125" ht="15.75" customHeight="1">
      <c r="A125" s="1" t="s">
        <v>1324</v>
      </c>
      <c r="B125" s="1">
        <v>0.0</v>
      </c>
      <c r="C125" s="1">
        <v>0.0</v>
      </c>
      <c r="D125" s="1" t="s">
        <v>1325</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v>0.0</v>
      </c>
      <c r="C126" s="1">
        <v>0.0</v>
      </c>
      <c r="D126" s="1">
        <v>0.0</v>
      </c>
      <c r="E126" s="1" t="s">
        <v>1334</v>
      </c>
      <c r="F126" s="1" t="s">
        <v>396</v>
      </c>
      <c r="G126" s="1" t="s">
        <v>1335</v>
      </c>
      <c r="H126" s="1" t="s">
        <v>1336</v>
      </c>
      <c r="I126" s="1" t="s">
        <v>1337</v>
      </c>
      <c r="J126" s="1" t="s">
        <v>1338</v>
      </c>
      <c r="K126" s="1" t="s">
        <v>1339</v>
      </c>
      <c r="L126" s="2"/>
      <c r="M126" s="2"/>
      <c r="N126" s="2"/>
      <c r="O126" s="2"/>
      <c r="P126" s="2"/>
      <c r="Q126" s="2"/>
      <c r="R126" s="2"/>
      <c r="S126" s="2"/>
      <c r="T126" s="2"/>
      <c r="U126" s="2"/>
      <c r="V126" s="2"/>
      <c r="W126" s="2"/>
      <c r="X126" s="2"/>
      <c r="Y126" s="2"/>
      <c r="Z126" s="2"/>
    </row>
    <row r="127" ht="15.75" customHeight="1">
      <c r="A127" s="1" t="s">
        <v>1340</v>
      </c>
      <c r="B127" s="1">
        <v>0.0</v>
      </c>
      <c r="C127" s="1">
        <v>0.0</v>
      </c>
      <c r="D127" s="1">
        <v>0.0</v>
      </c>
      <c r="E127" s="1" t="s">
        <v>1341</v>
      </c>
      <c r="F127" s="1" t="s">
        <v>1342</v>
      </c>
      <c r="G127" s="1" t="s">
        <v>1343</v>
      </c>
      <c r="H127" s="1" t="s">
        <v>1344</v>
      </c>
      <c r="I127" s="1" t="s">
        <v>1345</v>
      </c>
      <c r="J127" s="1" t="s">
        <v>196</v>
      </c>
      <c r="K127" s="1" t="s">
        <v>1346</v>
      </c>
      <c r="L127" s="2"/>
      <c r="M127" s="2"/>
      <c r="N127" s="2"/>
      <c r="O127" s="2"/>
      <c r="P127" s="2"/>
      <c r="Q127" s="2"/>
      <c r="R127" s="2"/>
      <c r="S127" s="2"/>
      <c r="T127" s="2"/>
      <c r="U127" s="2"/>
      <c r="V127" s="2"/>
      <c r="W127" s="2"/>
      <c r="X127" s="2"/>
      <c r="Y127" s="2"/>
      <c r="Z127" s="2"/>
    </row>
    <row r="128" ht="15.75" customHeight="1">
      <c r="A128" s="1" t="s">
        <v>1347</v>
      </c>
      <c r="B128" s="1">
        <v>0.0</v>
      </c>
      <c r="C128" s="1">
        <v>0.0</v>
      </c>
      <c r="D128" s="1">
        <v>0.0</v>
      </c>
      <c r="E128" s="1">
        <v>0.0</v>
      </c>
      <c r="F128" s="1">
        <v>0.0</v>
      </c>
      <c r="G128" s="1">
        <v>0.0</v>
      </c>
      <c r="H128" s="1" t="s">
        <v>1348</v>
      </c>
      <c r="I128" s="1" t="s">
        <v>1349</v>
      </c>
      <c r="J128" s="1" t="s">
        <v>1350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1351</v>
      </c>
      <c r="C1" s="1" t="s">
        <v>1352</v>
      </c>
      <c r="D1" s="1" t="s">
        <v>1353</v>
      </c>
      <c r="E1" s="1" t="s">
        <v>1354</v>
      </c>
      <c r="F1" s="1" t="s">
        <v>1355</v>
      </c>
      <c r="G1" s="1" t="s">
        <v>1356</v>
      </c>
      <c r="H1" s="2"/>
      <c r="I1" s="2"/>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2"/>
      <c r="I2" s="2"/>
      <c r="J2" s="2"/>
      <c r="K2" s="2"/>
      <c r="L2" s="2"/>
      <c r="M2" s="2"/>
      <c r="N2" s="2"/>
      <c r="O2" s="2"/>
      <c r="P2" s="2"/>
      <c r="Q2" s="2"/>
      <c r="R2" s="2"/>
      <c r="S2" s="2"/>
      <c r="T2" s="2"/>
      <c r="U2" s="2"/>
      <c r="V2" s="2"/>
      <c r="W2" s="2"/>
      <c r="X2" s="2"/>
      <c r="Y2" s="2"/>
      <c r="Z2" s="2"/>
    </row>
    <row r="3">
      <c r="A3" s="1" t="s">
        <v>1364</v>
      </c>
      <c r="B3" s="1" t="s">
        <v>1365</v>
      </c>
      <c r="C3" s="1" t="s">
        <v>1366</v>
      </c>
      <c r="D3" s="1" t="s">
        <v>1367</v>
      </c>
      <c r="E3" s="1" t="s">
        <v>1368</v>
      </c>
      <c r="F3" s="1" t="s">
        <v>1369</v>
      </c>
      <c r="G3" s="1" t="s">
        <v>1370</v>
      </c>
      <c r="H3" s="2"/>
      <c r="I3" s="2"/>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2"/>
      <c r="I4" s="2"/>
      <c r="J4" s="2"/>
      <c r="K4" s="2"/>
      <c r="L4" s="2"/>
      <c r="M4" s="2"/>
      <c r="N4" s="2"/>
      <c r="O4" s="2"/>
      <c r="P4" s="2"/>
      <c r="Q4" s="2"/>
      <c r="R4" s="2"/>
      <c r="S4" s="2"/>
      <c r="T4" s="2"/>
      <c r="U4" s="2"/>
      <c r="V4" s="2"/>
      <c r="W4" s="2"/>
      <c r="X4" s="2"/>
      <c r="Y4" s="2"/>
      <c r="Z4" s="2"/>
    </row>
    <row r="5">
      <c r="A5" s="1" t="s">
        <v>1364</v>
      </c>
      <c r="B5" s="1" t="s">
        <v>1365</v>
      </c>
      <c r="C5" s="1" t="s">
        <v>1378</v>
      </c>
      <c r="D5" s="1" t="s">
        <v>1379</v>
      </c>
      <c r="E5" s="1" t="s">
        <v>1380</v>
      </c>
      <c r="F5" s="1" t="s">
        <v>1381</v>
      </c>
      <c r="G5" s="1" t="s">
        <v>1382</v>
      </c>
      <c r="H5" s="2"/>
      <c r="I5" s="2"/>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2"/>
      <c r="I6" s="2"/>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2"/>
      <c r="I7" s="2"/>
      <c r="J7" s="2"/>
      <c r="K7" s="2"/>
      <c r="L7" s="2"/>
      <c r="M7" s="2"/>
      <c r="N7" s="2"/>
      <c r="O7" s="2"/>
      <c r="P7" s="2"/>
      <c r="Q7" s="2"/>
      <c r="R7" s="2"/>
      <c r="S7" s="2"/>
      <c r="T7" s="2"/>
      <c r="U7" s="2"/>
      <c r="V7" s="2"/>
      <c r="W7" s="2"/>
      <c r="X7" s="2"/>
      <c r="Y7" s="2"/>
      <c r="Z7" s="2"/>
    </row>
    <row r="8">
      <c r="A8" s="1" t="s">
        <v>1397</v>
      </c>
      <c r="B8" s="1" t="s">
        <v>1365</v>
      </c>
      <c r="C8" s="1" t="s">
        <v>1398</v>
      </c>
      <c r="D8" s="1" t="s">
        <v>1399</v>
      </c>
      <c r="E8" s="1" t="s">
        <v>1400</v>
      </c>
      <c r="F8" s="1" t="s">
        <v>1401</v>
      </c>
      <c r="G8" s="1" t="s">
        <v>1400</v>
      </c>
      <c r="H8" s="2"/>
      <c r="I8" s="2"/>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1407</v>
      </c>
      <c r="G9" s="1" t="s">
        <v>1408</v>
      </c>
      <c r="H9" s="2"/>
      <c r="I9" s="2"/>
      <c r="J9" s="2"/>
      <c r="K9" s="2"/>
      <c r="L9" s="2"/>
      <c r="M9" s="2"/>
      <c r="N9" s="2"/>
      <c r="O9" s="2"/>
      <c r="P9" s="2"/>
      <c r="Q9" s="2"/>
      <c r="R9" s="2"/>
      <c r="S9" s="2"/>
      <c r="T9" s="2"/>
      <c r="U9" s="2"/>
      <c r="V9" s="2"/>
      <c r="W9" s="2"/>
      <c r="X9" s="2"/>
      <c r="Y9" s="2"/>
      <c r="Z9" s="2"/>
    </row>
    <row r="10">
      <c r="A10" s="1" t="s">
        <v>1409</v>
      </c>
      <c r="B10" s="1" t="s">
        <v>1410</v>
      </c>
      <c r="C10" s="1" t="s">
        <v>1411</v>
      </c>
      <c r="D10" s="1" t="s">
        <v>1412</v>
      </c>
      <c r="E10" s="1" t="s">
        <v>1413</v>
      </c>
      <c r="F10" s="1" t="s">
        <v>1414</v>
      </c>
      <c r="G10" s="1" t="s">
        <v>1415</v>
      </c>
      <c r="H10" s="2"/>
      <c r="I10" s="2"/>
      <c r="J10" s="2"/>
      <c r="K10" s="2"/>
      <c r="L10" s="2"/>
      <c r="M10" s="2"/>
      <c r="N10" s="2"/>
      <c r="O10" s="2"/>
      <c r="P10" s="2"/>
      <c r="Q10" s="2"/>
      <c r="R10" s="2"/>
      <c r="S10" s="2"/>
      <c r="T10" s="2"/>
      <c r="U10" s="2"/>
      <c r="V10" s="2"/>
      <c r="W10" s="2"/>
      <c r="X10" s="2"/>
      <c r="Y10" s="2"/>
      <c r="Z10" s="2"/>
    </row>
    <row r="11">
      <c r="A11" s="1" t="s">
        <v>1416</v>
      </c>
      <c r="B11" s="1" t="s">
        <v>1417</v>
      </c>
      <c r="C11" s="1" t="s">
        <v>1418</v>
      </c>
      <c r="D11" s="1" t="s">
        <v>1418</v>
      </c>
      <c r="E11" s="1" t="s">
        <v>1419</v>
      </c>
      <c r="F11" s="1" t="s">
        <v>1420</v>
      </c>
      <c r="G11" s="1" t="s">
        <v>1421</v>
      </c>
      <c r="H11" s="2"/>
      <c r="I11" s="2"/>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1426</v>
      </c>
      <c r="F12" s="1" t="s">
        <v>1427</v>
      </c>
      <c r="G12" s="1" t="s">
        <v>1428</v>
      </c>
      <c r="H12" s="2"/>
      <c r="I12" s="2"/>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2"/>
      <c r="I13" s="2"/>
      <c r="J13" s="2"/>
      <c r="K13" s="2"/>
      <c r="L13" s="2"/>
      <c r="M13" s="2"/>
      <c r="N13" s="2"/>
      <c r="O13" s="2"/>
      <c r="P13" s="2"/>
      <c r="Q13" s="2"/>
      <c r="R13" s="2"/>
      <c r="S13" s="2"/>
      <c r="T13" s="2"/>
      <c r="U13" s="2"/>
      <c r="V13" s="2"/>
      <c r="W13" s="2"/>
      <c r="X13" s="2"/>
      <c r="Y13" s="2"/>
      <c r="Z13" s="2"/>
    </row>
    <row r="14">
      <c r="A14" s="1" t="s">
        <v>1436</v>
      </c>
      <c r="B14" s="1" t="s">
        <v>1437</v>
      </c>
      <c r="C14" s="1" t="s">
        <v>1438</v>
      </c>
      <c r="D14" s="1" t="s">
        <v>1439</v>
      </c>
      <c r="E14" s="1" t="s">
        <v>1440</v>
      </c>
      <c r="F14" s="1" t="s">
        <v>1441</v>
      </c>
      <c r="G14" s="1" t="s">
        <v>1442</v>
      </c>
      <c r="H14" s="2"/>
      <c r="I14" s="2"/>
      <c r="J14" s="2"/>
      <c r="K14" s="2"/>
      <c r="L14" s="2"/>
      <c r="M14" s="2"/>
      <c r="N14" s="2"/>
      <c r="O14" s="2"/>
      <c r="P14" s="2"/>
      <c r="Q14" s="2"/>
      <c r="R14" s="2"/>
      <c r="S14" s="2"/>
      <c r="T14" s="2"/>
      <c r="U14" s="2"/>
      <c r="V14" s="2"/>
      <c r="W14" s="2"/>
      <c r="X14" s="2"/>
      <c r="Y14" s="2"/>
      <c r="Z14" s="2"/>
    </row>
    <row r="15">
      <c r="A15" s="1" t="s">
        <v>1443</v>
      </c>
      <c r="B15" s="1" t="s">
        <v>201</v>
      </c>
      <c r="C15" s="1" t="s">
        <v>202</v>
      </c>
      <c r="D15" s="1" t="s">
        <v>1444</v>
      </c>
      <c r="E15" s="1" t="s">
        <v>203</v>
      </c>
      <c r="F15" s="1" t="s">
        <v>204</v>
      </c>
      <c r="G15" s="1" t="s">
        <v>1365</v>
      </c>
      <c r="H15" s="2"/>
      <c r="I15" s="2"/>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1450</v>
      </c>
      <c r="G16" s="1" t="s">
        <v>1365</v>
      </c>
      <c r="H16" s="2"/>
      <c r="I16" s="2"/>
      <c r="J16" s="2"/>
      <c r="K16" s="2"/>
      <c r="L16" s="2"/>
      <c r="M16" s="2"/>
      <c r="N16" s="2"/>
      <c r="O16" s="2"/>
      <c r="P16" s="2"/>
      <c r="Q16" s="2"/>
      <c r="R16" s="2"/>
      <c r="S16" s="2"/>
      <c r="T16" s="2"/>
      <c r="U16" s="2"/>
      <c r="V16" s="2"/>
      <c r="W16" s="2"/>
      <c r="X16" s="2"/>
      <c r="Y16" s="2"/>
      <c r="Z16" s="2"/>
    </row>
    <row r="17">
      <c r="A17" s="1" t="s">
        <v>1451</v>
      </c>
      <c r="B17" s="1" t="s">
        <v>170</v>
      </c>
      <c r="C17" s="1" t="s">
        <v>1452</v>
      </c>
      <c r="D17" s="1" t="s">
        <v>1453</v>
      </c>
      <c r="E17" s="1" t="s">
        <v>1454</v>
      </c>
      <c r="F17" s="1" t="s">
        <v>174</v>
      </c>
      <c r="G17" s="1" t="s">
        <v>1455</v>
      </c>
      <c r="H17" s="2"/>
      <c r="I17" s="2"/>
      <c r="J17" s="2"/>
      <c r="K17" s="2"/>
      <c r="L17" s="2"/>
      <c r="M17" s="2"/>
      <c r="N17" s="2"/>
      <c r="O17" s="2"/>
      <c r="P17" s="2"/>
      <c r="Q17" s="2"/>
      <c r="R17" s="2"/>
      <c r="S17" s="2"/>
      <c r="T17" s="2"/>
      <c r="U17" s="2"/>
      <c r="V17" s="2"/>
      <c r="W17" s="2"/>
      <c r="X17" s="2"/>
      <c r="Y17" s="2"/>
      <c r="Z17" s="2"/>
    </row>
    <row r="18">
      <c r="A18" s="1" t="s">
        <v>1456</v>
      </c>
      <c r="B18" s="1" t="s">
        <v>1457</v>
      </c>
      <c r="C18" s="1" t="s">
        <v>1458</v>
      </c>
      <c r="D18" s="1" t="s">
        <v>1459</v>
      </c>
      <c r="E18" s="1" t="s">
        <v>1460</v>
      </c>
      <c r="F18" s="1" t="s">
        <v>1461</v>
      </c>
      <c r="G18" s="1" t="s">
        <v>1365</v>
      </c>
      <c r="H18" s="2"/>
      <c r="I18" s="2"/>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2"/>
      <c r="I19" s="2"/>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2"/>
      <c r="I20" s="2"/>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2"/>
      <c r="I21" s="2"/>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2"/>
      <c r="I22" s="2"/>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2"/>
      <c r="I23" s="2"/>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2"/>
      <c r="I24" s="2"/>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2"/>
      <c r="I25" s="2"/>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1517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1527</v>
      </c>
      <c r="C6" s="2"/>
      <c r="D6" s="2"/>
      <c r="E6" s="2"/>
      <c r="F6" s="2"/>
      <c r="G6" s="2"/>
      <c r="H6" s="2"/>
      <c r="I6" s="2"/>
      <c r="J6" s="2"/>
      <c r="K6" s="2"/>
      <c r="L6" s="2"/>
      <c r="M6" s="2"/>
      <c r="N6" s="2"/>
      <c r="O6" s="2"/>
      <c r="P6" s="2"/>
      <c r="Q6" s="2"/>
      <c r="R6" s="2"/>
      <c r="S6" s="2"/>
      <c r="T6" s="2"/>
      <c r="U6" s="2"/>
      <c r="V6" s="2"/>
      <c r="W6" s="2"/>
      <c r="X6" s="2"/>
      <c r="Y6" s="2"/>
      <c r="Z6" s="2"/>
    </row>
    <row r="7">
      <c r="A7" s="3" t="s">
        <v>1528</v>
      </c>
      <c r="B7" s="1" t="s">
        <v>11</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4"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1234.0</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t="s">
        <v>1547</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0.4107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0.4145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0.4067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0.421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0.4107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0.4145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0.4067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0.421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1.676592E9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279.0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23.35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0.842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-0.26910257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135484.0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135484.0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212051.0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81106.0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81106.0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4000.0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3.127363E7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1.0E-4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1.49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0.026551384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0.043888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0.3695455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t="s">
        <v>1578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1.749385216E9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-0.58241004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3.9269504E7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7.4496496E7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3365403.0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3928076.0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1.72368E9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1.7261856E9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0.0452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0.045289997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0.56879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8.42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0.0889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7.4496496E7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-1.515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-6.86848E8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-9.64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1.485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-12.791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-0.99991226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0.31754446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0.905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1.676592E9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t="s">
        <v>1607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t="s">
        <v>1609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t="s">
        <v>1611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1612</v>
      </c>
      <c r="B79" s="1" t="s">
        <v>1611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1613</v>
      </c>
      <c r="B80" s="1" t="s">
        <v>1614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t="s">
        <v>1614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1616</v>
      </c>
      <c r="B82" s="1">
        <v>1.4303142E9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t="s">
        <v>1618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1620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t="s">
        <v>1622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t="s">
        <v>1624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v>0.4198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t="s">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1.77119008E8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v>2.366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v>-1.36771008E8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v>1.94264704E9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0.166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0.265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1.177853056E9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16.535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-0.074499995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-10.86363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-3.12016736E8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-6.5796E7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0.196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-0.0177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-0.11612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-0.80831003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t="s">
        <v>1578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v>
      </c>
      <c r="C3" s="1">
        <v>62.0</v>
      </c>
      <c r="D3" s="1">
        <v>-52.0</v>
      </c>
      <c r="E3" s="1">
        <v>59.0</v>
      </c>
      <c r="F3" s="1">
        <v>150.0</v>
      </c>
      <c r="G3" s="1">
        <v>-82.0</v>
      </c>
      <c r="H3" s="1">
        <v>28.0</v>
      </c>
      <c r="I3" s="1">
        <v>-191.0</v>
      </c>
      <c r="J3" s="1">
        <v>-62.0</v>
      </c>
      <c r="K3" s="1">
        <v>-201.0</v>
      </c>
      <c r="L3" s="1">
        <f>IF(K3*FORECAST(L2,B3:K3,B2:K2)&gt;0,FORECAST(L2,B3:K3,B2:K2),K3)*$X$1</f>
        <v>-151.1333333</v>
      </c>
      <c r="M3" s="1">
        <f>IF(L3*FORECAST(M2,B3:L3,B2:L2)&gt;0,FORECAST(M2,B3:L3,B2:L2),L3)*$X$1</f>
        <v>-173.2666667</v>
      </c>
      <c r="N3" s="1">
        <f>IF(M3*FORECAST(N2,B3:M3,B2:M2)&gt;0,FORECAST(N2,B3:M3,B2:M2),M3)*$X$1</f>
        <v>-195.4</v>
      </c>
      <c r="O3" s="1">
        <f>IF(N3*FORECAST(O2,B3:N3,B2:N2)&gt;0,FORECAST(O2,B3:N3,B2:N2),N3)*$X$1</f>
        <v>-217.5333333</v>
      </c>
      <c r="P3" s="1">
        <f>IF(O3*FORECAST(P2,B3:O3,B2:O2)&gt;0,FORECAST(P2,B3:O3,B2:O2),O3)*$X$1</f>
        <v>-239.6666667</v>
      </c>
      <c r="Q3" s="1">
        <f>IF(P3*FORECAST(Q2,B3:P3,B2:P2)&gt;0,FORECAST(Q2,B3:P3,B2:P2),P3)*$X$1</f>
        <v>-261.8</v>
      </c>
      <c r="R3" s="1">
        <f>IF(Q3*FORECAST(R2,B3:Q3,B2:Q2)&gt;0,FORECAST(R2,B3:Q3,B2:Q2),Q3)*$X$1</f>
        <v>-283.9333333</v>
      </c>
      <c r="S3" s="5">
        <f>IF(R3*FORECAST(S2,B3:R3,B2:R2)&gt;0,FORECAST(S2,B3:R3,B2:R2),R3)*$X$1</f>
        <v>-306.0666667</v>
      </c>
      <c r="T3" s="5">
        <f>IF(S3*FORECAST(T2,B3:S3,B2:S2)&gt;0,FORECAST(T2,B3:S3,B2:S2),S3)*$X$1</f>
        <v>-328.2</v>
      </c>
      <c r="U3" s="5">
        <f>IF(T3*FORECAST(U2,B3:T3,B2:T2)&gt;0,FORECAST(U2,B3:T3,B2:T2),T3)*$X$1</f>
        <v>-350.3333333</v>
      </c>
      <c r="V3" s="5">
        <f>IF(U3*FORECAST(V2,B3:U3,B2:U2)&gt;0,FORECAST(V2,B3:U3,B2:U2),U3)*$X$1</f>
        <v>-372.4666667</v>
      </c>
      <c r="W3" s="5">
        <f>IF(V3*FORECAST(W2,B3:V3,B2:V2)&gt;0,FORECAST(W2,B3:V3,B2:V2),V3)*$X$1</f>
        <v>-394.6</v>
      </c>
      <c r="X3" s="2"/>
      <c r="Y3" s="2"/>
      <c r="Z3" s="2"/>
    </row>
    <row r="4">
      <c r="A4" s="3" t="s">
        <v>123</v>
      </c>
      <c r="B4" s="1">
        <v>93.0</v>
      </c>
      <c r="C4" s="1">
        <v>211.0</v>
      </c>
      <c r="D4" s="1">
        <v>350.0</v>
      </c>
      <c r="E4" s="1">
        <v>400.0</v>
      </c>
      <c r="F4" s="1">
        <v>430.0</v>
      </c>
      <c r="G4" s="1">
        <v>629.0</v>
      </c>
      <c r="H4" s="1">
        <v>970.0</v>
      </c>
      <c r="I4" s="1">
        <v>1390.0</v>
      </c>
      <c r="J4" s="1">
        <v>1710.0</v>
      </c>
      <c r="K4" s="1">
        <v>1770.0</v>
      </c>
      <c r="L4" s="2"/>
      <c r="M4" s="2"/>
      <c r="N4" s="2"/>
      <c r="O4" s="2"/>
      <c r="P4" s="2"/>
      <c r="Q4" s="2"/>
      <c r="R4" s="2"/>
      <c r="S4" s="2"/>
      <c r="T4" s="2"/>
      <c r="U4" s="2"/>
      <c r="V4" s="2"/>
      <c r="W4" s="2"/>
      <c r="X4" s="2"/>
      <c r="Y4" s="2"/>
      <c r="Z4" s="2"/>
    </row>
    <row r="5">
      <c r="A5" s="3" t="s">
        <v>1648</v>
      </c>
      <c r="B5" s="1">
        <v>0.0</v>
      </c>
      <c r="C5" s="1">
        <v>24.0</v>
      </c>
      <c r="D5" s="1">
        <v>25.0</v>
      </c>
      <c r="E5" s="1">
        <v>27.0</v>
      </c>
      <c r="F5" s="1">
        <v>27.0</v>
      </c>
      <c r="G5" s="1">
        <v>31.0</v>
      </c>
      <c r="H5" s="1">
        <v>36.0</v>
      </c>
      <c r="I5" s="1">
        <v>25.0</v>
      </c>
      <c r="J5" s="1">
        <v>66.0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-10062.3</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-2138.326154</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-5300.694117</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-7439.02027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-9209.02027</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-129.7045109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-10062.3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23.0</v>
      </c>
      <c r="D3" s="1">
        <v>17.0</v>
      </c>
      <c r="E3" s="1">
        <v>14.0</v>
      </c>
      <c r="F3" s="1">
        <v>6.0</v>
      </c>
      <c r="G3" s="1">
        <v>-2.0</v>
      </c>
      <c r="H3" s="1">
        <v>17.0</v>
      </c>
      <c r="I3" s="1">
        <v>-145.0</v>
      </c>
      <c r="J3" s="1">
        <v>-168.0</v>
      </c>
      <c r="K3" s="1">
        <v>-686.0</v>
      </c>
      <c r="L3" s="1">
        <f>IF(K3*FORECAST(L2,B3:K3,B2:K2)&gt;0,FORECAST(L2,B3:K3,B2:K2),K3)*$X$1</f>
        <v>-373.3333333</v>
      </c>
      <c r="M3" s="1">
        <f>IF(L3*FORECAST(M2,B3:L3,B2:L2)&gt;0,FORECAST(M2,B3:L3,B2:L2),L3)*$X$1</f>
        <v>-424.7393939</v>
      </c>
      <c r="N3" s="1">
        <f>IF(M3*FORECAST(N2,B3:M3,B2:M2)&gt;0,FORECAST(N2,B3:M3,B2:M2),M3)*$X$1</f>
        <v>-476.1454545</v>
      </c>
      <c r="O3" s="1">
        <f>IF(N3*FORECAST(O2,B3:N3,B2:N2)&gt;0,FORECAST(O2,B3:N3,B2:N2),N3)*$X$1</f>
        <v>-527.5515152</v>
      </c>
      <c r="P3" s="1">
        <f>IF(O3*FORECAST(P2,B3:O3,B2:O2)&gt;0,FORECAST(P2,B3:O3,B2:O2),O3)*$X$1</f>
        <v>-578.9575758</v>
      </c>
      <c r="Q3" s="1">
        <f>IF(P3*FORECAST(Q2,B3:P3,B2:P2)&gt;0,FORECAST(Q2,B3:P3,B2:P2),P3)*$X$1</f>
        <v>-630.3636364</v>
      </c>
      <c r="R3" s="1">
        <f>IF(Q3*FORECAST(R2,B3:Q3,B2:Q2)&gt;0,FORECAST(R2,B3:Q3,B2:Q2),Q3)*$X$1</f>
        <v>-681.769697</v>
      </c>
      <c r="S3" s="5">
        <f>IF(R3*FORECAST(S2,B3:R3,B2:R2)&gt;0,FORECAST(S2,B3:R3,B2:R2),R3)*$X$1</f>
        <v>-733.1757576</v>
      </c>
      <c r="T3" s="5">
        <f>IF(S3*FORECAST(T2,B3:S3,B2:S2)&gt;0,FORECAST(T2,B3:S3,B2:S2),S3)*$X$1</f>
        <v>-784.5818182</v>
      </c>
      <c r="U3" s="5">
        <f>IF(T3*FORECAST(U2,B3:T3,B2:T2)&gt;0,FORECAST(U2,B3:T3,B2:T2),T3)*$X$1</f>
        <v>-835.9878788</v>
      </c>
      <c r="V3" s="5">
        <f>IF(U3*FORECAST(V2,B3:U3,B2:U2)&gt;0,FORECAST(V2,B3:U3,B2:U2),U3)*$X$1</f>
        <v>-887.3939394</v>
      </c>
      <c r="W3" s="5">
        <f>IF(V3*FORECAST(W2,B3:V3,B2:V2)&gt;0,FORECAST(W2,B3:V3,B2:V2),V3)*$X$1</f>
        <v>-938.8</v>
      </c>
      <c r="X3" s="2"/>
      <c r="Y3" s="2"/>
      <c r="Z3" s="2"/>
    </row>
    <row r="4">
      <c r="A4" s="3" t="s">
        <v>123</v>
      </c>
      <c r="B4" s="1">
        <v>93.0</v>
      </c>
      <c r="C4" s="1">
        <v>211.0</v>
      </c>
      <c r="D4" s="1">
        <v>350.0</v>
      </c>
      <c r="E4" s="1">
        <v>400.0</v>
      </c>
      <c r="F4" s="1">
        <v>430.0</v>
      </c>
      <c r="G4" s="1">
        <v>629.0</v>
      </c>
      <c r="H4" s="1">
        <v>970.0</v>
      </c>
      <c r="I4" s="1">
        <v>1390.0</v>
      </c>
      <c r="J4" s="1">
        <v>1710.0</v>
      </c>
      <c r="K4" s="1">
        <v>1770.0</v>
      </c>
      <c r="L4" s="2"/>
      <c r="M4" s="2"/>
      <c r="N4" s="2"/>
      <c r="O4" s="2"/>
      <c r="P4" s="2"/>
      <c r="Q4" s="2"/>
      <c r="R4" s="2"/>
      <c r="S4" s="2"/>
      <c r="T4" s="2"/>
      <c r="U4" s="2"/>
      <c r="V4" s="2"/>
      <c r="W4" s="2"/>
      <c r="X4" s="2"/>
      <c r="Y4" s="2"/>
      <c r="Z4" s="2"/>
    </row>
    <row r="5">
      <c r="A5" s="3" t="s">
        <v>1648</v>
      </c>
      <c r="B5" s="1">
        <v>0.0</v>
      </c>
      <c r="C5" s="1">
        <v>24.0</v>
      </c>
      <c r="D5" s="1">
        <v>25.0</v>
      </c>
      <c r="E5" s="1">
        <v>27.0</v>
      </c>
      <c r="F5" s="1">
        <v>27.0</v>
      </c>
      <c r="G5" s="1">
        <v>31.0</v>
      </c>
      <c r="H5" s="1">
        <v>36.0</v>
      </c>
      <c r="I5" s="1">
        <v>25.0</v>
      </c>
      <c r="J5" s="1">
        <v>66.0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-23939.4</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-5142.405769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-12610.97729</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-17753.38305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-19523.38305</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-274.9772261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-23939.4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