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<sst xmlns="http://schemas.openxmlformats.org/spreadsheetml/2006/main" count="1940" uniqueCount="1660">
  <si>
    <t>ticker</t>
  </si>
  <si>
    <t>ESCA</t>
  </si>
  <si>
    <t>nombre</t>
  </si>
  <si>
    <t>ESCALADE INCORPORATED</t>
  </si>
  <si>
    <t>empresa</t>
  </si>
  <si>
    <t>Recreational Products</t>
  </si>
  <si>
    <t>Open</t>
  </si>
  <si>
    <t>Target Price</t>
  </si>
  <si>
    <t>Upside</t>
  </si>
  <si>
    <t>-5.46%</t>
  </si>
  <si>
    <t>Country</t>
  </si>
  <si>
    <t>United States</t>
  </si>
  <si>
    <t>Market Cap</t>
  </si>
  <si>
    <t>Book Value</t>
  </si>
  <si>
    <t>Pe ratio</t>
  </si>
  <si>
    <t>Dividend Ratio</t>
  </si>
  <si>
    <t>Net Debt Growth</t>
  </si>
  <si>
    <t>-23.81%</t>
  </si>
  <si>
    <t>Total Assets Growth</t>
  </si>
  <si>
    <t>-11.11%</t>
  </si>
  <si>
    <t>Net Property, Plant and Equipment Growth</t>
  </si>
  <si>
    <t>-21.43%</t>
  </si>
  <si>
    <t>EBITDA Growth</t>
  </si>
  <si>
    <t>32.96%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</si>
  <si>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</si>
  <si>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</si>
  <si>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</si>
  <si>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</si>
  <si>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</si>
  <si>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</si>
  <si>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</si>
  <si>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</si>
  <si>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</si>
  <si>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</si>
  <si>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</si>
  <si>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</si>
  <si>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</si>
  <si>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</si>
  <si>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</si>
  <si>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</si>
  <si>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</si>
  <si>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</si>
  <si>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</si>
  <si>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</si>
  <si>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</si>
  <si>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</si>
  <si>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</si>
  <si>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</si>
  <si>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</si>
  <si>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</si>
  <si>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</si>
  <si>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</si>
  <si>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</si>
  <si>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</si>
  <si>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</si>
  <si>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</si>
  <si>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</si>
  <si>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</si>
  <si>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</si>
  <si>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</si>
  <si>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</si>
  <si>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</si>
  <si>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</si>
  <si>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</si>
  <si>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</si>
  <si>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</si>
  <si>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</si>
  <si>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</si>
  <si>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</si>
  <si>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</si>
  <si>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</si>
  <si>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</si>
  <si>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</si>
  <si>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</si>
  <si>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</si>
  <si>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</si>
  <si>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</si>
  <si>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</si>
  <si>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</si>
  <si>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</si>
  <si>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</si>
  <si>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</si>
  <si>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</si>
  <si>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</si>
  <si>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</si>
  <si>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</si>
  <si>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</si>
  <si>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</si>
  <si>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</si>
  <si>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</si>
  <si>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</si>
  <si>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</si>
  <si>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</si>
  <si>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</si>
  <si>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</si>
  <si>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</si>
  <si>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</si>
  <si>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</si>
  <si>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</si>
  <si>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</si>
  <si>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</si>
  <si>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</si>
  <si>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</si>
  <si>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</si>
  <si>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</si>
  <si>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</si>
  <si>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</si>
  <si>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</si>
  <si>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</si>
  <si>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</si>
  <si>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</si>
  <si>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6.41</t>
  </si>
  <si>
    <t>6.8</t>
  </si>
  <si>
    <t>7.11</t>
  </si>
  <si>
    <t>7.77</t>
  </si>
  <si>
    <t>8.89</t>
  </si>
  <si>
    <t>8.88</t>
  </si>
  <si>
    <t>10.87</t>
  </si>
  <si>
    <t>11.66</t>
  </si>
  <si>
    <t>11.98</t>
  </si>
  <si>
    <t>Tangible Book Value</t>
  </si>
  <si>
    <t>Tangible Book Value Per Share</t>
  </si>
  <si>
    <t>4.39</t>
  </si>
  <si>
    <t>4.2</t>
  </si>
  <si>
    <t>4.15</t>
  </si>
  <si>
    <t>4.9</t>
  </si>
  <si>
    <t>5.69</t>
  </si>
  <si>
    <t>5.67</t>
  </si>
  <si>
    <t>6.02</t>
  </si>
  <si>
    <t>6.9</t>
  </si>
  <si>
    <t>6.25</t>
  </si>
  <si>
    <t>6.81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</si>
  <si>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</si>
  <si>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</si>
  <si>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</si>
  <si>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</si>
  <si>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</si>
  <si>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</si>
  <si>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</si>
  <si>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</si>
  <si>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</si>
  <si>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</si>
  <si>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</si>
  <si>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</si>
  <si>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</si>
  <si>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</si>
  <si>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</si>
  <si>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</si>
  <si>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</si>
  <si>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</si>
  <si>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</si>
  <si>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</si>
  <si>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</si>
  <si>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</si>
  <si>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</si>
  <si>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</si>
  <si>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Income (Loss) On Equity Invest.</t>
  </si>
  <si>
    <t>Other Non Operating Income (Expenses)</t>
  </si>
  <si>
    <t>EBT, Excl. Unusual Items</t>
  </si>
  <si>
    <t>Impairment of Goodwill</t>
  </si>
  <si>
    <t>Gain (Loss) On Sale Of Investments</t>
  </si>
  <si>
    <t>Insurance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</si>
  <si>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</si>
  <si>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</si>
  <si>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</si>
  <si>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</si>
  <si>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</si>
  <si>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</si>
  <si>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</si>
  <si>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</si>
  <si>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</si>
  <si>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</si>
  <si>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0.85</t>
  </si>
  <si>
    <t>0.82</t>
  </si>
  <si>
    <t>0.81</t>
  </si>
  <si>
    <t>0.98</t>
  </si>
  <si>
    <t>1.42</t>
  </si>
  <si>
    <t>0.5</t>
  </si>
  <si>
    <t>1.84</t>
  </si>
  <si>
    <t>1.78</t>
  </si>
  <si>
    <t>1.33</t>
  </si>
  <si>
    <t>0.72</t>
  </si>
  <si>
    <t>Basic EPS - Continuing Operations</t>
  </si>
  <si>
    <t>0.96</t>
  </si>
  <si>
    <t>Basic Weighted Average Shares Outstanding</t>
  </si>
  <si>
    <t>Net EPS - Diluted</t>
  </si>
  <si>
    <t>0.84</t>
  </si>
  <si>
    <t>0.8</t>
  </si>
  <si>
    <t>1.41</t>
  </si>
  <si>
    <t>1.82</t>
  </si>
  <si>
    <t>1.76</t>
  </si>
  <si>
    <t>1.31</t>
  </si>
  <si>
    <t>0.71</t>
  </si>
  <si>
    <t>Diluted EPS - Continuing Operations</t>
  </si>
  <si>
    <t>0.95</t>
  </si>
  <si>
    <t>Diluted Weighted Average Shares Outstanding</t>
  </si>
  <si>
    <t>Normalized Basic EPS</t>
  </si>
  <si>
    <t>0.87</t>
  </si>
  <si>
    <t>0.7</t>
  </si>
  <si>
    <t>0.68</t>
  </si>
  <si>
    <t>0.66</t>
  </si>
  <si>
    <t>0.58</t>
  </si>
  <si>
    <t>0.39</t>
  </si>
  <si>
    <t>1.46</t>
  </si>
  <si>
    <t>1.39</t>
  </si>
  <si>
    <t>1.04</t>
  </si>
  <si>
    <t>0.57</t>
  </si>
  <si>
    <t>Normalized Diluted EPS</t>
  </si>
  <si>
    <t>0.69</t>
  </si>
  <si>
    <t>1.45</t>
  </si>
  <si>
    <t>1.38</t>
  </si>
  <si>
    <t>1.03</t>
  </si>
  <si>
    <t>0.56</t>
  </si>
  <si>
    <t>Dividend Per Share</t>
  </si>
  <si>
    <t>0.38</t>
  </si>
  <si>
    <t>0.43</t>
  </si>
  <si>
    <t>0.44</t>
  </si>
  <si>
    <t>0.46</t>
  </si>
  <si>
    <t>0.53</t>
  </si>
  <si>
    <t>0.6</t>
  </si>
  <si>
    <t>Payout Ratio</t>
  </si>
  <si>
    <t>44.8</t>
  </si>
  <si>
    <t>52.32</t>
  </si>
  <si>
    <t>54.66</t>
  </si>
  <si>
    <t>46.99</t>
  </si>
  <si>
    <t>35.29</t>
  </si>
  <si>
    <t>99.26</t>
  </si>
  <si>
    <t>28.79</t>
  </si>
  <si>
    <t>31.52</t>
  </si>
  <si>
    <t>45.33</t>
  </si>
  <si>
    <t>62.88</t>
  </si>
  <si>
    <t>EBITDA</t>
  </si>
  <si>
    <t>EBITA</t>
  </si>
  <si>
    <t>EBIT</t>
  </si>
  <si>
    <t>EBITDAR</t>
  </si>
  <si>
    <t>Effective Tax Rate - (Ratio)</t>
  </si>
  <si>
    <t>32.54</t>
  </si>
  <si>
    <t>25.95</t>
  </si>
  <si>
    <t>26.05</t>
  </si>
  <si>
    <t>9.38</t>
  </si>
  <si>
    <t>22.69</t>
  </si>
  <si>
    <t>18.76</t>
  </si>
  <si>
    <t>21.23</t>
  </si>
  <si>
    <t>20.11</t>
  </si>
  <si>
    <t>20.45</t>
  </si>
  <si>
    <t>21.32</t>
  </si>
  <si>
    <t>Current Domestic Taxes</t>
  </si>
  <si>
    <t>Current Foreign Taxes</t>
  </si>
  <si>
    <t>Total Current Taxes</t>
  </si>
  <si>
    <t>Deferred Domestic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</si>
  <si>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</si>
  <si>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</si>
  <si>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</si>
  <si>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</si>
  <si>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</si>
  <si>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</si>
  <si>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</si>
  <si>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</si>
  <si>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</si>
  <si>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</si>
  <si>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</si>
  <si>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</si>
  <si>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7.18</t>
  </si>
  <si>
    <t>5.9</t>
  </si>
  <si>
    <t>6.19</t>
  </si>
  <si>
    <t>5.95</t>
  </si>
  <si>
    <t>5.65</t>
  </si>
  <si>
    <t>3.89</t>
  </si>
  <si>
    <t>11.18</t>
  </si>
  <si>
    <t>8.44</t>
  </si>
  <si>
    <t>5.98</t>
  </si>
  <si>
    <t>4.04</t>
  </si>
  <si>
    <t>Return on Total Capital</t>
  </si>
  <si>
    <t>8.53</t>
  </si>
  <si>
    <t>6.94</t>
  </si>
  <si>
    <t>7.38</t>
  </si>
  <si>
    <t>6.97</t>
  </si>
  <si>
    <t>6.56</t>
  </si>
  <si>
    <t>4.53</t>
  </si>
  <si>
    <t>13.84</t>
  </si>
  <si>
    <t>10.57</t>
  </si>
  <si>
    <t>7.01</t>
  </si>
  <si>
    <t>4.57</t>
  </si>
  <si>
    <t>Return On Equity %</t>
  </si>
  <si>
    <t>15.02</t>
  </si>
  <si>
    <t>12.46</t>
  </si>
  <si>
    <t>11.6</t>
  </si>
  <si>
    <t>13.18</t>
  </si>
  <si>
    <t>17.04</t>
  </si>
  <si>
    <t>5.7</t>
  </si>
  <si>
    <t>19.55</t>
  </si>
  <si>
    <t>17.08</t>
  </si>
  <si>
    <t>11.79</t>
  </si>
  <si>
    <t>6.08</t>
  </si>
  <si>
    <t>Return on Common Equity</t>
  </si>
  <si>
    <t>Margin Analysis</t>
  </si>
  <si>
    <t>Gross Profit Margin %</t>
  </si>
  <si>
    <t>29.76</t>
  </si>
  <si>
    <t>27.95</t>
  </si>
  <si>
    <t>26.4</t>
  </si>
  <si>
    <t>25.22</t>
  </si>
  <si>
    <t>25.62</t>
  </si>
  <si>
    <t>23.46</t>
  </si>
  <si>
    <t>27.34</t>
  </si>
  <si>
    <t>24.59</t>
  </si>
  <si>
    <t>23.47</t>
  </si>
  <si>
    <t>23.44</t>
  </si>
  <si>
    <t>SG&amp;A Margin</t>
  </si>
  <si>
    <t>16.62</t>
  </si>
  <si>
    <t>17.86</t>
  </si>
  <si>
    <t>16.32</t>
  </si>
  <si>
    <t>16.1</t>
  </si>
  <si>
    <t>16.96</t>
  </si>
  <si>
    <t>17.51</t>
  </si>
  <si>
    <t>14.73</t>
  </si>
  <si>
    <t>13.83</t>
  </si>
  <si>
    <t>14.27</t>
  </si>
  <si>
    <t>15.74</t>
  </si>
  <si>
    <t>EBITDA Margin %</t>
  </si>
  <si>
    <t>14.41</t>
  </si>
  <si>
    <t>11.83</t>
  </si>
  <si>
    <t>10.44</t>
  </si>
  <si>
    <t>10.05</t>
  </si>
  <si>
    <t>7.37</t>
  </si>
  <si>
    <t>13.54</t>
  </si>
  <si>
    <t>11.71</t>
  </si>
  <si>
    <t>10.32</t>
  </si>
  <si>
    <t>8.91</t>
  </si>
  <si>
    <t>EBITA Margin %</t>
  </si>
  <si>
    <t>13.14</t>
  </si>
  <si>
    <t>10.09</t>
  </si>
  <si>
    <t>9.12</t>
  </si>
  <si>
    <t>8.65</t>
  </si>
  <si>
    <t>12.61</t>
  </si>
  <si>
    <t>10.77</t>
  </si>
  <si>
    <t>9.2</t>
  </si>
  <si>
    <t>7.7</t>
  </si>
  <si>
    <t>EBIT Margin %</t>
  </si>
  <si>
    <t>11.24</t>
  </si>
  <si>
    <t>8.24</t>
  </si>
  <si>
    <t>8.7</t>
  </si>
  <si>
    <t>8.23</t>
  </si>
  <si>
    <t>7.86</t>
  </si>
  <si>
    <t>5.14</t>
  </si>
  <si>
    <t>12.07</t>
  </si>
  <si>
    <t>10.17</t>
  </si>
  <si>
    <t>8.39</t>
  </si>
  <si>
    <t>6.76</t>
  </si>
  <si>
    <t>Income From Continuing Operations Margin %</t>
  </si>
  <si>
    <t>9.67</t>
  </si>
  <si>
    <t>7.46</t>
  </si>
  <si>
    <t>6.86</t>
  </si>
  <si>
    <t>7.93</t>
  </si>
  <si>
    <t>11.63</t>
  </si>
  <si>
    <t>4.02</t>
  </si>
  <si>
    <t>9.48</t>
  </si>
  <si>
    <t>7.78</t>
  </si>
  <si>
    <t>5.73</t>
  </si>
  <si>
    <t>3.73</t>
  </si>
  <si>
    <t>Net Income Margin %</t>
  </si>
  <si>
    <t>8.56</t>
  </si>
  <si>
    <t>Net Avail. For Common Margin %</t>
  </si>
  <si>
    <t>Normalized Net Income Margin</t>
  </si>
  <si>
    <t>8.69</t>
  </si>
  <si>
    <t>6.3</t>
  </si>
  <si>
    <t>5.79</t>
  </si>
  <si>
    <t>5.38</t>
  </si>
  <si>
    <t>4.77</t>
  </si>
  <si>
    <t>3.09</t>
  </si>
  <si>
    <t>7.52</t>
  </si>
  <si>
    <t>6.09</t>
  </si>
  <si>
    <t>4.5</t>
  </si>
  <si>
    <t>2.96</t>
  </si>
  <si>
    <t>Levered Free Cash Flow Margin</t>
  </si>
  <si>
    <t>14.24</t>
  </si>
  <si>
    <t>3.01</t>
  </si>
  <si>
    <t>1.18</t>
  </si>
  <si>
    <t>7.03</t>
  </si>
  <si>
    <t>-4.76</t>
  </si>
  <si>
    <t>-4.7</t>
  </si>
  <si>
    <t>-2.22</t>
  </si>
  <si>
    <t>17.27</t>
  </si>
  <si>
    <t>Unlevered Free Cash Flow Margin</t>
  </si>
  <si>
    <t>14.44</t>
  </si>
  <si>
    <t>3.2</t>
  </si>
  <si>
    <t>5.21</t>
  </si>
  <si>
    <t>4.43</t>
  </si>
  <si>
    <t>7.15</t>
  </si>
  <si>
    <t>-4.4</t>
  </si>
  <si>
    <t>-1.47</t>
  </si>
  <si>
    <t>18.54</t>
  </si>
  <si>
    <t>Asset Turnover</t>
  </si>
  <si>
    <t>1.02</t>
  </si>
  <si>
    <t>1.15</t>
  </si>
  <si>
    <t>1.14</t>
  </si>
  <si>
    <t>1.16</t>
  </si>
  <si>
    <t>1.21</t>
  </si>
  <si>
    <t>1.48</t>
  </si>
  <si>
    <t>Fixed Assets Turnover</t>
  </si>
  <si>
    <t>12.41</t>
  </si>
  <si>
    <t>11.94</t>
  </si>
  <si>
    <t>12.67</t>
  </si>
  <si>
    <t>11.8</t>
  </si>
  <si>
    <t>11.39</t>
  </si>
  <si>
    <t>15.19</t>
  </si>
  <si>
    <t>13.35</t>
  </si>
  <si>
    <t>10.29</t>
  </si>
  <si>
    <t>7.99</t>
  </si>
  <si>
    <t>Receivables Turnover (Average Receivables)</t>
  </si>
  <si>
    <t>3.92</t>
  </si>
  <si>
    <t>4.37</t>
  </si>
  <si>
    <t>4.48</t>
  </si>
  <si>
    <t>4.71</t>
  </si>
  <si>
    <t>4.74</t>
  </si>
  <si>
    <t>5.43</t>
  </si>
  <si>
    <t>4.78</t>
  </si>
  <si>
    <t>5.08</t>
  </si>
  <si>
    <t>4.91</t>
  </si>
  <si>
    <t>Inventory Turnover (Average Inventory)</t>
  </si>
  <si>
    <t>4.54</t>
  </si>
  <si>
    <t>4.52</t>
  </si>
  <si>
    <t>4.14</t>
  </si>
  <si>
    <t>3.85</t>
  </si>
  <si>
    <t>3.52</t>
  </si>
  <si>
    <t>3.4</t>
  </si>
  <si>
    <t>3.47</t>
  </si>
  <si>
    <t>2.87</t>
  </si>
  <si>
    <t>2.24</t>
  </si>
  <si>
    <t>1.88</t>
  </si>
  <si>
    <t>Short Term Liquidity</t>
  </si>
  <si>
    <t>Current Ratio</t>
  </si>
  <si>
    <t>2.17</t>
  </si>
  <si>
    <t>1.9</t>
  </si>
  <si>
    <t>4.11</t>
  </si>
  <si>
    <t>5.26</t>
  </si>
  <si>
    <t>3.16</t>
  </si>
  <si>
    <t>3.55</t>
  </si>
  <si>
    <t>4.83</t>
  </si>
  <si>
    <t>4.41</t>
  </si>
  <si>
    <t>Quick Ratio</t>
  </si>
  <si>
    <t>1.07</t>
  </si>
  <si>
    <t>2.09</t>
  </si>
  <si>
    <t>2.6</t>
  </si>
  <si>
    <t>2.27</t>
  </si>
  <si>
    <t>1.49</t>
  </si>
  <si>
    <t>1.58</t>
  </si>
  <si>
    <t>1.5</t>
  </si>
  <si>
    <t>Operating Cash Flow to Current Liabilities</t>
  </si>
  <si>
    <t>0.4</t>
  </si>
  <si>
    <t>0.88</t>
  </si>
  <si>
    <t>0.06</t>
  </si>
  <si>
    <t>0.02</t>
  </si>
  <si>
    <t>0.22</t>
  </si>
  <si>
    <t>Days Sales Outstanding (Average Receivables)</t>
  </si>
  <si>
    <t>92.89</t>
  </si>
  <si>
    <t>83.23</t>
  </si>
  <si>
    <t>82.85</t>
  </si>
  <si>
    <t>77.22</t>
  </si>
  <si>
    <t>82.86</t>
  </si>
  <si>
    <t>76.75</t>
  </si>
  <si>
    <t>66.99</t>
  </si>
  <si>
    <t>76.18</t>
  </si>
  <si>
    <t>72.96</t>
  </si>
  <si>
    <t>74.37</t>
  </si>
  <si>
    <t>Days Outstanding Inventory (Average Inventory)</t>
  </si>
  <si>
    <t>80.22</t>
  </si>
  <si>
    <t>80.61</t>
  </si>
  <si>
    <t>89.7</t>
  </si>
  <si>
    <t>94.65</t>
  </si>
  <si>
    <t>103.4</t>
  </si>
  <si>
    <t>107.2</t>
  </si>
  <si>
    <t>105.05</t>
  </si>
  <si>
    <t>126.89</t>
  </si>
  <si>
    <t>165.52</t>
  </si>
  <si>
    <t>193.84</t>
  </si>
  <si>
    <t>Average Days Payable Outstanding</t>
  </si>
  <si>
    <t>6.99</t>
  </si>
  <si>
    <t>7.02</t>
  </si>
  <si>
    <t>9.78</t>
  </si>
  <si>
    <t>11.78</t>
  </si>
  <si>
    <t>13.41</t>
  </si>
  <si>
    <t>17.25</t>
  </si>
  <si>
    <t>22.81</t>
  </si>
  <si>
    <t>26.12</t>
  </si>
  <si>
    <t>17.38</t>
  </si>
  <si>
    <t>20.34</t>
  </si>
  <si>
    <t>Cash Conversion Cycle (Average Days)</t>
  </si>
  <si>
    <t>166.12</t>
  </si>
  <si>
    <t>156.83</t>
  </si>
  <si>
    <t>162.77</t>
  </si>
  <si>
    <t>160.09</t>
  </si>
  <si>
    <t>172.85</t>
  </si>
  <si>
    <t>166.7</t>
  </si>
  <si>
    <t>149.23</t>
  </si>
  <si>
    <t>176.95</t>
  </si>
  <si>
    <t>221.1</t>
  </si>
  <si>
    <t>247.87</t>
  </si>
  <si>
    <t>Long Term Solvency</t>
  </si>
  <si>
    <t>Total Debt/Equity</t>
  </si>
  <si>
    <t>23.55</t>
  </si>
  <si>
    <t>24.19</t>
  </si>
  <si>
    <t>25.01</t>
  </si>
  <si>
    <t>20.7</t>
  </si>
  <si>
    <t>22.77</t>
  </si>
  <si>
    <t>40.75</t>
  </si>
  <si>
    <t>65.95</t>
  </si>
  <si>
    <t>36.36</t>
  </si>
  <si>
    <t>Total Debt / Total Capital</t>
  </si>
  <si>
    <t>19.06</t>
  </si>
  <si>
    <t>19.48</t>
  </si>
  <si>
    <t>20.01</t>
  </si>
  <si>
    <t>17.15</t>
  </si>
  <si>
    <t>0.97</t>
  </si>
  <si>
    <t>18.55</t>
  </si>
  <si>
    <t>28.95</t>
  </si>
  <si>
    <t>39.74</t>
  </si>
  <si>
    <t>26.66</t>
  </si>
  <si>
    <t>LT Debt/Equity</t>
  </si>
  <si>
    <t>3.74</t>
  </si>
  <si>
    <t>1.81</t>
  </si>
  <si>
    <t>23.78</t>
  </si>
  <si>
    <t>19.59</t>
  </si>
  <si>
    <t>22.16</t>
  </si>
  <si>
    <t>35.32</t>
  </si>
  <si>
    <t>60.82</t>
  </si>
  <si>
    <t>31.38</t>
  </si>
  <si>
    <t>Long-Term Debt / Total Capital</t>
  </si>
  <si>
    <t>3.03</t>
  </si>
  <si>
    <t>19.02</t>
  </si>
  <si>
    <t>16.23</t>
  </si>
  <si>
    <t>0.37</t>
  </si>
  <si>
    <t>18.05</t>
  </si>
  <si>
    <t>25.09</t>
  </si>
  <si>
    <t>36.65</t>
  </si>
  <si>
    <t>23.02</t>
  </si>
  <si>
    <t>Total Liabilities / Total Assets</t>
  </si>
  <si>
    <t>29.79</t>
  </si>
  <si>
    <t>32.88</t>
  </si>
  <si>
    <t>32.53</t>
  </si>
  <si>
    <t>28.46</t>
  </si>
  <si>
    <t>14.18</t>
  </si>
  <si>
    <t>15.2</t>
  </si>
  <si>
    <t>36.95</t>
  </si>
  <si>
    <t>41.77</t>
  </si>
  <si>
    <t>46.95</t>
  </si>
  <si>
    <t>34.95</t>
  </si>
  <si>
    <t>EBIT / Interest Expense</t>
  </si>
  <si>
    <t>34.68</t>
  </si>
  <si>
    <t>27.27</t>
  </si>
  <si>
    <t>17.49</t>
  </si>
  <si>
    <t>18.16</t>
  </si>
  <si>
    <t>32.36</t>
  </si>
  <si>
    <t>132.13</t>
  </si>
  <si>
    <t>21.12</t>
  </si>
  <si>
    <t>6.96</t>
  </si>
  <si>
    <t>3.33</t>
  </si>
  <si>
    <t>EBITDA / Interest Expense</t>
  </si>
  <si>
    <t>44.49</t>
  </si>
  <si>
    <t>38.37</t>
  </si>
  <si>
    <t>23.77</t>
  </si>
  <si>
    <t>41.35</t>
  </si>
  <si>
    <t>41.63</t>
  </si>
  <si>
    <t>156.4</t>
  </si>
  <si>
    <t>27.56</t>
  </si>
  <si>
    <t>9.77</t>
  </si>
  <si>
    <t>5.13</t>
  </si>
  <si>
    <t>(EBITDA - Capex) / Interest Expense</t>
  </si>
  <si>
    <t>38.53</t>
  </si>
  <si>
    <t>27.59</t>
  </si>
  <si>
    <t>20.59</t>
  </si>
  <si>
    <t>19.61</t>
  </si>
  <si>
    <t>34.75</t>
  </si>
  <si>
    <t>35.5</t>
  </si>
  <si>
    <t>134.58</t>
  </si>
  <si>
    <t>21.14</t>
  </si>
  <si>
    <t>9.22</t>
  </si>
  <si>
    <t>Total Debt / EBITDA</t>
  </si>
  <si>
    <t>1.06</t>
  </si>
  <si>
    <t>1.29</t>
  </si>
  <si>
    <t>1.28</t>
  </si>
  <si>
    <t>1.25</t>
  </si>
  <si>
    <t>0.08</t>
  </si>
  <si>
    <t>1.44</t>
  </si>
  <si>
    <t>2.83</t>
  </si>
  <si>
    <t>2.18</t>
  </si>
  <si>
    <t>Net Debt / EBITDA</t>
  </si>
  <si>
    <t>0.83</t>
  </si>
  <si>
    <t>1.23</t>
  </si>
  <si>
    <t>-0.16</t>
  </si>
  <si>
    <t>-0.31</t>
  </si>
  <si>
    <t>2.72</t>
  </si>
  <si>
    <t>Total Debt / (EBITDA - Capex)</t>
  </si>
  <si>
    <t>1.8</t>
  </si>
  <si>
    <t>1.47</t>
  </si>
  <si>
    <t>0.1</t>
  </si>
  <si>
    <t>0.94</t>
  </si>
  <si>
    <t>1.87</t>
  </si>
  <si>
    <t>2.36</t>
  </si>
  <si>
    <t>Net Debt / (EBITDA - Capex)</t>
  </si>
  <si>
    <t>1.65</t>
  </si>
  <si>
    <t>1.37</t>
  </si>
  <si>
    <t>-0.19</t>
  </si>
  <si>
    <t>-0.37</t>
  </si>
  <si>
    <t>1.73</t>
  </si>
  <si>
    <t>2.89</t>
  </si>
  <si>
    <t>Growth Over Prior Year</t>
  </si>
  <si>
    <t>Total Revenues, 1 Yr. Growth %</t>
  </si>
  <si>
    <t>3.75</t>
  </si>
  <si>
    <t>12.73</t>
  </si>
  <si>
    <t>3.3</t>
  </si>
  <si>
    <t>-0.88</t>
  </si>
  <si>
    <t>2.71</t>
  </si>
  <si>
    <t>51.57</t>
  </si>
  <si>
    <t>14.6</t>
  </si>
  <si>
    <t>0.05</t>
  </si>
  <si>
    <t>Gross Profit, 1 Yr. Growth %</t>
  </si>
  <si>
    <t>2.66</t>
  </si>
  <si>
    <t>5.87</t>
  </si>
  <si>
    <t>-5.93</t>
  </si>
  <si>
    <t>76.65</t>
  </si>
  <si>
    <t>3.08</t>
  </si>
  <si>
    <t>-4.53</t>
  </si>
  <si>
    <t>-16.12</t>
  </si>
  <si>
    <t>EBITDA, 1 Yr. Growth %</t>
  </si>
  <si>
    <t>-0.7</t>
  </si>
  <si>
    <t>-9.31</t>
  </si>
  <si>
    <t>9.93</t>
  </si>
  <si>
    <t>-8.49</t>
  </si>
  <si>
    <t>-4.6</t>
  </si>
  <si>
    <t>-24.65</t>
  </si>
  <si>
    <t>178.43</t>
  </si>
  <si>
    <t>-0.86</t>
  </si>
  <si>
    <t>-11.85</t>
  </si>
  <si>
    <t>-27.48</t>
  </si>
  <si>
    <t>EBITA, 1 Yr. Growth %</t>
  </si>
  <si>
    <t>-2.28</t>
  </si>
  <si>
    <t>-13.38</t>
  </si>
  <si>
    <t>7.71</t>
  </si>
  <si>
    <t>-6.53</t>
  </si>
  <si>
    <t>-6.01</t>
  </si>
  <si>
    <t>-29.35</t>
  </si>
  <si>
    <t>221.22</t>
  </si>
  <si>
    <t>-2.17</t>
  </si>
  <si>
    <t>-14.48</t>
  </si>
  <si>
    <t>-29.73</t>
  </si>
  <si>
    <t>EBIT, 1 Yr. Growth %</t>
  </si>
  <si>
    <t>-4.2</t>
  </si>
  <si>
    <t>-17.32</t>
  </si>
  <si>
    <t>13.77</t>
  </si>
  <si>
    <t>-2.56</t>
  </si>
  <si>
    <t>-5.36</t>
  </si>
  <si>
    <t>-32.87</t>
  </si>
  <si>
    <t>256.14</t>
  </si>
  <si>
    <t>-3.44</t>
  </si>
  <si>
    <t>-17.5</t>
  </si>
  <si>
    <t>-32.32</t>
  </si>
  <si>
    <t>Earnings From Cont. Operations, 1 Yr. Growth %</t>
  </si>
  <si>
    <t>-13.03</t>
  </si>
  <si>
    <t>-0.97</t>
  </si>
  <si>
    <t>22.34</t>
  </si>
  <si>
    <t>45.38</t>
  </si>
  <si>
    <t>-64.49</t>
  </si>
  <si>
    <t>257.32</t>
  </si>
  <si>
    <t>-5.9</t>
  </si>
  <si>
    <t>-26.29</t>
  </si>
  <si>
    <t>-45.36</t>
  </si>
  <si>
    <t>Net Income, 1 Yr. Growth %</t>
  </si>
  <si>
    <t>20.52</t>
  </si>
  <si>
    <t>-1.79</t>
  </si>
  <si>
    <t>Normalized Net Income, 1 Yr. Growth %</t>
  </si>
  <si>
    <t>2.49</t>
  </si>
  <si>
    <t>-18.28</t>
  </si>
  <si>
    <t>-0.84</t>
  </si>
  <si>
    <t>-4.27</t>
  </si>
  <si>
    <t>-12.05</t>
  </si>
  <si>
    <t>-33.44</t>
  </si>
  <si>
    <t>268.5</t>
  </si>
  <si>
    <t>-7.21</t>
  </si>
  <si>
    <t>-25.97</t>
  </si>
  <si>
    <t>-44.76</t>
  </si>
  <si>
    <t>Diluted EPS Before Extra, 1 Yr. Growth %</t>
  </si>
  <si>
    <t>3.26</t>
  </si>
  <si>
    <t>-13.68</t>
  </si>
  <si>
    <t>-2.44</t>
  </si>
  <si>
    <t>22.47</t>
  </si>
  <si>
    <t>43.92</t>
  </si>
  <si>
    <t>-64.54</t>
  </si>
  <si>
    <t>-3.3</t>
  </si>
  <si>
    <t>-25.57</t>
  </si>
  <si>
    <t>-45.8</t>
  </si>
  <si>
    <t>Accounts Receivable, 1 Yr. Growth %</t>
  </si>
  <si>
    <t>-15.99</t>
  </si>
  <si>
    <t>21.26</t>
  </si>
  <si>
    <t>-7.93</t>
  </si>
  <si>
    <t>9.63</t>
  </si>
  <si>
    <t>3.38</t>
  </si>
  <si>
    <t>-12.86</t>
  </si>
  <si>
    <t>84.15</t>
  </si>
  <si>
    <t>1.09</t>
  </si>
  <si>
    <t>-12.99</t>
  </si>
  <si>
    <t>-12.95</t>
  </si>
  <si>
    <t>Inventory, 1 Yr. Growth %</t>
  </si>
  <si>
    <t>25.52</t>
  </si>
  <si>
    <t>8.78</t>
  </si>
  <si>
    <t>30.7</t>
  </si>
  <si>
    <t>11.27</t>
  </si>
  <si>
    <t>8.04</t>
  </si>
  <si>
    <t>71.49</t>
  </si>
  <si>
    <t>27.44</t>
  </si>
  <si>
    <t>31.92</t>
  </si>
  <si>
    <t>-24.13</t>
  </si>
  <si>
    <t>Net Property, Plant and Equip., 1 Yr. Growth %</t>
  </si>
  <si>
    <t>9.04</t>
  </si>
  <si>
    <t>23.86</t>
  </si>
  <si>
    <t>-4.52</t>
  </si>
  <si>
    <t>4.17</t>
  </si>
  <si>
    <t>8.48</t>
  </si>
  <si>
    <t>4.47</t>
  </si>
  <si>
    <t>22.54</t>
  </si>
  <si>
    <t>36.82</t>
  </si>
  <si>
    <t>24.7</t>
  </si>
  <si>
    <t>-4.98</t>
  </si>
  <si>
    <t>Total Assets, 1 Yr. Growth %</t>
  </si>
  <si>
    <t>-9.93</t>
  </si>
  <si>
    <t>12.4</t>
  </si>
  <si>
    <t>4.89</t>
  </si>
  <si>
    <t>3.54</t>
  </si>
  <si>
    <t>-4.21</t>
  </si>
  <si>
    <t>-0.5</t>
  </si>
  <si>
    <t>48.34</t>
  </si>
  <si>
    <t>14.09</t>
  </si>
  <si>
    <t>18.63</t>
  </si>
  <si>
    <t>-15.3</t>
  </si>
  <si>
    <t>Tangible Book Value, 1 Yr. Growth %</t>
  </si>
  <si>
    <t>-3.77</t>
  </si>
  <si>
    <t>-3.05</t>
  </si>
  <si>
    <t>-0.28</t>
  </si>
  <si>
    <t>18.57</t>
  </si>
  <si>
    <t>16.65</t>
  </si>
  <si>
    <t>-1.92</t>
  </si>
  <si>
    <t>11.13</t>
  </si>
  <si>
    <t>-8.71</t>
  </si>
  <si>
    <t>10.1</t>
  </si>
  <si>
    <t>Common Equity, 1 Yr. Growth %</t>
  </si>
  <si>
    <t>2.07</t>
  </si>
  <si>
    <t>5.42</t>
  </si>
  <si>
    <t>9.79</t>
  </si>
  <si>
    <t>14.91</t>
  </si>
  <si>
    <t>-1.68</t>
  </si>
  <si>
    <t>5.36</t>
  </si>
  <si>
    <t>8.09</t>
  </si>
  <si>
    <t>Cash From Operations, 1 Yr. Growth %</t>
  </si>
  <si>
    <t>119.03</t>
  </si>
  <si>
    <t>-19.86</t>
  </si>
  <si>
    <t>-21.3</t>
  </si>
  <si>
    <t>9.81</t>
  </si>
  <si>
    <t>-51.31</t>
  </si>
  <si>
    <t>146.51</t>
  </si>
  <si>
    <t>-83.58</t>
  </si>
  <si>
    <t>-64.34</t>
  </si>
  <si>
    <t>807.77</t>
  </si>
  <si>
    <t>463.59</t>
  </si>
  <si>
    <t>Capital Expenditures, 1 Yr. Growth %</t>
  </si>
  <si>
    <t>22.78</t>
  </si>
  <si>
    <t>90.27</t>
  </si>
  <si>
    <t>-47.64</t>
  </si>
  <si>
    <t>-22.46</t>
  </si>
  <si>
    <t>149.66</t>
  </si>
  <si>
    <t>77.75</t>
  </si>
  <si>
    <t>-78.23</t>
  </si>
  <si>
    <t>-1.23</t>
  </si>
  <si>
    <t>Levered Free Cash Flow, 1 Yr. Growth %</t>
  </si>
  <si>
    <t>850.26</t>
  </si>
  <si>
    <t>-76.16</t>
  </si>
  <si>
    <t>73.82</t>
  </si>
  <si>
    <t>-13.08</t>
  </si>
  <si>
    <t>-71.83</t>
  </si>
  <si>
    <t>512.54</t>
  </si>
  <si>
    <t>-202.68</t>
  </si>
  <si>
    <t>13.13</t>
  </si>
  <si>
    <t>-52.74</t>
  </si>
  <si>
    <t>-758.23</t>
  </si>
  <si>
    <t>Unlevered Free Cash Flow, 1 Yr. Growth %</t>
  </si>
  <si>
    <t>758.88</t>
  </si>
  <si>
    <t>-75.02</t>
  </si>
  <si>
    <t>74.03</t>
  </si>
  <si>
    <t>-12.53</t>
  </si>
  <si>
    <t>-70.24</t>
  </si>
  <si>
    <t>452.16</t>
  </si>
  <si>
    <t>-199.7</t>
  </si>
  <si>
    <t>-66.63</t>
  </si>
  <si>
    <t>Dividend Per Share, 1 Yr. Growth %</t>
  </si>
  <si>
    <t>11.76</t>
  </si>
  <si>
    <t>13.16</t>
  </si>
  <si>
    <t>2.33</t>
  </si>
  <si>
    <t>4.55</t>
  </si>
  <si>
    <t>5.66</t>
  </si>
  <si>
    <t>7.14</t>
  </si>
  <si>
    <t>Compound Annual Growth Rate Over Two Years</t>
  </si>
  <si>
    <t>Total Revenues, 2 Yr. CAGR %</t>
  </si>
  <si>
    <t>10.7</t>
  </si>
  <si>
    <t>8.15</t>
  </si>
  <si>
    <t>10.23</t>
  </si>
  <si>
    <t>5.45</t>
  </si>
  <si>
    <t>1.19</t>
  </si>
  <si>
    <t>0.9</t>
  </si>
  <si>
    <t>24.77</t>
  </si>
  <si>
    <t>31.8</t>
  </si>
  <si>
    <t>7.08</t>
  </si>
  <si>
    <t>-8.33</t>
  </si>
  <si>
    <t>Gross Profit, 2 Yr. CAGR %</t>
  </si>
  <si>
    <t>12.12</t>
  </si>
  <si>
    <t>4.25</t>
  </si>
  <si>
    <t>3.83</t>
  </si>
  <si>
    <t>1.43</t>
  </si>
  <si>
    <t>0.86</t>
  </si>
  <si>
    <t>-2.68</t>
  </si>
  <si>
    <t>28.91</t>
  </si>
  <si>
    <t>34.94</t>
  </si>
  <si>
    <t>-0.8</t>
  </si>
  <si>
    <t>-10.51</t>
  </si>
  <si>
    <t>EBITDA, 2 Yr. CAGR %</t>
  </si>
  <si>
    <t>13.48</t>
  </si>
  <si>
    <t>-5.1</t>
  </si>
  <si>
    <t>-0.15</t>
  </si>
  <si>
    <t>-5.63</t>
  </si>
  <si>
    <t>-15.21</t>
  </si>
  <si>
    <t>44.78</t>
  </si>
  <si>
    <t>66.15</t>
  </si>
  <si>
    <t>-6.51</t>
  </si>
  <si>
    <t>-20.04</t>
  </si>
  <si>
    <t>EBITA, 2 Yr. CAGR %</t>
  </si>
  <si>
    <t>12.91</t>
  </si>
  <si>
    <t>-3.41</t>
  </si>
  <si>
    <t>1.52</t>
  </si>
  <si>
    <t>-5.17</t>
  </si>
  <si>
    <t>-18.51</t>
  </si>
  <si>
    <t>50.57</t>
  </si>
  <si>
    <t>77.27</t>
  </si>
  <si>
    <t>-8.53</t>
  </si>
  <si>
    <t>-22.48</t>
  </si>
  <si>
    <t>EBIT, 2 Yr. CAGR %</t>
  </si>
  <si>
    <t>13.46</t>
  </si>
  <si>
    <t>-3.02</t>
  </si>
  <si>
    <t>6.72</t>
  </si>
  <si>
    <t>-2.66</t>
  </si>
  <si>
    <t>-20.3</t>
  </si>
  <si>
    <t>54.62</t>
  </si>
  <si>
    <t>85.44</t>
  </si>
  <si>
    <t>-10.74</t>
  </si>
  <si>
    <t>-25.27</t>
  </si>
  <si>
    <t>Earnings From Cont. Operations, 2 Yr. CAGR %</t>
  </si>
  <si>
    <t>11.4</t>
  </si>
  <si>
    <t>-4.01</t>
  </si>
  <si>
    <t>-7.2</t>
  </si>
  <si>
    <t>10.07</t>
  </si>
  <si>
    <t>33.37</t>
  </si>
  <si>
    <t>-28.15</t>
  </si>
  <si>
    <t>12.63</t>
  </si>
  <si>
    <t>83.37</t>
  </si>
  <si>
    <t>-16.71</t>
  </si>
  <si>
    <t>-36.54</t>
  </si>
  <si>
    <t>Net Income, 2 Yr. CAGR %</t>
  </si>
  <si>
    <t>54.82</t>
  </si>
  <si>
    <t>8.8</t>
  </si>
  <si>
    <t>-1.38</t>
  </si>
  <si>
    <t>Normalized Net Income, 2 Yr. CAGR %</t>
  </si>
  <si>
    <t>-8.48</t>
  </si>
  <si>
    <t>-9.98</t>
  </si>
  <si>
    <t>-1.33</t>
  </si>
  <si>
    <t>-7.07</t>
  </si>
  <si>
    <t>-23.49</t>
  </si>
  <si>
    <t>56.62</t>
  </si>
  <si>
    <t>84.92</t>
  </si>
  <si>
    <t>-17.12</t>
  </si>
  <si>
    <t>-36.05</t>
  </si>
  <si>
    <t>Diluted EPS Before Extra, 2 Yr. CAGR %</t>
  </si>
  <si>
    <t>8.97</t>
  </si>
  <si>
    <t>-5.59</t>
  </si>
  <si>
    <t>-8.23</t>
  </si>
  <si>
    <t>9.31</t>
  </si>
  <si>
    <t>32.76</t>
  </si>
  <si>
    <t>-28.56</t>
  </si>
  <si>
    <t>13.61</t>
  </si>
  <si>
    <t>87.62</t>
  </si>
  <si>
    <t>-15.16</t>
  </si>
  <si>
    <t>-36.49</t>
  </si>
  <si>
    <t>Accounts Receivable, 2 Yr. CAGR %</t>
  </si>
  <si>
    <t>-2.03</t>
  </si>
  <si>
    <t>0.93</t>
  </si>
  <si>
    <t>0.47</t>
  </si>
  <si>
    <t>6.46</t>
  </si>
  <si>
    <t>-5.08</t>
  </si>
  <si>
    <t>26.67</t>
  </si>
  <si>
    <t>36.44</t>
  </si>
  <si>
    <t>-6.21</t>
  </si>
  <si>
    <t>-12.97</t>
  </si>
  <si>
    <t>Inventory, 2 Yr. CAGR %</t>
  </si>
  <si>
    <t>-12.23</t>
  </si>
  <si>
    <t>16.85</t>
  </si>
  <si>
    <t>19.24</t>
  </si>
  <si>
    <t>16.6</t>
  </si>
  <si>
    <t>7.58</t>
  </si>
  <si>
    <t>9.64</t>
  </si>
  <si>
    <t>36.12</t>
  </si>
  <si>
    <t>47.84</t>
  </si>
  <si>
    <t>29.66</t>
  </si>
  <si>
    <t>0.04</t>
  </si>
  <si>
    <t>Net Property, Plant and Equip., 2 Yr. CAGR %</t>
  </si>
  <si>
    <t>-2.83</t>
  </si>
  <si>
    <t>16.21</t>
  </si>
  <si>
    <t>8.75</t>
  </si>
  <si>
    <t>-0.27</t>
  </si>
  <si>
    <t>6.31</t>
  </si>
  <si>
    <t>29.48</t>
  </si>
  <si>
    <t>30.62</t>
  </si>
  <si>
    <t>8.85</t>
  </si>
  <si>
    <t>Total Assets, 2 Yr. CAGR %</t>
  </si>
  <si>
    <t>0.62</t>
  </si>
  <si>
    <t>8.58</t>
  </si>
  <si>
    <t>4.21</t>
  </si>
  <si>
    <t>-0.41</t>
  </si>
  <si>
    <t>-2.37</t>
  </si>
  <si>
    <t>21.49</t>
  </si>
  <si>
    <t>30.09</t>
  </si>
  <si>
    <t>16.34</t>
  </si>
  <si>
    <t>0.24</t>
  </si>
  <si>
    <t>Tangible Book Value, 2 Yr. CAGR %</t>
  </si>
  <si>
    <t>5.19</t>
  </si>
  <si>
    <t>-1.67</t>
  </si>
  <si>
    <t>8.74</t>
  </si>
  <si>
    <t>17.6</t>
  </si>
  <si>
    <t>1.01</t>
  </si>
  <si>
    <t>0.25</t>
  </si>
  <si>
    <t>Common Equity, 2 Yr. CAGR %</t>
  </si>
  <si>
    <t>5.63</t>
  </si>
  <si>
    <t>4.73</t>
  </si>
  <si>
    <t>6.44</t>
  </si>
  <si>
    <t>12.32</t>
  </si>
  <si>
    <t>6.29</t>
  </si>
  <si>
    <t>7.8</t>
  </si>
  <si>
    <t>Cash From Operations, 2 Yr. CAGR %</t>
  </si>
  <si>
    <t>73.37</t>
  </si>
  <si>
    <t>31.03</t>
  </si>
  <si>
    <t>-20.59</t>
  </si>
  <si>
    <t>-7.04</t>
  </si>
  <si>
    <t>-26.88</t>
  </si>
  <si>
    <t>9.55</t>
  </si>
  <si>
    <t>-36.38</t>
  </si>
  <si>
    <t>-75.8</t>
  </si>
  <si>
    <t>79.93</t>
  </si>
  <si>
    <t>570.81</t>
  </si>
  <si>
    <t>Capital Expenditures, 2 Yr. CAGR %</t>
  </si>
  <si>
    <t>13.56</t>
  </si>
  <si>
    <t>52.84</t>
  </si>
  <si>
    <t>-26.4</t>
  </si>
  <si>
    <t>3.06</t>
  </si>
  <si>
    <t>-10.78</t>
  </si>
  <si>
    <t>39.13</t>
  </si>
  <si>
    <t>110.65</t>
  </si>
  <si>
    <t>-37.79</t>
  </si>
  <si>
    <t>-53.63</t>
  </si>
  <si>
    <t>Levered Free Cash Flow, 2 Yr. CAGR %</t>
  </si>
  <si>
    <t>152.99</t>
  </si>
  <si>
    <t>50.52</t>
  </si>
  <si>
    <t>-35.35</t>
  </si>
  <si>
    <t>24.78</t>
  </si>
  <si>
    <t>-49.77</t>
  </si>
  <si>
    <t>31.35</t>
  </si>
  <si>
    <t>150.79</t>
  </si>
  <si>
    <t>76.53</t>
  </si>
  <si>
    <t>Unlevered Free Cash Flow, 2 Yr. CAGR %</t>
  </si>
  <si>
    <t>152.53</t>
  </si>
  <si>
    <t>46.49</t>
  </si>
  <si>
    <t>-33.8</t>
  </si>
  <si>
    <t>25.14</t>
  </si>
  <si>
    <t>-48.25</t>
  </si>
  <si>
    <t>28.19</t>
  </si>
  <si>
    <t>134.63</t>
  </si>
  <si>
    <t>3.37</t>
  </si>
  <si>
    <t>-40.2</t>
  </si>
  <si>
    <t>89.11</t>
  </si>
  <si>
    <t>Dividend Per Share, 2 Yr. CAGR %</t>
  </si>
  <si>
    <t>10.72</t>
  </si>
  <si>
    <t>7.61</t>
  </si>
  <si>
    <t>3.43</t>
  </si>
  <si>
    <t>6.6</t>
  </si>
  <si>
    <t>4.26</t>
  </si>
  <si>
    <t>5.83</t>
  </si>
  <si>
    <t>6.4</t>
  </si>
  <si>
    <t>3.51</t>
  </si>
  <si>
    <t>Compound Annual Growth Rate Over Three Years</t>
  </si>
  <si>
    <t>Total Revenues, 3 Yr. CAGR %</t>
  </si>
  <si>
    <t>0.92</t>
  </si>
  <si>
    <t>11.37</t>
  </si>
  <si>
    <t>8.03</t>
  </si>
  <si>
    <t>8.73</t>
  </si>
  <si>
    <t>1.7</t>
  </si>
  <si>
    <t>15.56</t>
  </si>
  <si>
    <t>21.29</t>
  </si>
  <si>
    <t>20.23</t>
  </si>
  <si>
    <t>-1.24</t>
  </si>
  <si>
    <t>Gross Profit, 3 Yr. CAGR %</t>
  </si>
  <si>
    <t>-0.52</t>
  </si>
  <si>
    <t>9.99</t>
  </si>
  <si>
    <t>3.44</t>
  </si>
  <si>
    <t>-1.46</t>
  </si>
  <si>
    <t>18.71</t>
  </si>
  <si>
    <t>19.65</t>
  </si>
  <si>
    <t>20.24</t>
  </si>
  <si>
    <t>-6.19</t>
  </si>
  <si>
    <t>EBITDA, 3 Yr. CAGR %</t>
  </si>
  <si>
    <t>15.39</t>
  </si>
  <si>
    <t>5.31</t>
  </si>
  <si>
    <t>-0.34</t>
  </si>
  <si>
    <t>-2.36</t>
  </si>
  <si>
    <t>-12.45</t>
  </si>
  <si>
    <t>26.02</t>
  </si>
  <si>
    <t>27.61</t>
  </si>
  <si>
    <t>34.5</t>
  </si>
  <si>
    <t>-14.1</t>
  </si>
  <si>
    <t>EBITA, 3 Yr. CAGR %</t>
  </si>
  <si>
    <t>46.48</t>
  </si>
  <si>
    <t>3.36</t>
  </si>
  <si>
    <t>-3.03</t>
  </si>
  <si>
    <t>-3.72</t>
  </si>
  <si>
    <t>-1.06</t>
  </si>
  <si>
    <t>-14.03</t>
  </si>
  <si>
    <t>28.73</t>
  </si>
  <si>
    <t>30.41</t>
  </si>
  <si>
    <t>39.03</t>
  </si>
  <si>
    <t>-16.23</t>
  </si>
  <si>
    <t>EBIT, 3 Yr. CAGR %</t>
  </si>
  <si>
    <t>54.91</t>
  </si>
  <si>
    <t>2.1</t>
  </si>
  <si>
    <t>-1.98</t>
  </si>
  <si>
    <t>2.53</t>
  </si>
  <si>
    <t>31.28</t>
  </si>
  <si>
    <t>32.16</t>
  </si>
  <si>
    <t>41.57</t>
  </si>
  <si>
    <t>-18.61</t>
  </si>
  <si>
    <t>Earnings From Cont. Operations, 3 Yr. CAGR %</t>
  </si>
  <si>
    <t>44.3</t>
  </si>
  <si>
    <t>2.57</t>
  </si>
  <si>
    <t>-3.01</t>
  </si>
  <si>
    <t>20.77</t>
  </si>
  <si>
    <t>-14.21</t>
  </si>
  <si>
    <t>22.64</t>
  </si>
  <si>
    <t>35.33</t>
  </si>
  <si>
    <t>-27.63</t>
  </si>
  <si>
    <t>Net Income, 3 Yr. CAGR %</t>
  </si>
  <si>
    <t>38.57</t>
  </si>
  <si>
    <t>33.03</t>
  </si>
  <si>
    <t>5.44</t>
  </si>
  <si>
    <t>5.97</t>
  </si>
  <si>
    <t>Normalized Net Income, 3 Yr. CAGR %</t>
  </si>
  <si>
    <t>40.77</t>
  </si>
  <si>
    <t>1.51</t>
  </si>
  <si>
    <t>-7.34</t>
  </si>
  <si>
    <t>-5.04</t>
  </si>
  <si>
    <t>-16.85</t>
  </si>
  <si>
    <t>29.21</t>
  </si>
  <si>
    <t>31.54</t>
  </si>
  <si>
    <t>36.28</t>
  </si>
  <si>
    <t>-27.6</t>
  </si>
  <si>
    <t>Diluted EPS Before Extra, 3 Yr. CAGR %</t>
  </si>
  <si>
    <t>42.26</t>
  </si>
  <si>
    <t>-4.55</t>
  </si>
  <si>
    <t>19.8</t>
  </si>
  <si>
    <t>-14.5</t>
  </si>
  <si>
    <t>22.93</t>
  </si>
  <si>
    <t>7.67</t>
  </si>
  <si>
    <t>37.86</t>
  </si>
  <si>
    <t>-26.93</t>
  </si>
  <si>
    <t>Accounts Receivable, 3 Yr. CAGR %</t>
  </si>
  <si>
    <t>6.1</t>
  </si>
  <si>
    <t>-2.11</t>
  </si>
  <si>
    <t>18.38</t>
  </si>
  <si>
    <t>17.5</t>
  </si>
  <si>
    <t>17.44</t>
  </si>
  <si>
    <t>-8.51</t>
  </si>
  <si>
    <t>Inventory, 3 Yr. CAGR %</t>
  </si>
  <si>
    <t>-6.45</t>
  </si>
  <si>
    <t>-5.72</t>
  </si>
  <si>
    <t>21.3</t>
  </si>
  <si>
    <t>13.93</t>
  </si>
  <si>
    <t>14.79</t>
  </si>
  <si>
    <t>7.74</t>
  </si>
  <si>
    <t>33.16</t>
  </si>
  <si>
    <t>42.33</t>
  </si>
  <si>
    <t>8.45</t>
  </si>
  <si>
    <t>Net Property, Plant and Equip., 3 Yr. CAGR %</t>
  </si>
  <si>
    <t>-0.9</t>
  </si>
  <si>
    <t>7.2</t>
  </si>
  <si>
    <t>11.57</t>
  </si>
  <si>
    <t>20.54</t>
  </si>
  <si>
    <t>27.87</t>
  </si>
  <si>
    <t>17.47</t>
  </si>
  <si>
    <t>Total Assets, 3 Yr. CAGR %</t>
  </si>
  <si>
    <t>-0.58</t>
  </si>
  <si>
    <t>4.56</t>
  </si>
  <si>
    <t>2.02</t>
  </si>
  <si>
    <t>6.87</t>
  </si>
  <si>
    <t>-0.44</t>
  </si>
  <si>
    <t>12.24</t>
  </si>
  <si>
    <t>18.97</t>
  </si>
  <si>
    <t>26.16</t>
  </si>
  <si>
    <t>4.66</t>
  </si>
  <si>
    <t>Tangible Book Value, 3 Yr. CAGR %</t>
  </si>
  <si>
    <t>8.41</t>
  </si>
  <si>
    <t>2.37</t>
  </si>
  <si>
    <t>-2.38</t>
  </si>
  <si>
    <t>11.31</t>
  </si>
  <si>
    <t>4.27</t>
  </si>
  <si>
    <t>Common Equity, 3 Yr. CAGR %</t>
  </si>
  <si>
    <t>6.24</t>
  </si>
  <si>
    <t>4.96</t>
  </si>
  <si>
    <t>7.54</t>
  </si>
  <si>
    <t>9.97</t>
  </si>
  <si>
    <t>7.45</t>
  </si>
  <si>
    <t>7.9</t>
  </si>
  <si>
    <t>5.75</t>
  </si>
  <si>
    <t>Cash From Operations, 3 Yr. CAGR %</t>
  </si>
  <si>
    <t>101.15</t>
  </si>
  <si>
    <t>36.25</t>
  </si>
  <si>
    <t>10.55</t>
  </si>
  <si>
    <t>-11.53</t>
  </si>
  <si>
    <t>-25.07</t>
  </si>
  <si>
    <t>-41.81</t>
  </si>
  <si>
    <t>-47.55</t>
  </si>
  <si>
    <t>163.78</t>
  </si>
  <si>
    <t>Capital Expenditures, 3 Yr. CAGR %</t>
  </si>
  <si>
    <t>34.88</t>
  </si>
  <si>
    <t>-17.76</t>
  </si>
  <si>
    <t>-6.26</t>
  </si>
  <si>
    <t>25.72</t>
  </si>
  <si>
    <t>50.97</t>
  </si>
  <si>
    <t>-1.14</t>
  </si>
  <si>
    <t>-27.43</t>
  </si>
  <si>
    <t>Levered Free Cash Flow, 3 Yr. CAGR %</t>
  </si>
  <si>
    <t>121.02</t>
  </si>
  <si>
    <t>15.13</t>
  </si>
  <si>
    <t>58.37</t>
  </si>
  <si>
    <t>-27.93</t>
  </si>
  <si>
    <t>-24.03</t>
  </si>
  <si>
    <t>15.61</t>
  </si>
  <si>
    <t>92.34</t>
  </si>
  <si>
    <t>-18.12</t>
  </si>
  <si>
    <t>51.73</t>
  </si>
  <si>
    <t>Unlevered Free Cash Flow, 3 Yr. CAGR %</t>
  </si>
  <si>
    <t>106.8</t>
  </si>
  <si>
    <t>16.8</t>
  </si>
  <si>
    <t>55.56</t>
  </si>
  <si>
    <t>-26.67</t>
  </si>
  <si>
    <t>-22.47</t>
  </si>
  <si>
    <t>13.92</t>
  </si>
  <si>
    <t>17.89</t>
  </si>
  <si>
    <t>80.7</t>
  </si>
  <si>
    <t>-29.09</t>
  </si>
  <si>
    <t>55.99</t>
  </si>
  <si>
    <t>Dividend Per Share, 3 Yr. CAGR %</t>
  </si>
  <si>
    <t>11.52</t>
  </si>
  <si>
    <t>6.58</t>
  </si>
  <si>
    <t>5.16</t>
  </si>
  <si>
    <t>4.35</t>
  </si>
  <si>
    <t>6.27</t>
  </si>
  <si>
    <t>4.22</t>
  </si>
  <si>
    <t>Compound Annual Growth Rate Over Five Years</t>
  </si>
  <si>
    <t>Total Revenues, 5 Yr. CAGR %</t>
  </si>
  <si>
    <t>3.53</t>
  </si>
  <si>
    <t>9.51</t>
  </si>
  <si>
    <t>5.74</t>
  </si>
  <si>
    <t>5.52</t>
  </si>
  <si>
    <t>11.41</t>
  </si>
  <si>
    <t>12.81</t>
  </si>
  <si>
    <t>12.09</t>
  </si>
  <si>
    <t>Gross Profit, 5 Yr. CAGR %</t>
  </si>
  <si>
    <t>3.18</t>
  </si>
  <si>
    <t>1.2</t>
  </si>
  <si>
    <t>6.49</t>
  </si>
  <si>
    <t>2.4</t>
  </si>
  <si>
    <t>11.47</t>
  </si>
  <si>
    <t>11.75</t>
  </si>
  <si>
    <t>10.49</t>
  </si>
  <si>
    <t>6.53</t>
  </si>
  <si>
    <t>EBITDA, 5 Yr. CAGR %</t>
  </si>
  <si>
    <t>20.08</t>
  </si>
  <si>
    <t>8.9</t>
  </si>
  <si>
    <t>3.69</t>
  </si>
  <si>
    <t>-2.49</t>
  </si>
  <si>
    <t>-7.72</t>
  </si>
  <si>
    <t>15.48</t>
  </si>
  <si>
    <t>13.12</t>
  </si>
  <si>
    <t>5.85</t>
  </si>
  <si>
    <t>EBITA, 5 Yr. CAGR %</t>
  </si>
  <si>
    <t>33.56</t>
  </si>
  <si>
    <t>10.62</t>
  </si>
  <si>
    <t>2.62</t>
  </si>
  <si>
    <t>-3.89</t>
  </si>
  <si>
    <t>17.06</t>
  </si>
  <si>
    <t>14.83</t>
  </si>
  <si>
    <t>12.28</t>
  </si>
  <si>
    <t>5.92</t>
  </si>
  <si>
    <t>EBIT, 5 Yr. CAGR %</t>
  </si>
  <si>
    <t>50.62</t>
  </si>
  <si>
    <t>9.37</t>
  </si>
  <si>
    <t>28.45</t>
  </si>
  <si>
    <t>-3.11</t>
  </si>
  <si>
    <t>-9.77</t>
  </si>
  <si>
    <t>20.84</t>
  </si>
  <si>
    <t>16.94</t>
  </si>
  <si>
    <t>12.5</t>
  </si>
  <si>
    <t>Earnings From Cont. Operations, 5 Yr. CAGR %</t>
  </si>
  <si>
    <t>51.77</t>
  </si>
  <si>
    <t>13.88</t>
  </si>
  <si>
    <t>20.95</t>
  </si>
  <si>
    <t>5.51</t>
  </si>
  <si>
    <t>-11.47</t>
  </si>
  <si>
    <t>17.45</t>
  </si>
  <si>
    <t>16.25</t>
  </si>
  <si>
    <t>5.05</t>
  </si>
  <si>
    <t>-13.62</t>
  </si>
  <si>
    <t>Net Income, 5 Yr. CAGR %</t>
  </si>
  <si>
    <t>48.13</t>
  </si>
  <si>
    <t>23.32</t>
  </si>
  <si>
    <t>15.83</t>
  </si>
  <si>
    <t>-9.29</t>
  </si>
  <si>
    <t>Normalized Net Income, 5 Yr. CAGR %</t>
  </si>
  <si>
    <t>54.58</t>
  </si>
  <si>
    <t>11.55</t>
  </si>
  <si>
    <t>17.72</t>
  </si>
  <si>
    <t>-6.43</t>
  </si>
  <si>
    <t>-14.17</t>
  </si>
  <si>
    <t>14.47</t>
  </si>
  <si>
    <t>8.18</t>
  </si>
  <si>
    <t>-1.42</t>
  </si>
  <si>
    <t>Diluted EPS Before Extra, 5 Yr. CAGR %</t>
  </si>
  <si>
    <t>48.85</t>
  </si>
  <si>
    <t>12.26</t>
  </si>
  <si>
    <t>19.38</t>
  </si>
  <si>
    <t>17.29</t>
  </si>
  <si>
    <t>-12.82</t>
  </si>
  <si>
    <t>Accounts Receivable, 5 Yr. CAGR %</t>
  </si>
  <si>
    <t>6.48</t>
  </si>
  <si>
    <t>5.93</t>
  </si>
  <si>
    <t>3.27</t>
  </si>
  <si>
    <t>1.97</t>
  </si>
  <si>
    <t>10.86</t>
  </si>
  <si>
    <t>12.95</t>
  </si>
  <si>
    <t>7.85</t>
  </si>
  <si>
    <t>Inventory, 5 Yr. CAGR %</t>
  </si>
  <si>
    <t>2.61</t>
  </si>
  <si>
    <t>2.47</t>
  </si>
  <si>
    <t>2.64</t>
  </si>
  <si>
    <t>12.2</t>
  </si>
  <si>
    <t>22.89</t>
  </si>
  <si>
    <t>22.27</t>
  </si>
  <si>
    <t>28.22</t>
  </si>
  <si>
    <t>18.77</t>
  </si>
  <si>
    <t>Net Property, Plant and Equip., 5 Yr. CAGR %</t>
  </si>
  <si>
    <t>-11.61</t>
  </si>
  <si>
    <t>2.85</t>
  </si>
  <si>
    <t>3.07</t>
  </si>
  <si>
    <t>7.82</t>
  </si>
  <si>
    <t>6.67</t>
  </si>
  <si>
    <t>14.63</t>
  </si>
  <si>
    <t>18.83</t>
  </si>
  <si>
    <t>15.72</t>
  </si>
  <si>
    <t>Total Assets, 5 Yr. CAGR %</t>
  </si>
  <si>
    <t>2.42</t>
  </si>
  <si>
    <t>2.99</t>
  </si>
  <si>
    <t>4.42</t>
  </si>
  <si>
    <t>8.96</t>
  </si>
  <si>
    <t>10.8</t>
  </si>
  <si>
    <t>13.86</t>
  </si>
  <si>
    <t>11.09</t>
  </si>
  <si>
    <t>Tangible Book Value, 5 Yr. CAGR %</t>
  </si>
  <si>
    <t>5.32</t>
  </si>
  <si>
    <t>4.87</t>
  </si>
  <si>
    <t>5.17</t>
  </si>
  <si>
    <t>5.57</t>
  </si>
  <si>
    <t>7.07</t>
  </si>
  <si>
    <t>9.41</t>
  </si>
  <si>
    <t>3.84</t>
  </si>
  <si>
    <t>2.65</t>
  </si>
  <si>
    <t>Common Equity, 5 Yr. CAGR %</t>
  </si>
  <si>
    <t>1.64</t>
  </si>
  <si>
    <t>2.08</t>
  </si>
  <si>
    <t>3.04</t>
  </si>
  <si>
    <t>6.78</t>
  </si>
  <si>
    <t>7.04</t>
  </si>
  <si>
    <t>7.6</t>
  </si>
  <si>
    <t>7.59</t>
  </si>
  <si>
    <t>7.25</t>
  </si>
  <si>
    <t>5.1</t>
  </si>
  <si>
    <t>Cash From Operations, 5 Yr. CAGR %</t>
  </si>
  <si>
    <t>0.07</t>
  </si>
  <si>
    <t>40.06</t>
  </si>
  <si>
    <t>16.93</t>
  </si>
  <si>
    <t>-6.3</t>
  </si>
  <si>
    <t>-3.63</t>
  </si>
  <si>
    <t>-29.82</t>
  </si>
  <si>
    <t>-40.09</t>
  </si>
  <si>
    <t>-8.6</t>
  </si>
  <si>
    <t>49.34</t>
  </si>
  <si>
    <t>Capital Expenditures, 5 Yr. CAGR %</t>
  </si>
  <si>
    <t>7.05</t>
  </si>
  <si>
    <t>23.3</t>
  </si>
  <si>
    <t>5.86</t>
  </si>
  <si>
    <t>5.37</t>
  </si>
  <si>
    <t>-3.88</t>
  </si>
  <si>
    <t>29.59</t>
  </si>
  <si>
    <t>-5.12</t>
  </si>
  <si>
    <t>-5.85</t>
  </si>
  <si>
    <t>Levered Free Cash Flow, 5 Yr. CAGR %</t>
  </si>
  <si>
    <t>0.75</t>
  </si>
  <si>
    <t>-6.41</t>
  </si>
  <si>
    <t>35.17</t>
  </si>
  <si>
    <t>19.1</t>
  </si>
  <si>
    <t>-8.37</t>
  </si>
  <si>
    <t>22.5</t>
  </si>
  <si>
    <t>-1.08</t>
  </si>
  <si>
    <t>85.51</t>
  </si>
  <si>
    <t>Unlevered Free Cash Flow, 5 Yr. CAGR %</t>
  </si>
  <si>
    <t>-0.04</t>
  </si>
  <si>
    <t>-7.25</t>
  </si>
  <si>
    <t>31.13</t>
  </si>
  <si>
    <t>20.26</t>
  </si>
  <si>
    <t>0.16</t>
  </si>
  <si>
    <t>-8.31</t>
  </si>
  <si>
    <t>20.73</t>
  </si>
  <si>
    <t>9.58</t>
  </si>
  <si>
    <t>-10.14</t>
  </si>
  <si>
    <t>83.66</t>
  </si>
  <si>
    <t>Dividend Per Share, 5 Yr. CAGR %</t>
  </si>
  <si>
    <t>33.87</t>
  </si>
  <si>
    <t>8.21</t>
  </si>
  <si>
    <t>8.02</t>
  </si>
  <si>
    <t>5.64</t>
  </si>
  <si>
    <t>4.94</t>
  </si>
  <si>
    <t>5.46</t>
  </si>
  <si>
    <t>3.71</t>
  </si>
  <si>
    <t>2018</t>
  </si>
  <si>
    <t>2019</t>
  </si>
  <si>
    <t>2020</t>
  </si>
  <si>
    <t>2021</t>
  </si>
  <si>
    <t>2022</t>
  </si>
  <si>
    <t>2023</t>
  </si>
  <si>
    <t>Capitalization
                                    1</t>
  </si>
  <si>
    <t>165.3</t>
  </si>
  <si>
    <t>140.2</t>
  </si>
  <si>
    <t>300</t>
  </si>
  <si>
    <t>213</t>
  </si>
  <si>
    <t>138.4</t>
  </si>
  <si>
    <t>276</t>
  </si>
  <si>
    <t>Change</t>
  </si>
  <si>
    <t>-</t>
  </si>
  <si>
    <t>-15.19%</t>
  </si>
  <si>
    <t>113.92%</t>
  </si>
  <si>
    <t>-28.99%</t>
  </si>
  <si>
    <t>-35.05%</t>
  </si>
  <si>
    <t>99.47%</t>
  </si>
  <si>
    <t>Enterprise Value (EV)
                                    1</t>
  </si>
  <si>
    <t>162.5</t>
  </si>
  <si>
    <t>135.6</t>
  </si>
  <si>
    <t>328.2</t>
  </si>
  <si>
    <t>268.4</t>
  </si>
  <si>
    <t>238.9</t>
  </si>
  <si>
    <t>335.8</t>
  </si>
  <si>
    <t>-16.58%</t>
  </si>
  <si>
    <t>142.05%</t>
  </si>
  <si>
    <t>-18.22%</t>
  </si>
  <si>
    <t>-10.98%</t>
  </si>
  <si>
    <t>40.56%</t>
  </si>
  <si>
    <t>P/E ratio</t>
  </si>
  <si>
    <t>8.12x</t>
  </si>
  <si>
    <t>19.7x</t>
  </si>
  <si>
    <t>11.6x</t>
  </si>
  <si>
    <t>8.97x</t>
  </si>
  <si>
    <t>7.77x</t>
  </si>
  <si>
    <t>28.3x</t>
  </si>
  <si>
    <t>PBR</t>
  </si>
  <si>
    <t>1.29x</t>
  </si>
  <si>
    <t>1.11x</t>
  </si>
  <si>
    <t>2.12x</t>
  </si>
  <si>
    <t>1.45x</t>
  </si>
  <si>
    <t>0.87x</t>
  </si>
  <si>
    <t>1.68x</t>
  </si>
  <si>
    <t>PEG</t>
  </si>
  <si>
    <t>-0.3x</t>
  </si>
  <si>
    <t>0x</t>
  </si>
  <si>
    <t>-2.72x</t>
  </si>
  <si>
    <t>-0.6x</t>
  </si>
  <si>
    <t>Capitalization / Revenue</t>
  </si>
  <si>
    <t>0.94x</t>
  </si>
  <si>
    <t>0.78x</t>
  </si>
  <si>
    <t>1.1x</t>
  </si>
  <si>
    <t>0.68x</t>
  </si>
  <si>
    <t>0.44x</t>
  </si>
  <si>
    <t>1.05x</t>
  </si>
  <si>
    <t>EV / Revenue</t>
  </si>
  <si>
    <t>0.92x</t>
  </si>
  <si>
    <t>0.75x</t>
  </si>
  <si>
    <t>1.2x</t>
  </si>
  <si>
    <t>0.86x</t>
  </si>
  <si>
    <t>0.76x</t>
  </si>
  <si>
    <t>1.27x</t>
  </si>
  <si>
    <t>EV / EBITDA</t>
  </si>
  <si>
    <t>9.2x</t>
  </si>
  <si>
    <t>10.2x</t>
  </si>
  <si>
    <t>8.86x</t>
  </si>
  <si>
    <t>7.31x</t>
  </si>
  <si>
    <t>7.38x</t>
  </si>
  <si>
    <t>14.3x</t>
  </si>
  <si>
    <t>EV / EBIT</t>
  </si>
  <si>
    <t>11.8x</t>
  </si>
  <si>
    <t>14.6x</t>
  </si>
  <si>
    <t>9.93x</t>
  </si>
  <si>
    <t>8.41x</t>
  </si>
  <si>
    <t>9.08x</t>
  </si>
  <si>
    <t>18.9x</t>
  </si>
  <si>
    <t>EV / FCF</t>
  </si>
  <si>
    <t>78.4x</t>
  </si>
  <si>
    <t>10.7x</t>
  </si>
  <si>
    <t>-25.2x</t>
  </si>
  <si>
    <t>-18.2x</t>
  </si>
  <si>
    <t>-34.3x</t>
  </si>
  <si>
    <t>FCF Yield</t>
  </si>
  <si>
    <t>1.27%</t>
  </si>
  <si>
    <t>9.36%</t>
  </si>
  <si>
    <t>-3.97%</t>
  </si>
  <si>
    <t>-5.49%</t>
  </si>
  <si>
    <t>-2.92%</t>
  </si>
  <si>
    <t>13.6%</t>
  </si>
  <si>
    <t>Dividend per Share
                                    2</t>
  </si>
  <si>
    <t>Rate of return</t>
  </si>
  <si>
    <t>4.37%</t>
  </si>
  <si>
    <t>5.09%</t>
  </si>
  <si>
    <t>2.5%</t>
  </si>
  <si>
    <t>3.55%</t>
  </si>
  <si>
    <t>5.89%</t>
  </si>
  <si>
    <t>2.99%</t>
  </si>
  <si>
    <t>EPS
                                    2</t>
  </si>
  <si>
    <t>Distribution rate</t>
  </si>
  <si>
    <t>35.5%</t>
  </si>
  <si>
    <t>100%</t>
  </si>
  <si>
    <t>29.1%</t>
  </si>
  <si>
    <t>31.8%</t>
  </si>
  <si>
    <t>45.8%</t>
  </si>
  <si>
    <t>84.5%</t>
  </si>
  <si>
    <t>Net sales
                                    1</t>
  </si>
  <si>
    <t>175.8</t>
  </si>
  <si>
    <t>180.5</t>
  </si>
  <si>
    <t>273.6</t>
  </si>
  <si>
    <t>313.6</t>
  </si>
  <si>
    <t>313.8</t>
  </si>
  <si>
    <t>263.6</t>
  </si>
  <si>
    <t>EBITDA
                                    1</t>
  </si>
  <si>
    <t>17.66</t>
  </si>
  <si>
    <t>13.31</t>
  </si>
  <si>
    <t>37.05</t>
  </si>
  <si>
    <t>36.73</t>
  </si>
  <si>
    <t>32.38</t>
  </si>
  <si>
    <t>23.48</t>
  </si>
  <si>
    <t>EBIT
                                    1</t>
  </si>
  <si>
    <t>13.82</t>
  </si>
  <si>
    <t>9.275</t>
  </si>
  <si>
    <t>31.9</t>
  </si>
  <si>
    <t>26.32</t>
  </si>
  <si>
    <t>17.81</t>
  </si>
  <si>
    <t>Net income
                                    1</t>
  </si>
  <si>
    <t>20.44</t>
  </si>
  <si>
    <t>7.258</t>
  </si>
  <si>
    <t>25.93</t>
  </si>
  <si>
    <t>24.4</t>
  </si>
  <si>
    <t>17.99</t>
  </si>
  <si>
    <t>9.829</t>
  </si>
  <si>
    <t>Net Debt
                                    1</t>
  </si>
  <si>
    <t>-2.824</t>
  </si>
  <si>
    <t>-4.651</t>
  </si>
  <si>
    <t>28.18</t>
  </si>
  <si>
    <t>55.37</t>
  </si>
  <si>
    <t>100.5</t>
  </si>
  <si>
    <t>59.82</t>
  </si>
  <si>
    <t>Reference price
                                    2</t>
  </si>
  <si>
    <t>11.45</t>
  </si>
  <si>
    <t>9.83</t>
  </si>
  <si>
    <t>21.17</t>
  </si>
  <si>
    <t>15.79</t>
  </si>
  <si>
    <t>10.18</t>
  </si>
  <si>
    <t>20.09</t>
  </si>
  <si>
    <t>Nbr of stocks (in thousands)</t>
  </si>
  <si>
    <t>14,440</t>
  </si>
  <si>
    <t>14,265</t>
  </si>
  <si>
    <t>14,169</t>
  </si>
  <si>
    <t>13,489</t>
  </si>
  <si>
    <t>13,590</t>
  </si>
  <si>
    <t>13,737</t>
  </si>
  <si>
    <t>Announcement Date</t>
  </si>
  <si>
    <t>2/22/19</t>
  </si>
  <si>
    <t>2/21/20</t>
  </si>
  <si>
    <t>2/22/21</t>
  </si>
  <si>
    <t>2/22/22</t>
  </si>
  <si>
    <t>2/24/23</t>
  </si>
  <si>
    <t>3/29/24</t>
  </si>
  <si>
    <t>address1</t>
  </si>
  <si>
    <t>817 Maxwell Avenue</t>
  </si>
  <si>
    <t>city</t>
  </si>
  <si>
    <t>Evansville</t>
  </si>
  <si>
    <t>state</t>
  </si>
  <si>
    <t>IN</t>
  </si>
  <si>
    <t>zip</t>
  </si>
  <si>
    <t>47711</t>
  </si>
  <si>
    <t>country</t>
  </si>
  <si>
    <t>phone</t>
  </si>
  <si>
    <t>812 467 1358</t>
  </si>
  <si>
    <t>website</t>
  </si>
  <si>
    <t>https://www.escaladeinc.com</t>
  </si>
  <si>
    <t>industry</t>
  </si>
  <si>
    <t>Leisure</t>
  </si>
  <si>
    <t>industryKey</t>
  </si>
  <si>
    <t>leisure</t>
  </si>
  <si>
    <t>industryDisp</t>
  </si>
  <si>
    <t>sector</t>
  </si>
  <si>
    <t>Consumer Cyclical</t>
  </si>
  <si>
    <t>sectorKey</t>
  </si>
  <si>
    <t>consumer-cyclical</t>
  </si>
  <si>
    <t>sectorDisp</t>
  </si>
  <si>
    <t>longBusinessSummary</t>
  </si>
  <si>
    <t>Escalade, Incorporated, together with its subsidiaries, manufactures, distributes, imports, and sells sporting goods in North America, Europe, and internationally. The company provides various sporting goods brands in basketball goals, archery, indoor and outdoor game recreation, and fitness products. It offers archery products under the Bear Archery, Trophy Ridge, Whisker Biscuit, Cajun Bowfishing, Karnage, SIK, BearX, and Bear Traditional brand names; table tennis products under the STIGA and Ping-Pong brands; basketball goals under the Goalrilla, Goaliath, Silverback, Hoopstar, and Goalsetter brand names; and pickleball under the Onix, DURA, and Pickleball Now brands. The company also provides play systems under the Woodplay, Jack &amp; June, and Childlife brands; fitness products under the STEP, Lifeline, Kettleworx, Natural Fitness, USW, and PER4M brand names; safety products under the USWeight brand; hockey and soccer game tables under the Triumph Sports, Atomic, American Legend, Air Hockey, and HJ Scott brands; and billiard tables and accessories under the American Heritage Billiards, Brunswick Billiards, Gold Crown, Centennial, Cue&amp;Case, Lucasi, Mizerak, PureX, Rage, Players, Minnesota Fats, and Mosconi brand names. In addition, it offers darting products under the Unicorn, Winmau, DMI, Prodigy, Arachnid, Accudart, and Nodor brands; water sports products under the RAVE Sports brand; and outdoor game products under the Victory Tailgate, Triumph Sports, ACL, and Zume Games brand names. The company provides its products through sporting goods retailers, specialty dealers, online retailers, direct-to-consumer, e-commerce, traditional department stores, and mass merchants. Escalade, Incorporated was founded in 1919 and is headquartered in Evansville, Indiana.</t>
  </si>
  <si>
    <t>fullTimeEmployees</t>
  </si>
  <si>
    <t>companyOfficers</t>
  </si>
  <si>
    <t>[{'maxAge': 1, 'name': 'Mr. Stephen Ross Wawrin CMA, CPA', 'age': 50, 'title': 'VP of Finance, CFO &amp; Secretary', 'yearBorn': 1974, 'fiscalYear': 2023, 'totalPay': 471904, 'exercisedValue': 0, 'unexercisedValue': 0}, {'maxAge': 1, 'name': 'Mr. Patrick J. Griffin', 'age': 54, 'title': 'VP of Corporate Development &amp; Investor Relations and Director', 'yearBorn': 1970, 'fiscalYear': 2023, 'totalPay': 272196, 'exercisedValue': 0, 'unexercisedValue': 0}]</t>
  </si>
  <si>
    <t>auditRisk</t>
  </si>
  <si>
    <t>boardRisk</t>
  </si>
  <si>
    <t>compensationRisk</t>
  </si>
  <si>
    <t>shareHolderRightsRisk</t>
  </si>
  <si>
    <t>overallRisk</t>
  </si>
  <si>
    <t>governanceEpochDate</t>
  </si>
  <si>
    <t>compensationAsOfEpochDate</t>
  </si>
  <si>
    <t>irWebsite</t>
  </si>
  <si>
    <t>http://www.escaladeinc.com/Investor_Relations.html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</si>
  <si>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</si>
  <si>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</si>
  <si>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</si>
  <si>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</si>
  <si>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</si>
  <si>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</si>
  <si>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</si>
  <si>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</si>
  <si>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</si>
  <si>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</si>
  <si>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</si>
  <si>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</si>
  <si>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</si>
  <si>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</si>
  <si>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</si>
  <si>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</si>
  <si>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</si>
  <si>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</si>
  <si>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</si>
  <si>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</si>
  <si>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</si>
  <si>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</si>
  <si>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</si>
  <si>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</si>
  <si>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</si>
  <si>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</si>
  <si>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</si>
  <si>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</si>
  <si>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</si>
  <si>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</si>
  <si>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</si>
  <si>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</si>
  <si>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</si>
  <si>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</si>
  <si>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</si>
  <si>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</si>
  <si>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</si>
  <si>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</si>
  <si>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</si>
  <si>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</si>
  <si>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</si>
  <si>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</si>
  <si>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</si>
  <si>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</si>
  <si>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</si>
  <si>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</si>
  <si>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</si>
  <si>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</si>
  <si>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</si>
  <si>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</si>
  <si>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</si>
  <si>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</si>
  <si>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</si>
  <si>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</si>
  <si>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</si>
  <si>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</si>
  <si>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</si>
  <si>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</si>
  <si>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</si>
  <si>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</si>
  <si>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</si>
  <si>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</si>
  <si>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</si>
  <si>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</si>
  <si>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</si>
  <si>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</si>
  <si>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</si>
  <si>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</si>
  <si>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</si>
  <si>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</si>
  <si>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</si>
  <si>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</si>
  <si>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</si>
  <si>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</si>
  <si>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</si>
  <si>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</si>
  <si>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Escalade, Incorporated</t>
  </si>
  <si>
    <t>longName</t>
  </si>
  <si>
    <t>firstTradeDateEpochUtc</t>
  </si>
  <si>
    <t>timeZoneFullName</t>
  </si>
  <si>
    <t>America/New_York</t>
  </si>
  <si>
    <t>timeZoneShortName</t>
  </si>
  <si>
    <t>EST</t>
  </si>
  <si>
    <t>uuid</t>
  </si>
  <si>
    <t>48a60f7b-44e7-3e1d-ae07-26762e84e144</t>
  </si>
  <si>
    <t>messageBoardId</t>
  </si>
  <si>
    <t>finmb_175643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</si>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</sst>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caladeinc.com/" TargetMode="External"/><Relationship Id="rId2" Type="http://schemas.openxmlformats.org/officeDocument/2006/relationships/hyperlink" Target="http://www.escaladeinc.com/Investor_Relations.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14.525</v>
      </c>
      <c r="C4" s="2"/>
      <c r="D4" s="2"/>
      <c r="E4" s="2"/>
      <c r="F4" s="2"/>
      <c r="G4" s="2"/>
      <c r="H4" s="2"/>
      <c r="I4" s="2"/>
      <c r="J4" s="2"/>
      <c r="K4" s="2"/>
      <c r="L4" s="2"/>
      <c r="M4" s="2"/>
      <c r="N4" s="2"/>
      <c r="O4" s="2"/>
      <c r="P4" s="2"/>
      <c r="Q4" s="2"/>
      <c r="R4" s="2"/>
      <c r="S4" s="2"/>
      <c r="T4" s="2"/>
      <c r="U4" s="2"/>
      <c r="V4" s="2"/>
      <c r="W4" s="2"/>
      <c r="X4" s="2"/>
      <c r="Y4" s="2"/>
      <c r="Z4" s="2"/>
    </row>
    <row r="5">
      <c r="A5" s="1" t="s">
        <v>7</v>
      </c>
      <c r="B5" s="1">
        <v>13.73182245951695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1.98306624E8</v>
      </c>
      <c r="C8" s="2"/>
      <c r="D8" s="2"/>
      <c r="E8" s="2"/>
      <c r="F8" s="2"/>
      <c r="G8" s="2"/>
      <c r="H8" s="2"/>
      <c r="I8" s="2"/>
      <c r="J8" s="2"/>
      <c r="K8" s="2"/>
      <c r="L8" s="2"/>
      <c r="M8" s="2"/>
      <c r="N8" s="2"/>
      <c r="O8" s="2"/>
      <c r="P8" s="2"/>
      <c r="Q8" s="2"/>
      <c r="R8" s="2"/>
      <c r="S8" s="2"/>
      <c r="T8" s="2"/>
      <c r="U8" s="2"/>
      <c r="V8" s="2"/>
      <c r="W8" s="2"/>
      <c r="X8" s="2"/>
      <c r="Y8" s="2"/>
      <c r="Z8" s="2"/>
    </row>
    <row r="9">
      <c r="A9" s="1" t="s">
        <v>13</v>
      </c>
      <c r="B9" s="1">
        <v>12.255</v>
      </c>
      <c r="C9" s="2"/>
      <c r="D9" s="2"/>
      <c r="E9" s="2"/>
      <c r="F9" s="2"/>
      <c r="G9" s="2"/>
      <c r="H9" s="2"/>
      <c r="I9" s="2"/>
      <c r="J9" s="2"/>
      <c r="K9" s="2"/>
      <c r="L9" s="2"/>
      <c r="M9" s="2"/>
      <c r="N9" s="2"/>
      <c r="O9" s="2"/>
      <c r="P9" s="2"/>
      <c r="Q9" s="2"/>
      <c r="R9" s="2"/>
      <c r="S9" s="2"/>
      <c r="T9" s="2"/>
      <c r="U9" s="2"/>
      <c r="V9" s="2"/>
      <c r="W9" s="2"/>
      <c r="X9" s="2"/>
      <c r="Y9" s="2"/>
      <c r="Z9" s="2"/>
    </row>
    <row r="10">
      <c r="A10" s="1" t="s">
        <v>14</v>
      </c>
      <c r="B10" s="1">
        <v>7.2908163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v>
      </c>
      <c r="C2" s="1">
        <v>11.0</v>
      </c>
      <c r="D2" s="1">
        <v>11.0</v>
      </c>
      <c r="E2" s="1">
        <v>14.0</v>
      </c>
      <c r="F2" s="1">
        <v>20.0</v>
      </c>
      <c r="G2" s="1">
        <v>7.0</v>
      </c>
      <c r="H2" s="1">
        <v>25.0</v>
      </c>
      <c r="I2" s="1">
        <v>24.0</v>
      </c>
      <c r="J2" s="1">
        <v>17.0</v>
      </c>
      <c r="K2" s="1">
        <v>9.0</v>
      </c>
      <c r="L2" s="2"/>
      <c r="M2" s="2"/>
      <c r="N2" s="2"/>
      <c r="O2" s="2"/>
      <c r="P2" s="2"/>
      <c r="Q2" s="2"/>
      <c r="R2" s="2"/>
      <c r="S2" s="2"/>
      <c r="T2" s="2"/>
      <c r="U2" s="2"/>
      <c r="V2" s="2"/>
      <c r="W2" s="2"/>
      <c r="X2" s="2"/>
      <c r="Y2" s="2"/>
      <c r="Z2" s="2"/>
    </row>
    <row r="3">
      <c r="A3" s="1" t="s">
        <v>26</v>
      </c>
      <c r="B3" s="1">
        <v>1.0</v>
      </c>
      <c r="C3" s="1">
        <v>2.0</v>
      </c>
      <c r="D3" s="1">
        <v>2.0</v>
      </c>
      <c r="E3" s="1">
        <v>2.0</v>
      </c>
      <c r="F3" s="1">
        <v>2.0</v>
      </c>
      <c r="G3" s="1">
        <v>2.0</v>
      </c>
      <c r="H3" s="1">
        <v>2.0</v>
      </c>
      <c r="I3" s="1">
        <v>2.0</v>
      </c>
      <c r="J3" s="1">
        <v>3.0</v>
      </c>
      <c r="K3" s="1">
        <v>3.0</v>
      </c>
      <c r="L3" s="2"/>
      <c r="M3" s="2"/>
      <c r="N3" s="2"/>
      <c r="O3" s="2"/>
      <c r="P3" s="2"/>
      <c r="Q3" s="2"/>
      <c r="R3" s="2"/>
      <c r="S3" s="2"/>
      <c r="T3" s="2"/>
      <c r="U3" s="2"/>
      <c r="V3" s="2"/>
      <c r="W3" s="2"/>
      <c r="X3" s="2"/>
      <c r="Y3" s="2"/>
      <c r="Z3" s="2"/>
    </row>
    <row r="4">
      <c r="A4" s="1" t="s">
        <v>27</v>
      </c>
      <c r="B4" s="1">
        <v>2.0</v>
      </c>
      <c r="C4" s="1">
        <v>2.0</v>
      </c>
      <c r="D4" s="1">
        <v>2.0</v>
      </c>
      <c r="E4" s="1">
        <v>1.0</v>
      </c>
      <c r="F4" s="1">
        <v>1.0</v>
      </c>
      <c r="G4" s="1">
        <v>1.0</v>
      </c>
      <c r="H4" s="1">
        <v>1.0</v>
      </c>
      <c r="I4" s="1">
        <v>1.0</v>
      </c>
      <c r="J4" s="1">
        <v>2.0</v>
      </c>
      <c r="K4" s="1">
        <v>2.0</v>
      </c>
      <c r="L4" s="2"/>
      <c r="M4" s="2"/>
      <c r="N4" s="2"/>
      <c r="O4" s="2"/>
      <c r="P4" s="2"/>
      <c r="Q4" s="2"/>
      <c r="R4" s="2"/>
      <c r="S4" s="2"/>
      <c r="T4" s="2"/>
      <c r="U4" s="2"/>
      <c r="V4" s="2"/>
      <c r="W4" s="2"/>
      <c r="X4" s="2"/>
      <c r="Y4" s="2"/>
      <c r="Z4" s="2"/>
    </row>
    <row r="5">
      <c r="A5" s="1" t="s">
        <v>28</v>
      </c>
      <c r="B5" s="1">
        <v>4.0</v>
      </c>
      <c r="C5" s="1">
        <v>5.0</v>
      </c>
      <c r="D5" s="1">
        <v>5.0</v>
      </c>
      <c r="E5" s="1">
        <v>3.0</v>
      </c>
      <c r="F5" s="1">
        <v>3.0</v>
      </c>
      <c r="G5" s="1">
        <v>4.0</v>
      </c>
      <c r="H5" s="1">
        <v>4.0</v>
      </c>
      <c r="I5" s="1">
        <v>4.0</v>
      </c>
      <c r="J5" s="1">
        <v>6.0</v>
      </c>
      <c r="K5" s="1">
        <v>5.0</v>
      </c>
      <c r="L5" s="2"/>
      <c r="M5" s="2"/>
      <c r="N5" s="2"/>
      <c r="O5" s="2"/>
      <c r="P5" s="2"/>
      <c r="Q5" s="2"/>
      <c r="R5" s="2"/>
      <c r="S5" s="2"/>
      <c r="T5" s="2"/>
      <c r="U5" s="2"/>
      <c r="V5" s="2"/>
      <c r="W5" s="2"/>
      <c r="X5" s="2"/>
      <c r="Y5" s="2"/>
      <c r="Z5" s="2"/>
    </row>
    <row r="6">
      <c r="A6" s="1" t="s">
        <v>29</v>
      </c>
      <c r="B6" s="1">
        <v>0.0</v>
      </c>
      <c r="C6" s="1">
        <v>0.0</v>
      </c>
      <c r="D6" s="1">
        <v>0.0</v>
      </c>
      <c r="E6" s="1">
        <v>0.0</v>
      </c>
      <c r="F6" s="1">
        <v>1.0</v>
      </c>
      <c r="G6" s="1">
        <v>0.0</v>
      </c>
      <c r="H6" s="1">
        <v>0.0</v>
      </c>
      <c r="I6" s="1">
        <v>0.0</v>
      </c>
      <c r="J6" s="1">
        <v>0.0</v>
      </c>
      <c r="K6" s="1">
        <v>0.0</v>
      </c>
      <c r="L6" s="2"/>
      <c r="M6" s="2"/>
      <c r="N6" s="2"/>
      <c r="O6" s="2"/>
      <c r="P6" s="2"/>
      <c r="Q6" s="2"/>
      <c r="R6" s="2"/>
      <c r="S6" s="2"/>
      <c r="T6" s="2"/>
      <c r="U6" s="2"/>
      <c r="V6" s="2"/>
      <c r="W6" s="2"/>
      <c r="X6" s="2"/>
      <c r="Y6" s="2"/>
      <c r="Z6" s="2"/>
    </row>
    <row r="7">
      <c r="A7" s="1" t="s">
        <v>30</v>
      </c>
      <c r="B7" s="1">
        <v>-1.0</v>
      </c>
      <c r="C7" s="1">
        <v>0.0</v>
      </c>
      <c r="D7" s="1">
        <v>-2.0</v>
      </c>
      <c r="E7" s="1">
        <v>0.0</v>
      </c>
      <c r="F7" s="1">
        <v>0.0</v>
      </c>
      <c r="G7" s="1">
        <v>0.0</v>
      </c>
      <c r="H7" s="1">
        <v>0.0</v>
      </c>
      <c r="I7" s="1">
        <v>-1.0</v>
      </c>
      <c r="J7" s="1">
        <v>-2.0</v>
      </c>
      <c r="K7" s="1">
        <v>-11.0</v>
      </c>
      <c r="L7" s="2"/>
      <c r="M7" s="2"/>
      <c r="N7" s="2"/>
      <c r="O7" s="2"/>
      <c r="P7" s="2"/>
      <c r="Q7" s="2"/>
      <c r="R7" s="2"/>
      <c r="S7" s="2"/>
      <c r="T7" s="2"/>
      <c r="U7" s="2"/>
      <c r="V7" s="2"/>
      <c r="W7" s="2"/>
      <c r="X7" s="2"/>
      <c r="Y7" s="2"/>
      <c r="Z7" s="2"/>
    </row>
    <row r="8">
      <c r="A8" s="1" t="s">
        <v>31</v>
      </c>
      <c r="B8" s="1">
        <v>0.0</v>
      </c>
      <c r="C8" s="1">
        <v>0.0</v>
      </c>
      <c r="D8" s="1">
        <v>0.0</v>
      </c>
      <c r="E8" s="1">
        <v>0.0</v>
      </c>
      <c r="F8" s="1">
        <v>-13.0</v>
      </c>
      <c r="G8" s="1">
        <v>0.0</v>
      </c>
      <c r="H8" s="1">
        <v>0.0</v>
      </c>
      <c r="I8" s="1">
        <v>0.0</v>
      </c>
      <c r="J8" s="1">
        <v>0.0</v>
      </c>
      <c r="K8" s="1">
        <v>0.0</v>
      </c>
      <c r="L8" s="2"/>
      <c r="M8" s="2"/>
      <c r="N8" s="2"/>
      <c r="O8" s="2"/>
      <c r="P8" s="2"/>
      <c r="Q8" s="2"/>
      <c r="R8" s="2"/>
      <c r="S8" s="2"/>
      <c r="T8" s="2"/>
      <c r="U8" s="2"/>
      <c r="V8" s="2"/>
      <c r="W8" s="2"/>
      <c r="X8" s="2"/>
      <c r="Y8" s="2"/>
      <c r="Z8" s="2"/>
    </row>
    <row r="9">
      <c r="A9" s="1" t="s">
        <v>32</v>
      </c>
      <c r="B9" s="1">
        <v>-3.0</v>
      </c>
      <c r="C9" s="1">
        <v>-2.0</v>
      </c>
      <c r="D9" s="1">
        <v>-1.0</v>
      </c>
      <c r="E9" s="1">
        <v>-1.0</v>
      </c>
      <c r="F9" s="1">
        <v>-12.0</v>
      </c>
      <c r="G9" s="1">
        <v>0.0</v>
      </c>
      <c r="H9" s="1">
        <v>0.0</v>
      </c>
      <c r="I9" s="1">
        <v>0.0</v>
      </c>
      <c r="J9" s="1">
        <v>0.0</v>
      </c>
      <c r="K9" s="1">
        <v>0.0</v>
      </c>
      <c r="L9" s="2"/>
      <c r="M9" s="2"/>
      <c r="N9" s="2"/>
      <c r="O9" s="2"/>
      <c r="P9" s="2"/>
      <c r="Q9" s="2"/>
      <c r="R9" s="2"/>
      <c r="S9" s="2"/>
      <c r="T9" s="2"/>
      <c r="U9" s="2"/>
      <c r="V9" s="2"/>
      <c r="W9" s="2"/>
      <c r="X9" s="2"/>
      <c r="Y9" s="2"/>
      <c r="Z9" s="2"/>
    </row>
    <row r="10">
      <c r="A10" s="1" t="s">
        <v>33</v>
      </c>
      <c r="B10" s="1">
        <v>71.0</v>
      </c>
      <c r="C10" s="1">
        <v>71.0</v>
      </c>
      <c r="D10" s="1">
        <v>39.0</v>
      </c>
      <c r="E10" s="1">
        <v>52.0</v>
      </c>
      <c r="F10" s="1">
        <v>60.0</v>
      </c>
      <c r="G10" s="1">
        <v>51.0</v>
      </c>
      <c r="H10" s="1">
        <v>1.0</v>
      </c>
      <c r="I10" s="1">
        <v>90.0</v>
      </c>
      <c r="J10" s="1">
        <v>1.0</v>
      </c>
      <c r="K10" s="1">
        <v>2.0</v>
      </c>
      <c r="L10" s="2"/>
      <c r="M10" s="2"/>
      <c r="N10" s="2"/>
      <c r="O10" s="2"/>
      <c r="P10" s="2"/>
      <c r="Q10" s="2"/>
      <c r="R10" s="2"/>
      <c r="S10" s="2"/>
      <c r="T10" s="2"/>
      <c r="U10" s="2"/>
      <c r="V10" s="2"/>
      <c r="W10" s="2"/>
      <c r="X10" s="2"/>
      <c r="Y10" s="2"/>
      <c r="Z10" s="2"/>
    </row>
    <row r="11">
      <c r="A11" s="1" t="s">
        <v>34</v>
      </c>
      <c r="B11" s="1">
        <v>-24.0</v>
      </c>
      <c r="C11" s="1">
        <v>15.0</v>
      </c>
      <c r="D11" s="1">
        <v>1.0</v>
      </c>
      <c r="E11" s="1">
        <v>77.0</v>
      </c>
      <c r="F11" s="1">
        <v>15.0</v>
      </c>
      <c r="G11" s="1">
        <v>32.0</v>
      </c>
      <c r="H11" s="1">
        <v>47.0</v>
      </c>
      <c r="I11" s="1">
        <v>-40.0</v>
      </c>
      <c r="J11" s="1">
        <v>10.0</v>
      </c>
      <c r="K11" s="1">
        <v>56.0</v>
      </c>
      <c r="L11" s="2"/>
      <c r="M11" s="2"/>
      <c r="N11" s="2"/>
      <c r="O11" s="2"/>
      <c r="P11" s="2"/>
      <c r="Q11" s="2"/>
      <c r="R11" s="2"/>
      <c r="S11" s="2"/>
      <c r="T11" s="2"/>
      <c r="U11" s="2"/>
      <c r="V11" s="2"/>
      <c r="W11" s="2"/>
      <c r="X11" s="2"/>
      <c r="Y11" s="2"/>
      <c r="Z11" s="2"/>
    </row>
    <row r="12">
      <c r="A12" s="1" t="s">
        <v>35</v>
      </c>
      <c r="B12" s="1">
        <v>6.0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-1.0</v>
      </c>
      <c r="C13" s="1">
        <v>2.0</v>
      </c>
      <c r="D13" s="1">
        <v>68.0</v>
      </c>
      <c r="E13" s="1">
        <v>-1.0</v>
      </c>
      <c r="F13" s="1">
        <v>2.0</v>
      </c>
      <c r="G13" s="1">
        <v>12.0</v>
      </c>
      <c r="H13" s="1">
        <v>65.0</v>
      </c>
      <c r="I13" s="1">
        <v>56.0</v>
      </c>
      <c r="J13" s="1">
        <v>-24.0</v>
      </c>
      <c r="K13" s="1">
        <v>-1.0</v>
      </c>
      <c r="L13" s="2"/>
      <c r="M13" s="2"/>
      <c r="N13" s="2"/>
      <c r="O13" s="2"/>
      <c r="P13" s="2"/>
      <c r="Q13" s="2"/>
      <c r="R13" s="2"/>
      <c r="S13" s="2"/>
      <c r="T13" s="2"/>
      <c r="U13" s="2"/>
      <c r="V13" s="2"/>
      <c r="W13" s="2"/>
      <c r="X13" s="2"/>
      <c r="Y13" s="2"/>
      <c r="Z13" s="2"/>
    </row>
    <row r="14">
      <c r="A14" s="1" t="s">
        <v>37</v>
      </c>
      <c r="B14" s="1">
        <v>6.0</v>
      </c>
      <c r="C14" s="1">
        <v>-6.0</v>
      </c>
      <c r="D14" s="1">
        <v>2.0</v>
      </c>
      <c r="E14" s="1">
        <v>-3.0</v>
      </c>
      <c r="F14" s="1">
        <v>-1.0</v>
      </c>
      <c r="G14" s="1">
        <v>4.0</v>
      </c>
      <c r="H14" s="1">
        <v>-29.0</v>
      </c>
      <c r="I14" s="1">
        <v>-30.0</v>
      </c>
      <c r="J14" s="1">
        <v>9.0</v>
      </c>
      <c r="K14" s="1">
        <v>6.0</v>
      </c>
      <c r="L14" s="2"/>
      <c r="M14" s="2"/>
      <c r="N14" s="2"/>
      <c r="O14" s="2"/>
      <c r="P14" s="2"/>
      <c r="Q14" s="2"/>
      <c r="R14" s="2"/>
      <c r="S14" s="2"/>
      <c r="T14" s="2"/>
      <c r="U14" s="2"/>
      <c r="V14" s="2"/>
      <c r="W14" s="2"/>
      <c r="X14" s="2"/>
      <c r="Y14" s="2"/>
      <c r="Z14" s="2"/>
    </row>
    <row r="15">
      <c r="A15" s="1" t="s">
        <v>38</v>
      </c>
      <c r="B15" s="1">
        <v>-1.0</v>
      </c>
      <c r="C15" s="1">
        <v>-1.0</v>
      </c>
      <c r="D15" s="1">
        <v>-6.0</v>
      </c>
      <c r="E15" s="1">
        <v>-46.0</v>
      </c>
      <c r="F15" s="1">
        <v>-3.0</v>
      </c>
      <c r="G15" s="1">
        <v>-3.0</v>
      </c>
      <c r="H15" s="1">
        <v>-26.0</v>
      </c>
      <c r="I15" s="1">
        <v>-19.0</v>
      </c>
      <c r="J15" s="1">
        <v>-15.0</v>
      </c>
      <c r="K15" s="1">
        <v>29.0</v>
      </c>
      <c r="L15" s="2"/>
      <c r="M15" s="2"/>
      <c r="N15" s="2"/>
      <c r="O15" s="2"/>
      <c r="P15" s="2"/>
      <c r="Q15" s="2"/>
      <c r="R15" s="2"/>
      <c r="S15" s="2"/>
      <c r="T15" s="2"/>
      <c r="U15" s="2"/>
      <c r="V15" s="2"/>
      <c r="W15" s="2"/>
      <c r="X15" s="2"/>
      <c r="Y15" s="2"/>
      <c r="Z15" s="2"/>
    </row>
    <row r="16">
      <c r="A16" s="1" t="s">
        <v>39</v>
      </c>
      <c r="B16" s="1">
        <v>24.0</v>
      </c>
      <c r="C16" s="1">
        <v>2.0</v>
      </c>
      <c r="D16" s="1">
        <v>-69.0</v>
      </c>
      <c r="E16" s="1">
        <v>1.0</v>
      </c>
      <c r="F16" s="1">
        <v>-3.0</v>
      </c>
      <c r="G16" s="1">
        <v>4.0</v>
      </c>
      <c r="H16" s="1">
        <v>26.0</v>
      </c>
      <c r="I16" s="1">
        <v>-4.0</v>
      </c>
      <c r="J16" s="1">
        <v>-14.0</v>
      </c>
      <c r="K16" s="1">
        <v>-5.0</v>
      </c>
      <c r="L16" s="2"/>
      <c r="M16" s="2"/>
      <c r="N16" s="2"/>
      <c r="O16" s="2"/>
      <c r="P16" s="2"/>
      <c r="Q16" s="2"/>
      <c r="R16" s="2"/>
      <c r="S16" s="2"/>
      <c r="T16" s="2"/>
      <c r="U16" s="2"/>
      <c r="V16" s="2"/>
      <c r="W16" s="2"/>
      <c r="X16" s="2"/>
      <c r="Y16" s="2"/>
      <c r="Z16" s="2"/>
    </row>
    <row r="17">
      <c r="A17" s="1" t="s">
        <v>40</v>
      </c>
      <c r="B17" s="1">
        <v>-4.0</v>
      </c>
      <c r="C17" s="1">
        <v>2.0</v>
      </c>
      <c r="D17" s="1">
        <v>95.0</v>
      </c>
      <c r="E17" s="1">
        <v>-50.0</v>
      </c>
      <c r="F17" s="1">
        <v>19.0</v>
      </c>
      <c r="G17" s="1">
        <v>1.0</v>
      </c>
      <c r="H17" s="1">
        <v>-4.0</v>
      </c>
      <c r="I17" s="1">
        <v>-4.0</v>
      </c>
      <c r="J17" s="1">
        <v>3.0</v>
      </c>
      <c r="K17" s="1">
        <v>75.0</v>
      </c>
      <c r="L17" s="2"/>
      <c r="M17" s="2"/>
      <c r="N17" s="2"/>
      <c r="O17" s="2"/>
      <c r="P17" s="2"/>
      <c r="Q17" s="2"/>
      <c r="R17" s="2"/>
      <c r="S17" s="2"/>
      <c r="T17" s="2"/>
      <c r="U17" s="2"/>
      <c r="V17" s="2"/>
      <c r="W17" s="2"/>
      <c r="X17" s="2"/>
      <c r="Y17" s="2"/>
      <c r="Z17" s="2"/>
    </row>
    <row r="18">
      <c r="A18" s="1" t="s">
        <v>41</v>
      </c>
      <c r="B18" s="1">
        <v>18.0</v>
      </c>
      <c r="C18" s="1">
        <v>15.0</v>
      </c>
      <c r="D18" s="1">
        <v>12.0</v>
      </c>
      <c r="E18" s="1">
        <v>13.0</v>
      </c>
      <c r="F18" s="1">
        <v>6.0</v>
      </c>
      <c r="G18" s="1">
        <v>16.0</v>
      </c>
      <c r="H18" s="1">
        <v>2.0</v>
      </c>
      <c r="I18" s="1">
        <v>93.0</v>
      </c>
      <c r="J18" s="1">
        <v>8.0</v>
      </c>
      <c r="K18" s="1">
        <v>48.0</v>
      </c>
      <c r="L18" s="2"/>
      <c r="M18" s="2"/>
      <c r="N18" s="2"/>
      <c r="O18" s="2"/>
      <c r="P18" s="2"/>
      <c r="Q18" s="2"/>
      <c r="R18" s="2"/>
      <c r="S18" s="2"/>
      <c r="T18" s="2"/>
      <c r="U18" s="2"/>
      <c r="V18" s="2"/>
      <c r="W18" s="2"/>
      <c r="X18" s="2"/>
      <c r="Y18" s="2"/>
      <c r="Z18" s="2"/>
    </row>
    <row r="19">
      <c r="A19" s="1" t="s">
        <v>42</v>
      </c>
      <c r="B19" s="1">
        <v>-2.0</v>
      </c>
      <c r="C19" s="1">
        <v>-5.0</v>
      </c>
      <c r="D19" s="1">
        <v>-2.0</v>
      </c>
      <c r="E19" s="1">
        <v>-2.0</v>
      </c>
      <c r="F19" s="1">
        <v>-2.0</v>
      </c>
      <c r="G19" s="1">
        <v>-2.0</v>
      </c>
      <c r="H19" s="1">
        <v>-5.0</v>
      </c>
      <c r="I19" s="1">
        <v>-9.0</v>
      </c>
      <c r="J19" s="1">
        <v>-2.0</v>
      </c>
      <c r="K19" s="1">
        <v>-2.0</v>
      </c>
      <c r="L19" s="2"/>
      <c r="M19" s="2"/>
      <c r="N19" s="2"/>
      <c r="O19" s="2"/>
      <c r="P19" s="2"/>
      <c r="Q19" s="2"/>
      <c r="R19" s="2"/>
      <c r="S19" s="2"/>
      <c r="T19" s="2"/>
      <c r="U19" s="2"/>
      <c r="V19" s="2"/>
      <c r="W19" s="2"/>
      <c r="X19" s="2"/>
      <c r="Y19" s="2"/>
      <c r="Z19" s="2"/>
    </row>
    <row r="20">
      <c r="A20" s="1" t="s">
        <v>43</v>
      </c>
      <c r="B20" s="1">
        <v>2.0</v>
      </c>
      <c r="C20" s="1">
        <v>0.0</v>
      </c>
      <c r="D20" s="1">
        <v>2.0</v>
      </c>
      <c r="E20" s="1">
        <v>0.0</v>
      </c>
      <c r="F20" s="1">
        <v>0.0</v>
      </c>
      <c r="G20" s="1">
        <v>0.0</v>
      </c>
      <c r="H20" s="1">
        <v>0.0</v>
      </c>
      <c r="I20" s="1">
        <v>4.0</v>
      </c>
      <c r="J20" s="1">
        <v>4.0</v>
      </c>
      <c r="K20" s="1">
        <v>14.0</v>
      </c>
      <c r="L20" s="2"/>
      <c r="M20" s="2"/>
      <c r="N20" s="2"/>
      <c r="O20" s="2"/>
      <c r="P20" s="2"/>
      <c r="Q20" s="2"/>
      <c r="R20" s="2"/>
      <c r="S20" s="2"/>
      <c r="T20" s="2"/>
      <c r="U20" s="2"/>
      <c r="V20" s="2"/>
      <c r="W20" s="2"/>
      <c r="X20" s="2"/>
      <c r="Y20" s="2"/>
      <c r="Z20" s="2"/>
    </row>
    <row r="21" ht="15.75" customHeight="1">
      <c r="A21" s="1" t="s">
        <v>44</v>
      </c>
      <c r="B21" s="1">
        <v>-10.0</v>
      </c>
      <c r="C21" s="1">
        <v>-10.0</v>
      </c>
      <c r="D21" s="1">
        <v>-9.0</v>
      </c>
      <c r="E21" s="1">
        <v>-1.0</v>
      </c>
      <c r="F21" s="1">
        <v>-7.0</v>
      </c>
      <c r="G21" s="1">
        <v>-76.0</v>
      </c>
      <c r="H21" s="1">
        <v>-15.0</v>
      </c>
      <c r="I21" s="1">
        <v>0.0</v>
      </c>
      <c r="J21" s="1">
        <v>-35.0</v>
      </c>
      <c r="K21" s="1">
        <v>0.0</v>
      </c>
      <c r="L21" s="2"/>
      <c r="M21" s="2"/>
      <c r="N21" s="2"/>
      <c r="O21" s="2"/>
      <c r="P21" s="2"/>
      <c r="Q21" s="2"/>
      <c r="R21" s="2"/>
      <c r="S21" s="2"/>
      <c r="T21" s="2"/>
      <c r="U21" s="2"/>
      <c r="V21" s="2"/>
      <c r="W21" s="2"/>
      <c r="X21" s="2"/>
      <c r="Y21" s="2"/>
      <c r="Z21" s="2"/>
    </row>
    <row r="22" ht="15.75" customHeight="1">
      <c r="A22" s="1" t="s">
        <v>45</v>
      </c>
      <c r="B22" s="1">
        <v>25.0</v>
      </c>
      <c r="C22" s="1">
        <v>1.0</v>
      </c>
      <c r="D22" s="1">
        <v>-5.0</v>
      </c>
      <c r="E22" s="1">
        <v>0.0</v>
      </c>
      <c r="F22" s="1">
        <v>33.0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7.0</v>
      </c>
      <c r="C23" s="1">
        <v>0.0</v>
      </c>
      <c r="D23" s="1">
        <v>0.0</v>
      </c>
      <c r="E23" s="1">
        <v>0.0</v>
      </c>
      <c r="F23" s="1">
        <v>1.0</v>
      </c>
      <c r="G23" s="1">
        <v>0.0</v>
      </c>
      <c r="H23" s="1">
        <v>-13.0</v>
      </c>
      <c r="I23" s="1">
        <v>0.0</v>
      </c>
      <c r="J23" s="1">
        <v>0.0</v>
      </c>
      <c r="K23" s="1">
        <v>0.0</v>
      </c>
      <c r="L23" s="2"/>
      <c r="M23" s="2"/>
      <c r="N23" s="2"/>
      <c r="O23" s="2"/>
      <c r="P23" s="2"/>
      <c r="Q23" s="2"/>
      <c r="R23" s="2"/>
      <c r="S23" s="2"/>
      <c r="T23" s="2"/>
      <c r="U23" s="2"/>
      <c r="V23" s="2"/>
      <c r="W23" s="2"/>
      <c r="X23" s="2"/>
      <c r="Y23" s="2"/>
      <c r="Z23" s="2"/>
    </row>
    <row r="24" ht="15.75" customHeight="1">
      <c r="A24" s="1" t="s">
        <v>47</v>
      </c>
      <c r="B24" s="1">
        <v>-5.0</v>
      </c>
      <c r="C24" s="1">
        <v>-14.0</v>
      </c>
      <c r="D24" s="1">
        <v>-9.0</v>
      </c>
      <c r="E24" s="1">
        <v>-4.0</v>
      </c>
      <c r="F24" s="1">
        <v>24.0</v>
      </c>
      <c r="G24" s="1">
        <v>-2.0</v>
      </c>
      <c r="H24" s="1">
        <v>-21.0</v>
      </c>
      <c r="I24" s="1">
        <v>-9.0</v>
      </c>
      <c r="J24" s="1">
        <v>-37.0</v>
      </c>
      <c r="K24" s="1">
        <v>-1.0</v>
      </c>
      <c r="L24" s="2"/>
      <c r="M24" s="2"/>
      <c r="N24" s="2"/>
      <c r="O24" s="2"/>
      <c r="P24" s="2"/>
      <c r="Q24" s="2"/>
      <c r="R24" s="2"/>
      <c r="S24" s="2"/>
      <c r="T24" s="2"/>
      <c r="U24" s="2"/>
      <c r="V24" s="2"/>
      <c r="W24" s="2"/>
      <c r="X24" s="2"/>
      <c r="Y24" s="2"/>
      <c r="Z24" s="2"/>
    </row>
    <row r="25" ht="15.75" customHeight="1">
      <c r="A25" s="1" t="s">
        <v>48</v>
      </c>
      <c r="B25" s="1">
        <v>0.0</v>
      </c>
      <c r="C25" s="1">
        <v>3.0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65.0</v>
      </c>
      <c r="E26" s="1">
        <v>56.0</v>
      </c>
      <c r="F26" s="1">
        <v>28.0</v>
      </c>
      <c r="G26" s="1">
        <v>77.0</v>
      </c>
      <c r="H26" s="1">
        <v>84.0</v>
      </c>
      <c r="I26" s="1">
        <v>232.0</v>
      </c>
      <c r="J26" s="1">
        <v>197.0</v>
      </c>
      <c r="K26" s="1">
        <v>94.0</v>
      </c>
      <c r="L26" s="2"/>
      <c r="M26" s="2"/>
      <c r="N26" s="2"/>
      <c r="O26" s="2"/>
      <c r="P26" s="2"/>
      <c r="Q26" s="2"/>
      <c r="R26" s="2"/>
      <c r="S26" s="2"/>
      <c r="T26" s="2"/>
      <c r="U26" s="2"/>
      <c r="V26" s="2"/>
      <c r="W26" s="2"/>
      <c r="X26" s="2"/>
      <c r="Y26" s="2"/>
      <c r="Z26" s="2"/>
    </row>
    <row r="27" ht="15.75" customHeight="1">
      <c r="A27" s="1" t="s">
        <v>50</v>
      </c>
      <c r="B27" s="1">
        <v>0.0</v>
      </c>
      <c r="C27" s="1">
        <v>3.0</v>
      </c>
      <c r="D27" s="1">
        <v>65.0</v>
      </c>
      <c r="E27" s="1">
        <v>56.0</v>
      </c>
      <c r="F27" s="1">
        <v>28.0</v>
      </c>
      <c r="G27" s="1">
        <v>77.0</v>
      </c>
      <c r="H27" s="1">
        <v>84.0</v>
      </c>
      <c r="I27" s="1">
        <v>232.0</v>
      </c>
      <c r="J27" s="1">
        <v>197.0</v>
      </c>
      <c r="K27" s="1">
        <v>94.0</v>
      </c>
      <c r="L27" s="2"/>
      <c r="M27" s="2"/>
      <c r="N27" s="2"/>
      <c r="O27" s="2"/>
      <c r="P27" s="2"/>
      <c r="Q27" s="2"/>
      <c r="R27" s="2"/>
      <c r="S27" s="2"/>
      <c r="T27" s="2"/>
      <c r="U27" s="2"/>
      <c r="V27" s="2"/>
      <c r="W27" s="2"/>
      <c r="X27" s="2"/>
      <c r="Y27" s="2"/>
      <c r="Z27" s="2"/>
    </row>
    <row r="28" ht="15.75" customHeight="1">
      <c r="A28" s="1" t="s">
        <v>51</v>
      </c>
      <c r="B28" s="1">
        <v>-5.0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-1.0</v>
      </c>
      <c r="C29" s="1">
        <v>-1.0</v>
      </c>
      <c r="D29" s="1">
        <v>-63.0</v>
      </c>
      <c r="E29" s="1">
        <v>-59.0</v>
      </c>
      <c r="F29" s="1">
        <v>-51.0</v>
      </c>
      <c r="G29" s="1">
        <v>-77.0</v>
      </c>
      <c r="H29" s="1">
        <v>-53.0</v>
      </c>
      <c r="I29" s="1">
        <v>-205.0</v>
      </c>
      <c r="J29" s="1">
        <v>-160.0</v>
      </c>
      <c r="K29" s="1">
        <v>-138.0</v>
      </c>
      <c r="L29" s="2"/>
      <c r="M29" s="2"/>
      <c r="N29" s="2"/>
      <c r="O29" s="2"/>
      <c r="P29" s="2"/>
      <c r="Q29" s="2"/>
      <c r="R29" s="2"/>
      <c r="S29" s="2"/>
      <c r="T29" s="2"/>
      <c r="U29" s="2"/>
      <c r="V29" s="2"/>
      <c r="W29" s="2"/>
      <c r="X29" s="2"/>
      <c r="Y29" s="2"/>
      <c r="Z29" s="2"/>
    </row>
    <row r="30" ht="15.75" customHeight="1">
      <c r="A30" s="1" t="s">
        <v>53</v>
      </c>
      <c r="B30" s="1">
        <v>-7.0</v>
      </c>
      <c r="C30" s="1">
        <v>-1.0</v>
      </c>
      <c r="D30" s="1">
        <v>-63.0</v>
      </c>
      <c r="E30" s="1">
        <v>-59.0</v>
      </c>
      <c r="F30" s="1">
        <v>-51.0</v>
      </c>
      <c r="G30" s="1">
        <v>-77.0</v>
      </c>
      <c r="H30" s="1">
        <v>-53.0</v>
      </c>
      <c r="I30" s="1">
        <v>-205.0</v>
      </c>
      <c r="J30" s="1">
        <v>-160.0</v>
      </c>
      <c r="K30" s="1">
        <v>-138.0</v>
      </c>
      <c r="L30" s="2"/>
      <c r="M30" s="2"/>
      <c r="N30" s="2"/>
      <c r="O30" s="2"/>
      <c r="P30" s="2"/>
      <c r="Q30" s="2"/>
      <c r="R30" s="2"/>
      <c r="S30" s="2"/>
      <c r="T30" s="2"/>
      <c r="U30" s="2"/>
      <c r="V30" s="2"/>
      <c r="W30" s="2"/>
      <c r="X30" s="2"/>
      <c r="Y30" s="2"/>
      <c r="Z30" s="2"/>
    </row>
    <row r="31" ht="15.75" customHeight="1">
      <c r="A31" s="1" t="s">
        <v>54</v>
      </c>
      <c r="B31" s="1">
        <v>1.0</v>
      </c>
      <c r="C31" s="1">
        <v>1.0</v>
      </c>
      <c r="D31" s="1">
        <v>69.0</v>
      </c>
      <c r="E31" s="1">
        <v>31.0</v>
      </c>
      <c r="F31" s="1">
        <v>22.0</v>
      </c>
      <c r="G31" s="1">
        <v>22.0</v>
      </c>
      <c r="H31" s="1">
        <v>24.0</v>
      </c>
      <c r="I31" s="1">
        <v>27.0</v>
      </c>
      <c r="J31" s="1">
        <v>5.0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-1.0</v>
      </c>
      <c r="G32" s="1">
        <v>-2.0</v>
      </c>
      <c r="H32" s="1">
        <v>-6.0</v>
      </c>
      <c r="I32" s="1">
        <v>-10.0</v>
      </c>
      <c r="J32" s="1">
        <v>0.0</v>
      </c>
      <c r="K32" s="1">
        <v>0.0</v>
      </c>
      <c r="L32" s="2"/>
      <c r="M32" s="2"/>
      <c r="N32" s="2"/>
      <c r="O32" s="2"/>
      <c r="P32" s="2"/>
      <c r="Q32" s="2"/>
      <c r="R32" s="2"/>
      <c r="S32" s="2"/>
      <c r="T32" s="2"/>
      <c r="U32" s="2"/>
      <c r="V32" s="2"/>
      <c r="W32" s="2"/>
      <c r="X32" s="2"/>
      <c r="Y32" s="2"/>
      <c r="Z32" s="2"/>
    </row>
    <row r="33" ht="15.75" customHeight="1">
      <c r="A33" s="1" t="s">
        <v>56</v>
      </c>
      <c r="B33" s="1">
        <v>-5.0</v>
      </c>
      <c r="C33" s="1">
        <v>-6.0</v>
      </c>
      <c r="D33" s="1">
        <v>-6.0</v>
      </c>
      <c r="E33" s="1">
        <v>-6.0</v>
      </c>
      <c r="F33" s="1">
        <v>-7.0</v>
      </c>
      <c r="G33" s="1">
        <v>-7.0</v>
      </c>
      <c r="H33" s="1">
        <v>-7.0</v>
      </c>
      <c r="I33" s="1">
        <v>-7.0</v>
      </c>
      <c r="J33" s="1">
        <v>-8.0</v>
      </c>
      <c r="K33" s="1">
        <v>-6.0</v>
      </c>
      <c r="L33" s="2"/>
      <c r="M33" s="2"/>
      <c r="N33" s="2"/>
      <c r="O33" s="2"/>
      <c r="P33" s="2"/>
      <c r="Q33" s="2"/>
      <c r="R33" s="2"/>
      <c r="S33" s="2"/>
      <c r="T33" s="2"/>
      <c r="U33" s="2"/>
      <c r="V33" s="2"/>
      <c r="W33" s="2"/>
      <c r="X33" s="2"/>
      <c r="Y33" s="2"/>
      <c r="Z33" s="2"/>
    </row>
    <row r="34" ht="15.75" customHeight="1">
      <c r="A34" s="1" t="s">
        <v>57</v>
      </c>
      <c r="B34" s="1">
        <v>-5.0</v>
      </c>
      <c r="C34" s="1">
        <v>-6.0</v>
      </c>
      <c r="D34" s="1">
        <v>-6.0</v>
      </c>
      <c r="E34" s="1">
        <v>-6.0</v>
      </c>
      <c r="F34" s="1">
        <v>-7.0</v>
      </c>
      <c r="G34" s="1">
        <v>-7.0</v>
      </c>
      <c r="H34" s="1">
        <v>-7.0</v>
      </c>
      <c r="I34" s="1">
        <v>-7.0</v>
      </c>
      <c r="J34" s="1">
        <v>-8.0</v>
      </c>
      <c r="K34" s="1">
        <v>-6.0</v>
      </c>
      <c r="L34" s="2"/>
      <c r="M34" s="2"/>
      <c r="N34" s="2"/>
      <c r="O34" s="2"/>
      <c r="P34" s="2"/>
      <c r="Q34" s="2"/>
      <c r="R34" s="2"/>
      <c r="S34" s="2"/>
      <c r="T34" s="2"/>
      <c r="U34" s="2"/>
      <c r="V34" s="2"/>
      <c r="W34" s="2"/>
      <c r="X34" s="2"/>
      <c r="Y34" s="2"/>
      <c r="Z34" s="2"/>
    </row>
    <row r="35" ht="15.75" customHeight="1">
      <c r="A35" s="1" t="s">
        <v>58</v>
      </c>
      <c r="B35" s="1">
        <v>0.0</v>
      </c>
      <c r="C35" s="1">
        <v>62.0</v>
      </c>
      <c r="D35" s="1">
        <v>-4.0</v>
      </c>
      <c r="E35" s="1">
        <v>0.0</v>
      </c>
      <c r="F35" s="1">
        <v>0.0</v>
      </c>
      <c r="G35" s="1">
        <v>-11.0</v>
      </c>
      <c r="H35" s="1">
        <v>-8.0</v>
      </c>
      <c r="I35" s="1">
        <v>-3.0</v>
      </c>
      <c r="J35" s="1">
        <v>-34.0</v>
      </c>
      <c r="K35" s="1">
        <v>-16.0</v>
      </c>
      <c r="L35" s="2"/>
      <c r="M35" s="2"/>
      <c r="N35" s="2"/>
      <c r="O35" s="2"/>
      <c r="P35" s="2"/>
      <c r="Q35" s="2"/>
      <c r="R35" s="2"/>
      <c r="S35" s="2"/>
      <c r="T35" s="2"/>
      <c r="U35" s="2"/>
      <c r="V35" s="2"/>
      <c r="W35" s="2"/>
      <c r="X35" s="2"/>
      <c r="Y35" s="2"/>
      <c r="Z35" s="2"/>
    </row>
    <row r="36" ht="15.75" customHeight="1">
      <c r="A36" s="1" t="s">
        <v>59</v>
      </c>
      <c r="B36" s="1">
        <v>-10.0</v>
      </c>
      <c r="C36" s="1">
        <v>-2.0</v>
      </c>
      <c r="D36" s="1">
        <v>-3.0</v>
      </c>
      <c r="E36" s="1">
        <v>-8.0</v>
      </c>
      <c r="F36" s="1">
        <v>-30.0</v>
      </c>
      <c r="G36" s="1">
        <v>-10.0</v>
      </c>
      <c r="H36" s="1">
        <v>16.0</v>
      </c>
      <c r="I36" s="1">
        <v>9.0</v>
      </c>
      <c r="J36" s="1">
        <v>28.0</v>
      </c>
      <c r="K36" s="1">
        <v>-50.0</v>
      </c>
      <c r="L36" s="2"/>
      <c r="M36" s="2"/>
      <c r="N36" s="2"/>
      <c r="O36" s="2"/>
      <c r="P36" s="2"/>
      <c r="Q36" s="2"/>
      <c r="R36" s="2"/>
      <c r="S36" s="2"/>
      <c r="T36" s="2"/>
      <c r="U36" s="2"/>
      <c r="V36" s="2"/>
      <c r="W36" s="2"/>
      <c r="X36" s="2"/>
      <c r="Y36" s="2"/>
      <c r="Z36" s="2"/>
    </row>
    <row r="37" ht="15.75" customHeight="1">
      <c r="A37" s="1" t="s">
        <v>60</v>
      </c>
      <c r="B37" s="1">
        <v>-80.0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88.0</v>
      </c>
      <c r="C38" s="1">
        <v>-1.0</v>
      </c>
      <c r="D38" s="1">
        <v>-96.0</v>
      </c>
      <c r="E38" s="1">
        <v>55.0</v>
      </c>
      <c r="F38" s="1">
        <v>1.0</v>
      </c>
      <c r="G38" s="1">
        <v>3.0</v>
      </c>
      <c r="H38" s="1">
        <v>-2.0</v>
      </c>
      <c r="I38" s="1">
        <v>86.0</v>
      </c>
      <c r="J38" s="1">
        <v>-40.0</v>
      </c>
      <c r="K38" s="1">
        <v>-3.0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60.0</v>
      </c>
      <c r="C40" s="1">
        <v>46.0</v>
      </c>
      <c r="D40" s="1">
        <v>86.0</v>
      </c>
      <c r="E40" s="1">
        <v>79.0</v>
      </c>
      <c r="F40" s="1">
        <v>42.0</v>
      </c>
      <c r="G40" s="1">
        <v>34.0</v>
      </c>
      <c r="H40" s="1">
        <v>20.0</v>
      </c>
      <c r="I40" s="1">
        <v>1.0</v>
      </c>
      <c r="J40" s="1">
        <v>3.0</v>
      </c>
      <c r="K40" s="1">
        <v>5.0</v>
      </c>
      <c r="L40" s="2"/>
      <c r="M40" s="2"/>
      <c r="N40" s="2"/>
      <c r="O40" s="2"/>
      <c r="P40" s="2"/>
      <c r="Q40" s="2"/>
      <c r="R40" s="2"/>
      <c r="S40" s="2"/>
      <c r="T40" s="2"/>
      <c r="U40" s="2"/>
      <c r="V40" s="2"/>
      <c r="W40" s="2"/>
      <c r="X40" s="2"/>
      <c r="Y40" s="2"/>
      <c r="Z40" s="2"/>
    </row>
    <row r="41" ht="15.75" customHeight="1">
      <c r="A41" s="1" t="s">
        <v>64</v>
      </c>
      <c r="B41" s="1">
        <v>5.0</v>
      </c>
      <c r="C41" s="1">
        <v>10.0</v>
      </c>
      <c r="D41" s="1">
        <v>3.0</v>
      </c>
      <c r="E41" s="1">
        <v>3.0</v>
      </c>
      <c r="F41" s="1">
        <v>4.0</v>
      </c>
      <c r="G41" s="1">
        <v>1.0</v>
      </c>
      <c r="H41" s="1">
        <v>6.0</v>
      </c>
      <c r="I41" s="1">
        <v>6.0</v>
      </c>
      <c r="J41" s="1">
        <v>4.0</v>
      </c>
      <c r="K41" s="1">
        <v>4.0</v>
      </c>
      <c r="L41" s="2"/>
      <c r="M41" s="2"/>
      <c r="N41" s="2"/>
      <c r="O41" s="2"/>
      <c r="P41" s="2"/>
      <c r="Q41" s="2"/>
      <c r="R41" s="2"/>
      <c r="S41" s="2"/>
      <c r="T41" s="2"/>
      <c r="U41" s="2"/>
      <c r="V41" s="2"/>
      <c r="W41" s="2"/>
      <c r="X41" s="2"/>
      <c r="Y41" s="2"/>
      <c r="Z41" s="2"/>
    </row>
    <row r="42" ht="15.75" customHeight="1">
      <c r="A42" s="1" t="s">
        <v>65</v>
      </c>
      <c r="B42" s="1">
        <v>19.0</v>
      </c>
      <c r="C42" s="1">
        <v>4.0</v>
      </c>
      <c r="D42" s="1">
        <v>8.0</v>
      </c>
      <c r="E42" s="1">
        <v>7.0</v>
      </c>
      <c r="F42" s="1">
        <v>2.0</v>
      </c>
      <c r="G42" s="1">
        <v>12.0</v>
      </c>
      <c r="H42" s="1">
        <v>-13.0</v>
      </c>
      <c r="I42" s="1">
        <v>-14.0</v>
      </c>
      <c r="J42" s="1">
        <v>-6.0</v>
      </c>
      <c r="K42" s="1">
        <v>45.0</v>
      </c>
      <c r="L42" s="2"/>
      <c r="M42" s="2"/>
      <c r="N42" s="2"/>
      <c r="O42" s="2"/>
      <c r="P42" s="2"/>
      <c r="Q42" s="2"/>
      <c r="R42" s="2"/>
      <c r="S42" s="2"/>
      <c r="T42" s="2"/>
      <c r="U42" s="2"/>
      <c r="V42" s="2"/>
      <c r="W42" s="2"/>
      <c r="X42" s="2"/>
      <c r="Y42" s="2"/>
      <c r="Z42" s="2"/>
    </row>
    <row r="43" ht="15.75" customHeight="1">
      <c r="A43" s="1" t="s">
        <v>66</v>
      </c>
      <c r="B43" s="1">
        <v>19.0</v>
      </c>
      <c r="C43" s="1">
        <v>4.0</v>
      </c>
      <c r="D43" s="1">
        <v>8.0</v>
      </c>
      <c r="E43" s="1">
        <v>7.0</v>
      </c>
      <c r="F43" s="1">
        <v>2.0</v>
      </c>
      <c r="G43" s="1">
        <v>12.0</v>
      </c>
      <c r="H43" s="1">
        <v>-12.0</v>
      </c>
      <c r="I43" s="1">
        <v>-13.0</v>
      </c>
      <c r="J43" s="1">
        <v>-4.0</v>
      </c>
      <c r="K43" s="1">
        <v>48.0</v>
      </c>
      <c r="L43" s="2"/>
      <c r="M43" s="2"/>
      <c r="N43" s="2"/>
      <c r="O43" s="2"/>
      <c r="P43" s="2"/>
      <c r="Q43" s="2"/>
      <c r="R43" s="2"/>
      <c r="S43" s="2"/>
      <c r="T43" s="2"/>
      <c r="U43" s="2"/>
      <c r="V43" s="2"/>
      <c r="W43" s="2"/>
      <c r="X43" s="2"/>
      <c r="Y43" s="2"/>
      <c r="Z43" s="2"/>
    </row>
    <row r="44" ht="15.75" customHeight="1">
      <c r="A44" s="1" t="s">
        <v>67</v>
      </c>
      <c r="B44" s="1">
        <v>-7.0</v>
      </c>
      <c r="C44" s="1">
        <v>3.0</v>
      </c>
      <c r="D44" s="1">
        <v>3.0</v>
      </c>
      <c r="E44" s="1">
        <v>2.0</v>
      </c>
      <c r="F44" s="1">
        <v>7.0</v>
      </c>
      <c r="G44" s="1">
        <v>-4.0</v>
      </c>
      <c r="H44" s="1">
        <v>33.0</v>
      </c>
      <c r="I44" s="1">
        <v>29.0</v>
      </c>
      <c r="J44" s="1">
        <v>26.0</v>
      </c>
      <c r="K44" s="1">
        <v>-31.0</v>
      </c>
      <c r="L44" s="2"/>
      <c r="M44" s="2"/>
      <c r="N44" s="2"/>
      <c r="O44" s="2"/>
      <c r="P44" s="2"/>
      <c r="Q44" s="2"/>
      <c r="R44" s="2"/>
      <c r="S44" s="2"/>
      <c r="T44" s="2"/>
      <c r="U44" s="2"/>
      <c r="V44" s="2"/>
      <c r="W44" s="2"/>
      <c r="X44" s="2"/>
      <c r="Y44" s="2"/>
      <c r="Z44" s="2"/>
    </row>
    <row r="45" ht="15.75" customHeight="1">
      <c r="A45" s="1" t="s">
        <v>68</v>
      </c>
      <c r="B45" s="1">
        <v>-7.0</v>
      </c>
      <c r="C45" s="1">
        <v>1.0</v>
      </c>
      <c r="D45" s="1">
        <v>2.0</v>
      </c>
      <c r="E45" s="1">
        <v>-2.0</v>
      </c>
      <c r="F45" s="1">
        <v>-23.0</v>
      </c>
      <c r="G45" s="1" t="s">
        <v>69</v>
      </c>
      <c r="H45" s="1">
        <v>30.0</v>
      </c>
      <c r="I45" s="1">
        <v>27.0</v>
      </c>
      <c r="J45" s="1">
        <v>37.0</v>
      </c>
      <c r="K45" s="1">
        <v>-43.0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3.0</v>
      </c>
      <c r="C3" s="1">
        <v>1.0</v>
      </c>
      <c r="D3" s="1">
        <v>1.0</v>
      </c>
      <c r="E3" s="1">
        <v>1.0</v>
      </c>
      <c r="F3" s="1">
        <v>2.0</v>
      </c>
      <c r="G3" s="1">
        <v>5.0</v>
      </c>
      <c r="H3" s="1">
        <v>3.0</v>
      </c>
      <c r="I3" s="1">
        <v>4.0</v>
      </c>
      <c r="J3" s="1">
        <v>3.0</v>
      </c>
      <c r="K3" s="1">
        <v>1.0</v>
      </c>
      <c r="L3" s="2"/>
      <c r="M3" s="2"/>
      <c r="N3" s="2"/>
      <c r="O3" s="2"/>
      <c r="P3" s="2"/>
      <c r="Q3" s="2"/>
      <c r="R3" s="2"/>
      <c r="S3" s="2"/>
      <c r="T3" s="2"/>
      <c r="U3" s="2"/>
      <c r="V3" s="2"/>
      <c r="W3" s="2"/>
      <c r="X3" s="2"/>
      <c r="Y3" s="2"/>
      <c r="Z3" s="2"/>
    </row>
    <row r="4">
      <c r="A4" s="1" t="s">
        <v>72</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73</v>
      </c>
      <c r="B5" s="1">
        <v>4.0</v>
      </c>
      <c r="C5" s="1">
        <v>1.0</v>
      </c>
      <c r="D5" s="1">
        <v>1.0</v>
      </c>
      <c r="E5" s="1">
        <v>1.0</v>
      </c>
      <c r="F5" s="1">
        <v>2.0</v>
      </c>
      <c r="G5" s="1">
        <v>5.0</v>
      </c>
      <c r="H5" s="1">
        <v>3.0</v>
      </c>
      <c r="I5" s="1">
        <v>4.0</v>
      </c>
      <c r="J5" s="1">
        <v>3.0</v>
      </c>
      <c r="K5" s="1">
        <v>1.0</v>
      </c>
      <c r="L5" s="2"/>
      <c r="M5" s="2"/>
      <c r="N5" s="2"/>
      <c r="O5" s="2"/>
      <c r="P5" s="2"/>
      <c r="Q5" s="2"/>
      <c r="R5" s="2"/>
      <c r="S5" s="2"/>
      <c r="T5" s="2"/>
      <c r="U5" s="2"/>
      <c r="V5" s="2"/>
      <c r="W5" s="2"/>
      <c r="X5" s="2"/>
      <c r="Y5" s="2"/>
      <c r="Z5" s="2"/>
    </row>
    <row r="6">
      <c r="A6" s="1" t="s">
        <v>74</v>
      </c>
      <c r="B6" s="1">
        <v>32.0</v>
      </c>
      <c r="C6" s="1">
        <v>38.0</v>
      </c>
      <c r="D6" s="1">
        <v>35.0</v>
      </c>
      <c r="E6" s="1">
        <v>39.0</v>
      </c>
      <c r="F6" s="1">
        <v>40.0</v>
      </c>
      <c r="G6" s="1">
        <v>35.0</v>
      </c>
      <c r="H6" s="1">
        <v>65.0</v>
      </c>
      <c r="I6" s="1">
        <v>65.0</v>
      </c>
      <c r="J6" s="1">
        <v>57.0</v>
      </c>
      <c r="K6" s="1">
        <v>49.0</v>
      </c>
      <c r="L6" s="2"/>
      <c r="M6" s="2"/>
      <c r="N6" s="2"/>
      <c r="O6" s="2"/>
      <c r="P6" s="2"/>
      <c r="Q6" s="2"/>
      <c r="R6" s="2"/>
      <c r="S6" s="2"/>
      <c r="T6" s="2"/>
      <c r="U6" s="2"/>
      <c r="V6" s="2"/>
      <c r="W6" s="2"/>
      <c r="X6" s="2"/>
      <c r="Y6" s="2"/>
      <c r="Z6" s="2"/>
    </row>
    <row r="7">
      <c r="A7" s="1" t="s">
        <v>75</v>
      </c>
      <c r="B7" s="1">
        <v>32.0</v>
      </c>
      <c r="C7" s="1">
        <v>38.0</v>
      </c>
      <c r="D7" s="1">
        <v>35.0</v>
      </c>
      <c r="E7" s="1">
        <v>39.0</v>
      </c>
      <c r="F7" s="1">
        <v>40.0</v>
      </c>
      <c r="G7" s="1">
        <v>35.0</v>
      </c>
      <c r="H7" s="1">
        <v>65.0</v>
      </c>
      <c r="I7" s="1">
        <v>65.0</v>
      </c>
      <c r="J7" s="1">
        <v>57.0</v>
      </c>
      <c r="K7" s="1">
        <v>49.0</v>
      </c>
      <c r="L7" s="2"/>
      <c r="M7" s="2"/>
      <c r="N7" s="2"/>
      <c r="O7" s="2"/>
      <c r="P7" s="2"/>
      <c r="Q7" s="2"/>
      <c r="R7" s="2"/>
      <c r="S7" s="2"/>
      <c r="T7" s="2"/>
      <c r="U7" s="2"/>
      <c r="V7" s="2"/>
      <c r="W7" s="2"/>
      <c r="X7" s="2"/>
      <c r="Y7" s="2"/>
      <c r="Z7" s="2"/>
    </row>
    <row r="8">
      <c r="A8" s="1" t="s">
        <v>76</v>
      </c>
      <c r="B8" s="1">
        <v>23.0</v>
      </c>
      <c r="C8" s="1">
        <v>25.0</v>
      </c>
      <c r="D8" s="1">
        <v>33.0</v>
      </c>
      <c r="E8" s="1">
        <v>35.0</v>
      </c>
      <c r="F8" s="1">
        <v>39.0</v>
      </c>
      <c r="G8" s="1">
        <v>42.0</v>
      </c>
      <c r="H8" s="1">
        <v>72.0</v>
      </c>
      <c r="I8" s="1">
        <v>92.0</v>
      </c>
      <c r="J8" s="1">
        <v>122.0</v>
      </c>
      <c r="K8" s="1">
        <v>92.0</v>
      </c>
      <c r="L8" s="2"/>
      <c r="M8" s="2"/>
      <c r="N8" s="2"/>
      <c r="O8" s="2"/>
      <c r="P8" s="2"/>
      <c r="Q8" s="2"/>
      <c r="R8" s="2"/>
      <c r="S8" s="2"/>
      <c r="T8" s="2"/>
      <c r="U8" s="2"/>
      <c r="V8" s="2"/>
      <c r="W8" s="2"/>
      <c r="X8" s="2"/>
      <c r="Y8" s="2"/>
      <c r="Z8" s="2"/>
    </row>
    <row r="9">
      <c r="A9" s="1" t="s">
        <v>77</v>
      </c>
      <c r="B9" s="1">
        <v>1.0</v>
      </c>
      <c r="C9" s="1">
        <v>2.0</v>
      </c>
      <c r="D9" s="1">
        <v>2.0</v>
      </c>
      <c r="E9" s="1">
        <v>3.0</v>
      </c>
      <c r="F9" s="1">
        <v>4.0</v>
      </c>
      <c r="G9" s="1">
        <v>3.0</v>
      </c>
      <c r="H9" s="1">
        <v>4.0</v>
      </c>
      <c r="I9" s="1">
        <v>7.0</v>
      </c>
      <c r="J9" s="1">
        <v>4.0</v>
      </c>
      <c r="K9" s="1">
        <v>4.0</v>
      </c>
      <c r="L9" s="2"/>
      <c r="M9" s="2"/>
      <c r="N9" s="2"/>
      <c r="O9" s="2"/>
      <c r="P9" s="2"/>
      <c r="Q9" s="2"/>
      <c r="R9" s="2"/>
      <c r="S9" s="2"/>
      <c r="T9" s="2"/>
      <c r="U9" s="2"/>
      <c r="V9" s="2"/>
      <c r="W9" s="2"/>
      <c r="X9" s="2"/>
      <c r="Y9" s="2"/>
      <c r="Z9" s="2"/>
    </row>
    <row r="10">
      <c r="A10" s="1" t="s">
        <v>78</v>
      </c>
      <c r="B10" s="1">
        <v>92.0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5.0</v>
      </c>
      <c r="C11" s="1">
        <v>1.0</v>
      </c>
      <c r="D11" s="1">
        <v>83.0</v>
      </c>
      <c r="E11" s="1">
        <v>76.0</v>
      </c>
      <c r="F11" s="1">
        <v>1.0</v>
      </c>
      <c r="G11" s="1">
        <v>16.0</v>
      </c>
      <c r="H11" s="1">
        <v>5.0</v>
      </c>
      <c r="I11" s="1">
        <v>73.0</v>
      </c>
      <c r="J11" s="1">
        <v>0.0</v>
      </c>
      <c r="K11" s="1">
        <v>8.0</v>
      </c>
      <c r="L11" s="2"/>
      <c r="M11" s="2"/>
      <c r="N11" s="2"/>
      <c r="O11" s="2"/>
      <c r="P11" s="2"/>
      <c r="Q11" s="2"/>
      <c r="R11" s="2"/>
      <c r="S11" s="2"/>
      <c r="T11" s="2"/>
      <c r="U11" s="2"/>
      <c r="V11" s="2"/>
      <c r="W11" s="2"/>
      <c r="X11" s="2"/>
      <c r="Y11" s="2"/>
      <c r="Z11" s="2"/>
    </row>
    <row r="12">
      <c r="A12" s="1" t="s">
        <v>80</v>
      </c>
      <c r="B12" s="1">
        <v>68.0</v>
      </c>
      <c r="C12" s="1">
        <v>72.0</v>
      </c>
      <c r="D12" s="1">
        <v>75.0</v>
      </c>
      <c r="E12" s="1">
        <v>80.0</v>
      </c>
      <c r="F12" s="1">
        <v>87.0</v>
      </c>
      <c r="G12" s="1">
        <v>86.0</v>
      </c>
      <c r="H12" s="1">
        <v>145.0</v>
      </c>
      <c r="I12" s="1">
        <v>171.0</v>
      </c>
      <c r="J12" s="1">
        <v>188.0</v>
      </c>
      <c r="K12" s="1">
        <v>147.0</v>
      </c>
      <c r="L12" s="2"/>
      <c r="M12" s="2"/>
      <c r="N12" s="2"/>
      <c r="O12" s="2"/>
      <c r="P12" s="2"/>
      <c r="Q12" s="2"/>
      <c r="R12" s="2"/>
      <c r="S12" s="2"/>
      <c r="T12" s="2"/>
      <c r="U12" s="2"/>
      <c r="V12" s="2"/>
      <c r="W12" s="2"/>
      <c r="X12" s="2"/>
      <c r="Y12" s="2"/>
      <c r="Z12" s="2"/>
    </row>
    <row r="13">
      <c r="A13" s="1" t="s">
        <v>81</v>
      </c>
      <c r="B13" s="1">
        <v>38.0</v>
      </c>
      <c r="C13" s="1">
        <v>43.0</v>
      </c>
      <c r="D13" s="1">
        <v>40.0</v>
      </c>
      <c r="E13" s="1">
        <v>42.0</v>
      </c>
      <c r="F13" s="1">
        <v>46.0</v>
      </c>
      <c r="G13" s="1">
        <v>44.0</v>
      </c>
      <c r="H13" s="1">
        <v>50.0</v>
      </c>
      <c r="I13" s="1">
        <v>60.0</v>
      </c>
      <c r="J13" s="1">
        <v>65.0</v>
      </c>
      <c r="K13" s="1">
        <v>67.0</v>
      </c>
      <c r="L13" s="2"/>
      <c r="M13" s="2"/>
      <c r="N13" s="2"/>
      <c r="O13" s="2"/>
      <c r="P13" s="2"/>
      <c r="Q13" s="2"/>
      <c r="R13" s="2"/>
      <c r="S13" s="2"/>
      <c r="T13" s="2"/>
      <c r="U13" s="2"/>
      <c r="V13" s="2"/>
      <c r="W13" s="2"/>
      <c r="X13" s="2"/>
      <c r="Y13" s="2"/>
      <c r="Z13" s="2"/>
    </row>
    <row r="14">
      <c r="A14" s="1" t="s">
        <v>82</v>
      </c>
      <c r="B14" s="1">
        <v>-27.0</v>
      </c>
      <c r="C14" s="1">
        <v>-28.0</v>
      </c>
      <c r="D14" s="1">
        <v>-26.0</v>
      </c>
      <c r="E14" s="1">
        <v>-28.0</v>
      </c>
      <c r="F14" s="1">
        <v>-30.0</v>
      </c>
      <c r="G14" s="1">
        <v>-28.0</v>
      </c>
      <c r="H14" s="1">
        <v>-30.0</v>
      </c>
      <c r="I14" s="1">
        <v>-33.0</v>
      </c>
      <c r="J14" s="1">
        <v>-31.0</v>
      </c>
      <c r="K14" s="1">
        <v>-34.0</v>
      </c>
      <c r="L14" s="2"/>
      <c r="M14" s="2"/>
      <c r="N14" s="2"/>
      <c r="O14" s="2"/>
      <c r="P14" s="2"/>
      <c r="Q14" s="2"/>
      <c r="R14" s="2"/>
      <c r="S14" s="2"/>
      <c r="T14" s="2"/>
      <c r="U14" s="2"/>
      <c r="V14" s="2"/>
      <c r="W14" s="2"/>
      <c r="X14" s="2"/>
      <c r="Y14" s="2"/>
      <c r="Z14" s="2"/>
    </row>
    <row r="15">
      <c r="A15" s="1" t="s">
        <v>83</v>
      </c>
      <c r="B15" s="1">
        <v>11.0</v>
      </c>
      <c r="C15" s="1">
        <v>14.0</v>
      </c>
      <c r="D15" s="1">
        <v>13.0</v>
      </c>
      <c r="E15" s="1">
        <v>14.0</v>
      </c>
      <c r="F15" s="1">
        <v>15.0</v>
      </c>
      <c r="G15" s="1">
        <v>16.0</v>
      </c>
      <c r="H15" s="1">
        <v>19.0</v>
      </c>
      <c r="I15" s="1">
        <v>27.0</v>
      </c>
      <c r="J15" s="1">
        <v>33.0</v>
      </c>
      <c r="K15" s="1">
        <v>32.0</v>
      </c>
      <c r="L15" s="2"/>
      <c r="M15" s="2"/>
      <c r="N15" s="2"/>
      <c r="O15" s="2"/>
      <c r="P15" s="2"/>
      <c r="Q15" s="2"/>
      <c r="R15" s="2"/>
      <c r="S15" s="2"/>
      <c r="T15" s="2"/>
      <c r="U15" s="2"/>
      <c r="V15" s="2"/>
      <c r="W15" s="2"/>
      <c r="X15" s="2"/>
      <c r="Y15" s="2"/>
      <c r="Z15" s="2"/>
    </row>
    <row r="16">
      <c r="A16" s="1" t="s">
        <v>84</v>
      </c>
      <c r="B16" s="1">
        <v>18.0</v>
      </c>
      <c r="C16" s="1">
        <v>19.0</v>
      </c>
      <c r="D16" s="1">
        <v>19.0</v>
      </c>
      <c r="E16" s="1">
        <v>20.0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85</v>
      </c>
      <c r="B17" s="1">
        <v>14.0</v>
      </c>
      <c r="C17" s="1">
        <v>20.0</v>
      </c>
      <c r="D17" s="1">
        <v>21.0</v>
      </c>
      <c r="E17" s="1">
        <v>21.0</v>
      </c>
      <c r="F17" s="1">
        <v>26.0</v>
      </c>
      <c r="G17" s="1">
        <v>26.0</v>
      </c>
      <c r="H17" s="1">
        <v>32.0</v>
      </c>
      <c r="I17" s="1">
        <v>32.0</v>
      </c>
      <c r="J17" s="1">
        <v>42.0</v>
      </c>
      <c r="K17" s="1">
        <v>42.0</v>
      </c>
      <c r="L17" s="2"/>
      <c r="M17" s="2"/>
      <c r="N17" s="2"/>
      <c r="O17" s="2"/>
      <c r="P17" s="2"/>
      <c r="Q17" s="2"/>
      <c r="R17" s="2"/>
      <c r="S17" s="2"/>
      <c r="T17" s="2"/>
      <c r="U17" s="2"/>
      <c r="V17" s="2"/>
      <c r="W17" s="2"/>
      <c r="X17" s="2"/>
      <c r="Y17" s="2"/>
      <c r="Z17" s="2"/>
    </row>
    <row r="18">
      <c r="A18" s="1" t="s">
        <v>86</v>
      </c>
      <c r="B18" s="1">
        <v>13.0</v>
      </c>
      <c r="C18" s="1">
        <v>16.0</v>
      </c>
      <c r="D18" s="1">
        <v>20.0</v>
      </c>
      <c r="E18" s="1">
        <v>19.0</v>
      </c>
      <c r="F18" s="1">
        <v>19.0</v>
      </c>
      <c r="G18" s="1">
        <v>18.0</v>
      </c>
      <c r="H18" s="1">
        <v>22.0</v>
      </c>
      <c r="I18" s="1">
        <v>20.0</v>
      </c>
      <c r="J18" s="1">
        <v>31.0</v>
      </c>
      <c r="K18" s="1">
        <v>28.0</v>
      </c>
      <c r="L18" s="2"/>
      <c r="M18" s="2"/>
      <c r="N18" s="2"/>
      <c r="O18" s="2"/>
      <c r="P18" s="2"/>
      <c r="Q18" s="2"/>
      <c r="R18" s="2"/>
      <c r="S18" s="2"/>
      <c r="T18" s="2"/>
      <c r="U18" s="2"/>
      <c r="V18" s="2"/>
      <c r="W18" s="2"/>
      <c r="X18" s="2"/>
      <c r="Y18" s="2"/>
      <c r="Z18" s="2"/>
    </row>
    <row r="19">
      <c r="A19" s="1" t="s">
        <v>87</v>
      </c>
      <c r="B19" s="1">
        <v>14.0</v>
      </c>
      <c r="C19" s="1">
        <v>0.0</v>
      </c>
      <c r="D19" s="1">
        <v>8.0</v>
      </c>
      <c r="E19" s="1">
        <v>4.0</v>
      </c>
      <c r="F19" s="1">
        <v>0.0</v>
      </c>
      <c r="G19" s="1">
        <v>7.0</v>
      </c>
      <c r="H19" s="1">
        <v>12.0</v>
      </c>
      <c r="I19" s="1">
        <v>12.0</v>
      </c>
      <c r="J19" s="1">
        <v>3.0</v>
      </c>
      <c r="K19" s="1">
        <v>3.0</v>
      </c>
      <c r="L19" s="2"/>
      <c r="M19" s="2"/>
      <c r="N19" s="2"/>
      <c r="O19" s="2"/>
      <c r="P19" s="2"/>
      <c r="Q19" s="2"/>
      <c r="R19" s="2"/>
      <c r="S19" s="2"/>
      <c r="T19" s="2"/>
      <c r="U19" s="2"/>
      <c r="V19" s="2"/>
      <c r="W19" s="2"/>
      <c r="X19" s="2"/>
      <c r="Y19" s="2"/>
      <c r="Z19" s="2"/>
    </row>
    <row r="20">
      <c r="A20" s="1" t="s">
        <v>88</v>
      </c>
      <c r="B20" s="1">
        <v>128.0</v>
      </c>
      <c r="C20" s="1">
        <v>144.0</v>
      </c>
      <c r="D20" s="1">
        <v>151.0</v>
      </c>
      <c r="E20" s="1">
        <v>156.0</v>
      </c>
      <c r="F20" s="1">
        <v>150.0</v>
      </c>
      <c r="G20" s="1">
        <v>149.0</v>
      </c>
      <c r="H20" s="1">
        <v>221.0</v>
      </c>
      <c r="I20" s="1">
        <v>252.0</v>
      </c>
      <c r="J20" s="1">
        <v>299.0</v>
      </c>
      <c r="K20" s="1">
        <v>253.0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1.0</v>
      </c>
      <c r="C22" s="1">
        <v>2.0</v>
      </c>
      <c r="D22" s="1">
        <v>4.0</v>
      </c>
      <c r="E22" s="1">
        <v>4.0</v>
      </c>
      <c r="F22" s="1">
        <v>5.0</v>
      </c>
      <c r="G22" s="1">
        <v>7.0</v>
      </c>
      <c r="H22" s="1">
        <v>20.0</v>
      </c>
      <c r="I22" s="1">
        <v>15.0</v>
      </c>
      <c r="J22" s="1">
        <v>9.0</v>
      </c>
      <c r="K22" s="1">
        <v>9.0</v>
      </c>
      <c r="L22" s="2"/>
      <c r="M22" s="2"/>
      <c r="N22" s="2"/>
      <c r="O22" s="2"/>
      <c r="P22" s="2"/>
      <c r="Q22" s="2"/>
      <c r="R22" s="2"/>
      <c r="S22" s="2"/>
      <c r="T22" s="2"/>
      <c r="U22" s="2"/>
      <c r="V22" s="2"/>
      <c r="W22" s="2"/>
      <c r="X22" s="2"/>
      <c r="Y22" s="2"/>
      <c r="Z22" s="2"/>
    </row>
    <row r="23" ht="15.75" customHeight="1">
      <c r="A23" s="1" t="s">
        <v>91</v>
      </c>
      <c r="B23" s="1">
        <v>12.0</v>
      </c>
      <c r="C23" s="1">
        <v>14.0</v>
      </c>
      <c r="D23" s="1">
        <v>12.0</v>
      </c>
      <c r="E23" s="1">
        <v>14.0</v>
      </c>
      <c r="F23" s="1">
        <v>11.0</v>
      </c>
      <c r="G23" s="1">
        <v>9.0</v>
      </c>
      <c r="H23" s="1">
        <v>24.0</v>
      </c>
      <c r="I23" s="1">
        <v>24.0</v>
      </c>
      <c r="J23" s="1">
        <v>21.0</v>
      </c>
      <c r="K23" s="1">
        <v>15.0</v>
      </c>
      <c r="L23" s="2"/>
      <c r="M23" s="2"/>
      <c r="N23" s="2"/>
      <c r="O23" s="2"/>
      <c r="P23" s="2"/>
      <c r="Q23" s="2"/>
      <c r="R23" s="2"/>
      <c r="S23" s="2"/>
      <c r="T23" s="2"/>
      <c r="U23" s="2"/>
      <c r="V23" s="2"/>
      <c r="W23" s="2"/>
      <c r="X23" s="2"/>
      <c r="Y23" s="2"/>
      <c r="Z23" s="2"/>
    </row>
    <row r="24" ht="15.75" customHeight="1">
      <c r="A24" s="1" t="s">
        <v>92</v>
      </c>
      <c r="B24" s="1">
        <v>16.0</v>
      </c>
      <c r="C24" s="1">
        <v>19.0</v>
      </c>
      <c r="D24" s="1">
        <v>0.0</v>
      </c>
      <c r="E24" s="1">
        <v>0.0</v>
      </c>
      <c r="F24" s="1">
        <v>0.0</v>
      </c>
      <c r="G24" s="1">
        <v>13.0</v>
      </c>
      <c r="H24" s="1">
        <v>0.0</v>
      </c>
      <c r="I24" s="1">
        <v>0.0</v>
      </c>
      <c r="J24" s="1">
        <v>0.0</v>
      </c>
      <c r="K24" s="1">
        <v>0.0</v>
      </c>
      <c r="L24" s="2"/>
      <c r="M24" s="2"/>
      <c r="N24" s="2"/>
      <c r="O24" s="2"/>
      <c r="P24" s="2"/>
      <c r="Q24" s="2"/>
      <c r="R24" s="2"/>
      <c r="S24" s="2"/>
      <c r="T24" s="2"/>
      <c r="U24" s="2"/>
      <c r="V24" s="2"/>
      <c r="W24" s="2"/>
      <c r="X24" s="2"/>
      <c r="Y24" s="2"/>
      <c r="Z24" s="2"/>
    </row>
    <row r="25" ht="15.75" customHeight="1">
      <c r="A25" s="1" t="s">
        <v>93</v>
      </c>
      <c r="B25" s="1">
        <v>1.0</v>
      </c>
      <c r="C25" s="1">
        <v>1.0</v>
      </c>
      <c r="D25" s="1">
        <v>1.0</v>
      </c>
      <c r="E25" s="1">
        <v>1.0</v>
      </c>
      <c r="F25" s="1">
        <v>0.0</v>
      </c>
      <c r="G25" s="1">
        <v>0.0</v>
      </c>
      <c r="H25" s="1">
        <v>0.0</v>
      </c>
      <c r="I25" s="1">
        <v>7.0</v>
      </c>
      <c r="J25" s="1">
        <v>7.0</v>
      </c>
      <c r="K25" s="1">
        <v>7.0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62.0</v>
      </c>
      <c r="H26" s="1">
        <v>85.0</v>
      </c>
      <c r="I26" s="1">
        <v>81.0</v>
      </c>
      <c r="J26" s="1">
        <v>99.0</v>
      </c>
      <c r="K26" s="1">
        <v>1.0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0.0</v>
      </c>
      <c r="H27" s="1">
        <v>0.0</v>
      </c>
      <c r="I27" s="1">
        <v>0.0</v>
      </c>
      <c r="J27" s="1">
        <v>7.0</v>
      </c>
      <c r="K27" s="1">
        <v>0.0</v>
      </c>
      <c r="L27" s="2"/>
      <c r="M27" s="2"/>
      <c r="N27" s="2"/>
      <c r="O27" s="2"/>
      <c r="P27" s="2"/>
      <c r="Q27" s="2"/>
      <c r="R27" s="2"/>
      <c r="S27" s="2"/>
      <c r="T27" s="2"/>
      <c r="U27" s="2"/>
      <c r="V27" s="2"/>
      <c r="W27" s="2"/>
      <c r="X27" s="2"/>
      <c r="Y27" s="2"/>
      <c r="Z27" s="2"/>
    </row>
    <row r="28" ht="15.75" customHeight="1">
      <c r="A28" s="1" t="s">
        <v>96</v>
      </c>
      <c r="B28" s="1">
        <v>31.0</v>
      </c>
      <c r="C28" s="1">
        <v>38.0</v>
      </c>
      <c r="D28" s="1">
        <v>18.0</v>
      </c>
      <c r="E28" s="1">
        <v>19.0</v>
      </c>
      <c r="F28" s="1">
        <v>16.0</v>
      </c>
      <c r="G28" s="1">
        <v>18.0</v>
      </c>
      <c r="H28" s="1">
        <v>46.0</v>
      </c>
      <c r="I28" s="1">
        <v>48.0</v>
      </c>
      <c r="J28" s="1">
        <v>38.0</v>
      </c>
      <c r="K28" s="1">
        <v>33.0</v>
      </c>
      <c r="L28" s="2"/>
      <c r="M28" s="2"/>
      <c r="N28" s="2"/>
      <c r="O28" s="2"/>
      <c r="P28" s="2"/>
      <c r="Q28" s="2"/>
      <c r="R28" s="2"/>
      <c r="S28" s="2"/>
      <c r="T28" s="2"/>
      <c r="U28" s="2"/>
      <c r="V28" s="2"/>
      <c r="W28" s="2"/>
      <c r="X28" s="2"/>
      <c r="Y28" s="2"/>
      <c r="Z28" s="2"/>
    </row>
    <row r="29" ht="15.75" customHeight="1">
      <c r="A29" s="1" t="s">
        <v>97</v>
      </c>
      <c r="B29" s="1">
        <v>3.0</v>
      </c>
      <c r="C29" s="1">
        <v>1.0</v>
      </c>
      <c r="D29" s="1">
        <v>24.0</v>
      </c>
      <c r="E29" s="1">
        <v>21.0</v>
      </c>
      <c r="F29" s="1">
        <v>0.0</v>
      </c>
      <c r="G29" s="1">
        <v>0.0</v>
      </c>
      <c r="H29" s="1">
        <v>30.0</v>
      </c>
      <c r="I29" s="1">
        <v>50.0</v>
      </c>
      <c r="J29" s="1">
        <v>87.0</v>
      </c>
      <c r="K29" s="1">
        <v>43.0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47.0</v>
      </c>
      <c r="H30" s="1">
        <v>76.0</v>
      </c>
      <c r="I30" s="1">
        <v>1.0</v>
      </c>
      <c r="J30" s="1">
        <v>8.0</v>
      </c>
      <c r="K30" s="1">
        <v>7.0</v>
      </c>
      <c r="L30" s="2"/>
      <c r="M30" s="2"/>
      <c r="N30" s="2"/>
      <c r="O30" s="2"/>
      <c r="P30" s="2"/>
      <c r="Q30" s="2"/>
      <c r="R30" s="2"/>
      <c r="S30" s="2"/>
      <c r="T30" s="2"/>
      <c r="U30" s="2"/>
      <c r="V30" s="2"/>
      <c r="W30" s="2"/>
      <c r="X30" s="2"/>
      <c r="Y30" s="2"/>
      <c r="Z30" s="2"/>
    </row>
    <row r="31" ht="15.75" customHeight="1">
      <c r="A31" s="1" t="s">
        <v>99</v>
      </c>
      <c r="B31" s="1">
        <v>3.0</v>
      </c>
      <c r="C31" s="1">
        <v>7.0</v>
      </c>
      <c r="D31" s="1">
        <v>6.0</v>
      </c>
      <c r="E31" s="1">
        <v>2.0</v>
      </c>
      <c r="F31" s="1">
        <v>3.0</v>
      </c>
      <c r="G31" s="1">
        <v>3.0</v>
      </c>
      <c r="H31" s="1">
        <v>4.0</v>
      </c>
      <c r="I31" s="1">
        <v>4.0</v>
      </c>
      <c r="J31" s="1">
        <v>4.0</v>
      </c>
      <c r="K31" s="1">
        <v>3.0</v>
      </c>
      <c r="L31" s="2"/>
      <c r="M31" s="2"/>
      <c r="N31" s="2"/>
      <c r="O31" s="2"/>
      <c r="P31" s="2"/>
      <c r="Q31" s="2"/>
      <c r="R31" s="2"/>
      <c r="S31" s="2"/>
      <c r="T31" s="2"/>
      <c r="U31" s="2"/>
      <c r="V31" s="2"/>
      <c r="W31" s="2"/>
      <c r="X31" s="2"/>
      <c r="Y31" s="2"/>
      <c r="Z31" s="2"/>
    </row>
    <row r="32" ht="15.75" customHeight="1">
      <c r="A32" s="1" t="s">
        <v>100</v>
      </c>
      <c r="B32" s="1">
        <v>0.0</v>
      </c>
      <c r="C32" s="1">
        <v>0.0</v>
      </c>
      <c r="D32" s="1">
        <v>0.0</v>
      </c>
      <c r="E32" s="1">
        <v>55.0</v>
      </c>
      <c r="F32" s="1">
        <v>1.0</v>
      </c>
      <c r="G32" s="1">
        <v>38.0</v>
      </c>
      <c r="H32" s="1">
        <v>44.0</v>
      </c>
      <c r="I32" s="1">
        <v>44.0</v>
      </c>
      <c r="J32" s="1">
        <v>40.0</v>
      </c>
      <c r="K32" s="1">
        <v>38.0</v>
      </c>
      <c r="L32" s="2"/>
      <c r="M32" s="2"/>
      <c r="N32" s="2"/>
      <c r="O32" s="2"/>
      <c r="P32" s="2"/>
      <c r="Q32" s="2"/>
      <c r="R32" s="2"/>
      <c r="S32" s="2"/>
      <c r="T32" s="2"/>
      <c r="U32" s="2"/>
      <c r="V32" s="2"/>
      <c r="W32" s="2"/>
      <c r="X32" s="2"/>
      <c r="Y32" s="2"/>
      <c r="Z32" s="2"/>
    </row>
    <row r="33" ht="15.75" customHeight="1">
      <c r="A33" s="1" t="s">
        <v>101</v>
      </c>
      <c r="B33" s="1">
        <v>38.0</v>
      </c>
      <c r="C33" s="1">
        <v>47.0</v>
      </c>
      <c r="D33" s="1">
        <v>49.0</v>
      </c>
      <c r="E33" s="1">
        <v>44.0</v>
      </c>
      <c r="F33" s="1">
        <v>21.0</v>
      </c>
      <c r="G33" s="1">
        <v>22.0</v>
      </c>
      <c r="H33" s="1">
        <v>81.0</v>
      </c>
      <c r="I33" s="1">
        <v>105.0</v>
      </c>
      <c r="J33" s="1">
        <v>140.0</v>
      </c>
      <c r="K33" s="1">
        <v>88.0</v>
      </c>
      <c r="L33" s="2"/>
      <c r="M33" s="2"/>
      <c r="N33" s="2"/>
      <c r="O33" s="2"/>
      <c r="P33" s="2"/>
      <c r="Q33" s="2"/>
      <c r="R33" s="2"/>
      <c r="S33" s="2"/>
      <c r="T33" s="2"/>
      <c r="U33" s="2"/>
      <c r="V33" s="2"/>
      <c r="W33" s="2"/>
      <c r="X33" s="2"/>
      <c r="Y33" s="2"/>
      <c r="Z33" s="2"/>
    </row>
    <row r="34" ht="15.75" customHeight="1">
      <c r="A34" s="1" t="s">
        <v>102</v>
      </c>
      <c r="B34" s="1">
        <v>14.0</v>
      </c>
      <c r="C34" s="1">
        <v>14.0</v>
      </c>
      <c r="D34" s="1">
        <v>14.0</v>
      </c>
      <c r="E34" s="1">
        <v>14.0</v>
      </c>
      <c r="F34" s="1">
        <v>14.0</v>
      </c>
      <c r="G34" s="1">
        <v>14.0</v>
      </c>
      <c r="H34" s="1">
        <v>13.0</v>
      </c>
      <c r="I34" s="1">
        <v>13.0</v>
      </c>
      <c r="J34" s="1">
        <v>13.0</v>
      </c>
      <c r="K34" s="1">
        <v>4.0</v>
      </c>
      <c r="L34" s="2"/>
      <c r="M34" s="2"/>
      <c r="N34" s="2"/>
      <c r="O34" s="2"/>
      <c r="P34" s="2"/>
      <c r="Q34" s="2"/>
      <c r="R34" s="2"/>
      <c r="S34" s="2"/>
      <c r="T34" s="2"/>
      <c r="U34" s="2"/>
      <c r="V34" s="2"/>
      <c r="W34" s="2"/>
      <c r="X34" s="2"/>
      <c r="Y34" s="2"/>
      <c r="Z34" s="2"/>
    </row>
    <row r="35" ht="15.75" customHeight="1">
      <c r="A35" s="1" t="s">
        <v>103</v>
      </c>
      <c r="B35" s="1">
        <v>77.0</v>
      </c>
      <c r="C35" s="1">
        <v>85.0</v>
      </c>
      <c r="D35" s="1">
        <v>91.0</v>
      </c>
      <c r="E35" s="1">
        <v>99.0</v>
      </c>
      <c r="F35" s="1">
        <v>114.0</v>
      </c>
      <c r="G35" s="1">
        <v>112.0</v>
      </c>
      <c r="H35" s="1">
        <v>125.0</v>
      </c>
      <c r="I35" s="1">
        <v>133.0</v>
      </c>
      <c r="J35" s="1">
        <v>145.0</v>
      </c>
      <c r="K35" s="1">
        <v>160.0</v>
      </c>
      <c r="L35" s="2"/>
      <c r="M35" s="2"/>
      <c r="N35" s="2"/>
      <c r="O35" s="2"/>
      <c r="P35" s="2"/>
      <c r="Q35" s="2"/>
      <c r="R35" s="2"/>
      <c r="S35" s="2"/>
      <c r="T35" s="2"/>
      <c r="U35" s="2"/>
      <c r="V35" s="2"/>
      <c r="W35" s="2"/>
      <c r="X35" s="2"/>
      <c r="Y35" s="2"/>
      <c r="Z35" s="2"/>
    </row>
    <row r="36" ht="15.75" customHeight="1">
      <c r="A36" s="1" t="s">
        <v>104</v>
      </c>
      <c r="B36" s="1">
        <v>-1.0</v>
      </c>
      <c r="C36" s="1">
        <v>-3.0</v>
      </c>
      <c r="D36" s="1">
        <v>-4.0</v>
      </c>
      <c r="E36" s="1">
        <v>-2.0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89.0</v>
      </c>
      <c r="C37" s="1">
        <v>96.0</v>
      </c>
      <c r="D37" s="1">
        <v>102.0</v>
      </c>
      <c r="E37" s="1">
        <v>112.0</v>
      </c>
      <c r="F37" s="1">
        <v>128.0</v>
      </c>
      <c r="G37" s="1">
        <v>126.0</v>
      </c>
      <c r="H37" s="1">
        <v>139.0</v>
      </c>
      <c r="I37" s="1">
        <v>147.0</v>
      </c>
      <c r="J37" s="1">
        <v>158.0</v>
      </c>
      <c r="K37" s="1">
        <v>165.0</v>
      </c>
      <c r="L37" s="2"/>
      <c r="M37" s="2"/>
      <c r="N37" s="2"/>
      <c r="O37" s="2"/>
      <c r="P37" s="2"/>
      <c r="Q37" s="2"/>
      <c r="R37" s="2"/>
      <c r="S37" s="2"/>
      <c r="T37" s="2"/>
      <c r="U37" s="2"/>
      <c r="V37" s="2"/>
      <c r="W37" s="2"/>
      <c r="X37" s="2"/>
      <c r="Y37" s="2"/>
      <c r="Z37" s="2"/>
    </row>
    <row r="38" ht="15.75" customHeight="1">
      <c r="A38" s="1" t="s">
        <v>106</v>
      </c>
      <c r="B38" s="1">
        <v>89.0</v>
      </c>
      <c r="C38" s="1">
        <v>96.0</v>
      </c>
      <c r="D38" s="1">
        <v>102.0</v>
      </c>
      <c r="E38" s="1">
        <v>112.0</v>
      </c>
      <c r="F38" s="1">
        <v>128.0</v>
      </c>
      <c r="G38" s="1">
        <v>126.0</v>
      </c>
      <c r="H38" s="1">
        <v>139.0</v>
      </c>
      <c r="I38" s="1">
        <v>147.0</v>
      </c>
      <c r="J38" s="1">
        <v>158.0</v>
      </c>
      <c r="K38" s="1">
        <v>165.0</v>
      </c>
      <c r="L38" s="2"/>
      <c r="M38" s="2"/>
      <c r="N38" s="2"/>
      <c r="O38" s="2"/>
      <c r="P38" s="2"/>
      <c r="Q38" s="2"/>
      <c r="R38" s="2"/>
      <c r="S38" s="2"/>
      <c r="T38" s="2"/>
      <c r="U38" s="2"/>
      <c r="V38" s="2"/>
      <c r="W38" s="2"/>
      <c r="X38" s="2"/>
      <c r="Y38" s="2"/>
      <c r="Z38" s="2"/>
    </row>
    <row r="39" ht="15.75" customHeight="1">
      <c r="A39" s="1" t="s">
        <v>107</v>
      </c>
      <c r="B39" s="1">
        <v>128.0</v>
      </c>
      <c r="C39" s="1">
        <v>144.0</v>
      </c>
      <c r="D39" s="1">
        <v>151.0</v>
      </c>
      <c r="E39" s="1">
        <v>156.0</v>
      </c>
      <c r="F39" s="1">
        <v>150.0</v>
      </c>
      <c r="G39" s="1">
        <v>149.0</v>
      </c>
      <c r="H39" s="1">
        <v>221.0</v>
      </c>
      <c r="I39" s="1">
        <v>252.0</v>
      </c>
      <c r="J39" s="1">
        <v>299.0</v>
      </c>
      <c r="K39" s="1">
        <v>253.0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108</v>
      </c>
      <c r="B41" s="1">
        <v>14.0</v>
      </c>
      <c r="C41" s="1">
        <v>14.0</v>
      </c>
      <c r="D41" s="1">
        <v>14.0</v>
      </c>
      <c r="E41" s="1">
        <v>14.0</v>
      </c>
      <c r="F41" s="1">
        <v>14.0</v>
      </c>
      <c r="G41" s="1">
        <v>14.0</v>
      </c>
      <c r="H41" s="1">
        <v>13.0</v>
      </c>
      <c r="I41" s="1">
        <v>13.0</v>
      </c>
      <c r="J41" s="1">
        <v>13.0</v>
      </c>
      <c r="K41" s="1">
        <v>13.0</v>
      </c>
      <c r="L41" s="2"/>
      <c r="M41" s="2"/>
      <c r="N41" s="2"/>
      <c r="O41" s="2"/>
      <c r="P41" s="2"/>
      <c r="Q41" s="2"/>
      <c r="R41" s="2"/>
      <c r="S41" s="2"/>
      <c r="T41" s="2"/>
      <c r="U41" s="2"/>
      <c r="V41" s="2"/>
      <c r="W41" s="2"/>
      <c r="X41" s="2"/>
      <c r="Y41" s="2"/>
      <c r="Z41" s="2"/>
    </row>
    <row r="42" ht="15.75" customHeight="1">
      <c r="A42" s="1" t="s">
        <v>109</v>
      </c>
      <c r="B42" s="1">
        <v>14.0</v>
      </c>
      <c r="C42" s="1">
        <v>14.0</v>
      </c>
      <c r="D42" s="1">
        <v>14.0</v>
      </c>
      <c r="E42" s="1">
        <v>14.0</v>
      </c>
      <c r="F42" s="1">
        <v>14.0</v>
      </c>
      <c r="G42" s="1">
        <v>14.0</v>
      </c>
      <c r="H42" s="1">
        <v>13.0</v>
      </c>
      <c r="I42" s="1">
        <v>13.0</v>
      </c>
      <c r="J42" s="1">
        <v>13.0</v>
      </c>
      <c r="K42" s="1">
        <v>13.0</v>
      </c>
      <c r="L42" s="2"/>
      <c r="M42" s="2"/>
      <c r="N42" s="2"/>
      <c r="O42" s="2"/>
      <c r="P42" s="2"/>
      <c r="Q42" s="2"/>
      <c r="R42" s="2"/>
      <c r="S42" s="2"/>
      <c r="T42" s="2"/>
      <c r="U42" s="2"/>
      <c r="V42" s="2"/>
      <c r="W42" s="2"/>
      <c r="X42" s="2"/>
      <c r="Y42" s="2"/>
      <c r="Z42" s="2"/>
    </row>
    <row r="43" ht="15.75" customHeight="1">
      <c r="A43" s="1" t="s">
        <v>110</v>
      </c>
      <c r="B43" s="1" t="s">
        <v>111</v>
      </c>
      <c r="C43" s="1" t="s">
        <v>112</v>
      </c>
      <c r="D43" s="1" t="s">
        <v>113</v>
      </c>
      <c r="E43" s="1" t="s">
        <v>114</v>
      </c>
      <c r="F43" s="1" t="s">
        <v>115</v>
      </c>
      <c r="G43" s="1" t="s">
        <v>116</v>
      </c>
      <c r="H43" s="1">
        <v>10.0</v>
      </c>
      <c r="I43" s="1" t="s">
        <v>117</v>
      </c>
      <c r="J43" s="1" t="s">
        <v>118</v>
      </c>
      <c r="K43" s="1" t="s">
        <v>119</v>
      </c>
      <c r="L43" s="2"/>
      <c r="M43" s="2"/>
      <c r="N43" s="2"/>
      <c r="O43" s="2"/>
      <c r="P43" s="2"/>
      <c r="Q43" s="2"/>
      <c r="R43" s="2"/>
      <c r="S43" s="2"/>
      <c r="T43" s="2"/>
      <c r="U43" s="2"/>
      <c r="V43" s="2"/>
      <c r="W43" s="2"/>
      <c r="X43" s="2"/>
      <c r="Y43" s="2"/>
      <c r="Z43" s="2"/>
    </row>
    <row r="44" ht="15.75" customHeight="1">
      <c r="A44" s="1" t="s">
        <v>120</v>
      </c>
      <c r="B44" s="1">
        <v>61.0</v>
      </c>
      <c r="C44" s="1">
        <v>59.0</v>
      </c>
      <c r="D44" s="1">
        <v>59.0</v>
      </c>
      <c r="E44" s="1">
        <v>70.0</v>
      </c>
      <c r="F44" s="1">
        <v>82.0</v>
      </c>
      <c r="G44" s="1">
        <v>80.0</v>
      </c>
      <c r="H44" s="1">
        <v>83.0</v>
      </c>
      <c r="I44" s="1">
        <v>93.0</v>
      </c>
      <c r="J44" s="1">
        <v>85.0</v>
      </c>
      <c r="K44" s="1">
        <v>93.0</v>
      </c>
      <c r="L44" s="2"/>
      <c r="M44" s="2"/>
      <c r="N44" s="2"/>
      <c r="O44" s="2"/>
      <c r="P44" s="2"/>
      <c r="Q44" s="2"/>
      <c r="R44" s="2"/>
      <c r="S44" s="2"/>
      <c r="T44" s="2"/>
      <c r="U44" s="2"/>
      <c r="V44" s="2"/>
      <c r="W44" s="2"/>
      <c r="X44" s="2"/>
      <c r="Y44" s="2"/>
      <c r="Z44" s="2"/>
    </row>
    <row r="45" ht="15.75" customHeight="1">
      <c r="A45" s="1" t="s">
        <v>121</v>
      </c>
      <c r="B45" s="1" t="s">
        <v>122</v>
      </c>
      <c r="C45" s="1" t="s">
        <v>123</v>
      </c>
      <c r="D45" s="1" t="s">
        <v>124</v>
      </c>
      <c r="E45" s="1" t="s">
        <v>125</v>
      </c>
      <c r="F45" s="1" t="s">
        <v>126</v>
      </c>
      <c r="G45" s="1" t="s">
        <v>127</v>
      </c>
      <c r="H45" s="1" t="s">
        <v>128</v>
      </c>
      <c r="I45" s="1" t="s">
        <v>129</v>
      </c>
      <c r="J45" s="1" t="s">
        <v>130</v>
      </c>
      <c r="K45" s="1" t="s">
        <v>131</v>
      </c>
      <c r="L45" s="2"/>
      <c r="M45" s="2"/>
      <c r="N45" s="2"/>
      <c r="O45" s="2"/>
      <c r="P45" s="2"/>
      <c r="Q45" s="2"/>
      <c r="R45" s="2"/>
      <c r="S45" s="2"/>
      <c r="T45" s="2"/>
      <c r="U45" s="2"/>
      <c r="V45" s="2"/>
      <c r="W45" s="2"/>
      <c r="X45" s="2"/>
      <c r="Y45" s="2"/>
      <c r="Z45" s="2"/>
    </row>
    <row r="46" ht="15.75" customHeight="1">
      <c r="A46" s="1" t="s">
        <v>132</v>
      </c>
      <c r="B46" s="1">
        <v>21.0</v>
      </c>
      <c r="C46" s="1">
        <v>23.0</v>
      </c>
      <c r="D46" s="1">
        <v>25.0</v>
      </c>
      <c r="E46" s="1">
        <v>23.0</v>
      </c>
      <c r="F46" s="1" t="s">
        <v>69</v>
      </c>
      <c r="G46" s="1">
        <v>1.0</v>
      </c>
      <c r="H46" s="1">
        <v>31.0</v>
      </c>
      <c r="I46" s="1">
        <v>59.0</v>
      </c>
      <c r="J46" s="1">
        <v>105.0</v>
      </c>
      <c r="K46" s="1">
        <v>59.0</v>
      </c>
      <c r="L46" s="2"/>
      <c r="M46" s="2"/>
      <c r="N46" s="2"/>
      <c r="O46" s="2"/>
      <c r="P46" s="2"/>
      <c r="Q46" s="2"/>
      <c r="R46" s="2"/>
      <c r="S46" s="2"/>
      <c r="T46" s="2"/>
      <c r="U46" s="2"/>
      <c r="V46" s="2"/>
      <c r="W46" s="2"/>
      <c r="X46" s="2"/>
      <c r="Y46" s="2"/>
      <c r="Z46" s="2"/>
    </row>
    <row r="47" ht="15.75" customHeight="1">
      <c r="A47" s="1" t="s">
        <v>133</v>
      </c>
      <c r="B47" s="1">
        <v>16.0</v>
      </c>
      <c r="C47" s="1">
        <v>21.0</v>
      </c>
      <c r="D47" s="1">
        <v>24.0</v>
      </c>
      <c r="E47" s="1">
        <v>21.0</v>
      </c>
      <c r="F47" s="1">
        <v>-2.0</v>
      </c>
      <c r="G47" s="1">
        <v>-4.0</v>
      </c>
      <c r="H47" s="1">
        <v>28.0</v>
      </c>
      <c r="I47" s="1">
        <v>55.0</v>
      </c>
      <c r="J47" s="1">
        <v>101.0</v>
      </c>
      <c r="K47" s="1">
        <v>59.0</v>
      </c>
      <c r="L47" s="2"/>
      <c r="M47" s="2"/>
      <c r="N47" s="2"/>
      <c r="O47" s="2"/>
      <c r="P47" s="2"/>
      <c r="Q47" s="2"/>
      <c r="R47" s="2"/>
      <c r="S47" s="2"/>
      <c r="T47" s="2"/>
      <c r="U47" s="2"/>
      <c r="V47" s="2"/>
      <c r="W47" s="2"/>
      <c r="X47" s="2"/>
      <c r="Y47" s="2"/>
      <c r="Z47" s="2"/>
    </row>
    <row r="48" ht="15.75" customHeight="1">
      <c r="A48" s="1" t="s">
        <v>134</v>
      </c>
      <c r="B48" s="1">
        <v>5.0</v>
      </c>
      <c r="C48" s="1">
        <v>7.0</v>
      </c>
      <c r="D48" s="1">
        <v>7.0</v>
      </c>
      <c r="E48" s="1">
        <v>8.0</v>
      </c>
      <c r="F48" s="1">
        <v>7.0</v>
      </c>
      <c r="G48" s="1">
        <v>12.0</v>
      </c>
      <c r="H48" s="1">
        <v>16.0</v>
      </c>
      <c r="I48" s="1">
        <v>39.0</v>
      </c>
      <c r="J48" s="1">
        <v>36.0</v>
      </c>
      <c r="K48" s="1">
        <v>31.0</v>
      </c>
      <c r="L48" s="2"/>
      <c r="M48" s="2"/>
      <c r="N48" s="2"/>
      <c r="O48" s="2"/>
      <c r="P48" s="2"/>
      <c r="Q48" s="2"/>
      <c r="R48" s="2"/>
      <c r="S48" s="2"/>
      <c r="T48" s="2"/>
      <c r="U48" s="2"/>
      <c r="V48" s="2"/>
      <c r="W48" s="2"/>
      <c r="X48" s="2"/>
      <c r="Y48" s="2"/>
      <c r="Z48" s="2"/>
    </row>
    <row r="49" ht="15.75" customHeight="1">
      <c r="A49" s="1" t="s">
        <v>135</v>
      </c>
      <c r="B49" s="1">
        <v>18.0</v>
      </c>
      <c r="C49" s="1">
        <v>19.0</v>
      </c>
      <c r="D49" s="1">
        <v>19.0</v>
      </c>
      <c r="E49" s="1">
        <v>20.0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136</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137</v>
      </c>
      <c r="B51" s="1">
        <v>3.0</v>
      </c>
      <c r="C51" s="1">
        <v>3.0</v>
      </c>
      <c r="D51" s="1">
        <v>4.0</v>
      </c>
      <c r="E51" s="1">
        <v>3.0</v>
      </c>
      <c r="F51" s="1">
        <v>3.0</v>
      </c>
      <c r="G51" s="1">
        <v>3.0</v>
      </c>
      <c r="H51" s="1">
        <v>9.0</v>
      </c>
      <c r="I51" s="1">
        <v>9.0</v>
      </c>
      <c r="J51" s="1">
        <v>7.0</v>
      </c>
      <c r="K51" s="1">
        <v>4.0</v>
      </c>
      <c r="L51" s="2"/>
      <c r="M51" s="2"/>
      <c r="N51" s="2"/>
      <c r="O51" s="2"/>
      <c r="P51" s="2"/>
      <c r="Q51" s="2"/>
      <c r="R51" s="2"/>
      <c r="S51" s="2"/>
      <c r="T51" s="2"/>
      <c r="U51" s="2"/>
      <c r="V51" s="2"/>
      <c r="W51" s="2"/>
      <c r="X51" s="2"/>
      <c r="Y51" s="2"/>
      <c r="Z51" s="2"/>
    </row>
    <row r="52" ht="15.75" customHeight="1">
      <c r="A52" s="1" t="s">
        <v>138</v>
      </c>
      <c r="B52" s="1">
        <v>3.0</v>
      </c>
      <c r="C52" s="1">
        <v>4.0</v>
      </c>
      <c r="D52" s="1">
        <v>3.0</v>
      </c>
      <c r="E52" s="1">
        <v>2.0</v>
      </c>
      <c r="F52" s="1">
        <v>2.0</v>
      </c>
      <c r="G52" s="1">
        <v>2.0</v>
      </c>
      <c r="H52" s="1">
        <v>3.0</v>
      </c>
      <c r="I52" s="1">
        <v>3.0</v>
      </c>
      <c r="J52" s="1">
        <v>3.0</v>
      </c>
      <c r="K52" s="1">
        <v>2.0</v>
      </c>
      <c r="L52" s="2"/>
      <c r="M52" s="2"/>
      <c r="N52" s="2"/>
      <c r="O52" s="2"/>
      <c r="P52" s="2"/>
      <c r="Q52" s="2"/>
      <c r="R52" s="2"/>
      <c r="S52" s="2"/>
      <c r="T52" s="2"/>
      <c r="U52" s="2"/>
      <c r="V52" s="2"/>
      <c r="W52" s="2"/>
      <c r="X52" s="2"/>
      <c r="Y52" s="2"/>
      <c r="Z52" s="2"/>
    </row>
    <row r="53" ht="15.75" customHeight="1">
      <c r="A53" s="1" t="s">
        <v>139</v>
      </c>
      <c r="B53" s="1">
        <v>15.0</v>
      </c>
      <c r="C53" s="1">
        <v>17.0</v>
      </c>
      <c r="D53" s="1">
        <v>25.0</v>
      </c>
      <c r="E53" s="1">
        <v>28.0</v>
      </c>
      <c r="F53" s="1">
        <v>32.0</v>
      </c>
      <c r="G53" s="1">
        <v>36.0</v>
      </c>
      <c r="H53" s="1">
        <v>59.0</v>
      </c>
      <c r="I53" s="1">
        <v>79.0</v>
      </c>
      <c r="J53" s="1">
        <v>111.0</v>
      </c>
      <c r="K53" s="1">
        <v>86.0</v>
      </c>
      <c r="L53" s="2"/>
      <c r="M53" s="2"/>
      <c r="N53" s="2"/>
      <c r="O53" s="2"/>
      <c r="P53" s="2"/>
      <c r="Q53" s="2"/>
      <c r="R53" s="2"/>
      <c r="S53" s="2"/>
      <c r="T53" s="2"/>
      <c r="U53" s="2"/>
      <c r="V53" s="2"/>
      <c r="W53" s="2"/>
      <c r="X53" s="2"/>
      <c r="Y53" s="2"/>
      <c r="Z53" s="2"/>
    </row>
    <row r="54" ht="15.75" customHeight="1">
      <c r="A54" s="1" t="s">
        <v>140</v>
      </c>
      <c r="B54" s="1">
        <v>2.0</v>
      </c>
      <c r="C54" s="1">
        <v>2.0</v>
      </c>
      <c r="D54" s="1">
        <v>1.0</v>
      </c>
      <c r="E54" s="1">
        <v>1.0</v>
      </c>
      <c r="F54" s="1">
        <v>1.0</v>
      </c>
      <c r="G54" s="1">
        <v>1.0</v>
      </c>
      <c r="H54" s="1">
        <v>1.0</v>
      </c>
      <c r="I54" s="1">
        <v>2.0</v>
      </c>
      <c r="J54" s="1">
        <v>1.0</v>
      </c>
      <c r="K54" s="1">
        <v>1.0</v>
      </c>
      <c r="L54" s="2"/>
      <c r="M54" s="2"/>
      <c r="N54" s="2"/>
      <c r="O54" s="2"/>
      <c r="P54" s="2"/>
      <c r="Q54" s="2"/>
      <c r="R54" s="2"/>
      <c r="S54" s="2"/>
      <c r="T54" s="2"/>
      <c r="U54" s="2"/>
      <c r="V54" s="2"/>
      <c r="W54" s="2"/>
      <c r="X54" s="2"/>
      <c r="Y54" s="2"/>
      <c r="Z54" s="2"/>
    </row>
    <row r="55" ht="15.75" customHeight="1">
      <c r="A55" s="1" t="s">
        <v>141</v>
      </c>
      <c r="B55" s="1">
        <v>16.0</v>
      </c>
      <c r="C55" s="1">
        <v>18.0</v>
      </c>
      <c r="D55" s="1">
        <v>15.0</v>
      </c>
      <c r="E55" s="1">
        <v>16.0</v>
      </c>
      <c r="F55" s="1">
        <v>16.0</v>
      </c>
      <c r="G55" s="1">
        <v>16.0</v>
      </c>
      <c r="H55" s="1">
        <v>18.0</v>
      </c>
      <c r="I55" s="1">
        <v>24.0</v>
      </c>
      <c r="J55" s="1">
        <v>27.0</v>
      </c>
      <c r="K55" s="1">
        <v>28.0</v>
      </c>
      <c r="L55" s="2"/>
      <c r="M55" s="2"/>
      <c r="N55" s="2"/>
      <c r="O55" s="2"/>
      <c r="P55" s="2"/>
      <c r="Q55" s="2"/>
      <c r="R55" s="2"/>
      <c r="S55" s="2"/>
      <c r="T55" s="2"/>
      <c r="U55" s="2"/>
      <c r="V55" s="2"/>
      <c r="W55" s="2"/>
      <c r="X55" s="2"/>
      <c r="Y55" s="2"/>
      <c r="Z55" s="2"/>
    </row>
    <row r="56" ht="15.75" customHeight="1">
      <c r="A56" s="1" t="s">
        <v>142</v>
      </c>
      <c r="B56" s="1">
        <v>19.0</v>
      </c>
      <c r="C56" s="1">
        <v>22.0</v>
      </c>
      <c r="D56" s="1">
        <v>22.0</v>
      </c>
      <c r="E56" s="1">
        <v>24.0</v>
      </c>
      <c r="F56" s="1">
        <v>27.0</v>
      </c>
      <c r="G56" s="1">
        <v>24.0</v>
      </c>
      <c r="H56" s="1">
        <v>28.0</v>
      </c>
      <c r="I56" s="1">
        <v>31.0</v>
      </c>
      <c r="J56" s="1">
        <v>27.0</v>
      </c>
      <c r="K56" s="1">
        <v>29.0</v>
      </c>
      <c r="L56" s="2"/>
      <c r="M56" s="2"/>
      <c r="N56" s="2"/>
      <c r="O56" s="2"/>
      <c r="P56" s="2"/>
      <c r="Q56" s="2"/>
      <c r="R56" s="2"/>
      <c r="S56" s="2"/>
      <c r="T56" s="2"/>
      <c r="U56" s="2"/>
      <c r="V56" s="2"/>
      <c r="W56" s="2"/>
      <c r="X56" s="2"/>
      <c r="Y56" s="2"/>
      <c r="Z56" s="2"/>
    </row>
    <row r="57" ht="15.75" customHeight="1">
      <c r="A57" s="1" t="s">
        <v>143</v>
      </c>
      <c r="B57" s="1">
        <v>466.0</v>
      </c>
      <c r="C57" s="1">
        <v>522.0</v>
      </c>
      <c r="D57" s="1">
        <v>492.0</v>
      </c>
      <c r="E57" s="1">
        <v>501.0</v>
      </c>
      <c r="F57" s="1">
        <v>531.0</v>
      </c>
      <c r="G57" s="1">
        <v>468.0</v>
      </c>
      <c r="H57" s="1">
        <v>700.0</v>
      </c>
      <c r="I57" s="1">
        <v>670.0</v>
      </c>
      <c r="J57" s="1">
        <v>584.0</v>
      </c>
      <c r="K57" s="1">
        <v>472.0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0.0</v>
      </c>
      <c r="G58" s="1">
        <v>0.0</v>
      </c>
      <c r="H58" s="1">
        <v>4.0</v>
      </c>
      <c r="I58" s="1">
        <v>6.0</v>
      </c>
      <c r="J58" s="1">
        <v>9.0</v>
      </c>
      <c r="K58" s="1">
        <v>7.0</v>
      </c>
      <c r="L58" s="2"/>
      <c r="M58" s="2"/>
      <c r="N58" s="2"/>
      <c r="O58" s="2"/>
      <c r="P58" s="2"/>
      <c r="Q58" s="2"/>
      <c r="R58" s="2"/>
      <c r="S58" s="2"/>
      <c r="T58" s="2"/>
      <c r="U58" s="2"/>
      <c r="V58" s="2"/>
      <c r="W58" s="2"/>
      <c r="X58" s="2"/>
      <c r="Y58" s="2"/>
      <c r="Z58" s="2"/>
    </row>
    <row r="59" ht="15.75" customHeight="1">
      <c r="A59" s="1" t="s">
        <v>145</v>
      </c>
      <c r="B59" s="1">
        <v>90.0</v>
      </c>
      <c r="C59" s="1">
        <v>1.0</v>
      </c>
      <c r="D59" s="1">
        <v>91.0</v>
      </c>
      <c r="E59" s="1">
        <v>62.0</v>
      </c>
      <c r="F59" s="1">
        <v>53.0</v>
      </c>
      <c r="G59" s="1">
        <v>48.0</v>
      </c>
      <c r="H59" s="1">
        <v>89.0</v>
      </c>
      <c r="I59" s="1">
        <v>45.0</v>
      </c>
      <c r="J59" s="1">
        <v>49.0</v>
      </c>
      <c r="K59" s="1">
        <v>65.0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138.0</v>
      </c>
      <c r="C2" s="1">
        <v>156.0</v>
      </c>
      <c r="D2" s="1">
        <v>168.0</v>
      </c>
      <c r="E2" s="1">
        <v>177.0</v>
      </c>
      <c r="F2" s="1">
        <v>176.0</v>
      </c>
      <c r="G2" s="1">
        <v>181.0</v>
      </c>
      <c r="H2" s="1">
        <v>274.0</v>
      </c>
      <c r="I2" s="1">
        <v>314.0</v>
      </c>
      <c r="J2" s="1">
        <v>314.0</v>
      </c>
      <c r="K2" s="1">
        <v>264.0</v>
      </c>
      <c r="L2" s="2"/>
      <c r="M2" s="2"/>
      <c r="N2" s="2"/>
      <c r="O2" s="2"/>
      <c r="P2" s="2"/>
      <c r="Q2" s="2"/>
      <c r="R2" s="2"/>
      <c r="S2" s="2"/>
      <c r="T2" s="2"/>
      <c r="U2" s="2"/>
      <c r="V2" s="2"/>
      <c r="W2" s="2"/>
      <c r="X2" s="2"/>
      <c r="Y2" s="2"/>
      <c r="Z2" s="2"/>
    </row>
    <row r="3">
      <c r="A3" s="1" t="s">
        <v>147</v>
      </c>
      <c r="B3" s="1">
        <v>138.0</v>
      </c>
      <c r="C3" s="1">
        <v>156.0</v>
      </c>
      <c r="D3" s="1">
        <v>168.0</v>
      </c>
      <c r="E3" s="1">
        <v>177.0</v>
      </c>
      <c r="F3" s="1">
        <v>176.0</v>
      </c>
      <c r="G3" s="1">
        <v>181.0</v>
      </c>
      <c r="H3" s="1">
        <v>274.0</v>
      </c>
      <c r="I3" s="1">
        <v>314.0</v>
      </c>
      <c r="J3" s="1">
        <v>314.0</v>
      </c>
      <c r="K3" s="1">
        <v>264.0</v>
      </c>
      <c r="L3" s="2"/>
      <c r="M3" s="2"/>
      <c r="N3" s="2"/>
      <c r="O3" s="2"/>
      <c r="P3" s="2"/>
      <c r="Q3" s="2"/>
      <c r="R3" s="2"/>
      <c r="S3" s="2"/>
      <c r="T3" s="2"/>
      <c r="U3" s="2"/>
      <c r="V3" s="2"/>
      <c r="W3" s="2"/>
      <c r="X3" s="2"/>
      <c r="Y3" s="2"/>
      <c r="Z3" s="2"/>
    </row>
    <row r="4">
      <c r="A4" s="1" t="s">
        <v>148</v>
      </c>
      <c r="B4" s="1">
        <v>96.0</v>
      </c>
      <c r="C4" s="1">
        <v>112.0</v>
      </c>
      <c r="D4" s="1">
        <v>123.0</v>
      </c>
      <c r="E4" s="1">
        <v>133.0</v>
      </c>
      <c r="F4" s="1">
        <v>131.0</v>
      </c>
      <c r="G4" s="1">
        <v>138.0</v>
      </c>
      <c r="H4" s="1">
        <v>199.0</v>
      </c>
      <c r="I4" s="1">
        <v>236.0</v>
      </c>
      <c r="J4" s="1">
        <v>240.0</v>
      </c>
      <c r="K4" s="1">
        <v>202.0</v>
      </c>
      <c r="L4" s="2"/>
      <c r="M4" s="2"/>
      <c r="N4" s="2"/>
      <c r="O4" s="2"/>
      <c r="P4" s="2"/>
      <c r="Q4" s="2"/>
      <c r="R4" s="2"/>
      <c r="S4" s="2"/>
      <c r="T4" s="2"/>
      <c r="U4" s="2"/>
      <c r="V4" s="2"/>
      <c r="W4" s="2"/>
      <c r="X4" s="2"/>
      <c r="Y4" s="2"/>
      <c r="Z4" s="2"/>
    </row>
    <row r="5">
      <c r="A5" s="1" t="s">
        <v>149</v>
      </c>
      <c r="B5" s="1">
        <v>41.0</v>
      </c>
      <c r="C5" s="1">
        <v>43.0</v>
      </c>
      <c r="D5" s="1">
        <v>44.0</v>
      </c>
      <c r="E5" s="1">
        <v>44.0</v>
      </c>
      <c r="F5" s="1">
        <v>45.0</v>
      </c>
      <c r="G5" s="1">
        <v>42.0</v>
      </c>
      <c r="H5" s="1">
        <v>74.0</v>
      </c>
      <c r="I5" s="1">
        <v>77.0</v>
      </c>
      <c r="J5" s="1">
        <v>73.0</v>
      </c>
      <c r="K5" s="1">
        <v>61.0</v>
      </c>
      <c r="L5" s="2"/>
      <c r="M5" s="2"/>
      <c r="N5" s="2"/>
      <c r="O5" s="2"/>
      <c r="P5" s="2"/>
      <c r="Q5" s="2"/>
      <c r="R5" s="2"/>
      <c r="S5" s="2"/>
      <c r="T5" s="2"/>
      <c r="U5" s="2"/>
      <c r="V5" s="2"/>
      <c r="W5" s="2"/>
      <c r="X5" s="2"/>
      <c r="Y5" s="2"/>
      <c r="Z5" s="2"/>
    </row>
    <row r="6">
      <c r="A6" s="1" t="s">
        <v>150</v>
      </c>
      <c r="B6" s="1">
        <v>22.0</v>
      </c>
      <c r="C6" s="1">
        <v>27.0</v>
      </c>
      <c r="D6" s="1">
        <v>27.0</v>
      </c>
      <c r="E6" s="1">
        <v>28.0</v>
      </c>
      <c r="F6" s="1">
        <v>29.0</v>
      </c>
      <c r="G6" s="1">
        <v>31.0</v>
      </c>
      <c r="H6" s="1">
        <v>40.0</v>
      </c>
      <c r="I6" s="1">
        <v>43.0</v>
      </c>
      <c r="J6" s="1">
        <v>44.0</v>
      </c>
      <c r="K6" s="1">
        <v>41.0</v>
      </c>
      <c r="L6" s="2"/>
      <c r="M6" s="2"/>
      <c r="N6" s="2"/>
      <c r="O6" s="2"/>
      <c r="P6" s="2"/>
      <c r="Q6" s="2"/>
      <c r="R6" s="2"/>
      <c r="S6" s="2"/>
      <c r="T6" s="2"/>
      <c r="U6" s="2"/>
      <c r="V6" s="2"/>
      <c r="W6" s="2"/>
      <c r="X6" s="2"/>
      <c r="Y6" s="2"/>
      <c r="Z6" s="2"/>
    </row>
    <row r="7">
      <c r="A7" s="1" t="s">
        <v>151</v>
      </c>
      <c r="B7" s="1">
        <v>2.0</v>
      </c>
      <c r="C7" s="1">
        <v>2.0</v>
      </c>
      <c r="D7" s="1">
        <v>2.0</v>
      </c>
      <c r="E7" s="1">
        <v>1.0</v>
      </c>
      <c r="F7" s="1">
        <v>1.0</v>
      </c>
      <c r="G7" s="1">
        <v>1.0</v>
      </c>
      <c r="H7" s="1">
        <v>1.0</v>
      </c>
      <c r="I7" s="1">
        <v>1.0</v>
      </c>
      <c r="J7" s="1">
        <v>2.0</v>
      </c>
      <c r="K7" s="1">
        <v>2.0</v>
      </c>
      <c r="L7" s="2"/>
      <c r="M7" s="2"/>
      <c r="N7" s="2"/>
      <c r="O7" s="2"/>
      <c r="P7" s="2"/>
      <c r="Q7" s="2"/>
      <c r="R7" s="2"/>
      <c r="S7" s="2"/>
      <c r="T7" s="2"/>
      <c r="U7" s="2"/>
      <c r="V7" s="2"/>
      <c r="W7" s="2"/>
      <c r="X7" s="2"/>
      <c r="Y7" s="2"/>
      <c r="Z7" s="2"/>
    </row>
    <row r="8">
      <c r="A8" s="1" t="s">
        <v>152</v>
      </c>
      <c r="B8" s="1">
        <v>25.0</v>
      </c>
      <c r="C8" s="1">
        <v>30.0</v>
      </c>
      <c r="D8" s="1">
        <v>29.0</v>
      </c>
      <c r="E8" s="1">
        <v>30.0</v>
      </c>
      <c r="F8" s="1">
        <v>31.0</v>
      </c>
      <c r="G8" s="1">
        <v>33.0</v>
      </c>
      <c r="H8" s="1">
        <v>41.0</v>
      </c>
      <c r="I8" s="1">
        <v>45.0</v>
      </c>
      <c r="J8" s="1">
        <v>47.0</v>
      </c>
      <c r="K8" s="1">
        <v>43.0</v>
      </c>
      <c r="L8" s="2"/>
      <c r="M8" s="2"/>
      <c r="N8" s="2"/>
      <c r="O8" s="2"/>
      <c r="P8" s="2"/>
      <c r="Q8" s="2"/>
      <c r="R8" s="2"/>
      <c r="S8" s="2"/>
      <c r="T8" s="2"/>
      <c r="U8" s="2"/>
      <c r="V8" s="2"/>
      <c r="W8" s="2"/>
      <c r="X8" s="2"/>
      <c r="Y8" s="2"/>
      <c r="Z8" s="2"/>
    </row>
    <row r="9">
      <c r="A9" s="1" t="s">
        <v>153</v>
      </c>
      <c r="B9" s="1">
        <v>15.0</v>
      </c>
      <c r="C9" s="1">
        <v>12.0</v>
      </c>
      <c r="D9" s="1">
        <v>14.0</v>
      </c>
      <c r="E9" s="1">
        <v>14.0</v>
      </c>
      <c r="F9" s="1">
        <v>13.0</v>
      </c>
      <c r="G9" s="1">
        <v>9.0</v>
      </c>
      <c r="H9" s="1">
        <v>33.0</v>
      </c>
      <c r="I9" s="1">
        <v>31.0</v>
      </c>
      <c r="J9" s="1">
        <v>26.0</v>
      </c>
      <c r="K9" s="1">
        <v>17.0</v>
      </c>
      <c r="L9" s="2"/>
      <c r="M9" s="2"/>
      <c r="N9" s="2"/>
      <c r="O9" s="2"/>
      <c r="P9" s="2"/>
      <c r="Q9" s="2"/>
      <c r="R9" s="2"/>
      <c r="S9" s="2"/>
      <c r="T9" s="2"/>
      <c r="U9" s="2"/>
      <c r="V9" s="2"/>
      <c r="W9" s="2"/>
      <c r="X9" s="2"/>
      <c r="Y9" s="2"/>
      <c r="Z9" s="2"/>
    </row>
    <row r="10">
      <c r="A10" s="1" t="s">
        <v>154</v>
      </c>
      <c r="B10" s="1">
        <v>-44.0</v>
      </c>
      <c r="C10" s="1">
        <v>-47.0</v>
      </c>
      <c r="D10" s="1">
        <v>-83.0</v>
      </c>
      <c r="E10" s="1">
        <v>-80.0</v>
      </c>
      <c r="F10" s="1">
        <v>-42.0</v>
      </c>
      <c r="G10" s="1">
        <v>-35.0</v>
      </c>
      <c r="H10" s="1">
        <v>-25.0</v>
      </c>
      <c r="I10" s="1">
        <v>-1.0</v>
      </c>
      <c r="J10" s="1">
        <v>-3.0</v>
      </c>
      <c r="K10" s="1">
        <v>-5.0</v>
      </c>
      <c r="L10" s="2"/>
      <c r="M10" s="2"/>
      <c r="N10" s="2"/>
      <c r="O10" s="2"/>
      <c r="P10" s="2"/>
      <c r="Q10" s="2"/>
      <c r="R10" s="2"/>
      <c r="S10" s="2"/>
      <c r="T10" s="2"/>
      <c r="U10" s="2"/>
      <c r="V10" s="2"/>
      <c r="W10" s="2"/>
      <c r="X10" s="2"/>
      <c r="Y10" s="2"/>
      <c r="Z10" s="2"/>
    </row>
    <row r="11">
      <c r="A11" s="1" t="s">
        <v>155</v>
      </c>
      <c r="B11" s="1">
        <v>-44.0</v>
      </c>
      <c r="C11" s="1">
        <v>-47.0</v>
      </c>
      <c r="D11" s="1">
        <v>-83.0</v>
      </c>
      <c r="E11" s="1">
        <v>-80.0</v>
      </c>
      <c r="F11" s="1">
        <v>-42.0</v>
      </c>
      <c r="G11" s="1">
        <v>-35.0</v>
      </c>
      <c r="H11" s="1">
        <v>-25.0</v>
      </c>
      <c r="I11" s="1">
        <v>-1.0</v>
      </c>
      <c r="J11" s="1">
        <v>-3.0</v>
      </c>
      <c r="K11" s="1">
        <v>-5.0</v>
      </c>
      <c r="L11" s="2"/>
      <c r="M11" s="2"/>
      <c r="N11" s="2"/>
      <c r="O11" s="2"/>
      <c r="P11" s="2"/>
      <c r="Q11" s="2"/>
      <c r="R11" s="2"/>
      <c r="S11" s="2"/>
      <c r="T11" s="2"/>
      <c r="U11" s="2"/>
      <c r="V11" s="2"/>
      <c r="W11" s="2"/>
      <c r="X11" s="2"/>
      <c r="Y11" s="2"/>
      <c r="Z11" s="2"/>
    </row>
    <row r="12">
      <c r="A12" s="1" t="s">
        <v>156</v>
      </c>
      <c r="B12" s="1">
        <v>3.0</v>
      </c>
      <c r="C12" s="1">
        <v>2.0</v>
      </c>
      <c r="D12" s="1">
        <v>1.0</v>
      </c>
      <c r="E12" s="1">
        <v>1.0</v>
      </c>
      <c r="F12" s="1">
        <v>12.0</v>
      </c>
      <c r="G12" s="1">
        <v>0.0</v>
      </c>
      <c r="H12" s="1">
        <v>0.0</v>
      </c>
      <c r="I12" s="1">
        <v>0.0</v>
      </c>
      <c r="J12" s="1">
        <v>0.0</v>
      </c>
      <c r="K12" s="1">
        <v>0.0</v>
      </c>
      <c r="L12" s="2"/>
      <c r="M12" s="2"/>
      <c r="N12" s="2"/>
      <c r="O12" s="2"/>
      <c r="P12" s="2"/>
      <c r="Q12" s="2"/>
      <c r="R12" s="2"/>
      <c r="S12" s="2"/>
      <c r="T12" s="2"/>
      <c r="U12" s="2"/>
      <c r="V12" s="2"/>
      <c r="W12" s="2"/>
      <c r="X12" s="2"/>
      <c r="Y12" s="2"/>
      <c r="Z12" s="2"/>
    </row>
    <row r="13">
      <c r="A13" s="1" t="s">
        <v>157</v>
      </c>
      <c r="B13" s="1">
        <v>20.0</v>
      </c>
      <c r="C13" s="1">
        <v>33.0</v>
      </c>
      <c r="D13" s="1">
        <v>12.0</v>
      </c>
      <c r="E13" s="1">
        <v>-16.0</v>
      </c>
      <c r="F13" s="1">
        <v>-8.0</v>
      </c>
      <c r="G13" s="1">
        <v>1.0</v>
      </c>
      <c r="H13" s="1">
        <v>14.0</v>
      </c>
      <c r="I13" s="1">
        <v>16.0</v>
      </c>
      <c r="J13" s="1">
        <v>7.0</v>
      </c>
      <c r="K13" s="1">
        <v>3.0</v>
      </c>
      <c r="L13" s="2"/>
      <c r="M13" s="2"/>
      <c r="N13" s="2"/>
      <c r="O13" s="2"/>
      <c r="P13" s="2"/>
      <c r="Q13" s="2"/>
      <c r="R13" s="2"/>
      <c r="S13" s="2"/>
      <c r="T13" s="2"/>
      <c r="U13" s="2"/>
      <c r="V13" s="2"/>
      <c r="W13" s="2"/>
      <c r="X13" s="2"/>
      <c r="Y13" s="2"/>
      <c r="Z13" s="2"/>
    </row>
    <row r="14">
      <c r="A14" s="1" t="s">
        <v>158</v>
      </c>
      <c r="B14" s="1">
        <v>19.0</v>
      </c>
      <c r="C14" s="1">
        <v>15.0</v>
      </c>
      <c r="D14" s="1">
        <v>15.0</v>
      </c>
      <c r="E14" s="1">
        <v>15.0</v>
      </c>
      <c r="F14" s="1">
        <v>13.0</v>
      </c>
      <c r="G14" s="1">
        <v>8.0</v>
      </c>
      <c r="H14" s="1">
        <v>32.0</v>
      </c>
      <c r="I14" s="1">
        <v>30.0</v>
      </c>
      <c r="J14" s="1">
        <v>22.0</v>
      </c>
      <c r="K14" s="1">
        <v>12.0</v>
      </c>
      <c r="L14" s="2"/>
      <c r="M14" s="2"/>
      <c r="N14" s="2"/>
      <c r="O14" s="2"/>
      <c r="P14" s="2"/>
      <c r="Q14" s="2"/>
      <c r="R14" s="2"/>
      <c r="S14" s="2"/>
      <c r="T14" s="2"/>
      <c r="U14" s="2"/>
      <c r="V14" s="2"/>
      <c r="W14" s="2"/>
      <c r="X14" s="2"/>
      <c r="Y14" s="2"/>
      <c r="Z14" s="2"/>
    </row>
    <row r="15">
      <c r="A15" s="1" t="s">
        <v>159</v>
      </c>
      <c r="B15" s="1">
        <v>0.0</v>
      </c>
      <c r="C15" s="1">
        <v>0.0</v>
      </c>
      <c r="D15" s="1">
        <v>0.0</v>
      </c>
      <c r="E15" s="1">
        <v>25.0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0.0</v>
      </c>
      <c r="E16" s="1">
        <v>0.0</v>
      </c>
      <c r="F16" s="1">
        <v>13.0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60.0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19.0</v>
      </c>
      <c r="C18" s="1">
        <v>15.0</v>
      </c>
      <c r="D18" s="1">
        <v>15.0</v>
      </c>
      <c r="E18" s="1">
        <v>15.0</v>
      </c>
      <c r="F18" s="1">
        <v>26.0</v>
      </c>
      <c r="G18" s="1">
        <v>8.0</v>
      </c>
      <c r="H18" s="1">
        <v>32.0</v>
      </c>
      <c r="I18" s="1">
        <v>30.0</v>
      </c>
      <c r="J18" s="1">
        <v>22.0</v>
      </c>
      <c r="K18" s="1">
        <v>12.0</v>
      </c>
      <c r="L18" s="2"/>
      <c r="M18" s="2"/>
      <c r="N18" s="2"/>
      <c r="O18" s="2"/>
      <c r="P18" s="2"/>
      <c r="Q18" s="2"/>
      <c r="R18" s="2"/>
      <c r="S18" s="2"/>
      <c r="T18" s="2"/>
      <c r="U18" s="2"/>
      <c r="V18" s="2"/>
      <c r="W18" s="2"/>
      <c r="X18" s="2"/>
      <c r="Y18" s="2"/>
      <c r="Z18" s="2"/>
    </row>
    <row r="19">
      <c r="A19" s="1" t="s">
        <v>163</v>
      </c>
      <c r="B19" s="1">
        <v>6.0</v>
      </c>
      <c r="C19" s="1">
        <v>4.0</v>
      </c>
      <c r="D19" s="1">
        <v>4.0</v>
      </c>
      <c r="E19" s="1">
        <v>1.0</v>
      </c>
      <c r="F19" s="1">
        <v>6.0</v>
      </c>
      <c r="G19" s="1">
        <v>1.0</v>
      </c>
      <c r="H19" s="1">
        <v>6.0</v>
      </c>
      <c r="I19" s="1">
        <v>6.0</v>
      </c>
      <c r="J19" s="1">
        <v>4.0</v>
      </c>
      <c r="K19" s="1">
        <v>2.0</v>
      </c>
      <c r="L19" s="2"/>
      <c r="M19" s="2"/>
      <c r="N19" s="2"/>
      <c r="O19" s="2"/>
      <c r="P19" s="2"/>
      <c r="Q19" s="2"/>
      <c r="R19" s="2"/>
      <c r="S19" s="2"/>
      <c r="T19" s="2"/>
      <c r="U19" s="2"/>
      <c r="V19" s="2"/>
      <c r="W19" s="2"/>
      <c r="X19" s="2"/>
      <c r="Y19" s="2"/>
      <c r="Z19" s="2"/>
    </row>
    <row r="20">
      <c r="A20" s="1" t="s">
        <v>164</v>
      </c>
      <c r="B20" s="1">
        <v>13.0</v>
      </c>
      <c r="C20" s="1">
        <v>11.0</v>
      </c>
      <c r="D20" s="1">
        <v>11.0</v>
      </c>
      <c r="E20" s="1">
        <v>14.0</v>
      </c>
      <c r="F20" s="1">
        <v>20.0</v>
      </c>
      <c r="G20" s="1">
        <v>7.0</v>
      </c>
      <c r="H20" s="1">
        <v>25.0</v>
      </c>
      <c r="I20" s="1">
        <v>24.0</v>
      </c>
      <c r="J20" s="1">
        <v>17.0</v>
      </c>
      <c r="K20" s="1">
        <v>9.0</v>
      </c>
      <c r="L20" s="2"/>
      <c r="M20" s="2"/>
      <c r="N20" s="2"/>
      <c r="O20" s="2"/>
      <c r="P20" s="2"/>
      <c r="Q20" s="2"/>
      <c r="R20" s="2"/>
      <c r="S20" s="2"/>
      <c r="T20" s="2"/>
      <c r="U20" s="2"/>
      <c r="V20" s="2"/>
      <c r="W20" s="2"/>
      <c r="X20" s="2"/>
      <c r="Y20" s="2"/>
      <c r="Z20" s="2"/>
    </row>
    <row r="21" ht="15.75" customHeight="1">
      <c r="A21" s="1" t="s">
        <v>165</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11.0</v>
      </c>
      <c r="C22" s="1">
        <v>11.0</v>
      </c>
      <c r="D22" s="1">
        <v>11.0</v>
      </c>
      <c r="E22" s="1">
        <v>14.0</v>
      </c>
      <c r="F22" s="1">
        <v>20.0</v>
      </c>
      <c r="G22" s="1">
        <v>7.0</v>
      </c>
      <c r="H22" s="1">
        <v>25.0</v>
      </c>
      <c r="I22" s="1">
        <v>24.0</v>
      </c>
      <c r="J22" s="1">
        <v>17.0</v>
      </c>
      <c r="K22" s="1">
        <v>9.0</v>
      </c>
      <c r="L22" s="2"/>
      <c r="M22" s="2"/>
      <c r="N22" s="2"/>
      <c r="O22" s="2"/>
      <c r="P22" s="2"/>
      <c r="Q22" s="2"/>
      <c r="R22" s="2"/>
      <c r="S22" s="2"/>
      <c r="T22" s="2"/>
      <c r="U22" s="2"/>
      <c r="V22" s="2"/>
      <c r="W22" s="2"/>
      <c r="X22" s="2"/>
      <c r="Y22" s="2"/>
      <c r="Z22" s="2"/>
    </row>
    <row r="23" ht="15.75" customHeight="1">
      <c r="A23" s="1" t="s">
        <v>167</v>
      </c>
      <c r="B23" s="1">
        <v>11.0</v>
      </c>
      <c r="C23" s="1">
        <v>11.0</v>
      </c>
      <c r="D23" s="1">
        <v>11.0</v>
      </c>
      <c r="E23" s="1">
        <v>14.0</v>
      </c>
      <c r="F23" s="1">
        <v>20.0</v>
      </c>
      <c r="G23" s="1">
        <v>7.0</v>
      </c>
      <c r="H23" s="1">
        <v>25.0</v>
      </c>
      <c r="I23" s="1">
        <v>24.0</v>
      </c>
      <c r="J23" s="1">
        <v>17.0</v>
      </c>
      <c r="K23" s="1">
        <v>9.0</v>
      </c>
      <c r="L23" s="2"/>
      <c r="M23" s="2"/>
      <c r="N23" s="2"/>
      <c r="O23" s="2"/>
      <c r="P23" s="2"/>
      <c r="Q23" s="2"/>
      <c r="R23" s="2"/>
      <c r="S23" s="2"/>
      <c r="T23" s="2"/>
      <c r="U23" s="2"/>
      <c r="V23" s="2"/>
      <c r="W23" s="2"/>
      <c r="X23" s="2"/>
      <c r="Y23" s="2"/>
      <c r="Z23" s="2"/>
    </row>
    <row r="24" ht="15.75" customHeight="1">
      <c r="A24" s="1" t="s">
        <v>168</v>
      </c>
      <c r="B24" s="1">
        <v>11.0</v>
      </c>
      <c r="C24" s="1">
        <v>11.0</v>
      </c>
      <c r="D24" s="1">
        <v>11.0</v>
      </c>
      <c r="E24" s="1">
        <v>14.0</v>
      </c>
      <c r="F24" s="1">
        <v>20.0</v>
      </c>
      <c r="G24" s="1">
        <v>7.0</v>
      </c>
      <c r="H24" s="1">
        <v>25.0</v>
      </c>
      <c r="I24" s="1">
        <v>24.0</v>
      </c>
      <c r="J24" s="1">
        <v>17.0</v>
      </c>
      <c r="K24" s="1">
        <v>9.0</v>
      </c>
      <c r="L24" s="2"/>
      <c r="M24" s="2"/>
      <c r="N24" s="2"/>
      <c r="O24" s="2"/>
      <c r="P24" s="2"/>
      <c r="Q24" s="2"/>
      <c r="R24" s="2"/>
      <c r="S24" s="2"/>
      <c r="T24" s="2"/>
      <c r="U24" s="2"/>
      <c r="V24" s="2"/>
      <c r="W24" s="2"/>
      <c r="X24" s="2"/>
      <c r="Y24" s="2"/>
      <c r="Z24" s="2"/>
    </row>
    <row r="25" ht="15.75" customHeight="1">
      <c r="A25" s="1" t="s">
        <v>169</v>
      </c>
      <c r="B25" s="1">
        <v>13.0</v>
      </c>
      <c r="C25" s="1">
        <v>11.0</v>
      </c>
      <c r="D25" s="1">
        <v>11.0</v>
      </c>
      <c r="E25" s="1">
        <v>14.0</v>
      </c>
      <c r="F25" s="1">
        <v>20.0</v>
      </c>
      <c r="G25" s="1">
        <v>7.0</v>
      </c>
      <c r="H25" s="1">
        <v>25.0</v>
      </c>
      <c r="I25" s="1">
        <v>24.0</v>
      </c>
      <c r="J25" s="1">
        <v>17.0</v>
      </c>
      <c r="K25" s="1">
        <v>9.0</v>
      </c>
      <c r="L25" s="2"/>
      <c r="M25" s="2"/>
      <c r="N25" s="2"/>
      <c r="O25" s="2"/>
      <c r="P25" s="2"/>
      <c r="Q25" s="2"/>
      <c r="R25" s="2"/>
      <c r="S25" s="2"/>
      <c r="T25" s="2"/>
      <c r="U25" s="2"/>
      <c r="V25" s="2"/>
      <c r="W25" s="2"/>
      <c r="X25" s="2"/>
      <c r="Y25" s="2"/>
      <c r="Z25" s="2"/>
    </row>
    <row r="26" ht="15.75" customHeight="1">
      <c r="A26" s="1" t="s">
        <v>170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171</v>
      </c>
      <c r="B27" s="1" t="s">
        <v>172</v>
      </c>
      <c r="C27" s="1" t="s">
        <v>173</v>
      </c>
      <c r="D27" s="1" t="s">
        <v>174</v>
      </c>
      <c r="E27" s="1" t="s">
        <v>175</v>
      </c>
      <c r="F27" s="1" t="s">
        <v>176</v>
      </c>
      <c r="G27" s="1" t="s">
        <v>177</v>
      </c>
      <c r="H27" s="1" t="s">
        <v>178</v>
      </c>
      <c r="I27" s="1" t="s">
        <v>179</v>
      </c>
      <c r="J27" s="1" t="s">
        <v>180</v>
      </c>
      <c r="K27" s="1" t="s">
        <v>181</v>
      </c>
      <c r="L27" s="2"/>
      <c r="M27" s="2"/>
      <c r="N27" s="2"/>
      <c r="O27" s="2"/>
      <c r="P27" s="2"/>
      <c r="Q27" s="2"/>
      <c r="R27" s="2"/>
      <c r="S27" s="2"/>
      <c r="T27" s="2"/>
      <c r="U27" s="2"/>
      <c r="V27" s="2"/>
      <c r="W27" s="2"/>
      <c r="X27" s="2"/>
      <c r="Y27" s="2"/>
      <c r="Z27" s="2"/>
    </row>
    <row r="28" ht="15.75" customHeight="1">
      <c r="A28" s="1" t="s">
        <v>182</v>
      </c>
      <c r="B28" s="1" t="s">
        <v>183</v>
      </c>
      <c r="C28" s="1" t="s">
        <v>173</v>
      </c>
      <c r="D28" s="1" t="s">
        <v>174</v>
      </c>
      <c r="E28" s="1" t="s">
        <v>175</v>
      </c>
      <c r="F28" s="1" t="s">
        <v>176</v>
      </c>
      <c r="G28" s="1" t="s">
        <v>177</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184</v>
      </c>
      <c r="B29" s="1">
        <v>13.0</v>
      </c>
      <c r="C29" s="1">
        <v>14.0</v>
      </c>
      <c r="D29" s="1">
        <v>14.0</v>
      </c>
      <c r="E29" s="1">
        <v>14.0</v>
      </c>
      <c r="F29" s="1">
        <v>14.0</v>
      </c>
      <c r="G29" s="1">
        <v>14.0</v>
      </c>
      <c r="H29" s="1">
        <v>14.0</v>
      </c>
      <c r="I29" s="1">
        <v>13.0</v>
      </c>
      <c r="J29" s="1">
        <v>13.0</v>
      </c>
      <c r="K29" s="1">
        <v>13.0</v>
      </c>
      <c r="L29" s="2"/>
      <c r="M29" s="2"/>
      <c r="N29" s="2"/>
      <c r="O29" s="2"/>
      <c r="P29" s="2"/>
      <c r="Q29" s="2"/>
      <c r="R29" s="2"/>
      <c r="S29" s="2"/>
      <c r="T29" s="2"/>
      <c r="U29" s="2"/>
      <c r="V29" s="2"/>
      <c r="W29" s="2"/>
      <c r="X29" s="2"/>
      <c r="Y29" s="2"/>
      <c r="Z29" s="2"/>
    </row>
    <row r="30" ht="15.75" customHeight="1">
      <c r="A30" s="1" t="s">
        <v>185</v>
      </c>
      <c r="B30" s="1" t="s">
        <v>186</v>
      </c>
      <c r="C30" s="1" t="s">
        <v>173</v>
      </c>
      <c r="D30" s="1" t="s">
        <v>187</v>
      </c>
      <c r="E30" s="1" t="s">
        <v>175</v>
      </c>
      <c r="F30" s="1" t="s">
        <v>188</v>
      </c>
      <c r="G30" s="1" t="s">
        <v>177</v>
      </c>
      <c r="H30" s="1" t="s">
        <v>189</v>
      </c>
      <c r="I30" s="1" t="s">
        <v>190</v>
      </c>
      <c r="J30" s="1" t="s">
        <v>191</v>
      </c>
      <c r="K30" s="1" t="s">
        <v>192</v>
      </c>
      <c r="L30" s="2"/>
      <c r="M30" s="2"/>
      <c r="N30" s="2"/>
      <c r="O30" s="2"/>
      <c r="P30" s="2"/>
      <c r="Q30" s="2"/>
      <c r="R30" s="2"/>
      <c r="S30" s="2"/>
      <c r="T30" s="2"/>
      <c r="U30" s="2"/>
      <c r="V30" s="2"/>
      <c r="W30" s="2"/>
      <c r="X30" s="2"/>
      <c r="Y30" s="2"/>
      <c r="Z30" s="2"/>
    </row>
    <row r="31" ht="15.75" customHeight="1">
      <c r="A31" s="1" t="s">
        <v>193</v>
      </c>
      <c r="B31" s="1" t="s">
        <v>194</v>
      </c>
      <c r="C31" s="1" t="s">
        <v>173</v>
      </c>
      <c r="D31" s="1" t="s">
        <v>187</v>
      </c>
      <c r="E31" s="1" t="s">
        <v>175</v>
      </c>
      <c r="F31" s="1" t="s">
        <v>188</v>
      </c>
      <c r="G31" s="1" t="s">
        <v>177</v>
      </c>
      <c r="H31" s="1" t="s">
        <v>189</v>
      </c>
      <c r="I31" s="1" t="s">
        <v>190</v>
      </c>
      <c r="J31" s="1" t="s">
        <v>191</v>
      </c>
      <c r="K31" s="1" t="s">
        <v>192</v>
      </c>
      <c r="L31" s="2"/>
      <c r="M31" s="2"/>
      <c r="N31" s="2"/>
      <c r="O31" s="2"/>
      <c r="P31" s="2"/>
      <c r="Q31" s="2"/>
      <c r="R31" s="2"/>
      <c r="S31" s="2"/>
      <c r="T31" s="2"/>
      <c r="U31" s="2"/>
      <c r="V31" s="2"/>
      <c r="W31" s="2"/>
      <c r="X31" s="2"/>
      <c r="Y31" s="2"/>
      <c r="Z31" s="2"/>
    </row>
    <row r="32" ht="15.75" customHeight="1">
      <c r="A32" s="1" t="s">
        <v>195</v>
      </c>
      <c r="B32" s="1">
        <v>14.0</v>
      </c>
      <c r="C32" s="1">
        <v>14.0</v>
      </c>
      <c r="D32" s="1">
        <v>14.0</v>
      </c>
      <c r="E32" s="1">
        <v>14.0</v>
      </c>
      <c r="F32" s="1">
        <v>14.0</v>
      </c>
      <c r="G32" s="1">
        <v>14.0</v>
      </c>
      <c r="H32" s="1">
        <v>14.0</v>
      </c>
      <c r="I32" s="1">
        <v>13.0</v>
      </c>
      <c r="J32" s="1">
        <v>13.0</v>
      </c>
      <c r="K32" s="1">
        <v>13.0</v>
      </c>
      <c r="L32" s="2"/>
      <c r="M32" s="2"/>
      <c r="N32" s="2"/>
      <c r="O32" s="2"/>
      <c r="P32" s="2"/>
      <c r="Q32" s="2"/>
      <c r="R32" s="2"/>
      <c r="S32" s="2"/>
      <c r="T32" s="2"/>
      <c r="U32" s="2"/>
      <c r="V32" s="2"/>
      <c r="W32" s="2"/>
      <c r="X32" s="2"/>
      <c r="Y32" s="2"/>
      <c r="Z32" s="2"/>
    </row>
    <row r="33" ht="15.75" customHeight="1">
      <c r="A33" s="1" t="s">
        <v>196</v>
      </c>
      <c r="B33" s="1" t="s">
        <v>197</v>
      </c>
      <c r="C33" s="1" t="s">
        <v>198</v>
      </c>
      <c r="D33" s="1" t="s">
        <v>199</v>
      </c>
      <c r="E33" s="1" t="s">
        <v>200</v>
      </c>
      <c r="F33" s="1" t="s">
        <v>201</v>
      </c>
      <c r="G33" s="1" t="s">
        <v>202</v>
      </c>
      <c r="H33" s="1" t="s">
        <v>203</v>
      </c>
      <c r="I33" s="1" t="s">
        <v>204</v>
      </c>
      <c r="J33" s="1" t="s">
        <v>205</v>
      </c>
      <c r="K33" s="1" t="s">
        <v>206</v>
      </c>
      <c r="L33" s="2"/>
      <c r="M33" s="2"/>
      <c r="N33" s="2"/>
      <c r="O33" s="2"/>
      <c r="P33" s="2"/>
      <c r="Q33" s="2"/>
      <c r="R33" s="2"/>
      <c r="S33" s="2"/>
      <c r="T33" s="2"/>
      <c r="U33" s="2"/>
      <c r="V33" s="2"/>
      <c r="W33" s="2"/>
      <c r="X33" s="2"/>
      <c r="Y33" s="2"/>
      <c r="Z33" s="2"/>
    </row>
    <row r="34" ht="15.75" customHeight="1">
      <c r="A34" s="1" t="s">
        <v>207</v>
      </c>
      <c r="B34" s="1" t="s">
        <v>172</v>
      </c>
      <c r="C34" s="1" t="s">
        <v>208</v>
      </c>
      <c r="D34" s="1" t="s">
        <v>199</v>
      </c>
      <c r="E34" s="1" t="s">
        <v>200</v>
      </c>
      <c r="F34" s="1" t="s">
        <v>201</v>
      </c>
      <c r="G34" s="1" t="s">
        <v>202</v>
      </c>
      <c r="H34" s="1" t="s">
        <v>209</v>
      </c>
      <c r="I34" s="1" t="s">
        <v>210</v>
      </c>
      <c r="J34" s="1" t="s">
        <v>211</v>
      </c>
      <c r="K34" s="1" t="s">
        <v>212</v>
      </c>
      <c r="L34" s="2"/>
      <c r="M34" s="2"/>
      <c r="N34" s="2"/>
      <c r="O34" s="2"/>
      <c r="P34" s="2"/>
      <c r="Q34" s="2"/>
      <c r="R34" s="2"/>
      <c r="S34" s="2"/>
      <c r="T34" s="2"/>
      <c r="U34" s="2"/>
      <c r="V34" s="2"/>
      <c r="W34" s="2"/>
      <c r="X34" s="2"/>
      <c r="Y34" s="2"/>
      <c r="Z34" s="2"/>
    </row>
    <row r="35" ht="15.75" customHeight="1">
      <c r="A35" s="1" t="s">
        <v>213</v>
      </c>
      <c r="B35" s="1" t="s">
        <v>214</v>
      </c>
      <c r="C35" s="1" t="s">
        <v>215</v>
      </c>
      <c r="D35" s="1" t="s">
        <v>216</v>
      </c>
      <c r="E35" s="1" t="s">
        <v>217</v>
      </c>
      <c r="F35" s="1" t="s">
        <v>177</v>
      </c>
      <c r="G35" s="1" t="s">
        <v>177</v>
      </c>
      <c r="H35" s="1" t="s">
        <v>218</v>
      </c>
      <c r="I35" s="1" t="s">
        <v>212</v>
      </c>
      <c r="J35" s="1" t="s">
        <v>219</v>
      </c>
      <c r="K35" s="1" t="s">
        <v>219</v>
      </c>
      <c r="L35" s="2"/>
      <c r="M35" s="2"/>
      <c r="N35" s="2"/>
      <c r="O35" s="2"/>
      <c r="P35" s="2"/>
      <c r="Q35" s="2"/>
      <c r="R35" s="2"/>
      <c r="S35" s="2"/>
      <c r="T35" s="2"/>
      <c r="U35" s="2"/>
      <c r="V35" s="2"/>
      <c r="W35" s="2"/>
      <c r="X35" s="2"/>
      <c r="Y35" s="2"/>
      <c r="Z35" s="2"/>
    </row>
    <row r="36" ht="15.75" customHeight="1">
      <c r="A36" s="1" t="s">
        <v>220</v>
      </c>
      <c r="B36" s="1" t="s">
        <v>221</v>
      </c>
      <c r="C36" s="1" t="s">
        <v>222</v>
      </c>
      <c r="D36" s="1" t="s">
        <v>223</v>
      </c>
      <c r="E36" s="1" t="s">
        <v>224</v>
      </c>
      <c r="F36" s="1" t="s">
        <v>225</v>
      </c>
      <c r="G36" s="1" t="s">
        <v>226</v>
      </c>
      <c r="H36" s="1" t="s">
        <v>227</v>
      </c>
      <c r="I36" s="1" t="s">
        <v>228</v>
      </c>
      <c r="J36" s="1" t="s">
        <v>229</v>
      </c>
      <c r="K36" s="1" t="s">
        <v>230</v>
      </c>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231</v>
      </c>
      <c r="B38" s="1">
        <v>19.0</v>
      </c>
      <c r="C38" s="1">
        <v>18.0</v>
      </c>
      <c r="D38" s="1">
        <v>19.0</v>
      </c>
      <c r="E38" s="1">
        <v>18.0</v>
      </c>
      <c r="F38" s="1">
        <v>17.0</v>
      </c>
      <c r="G38" s="1">
        <v>13.0</v>
      </c>
      <c r="H38" s="1">
        <v>37.0</v>
      </c>
      <c r="I38" s="1">
        <v>36.0</v>
      </c>
      <c r="J38" s="1">
        <v>32.0</v>
      </c>
      <c r="K38" s="1">
        <v>23.0</v>
      </c>
      <c r="L38" s="2"/>
      <c r="M38" s="2"/>
      <c r="N38" s="2"/>
      <c r="O38" s="2"/>
      <c r="P38" s="2"/>
      <c r="Q38" s="2"/>
      <c r="R38" s="2"/>
      <c r="S38" s="2"/>
      <c r="T38" s="2"/>
      <c r="U38" s="2"/>
      <c r="V38" s="2"/>
      <c r="W38" s="2"/>
      <c r="X38" s="2"/>
      <c r="Y38" s="2"/>
      <c r="Z38" s="2"/>
    </row>
    <row r="39" ht="15.75" customHeight="1">
      <c r="A39" s="1" t="s">
        <v>232</v>
      </c>
      <c r="B39" s="1">
        <v>18.0</v>
      </c>
      <c r="C39" s="1">
        <v>15.0</v>
      </c>
      <c r="D39" s="1">
        <v>16.0</v>
      </c>
      <c r="E39" s="1">
        <v>16.0</v>
      </c>
      <c r="F39" s="1">
        <v>15.0</v>
      </c>
      <c r="G39" s="1">
        <v>10.0</v>
      </c>
      <c r="H39" s="1">
        <v>34.0</v>
      </c>
      <c r="I39" s="1">
        <v>33.0</v>
      </c>
      <c r="J39" s="1">
        <v>28.0</v>
      </c>
      <c r="K39" s="1">
        <v>20.0</v>
      </c>
      <c r="L39" s="2"/>
      <c r="M39" s="2"/>
      <c r="N39" s="2"/>
      <c r="O39" s="2"/>
      <c r="P39" s="2"/>
      <c r="Q39" s="2"/>
      <c r="R39" s="2"/>
      <c r="S39" s="2"/>
      <c r="T39" s="2"/>
      <c r="U39" s="2"/>
      <c r="V39" s="2"/>
      <c r="W39" s="2"/>
      <c r="X39" s="2"/>
      <c r="Y39" s="2"/>
      <c r="Z39" s="2"/>
    </row>
    <row r="40" ht="15.75" customHeight="1">
      <c r="A40" s="1" t="s">
        <v>233</v>
      </c>
      <c r="B40" s="1">
        <v>15.0</v>
      </c>
      <c r="C40" s="1">
        <v>12.0</v>
      </c>
      <c r="D40" s="1">
        <v>14.0</v>
      </c>
      <c r="E40" s="1">
        <v>14.0</v>
      </c>
      <c r="F40" s="1">
        <v>13.0</v>
      </c>
      <c r="G40" s="1">
        <v>9.0</v>
      </c>
      <c r="H40" s="1">
        <v>33.0</v>
      </c>
      <c r="I40" s="1">
        <v>31.0</v>
      </c>
      <c r="J40" s="1">
        <v>26.0</v>
      </c>
      <c r="K40" s="1">
        <v>17.0</v>
      </c>
      <c r="L40" s="2"/>
      <c r="M40" s="2"/>
      <c r="N40" s="2"/>
      <c r="O40" s="2"/>
      <c r="P40" s="2"/>
      <c r="Q40" s="2"/>
      <c r="R40" s="2"/>
      <c r="S40" s="2"/>
      <c r="T40" s="2"/>
      <c r="U40" s="2"/>
      <c r="V40" s="2"/>
      <c r="W40" s="2"/>
      <c r="X40" s="2"/>
      <c r="Y40" s="2"/>
      <c r="Z40" s="2"/>
    </row>
    <row r="41" ht="15.75" customHeight="1">
      <c r="A41" s="1" t="s">
        <v>234</v>
      </c>
      <c r="B41" s="1">
        <v>20.0</v>
      </c>
      <c r="C41" s="1">
        <v>18.0</v>
      </c>
      <c r="D41" s="1">
        <v>20.0</v>
      </c>
      <c r="E41" s="1">
        <v>19.0</v>
      </c>
      <c r="F41" s="1">
        <v>18.0</v>
      </c>
      <c r="G41" s="1">
        <v>14.0</v>
      </c>
      <c r="H41" s="1">
        <v>39.0</v>
      </c>
      <c r="I41" s="1">
        <v>41.0</v>
      </c>
      <c r="J41" s="1">
        <v>36.0</v>
      </c>
      <c r="K41" s="1">
        <v>27.0</v>
      </c>
      <c r="L41" s="2"/>
      <c r="M41" s="2"/>
      <c r="N41" s="2"/>
      <c r="O41" s="2"/>
      <c r="P41" s="2"/>
      <c r="Q41" s="2"/>
      <c r="R41" s="2"/>
      <c r="S41" s="2"/>
      <c r="T41" s="2"/>
      <c r="U41" s="2"/>
      <c r="V41" s="2"/>
      <c r="W41" s="2"/>
      <c r="X41" s="2"/>
      <c r="Y41" s="2"/>
      <c r="Z41" s="2"/>
    </row>
    <row r="42" ht="15.75" customHeight="1">
      <c r="A42" s="1" t="s">
        <v>235</v>
      </c>
      <c r="B42" s="1" t="s">
        <v>236</v>
      </c>
      <c r="C42" s="1" t="s">
        <v>237</v>
      </c>
      <c r="D42" s="1" t="s">
        <v>238</v>
      </c>
      <c r="E42" s="1" t="s">
        <v>239</v>
      </c>
      <c r="F42" s="1" t="s">
        <v>240</v>
      </c>
      <c r="G42" s="1" t="s">
        <v>241</v>
      </c>
      <c r="H42" s="1" t="s">
        <v>242</v>
      </c>
      <c r="I42" s="1" t="s">
        <v>243</v>
      </c>
      <c r="J42" s="1" t="s">
        <v>244</v>
      </c>
      <c r="K42" s="1" t="s">
        <v>245</v>
      </c>
      <c r="L42" s="2"/>
      <c r="M42" s="2"/>
      <c r="N42" s="2"/>
      <c r="O42" s="2"/>
      <c r="P42" s="2"/>
      <c r="Q42" s="2"/>
      <c r="R42" s="2"/>
      <c r="S42" s="2"/>
      <c r="T42" s="2"/>
      <c r="U42" s="2"/>
      <c r="V42" s="2"/>
      <c r="W42" s="2"/>
      <c r="X42" s="2"/>
      <c r="Y42" s="2"/>
      <c r="Z42" s="2"/>
    </row>
    <row r="43" ht="15.75" customHeight="1">
      <c r="A43" s="1" t="s">
        <v>246</v>
      </c>
      <c r="B43" s="1">
        <v>30.0</v>
      </c>
      <c r="C43" s="1">
        <v>1.0</v>
      </c>
      <c r="D43" s="1">
        <v>4.0</v>
      </c>
      <c r="E43" s="1">
        <v>4.0</v>
      </c>
      <c r="F43" s="1">
        <v>5.0</v>
      </c>
      <c r="G43" s="1">
        <v>1.0</v>
      </c>
      <c r="H43" s="1">
        <v>6.0</v>
      </c>
      <c r="I43" s="1">
        <v>5.0</v>
      </c>
      <c r="J43" s="1">
        <v>4.0</v>
      </c>
      <c r="K43" s="1">
        <v>4.0</v>
      </c>
      <c r="L43" s="2"/>
      <c r="M43" s="2"/>
      <c r="N43" s="2"/>
      <c r="O43" s="2"/>
      <c r="P43" s="2"/>
      <c r="Q43" s="2"/>
      <c r="R43" s="2"/>
      <c r="S43" s="2"/>
      <c r="T43" s="2"/>
      <c r="U43" s="2"/>
      <c r="V43" s="2"/>
      <c r="W43" s="2"/>
      <c r="X43" s="2"/>
      <c r="Y43" s="2"/>
      <c r="Z43" s="2"/>
    </row>
    <row r="44" ht="15.75" customHeight="1">
      <c r="A44" s="1" t="s">
        <v>247</v>
      </c>
      <c r="B44" s="1">
        <v>56.0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248</v>
      </c>
      <c r="B45" s="1">
        <v>87.0</v>
      </c>
      <c r="C45" s="1">
        <v>1.0</v>
      </c>
      <c r="D45" s="1">
        <v>4.0</v>
      </c>
      <c r="E45" s="1">
        <v>4.0</v>
      </c>
      <c r="F45" s="1">
        <v>5.0</v>
      </c>
      <c r="G45" s="1">
        <v>1.0</v>
      </c>
      <c r="H45" s="1">
        <v>6.0</v>
      </c>
      <c r="I45" s="1">
        <v>5.0</v>
      </c>
      <c r="J45" s="1">
        <v>4.0</v>
      </c>
      <c r="K45" s="1">
        <v>4.0</v>
      </c>
      <c r="L45" s="2"/>
      <c r="M45" s="2"/>
      <c r="N45" s="2"/>
      <c r="O45" s="2"/>
      <c r="P45" s="2"/>
      <c r="Q45" s="2"/>
      <c r="R45" s="2"/>
      <c r="S45" s="2"/>
      <c r="T45" s="2"/>
      <c r="U45" s="2"/>
      <c r="V45" s="2"/>
      <c r="W45" s="2"/>
      <c r="X45" s="2"/>
      <c r="Y45" s="2"/>
      <c r="Z45" s="2"/>
    </row>
    <row r="46" ht="15.75" customHeight="1">
      <c r="A46" s="1" t="s">
        <v>249</v>
      </c>
      <c r="B46" s="1">
        <v>-53.0</v>
      </c>
      <c r="C46" s="1">
        <v>2.0</v>
      </c>
      <c r="D46" s="1">
        <v>-37.0</v>
      </c>
      <c r="E46" s="1">
        <v>-2.0</v>
      </c>
      <c r="F46" s="1">
        <v>94.0</v>
      </c>
      <c r="G46" s="1">
        <v>12.0</v>
      </c>
      <c r="H46" s="1">
        <v>65.0</v>
      </c>
      <c r="I46" s="1">
        <v>56.0</v>
      </c>
      <c r="J46" s="1">
        <v>-24.0</v>
      </c>
      <c r="K46" s="1">
        <v>-1.0</v>
      </c>
      <c r="L46" s="2"/>
      <c r="M46" s="2"/>
      <c r="N46" s="2"/>
      <c r="O46" s="2"/>
      <c r="P46" s="2"/>
      <c r="Q46" s="2"/>
      <c r="R46" s="2"/>
      <c r="S46" s="2"/>
      <c r="T46" s="2"/>
      <c r="U46" s="2"/>
      <c r="V46" s="2"/>
      <c r="W46" s="2"/>
      <c r="X46" s="2"/>
      <c r="Y46" s="2"/>
      <c r="Z46" s="2"/>
    </row>
    <row r="47" ht="15.75" customHeight="1">
      <c r="A47" s="1" t="s">
        <v>250</v>
      </c>
      <c r="B47" s="1">
        <v>-53.0</v>
      </c>
      <c r="C47" s="1">
        <v>2.0</v>
      </c>
      <c r="D47" s="1">
        <v>-37.0</v>
      </c>
      <c r="E47" s="1">
        <v>-2.0</v>
      </c>
      <c r="F47" s="1">
        <v>94.0</v>
      </c>
      <c r="G47" s="1">
        <v>12.0</v>
      </c>
      <c r="H47" s="1">
        <v>65.0</v>
      </c>
      <c r="I47" s="1">
        <v>56.0</v>
      </c>
      <c r="J47" s="1">
        <v>-24.0</v>
      </c>
      <c r="K47" s="1">
        <v>-1.0</v>
      </c>
      <c r="L47" s="2"/>
      <c r="M47" s="2"/>
      <c r="N47" s="2"/>
      <c r="O47" s="2"/>
      <c r="P47" s="2"/>
      <c r="Q47" s="2"/>
      <c r="R47" s="2"/>
      <c r="S47" s="2"/>
      <c r="T47" s="2"/>
      <c r="U47" s="2"/>
      <c r="V47" s="2"/>
      <c r="W47" s="2"/>
      <c r="X47" s="2"/>
      <c r="Y47" s="2"/>
      <c r="Z47" s="2"/>
    </row>
    <row r="48" ht="15.75" customHeight="1">
      <c r="A48" s="1" t="s">
        <v>251</v>
      </c>
      <c r="B48" s="1">
        <v>11.0</v>
      </c>
      <c r="C48" s="1">
        <v>9.0</v>
      </c>
      <c r="D48" s="1">
        <v>9.0</v>
      </c>
      <c r="E48" s="1">
        <v>9.0</v>
      </c>
      <c r="F48" s="1">
        <v>8.0</v>
      </c>
      <c r="G48" s="1">
        <v>5.0</v>
      </c>
      <c r="H48" s="1">
        <v>20.0</v>
      </c>
      <c r="I48" s="1">
        <v>19.0</v>
      </c>
      <c r="J48" s="1">
        <v>14.0</v>
      </c>
      <c r="K48" s="1">
        <v>7.0</v>
      </c>
      <c r="L48" s="2"/>
      <c r="M48" s="2"/>
      <c r="N48" s="2"/>
      <c r="O48" s="2"/>
      <c r="P48" s="2"/>
      <c r="Q48" s="2"/>
      <c r="R48" s="2"/>
      <c r="S48" s="2"/>
      <c r="T48" s="2"/>
      <c r="U48" s="2"/>
      <c r="V48" s="2"/>
      <c r="W48" s="2"/>
      <c r="X48" s="2"/>
      <c r="Y48" s="2"/>
      <c r="Z48" s="2"/>
    </row>
    <row r="49" ht="15.75" customHeight="1">
      <c r="A49" s="1" t="s">
        <v>252</v>
      </c>
      <c r="B49" s="1">
        <v>0.0</v>
      </c>
      <c r="C49" s="1">
        <v>0.0</v>
      </c>
      <c r="D49" s="1">
        <v>83.0</v>
      </c>
      <c r="E49" s="1">
        <v>80.0</v>
      </c>
      <c r="F49" s="1">
        <v>42.0</v>
      </c>
      <c r="G49" s="1">
        <v>0.0</v>
      </c>
      <c r="H49" s="1">
        <v>0.0</v>
      </c>
      <c r="I49" s="1">
        <v>1.0</v>
      </c>
      <c r="J49" s="1">
        <v>3.0</v>
      </c>
      <c r="K49" s="1">
        <v>5.0</v>
      </c>
      <c r="L49" s="2"/>
      <c r="M49" s="2"/>
      <c r="N49" s="2"/>
      <c r="O49" s="2"/>
      <c r="P49" s="2"/>
      <c r="Q49" s="2"/>
      <c r="R49" s="2"/>
      <c r="S49" s="2"/>
      <c r="T49" s="2"/>
      <c r="U49" s="2"/>
      <c r="V49" s="2"/>
      <c r="W49" s="2"/>
      <c r="X49" s="2"/>
      <c r="Y49" s="2"/>
      <c r="Z49" s="2"/>
    </row>
    <row r="50" ht="15.75" customHeight="1">
      <c r="A50" s="1" t="s">
        <v>253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254</v>
      </c>
      <c r="B51" s="1">
        <v>1.0</v>
      </c>
      <c r="C51" s="1">
        <v>1.0</v>
      </c>
      <c r="D51" s="1">
        <v>1.0</v>
      </c>
      <c r="E51" s="1">
        <v>1.0</v>
      </c>
      <c r="F51" s="1">
        <v>1.0</v>
      </c>
      <c r="G51" s="1">
        <v>1.0</v>
      </c>
      <c r="H51" s="1">
        <v>1.0</v>
      </c>
      <c r="I51" s="1">
        <v>2.0</v>
      </c>
      <c r="J51" s="1">
        <v>2.0</v>
      </c>
      <c r="K51" s="1">
        <v>3.0</v>
      </c>
      <c r="L51" s="2"/>
      <c r="M51" s="2"/>
      <c r="N51" s="2"/>
      <c r="O51" s="2"/>
      <c r="P51" s="2"/>
      <c r="Q51" s="2"/>
      <c r="R51" s="2"/>
      <c r="S51" s="2"/>
      <c r="T51" s="2"/>
      <c r="U51" s="2"/>
      <c r="V51" s="2"/>
      <c r="W51" s="2"/>
      <c r="X51" s="2"/>
      <c r="Y51" s="2"/>
      <c r="Z51" s="2"/>
    </row>
    <row r="52" ht="15.75" customHeight="1">
      <c r="A52" s="1" t="s">
        <v>255</v>
      </c>
      <c r="B52" s="1">
        <v>70.0</v>
      </c>
      <c r="C52" s="1">
        <v>90.0</v>
      </c>
      <c r="D52" s="1">
        <v>90.0</v>
      </c>
      <c r="E52" s="1">
        <v>1.0</v>
      </c>
      <c r="F52" s="1">
        <v>90.0</v>
      </c>
      <c r="G52" s="1">
        <v>1.0</v>
      </c>
      <c r="H52" s="1">
        <v>2.0</v>
      </c>
      <c r="I52" s="1">
        <v>4.0</v>
      </c>
      <c r="J52" s="1">
        <v>4.0</v>
      </c>
      <c r="K52" s="1">
        <v>3.0</v>
      </c>
      <c r="L52" s="2"/>
      <c r="M52" s="2"/>
      <c r="N52" s="2"/>
      <c r="O52" s="2"/>
      <c r="P52" s="2"/>
      <c r="Q52" s="2"/>
      <c r="R52" s="2"/>
      <c r="S52" s="2"/>
      <c r="T52" s="2"/>
      <c r="U52" s="2"/>
      <c r="V52" s="2"/>
      <c r="W52" s="2"/>
      <c r="X52" s="2"/>
      <c r="Y52" s="2"/>
      <c r="Z52" s="2"/>
    </row>
    <row r="53" ht="15.75" customHeight="1">
      <c r="A53" s="1" t="s">
        <v>256</v>
      </c>
      <c r="B53" s="1">
        <v>10.0</v>
      </c>
      <c r="C53" s="1">
        <v>15.0</v>
      </c>
      <c r="D53" s="1">
        <v>24.0</v>
      </c>
      <c r="E53" s="1">
        <v>26.0</v>
      </c>
      <c r="F53" s="1">
        <v>0.0</v>
      </c>
      <c r="G53" s="1">
        <v>0.0</v>
      </c>
      <c r="H53" s="1">
        <v>24.0</v>
      </c>
      <c r="I53" s="1">
        <v>1.0</v>
      </c>
      <c r="J53" s="1">
        <v>1.0</v>
      </c>
      <c r="K53" s="1">
        <v>2.0</v>
      </c>
      <c r="L53" s="2"/>
      <c r="M53" s="2"/>
      <c r="N53" s="2"/>
      <c r="O53" s="2"/>
      <c r="P53" s="2"/>
      <c r="Q53" s="2"/>
      <c r="R53" s="2"/>
      <c r="S53" s="2"/>
      <c r="T53" s="2"/>
      <c r="U53" s="2"/>
      <c r="V53" s="2"/>
      <c r="W53" s="2"/>
      <c r="X53" s="2"/>
      <c r="Y53" s="2"/>
      <c r="Z53" s="2"/>
    </row>
    <row r="54" ht="15.75" customHeight="1">
      <c r="A54" s="1" t="s">
        <v>257</v>
      </c>
      <c r="B54" s="1">
        <v>59.0</v>
      </c>
      <c r="C54" s="1">
        <v>74.0</v>
      </c>
      <c r="D54" s="1">
        <v>65.0</v>
      </c>
      <c r="E54" s="1">
        <v>73.0</v>
      </c>
      <c r="F54" s="1">
        <v>0.0</v>
      </c>
      <c r="G54" s="1">
        <v>0.0</v>
      </c>
      <c r="H54" s="1">
        <v>1.0</v>
      </c>
      <c r="I54" s="1">
        <v>3.0</v>
      </c>
      <c r="J54" s="1">
        <v>2.0</v>
      </c>
      <c r="K54" s="1">
        <v>1.0</v>
      </c>
      <c r="L54" s="2"/>
      <c r="M54" s="2"/>
      <c r="N54" s="2"/>
      <c r="O54" s="2"/>
      <c r="P54" s="2"/>
      <c r="Q54" s="2"/>
      <c r="R54" s="2"/>
      <c r="S54" s="2"/>
      <c r="T54" s="2"/>
      <c r="U54" s="2"/>
      <c r="V54" s="2"/>
      <c r="W54" s="2"/>
      <c r="X54" s="2"/>
      <c r="Y54" s="2"/>
      <c r="Z54" s="2"/>
    </row>
    <row r="55" ht="15.75" customHeight="1">
      <c r="A55" s="1" t="s">
        <v>258</v>
      </c>
      <c r="B55" s="1">
        <v>71.0</v>
      </c>
      <c r="C55" s="1">
        <v>71.0</v>
      </c>
      <c r="D55" s="1">
        <v>39.0</v>
      </c>
      <c r="E55" s="1">
        <v>52.0</v>
      </c>
      <c r="F55" s="1">
        <v>60.0</v>
      </c>
      <c r="G55" s="1">
        <v>51.0</v>
      </c>
      <c r="H55" s="1">
        <v>1.0</v>
      </c>
      <c r="I55" s="1">
        <v>90.0</v>
      </c>
      <c r="J55" s="1">
        <v>1.0</v>
      </c>
      <c r="K55" s="1">
        <v>2.0</v>
      </c>
      <c r="L55" s="2"/>
      <c r="M55" s="2"/>
      <c r="N55" s="2"/>
      <c r="O55" s="2"/>
      <c r="P55" s="2"/>
      <c r="Q55" s="2"/>
      <c r="R55" s="2"/>
      <c r="S55" s="2"/>
      <c r="T55" s="2"/>
      <c r="U55" s="2"/>
      <c r="V55" s="2"/>
      <c r="W55" s="2"/>
      <c r="X55" s="2"/>
      <c r="Y55" s="2"/>
      <c r="Z55" s="2"/>
    </row>
    <row r="56" ht="15.75" customHeight="1">
      <c r="A56" s="1" t="s">
        <v>259</v>
      </c>
      <c r="B56" s="1">
        <v>71.0</v>
      </c>
      <c r="C56" s="1">
        <v>71.0</v>
      </c>
      <c r="D56" s="1">
        <v>39.0</v>
      </c>
      <c r="E56" s="1">
        <v>52.0</v>
      </c>
      <c r="F56" s="1">
        <v>60.0</v>
      </c>
      <c r="G56" s="1">
        <v>51.0</v>
      </c>
      <c r="H56" s="1">
        <v>1.0</v>
      </c>
      <c r="I56" s="1">
        <v>90.0</v>
      </c>
      <c r="J56" s="1">
        <v>1.0</v>
      </c>
      <c r="K56" s="1">
        <v>2.0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286</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330</v>
      </c>
      <c r="E11" s="1" t="s">
        <v>331</v>
      </c>
      <c r="F11" s="1" t="s">
        <v>332</v>
      </c>
      <c r="G11" s="1" t="s">
        <v>265</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361</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125</v>
      </c>
      <c r="E17" s="1" t="s">
        <v>124</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180</v>
      </c>
      <c r="G18" s="1" t="s">
        <v>387</v>
      </c>
      <c r="H18" s="1" t="s">
        <v>379</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395</v>
      </c>
      <c r="F20" s="1" t="s">
        <v>393</v>
      </c>
      <c r="G20" s="1" t="s">
        <v>396</v>
      </c>
      <c r="H20" s="1" t="s">
        <v>397</v>
      </c>
      <c r="I20" s="1" t="s">
        <v>180</v>
      </c>
      <c r="J20" s="1" t="s">
        <v>394</v>
      </c>
      <c r="K20" s="1" t="s">
        <v>183</v>
      </c>
      <c r="L20" s="2"/>
      <c r="M20" s="2"/>
      <c r="N20" s="2"/>
      <c r="O20" s="2"/>
      <c r="P20" s="2"/>
      <c r="Q20" s="2"/>
      <c r="R20" s="2"/>
      <c r="S20" s="2"/>
      <c r="T20" s="2"/>
      <c r="U20" s="2"/>
      <c r="V20" s="2"/>
      <c r="W20" s="2"/>
      <c r="X20" s="2"/>
      <c r="Y20" s="2"/>
      <c r="Z20" s="2"/>
    </row>
    <row r="21" ht="15.75" customHeight="1">
      <c r="A21" s="1" t="s">
        <v>398</v>
      </c>
      <c r="B21" s="1" t="s">
        <v>399</v>
      </c>
      <c r="C21" s="1" t="s">
        <v>119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122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433</v>
      </c>
      <c r="F25" s="1" t="s">
        <v>434</v>
      </c>
      <c r="G25" s="1" t="s">
        <v>367</v>
      </c>
      <c r="H25" s="1" t="s">
        <v>435</v>
      </c>
      <c r="I25" s="1" t="s">
        <v>436</v>
      </c>
      <c r="J25" s="1" t="s">
        <v>437</v>
      </c>
      <c r="K25" s="1" t="s">
        <v>438</v>
      </c>
      <c r="L25" s="2"/>
      <c r="M25" s="2"/>
      <c r="N25" s="2"/>
      <c r="O25" s="2"/>
      <c r="P25" s="2"/>
      <c r="Q25" s="2"/>
      <c r="R25" s="2"/>
      <c r="S25" s="2"/>
      <c r="T25" s="2"/>
      <c r="U25" s="2"/>
      <c r="V25" s="2"/>
      <c r="W25" s="2"/>
      <c r="X25" s="2"/>
      <c r="Y25" s="2"/>
      <c r="Z25" s="2"/>
    </row>
    <row r="26" ht="15.75" customHeight="1">
      <c r="A26" s="1" t="s">
        <v>439</v>
      </c>
      <c r="B26" s="1" t="s">
        <v>395</v>
      </c>
      <c r="C26" s="1" t="s">
        <v>440</v>
      </c>
      <c r="D26" s="1">
        <v>2.0</v>
      </c>
      <c r="E26" s="1" t="s">
        <v>441</v>
      </c>
      <c r="F26" s="1" t="s">
        <v>442</v>
      </c>
      <c r="G26" s="1" t="s">
        <v>443</v>
      </c>
      <c r="H26" s="1" t="s">
        <v>444</v>
      </c>
      <c r="I26" s="1" t="s">
        <v>203</v>
      </c>
      <c r="J26" s="1" t="s">
        <v>445</v>
      </c>
      <c r="K26" s="1" t="s">
        <v>446</v>
      </c>
      <c r="L26" s="2"/>
      <c r="M26" s="2"/>
      <c r="N26" s="2"/>
      <c r="O26" s="2"/>
      <c r="P26" s="2"/>
      <c r="Q26" s="2"/>
      <c r="R26" s="2"/>
      <c r="S26" s="2"/>
      <c r="T26" s="2"/>
      <c r="U26" s="2"/>
      <c r="V26" s="2"/>
      <c r="W26" s="2"/>
      <c r="X26" s="2"/>
      <c r="Y26" s="2"/>
      <c r="Z26" s="2"/>
    </row>
    <row r="27" ht="15.75" customHeight="1">
      <c r="A27" s="1" t="s">
        <v>447</v>
      </c>
      <c r="B27" s="1" t="s">
        <v>201</v>
      </c>
      <c r="C27" s="1" t="s">
        <v>448</v>
      </c>
      <c r="D27" s="1" t="s">
        <v>200</v>
      </c>
      <c r="E27" s="1" t="s">
        <v>199</v>
      </c>
      <c r="F27" s="1" t="s">
        <v>202</v>
      </c>
      <c r="G27" s="1" t="s">
        <v>449</v>
      </c>
      <c r="H27" s="1" t="s">
        <v>450</v>
      </c>
      <c r="I27" s="1" t="s">
        <v>451</v>
      </c>
      <c r="J27" s="1" t="s">
        <v>452</v>
      </c>
      <c r="K27" s="1" t="s">
        <v>209</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t="s">
        <v>502</v>
      </c>
      <c r="F33" s="1">
        <v>0.0</v>
      </c>
      <c r="G33" s="1" t="s">
        <v>175</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v>0.0</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v>0.0</v>
      </c>
      <c r="G35" s="1" t="s">
        <v>214</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203</v>
      </c>
      <c r="D36" s="1" t="s">
        <v>528</v>
      </c>
      <c r="E36" s="1" t="s">
        <v>529</v>
      </c>
      <c r="F36" s="1">
        <v>0.0</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547</v>
      </c>
      <c r="C38" s="1" t="s">
        <v>548</v>
      </c>
      <c r="D38" s="1" t="s">
        <v>549</v>
      </c>
      <c r="E38" s="1" t="s">
        <v>550</v>
      </c>
      <c r="F38" s="1" t="s">
        <v>551</v>
      </c>
      <c r="G38" s="1" t="s">
        <v>238</v>
      </c>
      <c r="H38" s="1" t="s">
        <v>552</v>
      </c>
      <c r="I38" s="1" t="s">
        <v>553</v>
      </c>
      <c r="J38" s="1" t="s">
        <v>554</v>
      </c>
      <c r="K38" s="1" t="s">
        <v>555</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534</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575</v>
      </c>
      <c r="K40" s="1" t="s">
        <v>413</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v>0.0</v>
      </c>
      <c r="G41" s="1" t="s">
        <v>581</v>
      </c>
      <c r="H41" s="1" t="s">
        <v>174</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376</v>
      </c>
      <c r="D42" s="1" t="s">
        <v>587</v>
      </c>
      <c r="E42" s="1" t="s">
        <v>395</v>
      </c>
      <c r="F42" s="1" t="s">
        <v>588</v>
      </c>
      <c r="G42" s="1" t="s">
        <v>589</v>
      </c>
      <c r="H42" s="1" t="s">
        <v>181</v>
      </c>
      <c r="I42" s="1" t="s">
        <v>180</v>
      </c>
      <c r="J42" s="1" t="s">
        <v>590</v>
      </c>
      <c r="K42" s="1" t="s">
        <v>584</v>
      </c>
      <c r="L42" s="2"/>
      <c r="M42" s="2"/>
      <c r="N42" s="2"/>
      <c r="O42" s="2"/>
      <c r="P42" s="2"/>
      <c r="Q42" s="2"/>
      <c r="R42" s="2"/>
      <c r="S42" s="2"/>
      <c r="T42" s="2"/>
      <c r="U42" s="2"/>
      <c r="V42" s="2"/>
      <c r="W42" s="2"/>
      <c r="X42" s="2"/>
      <c r="Y42" s="2"/>
      <c r="Z42" s="2"/>
    </row>
    <row r="43" ht="15.75" customHeight="1">
      <c r="A43" s="1" t="s">
        <v>591</v>
      </c>
      <c r="B43" s="1" t="s">
        <v>587</v>
      </c>
      <c r="C43" s="1" t="s">
        <v>592</v>
      </c>
      <c r="D43" s="1" t="s">
        <v>397</v>
      </c>
      <c r="E43" s="1" t="s">
        <v>593</v>
      </c>
      <c r="F43" s="1">
        <v>0.0</v>
      </c>
      <c r="G43" s="1" t="s">
        <v>594</v>
      </c>
      <c r="H43" s="1" t="s">
        <v>595</v>
      </c>
      <c r="I43" s="1" t="s">
        <v>596</v>
      </c>
      <c r="J43" s="1">
        <v>3.0</v>
      </c>
      <c r="K43" s="1" t="s">
        <v>597</v>
      </c>
      <c r="L43" s="2"/>
      <c r="M43" s="2"/>
      <c r="N43" s="2"/>
      <c r="O43" s="2"/>
      <c r="P43" s="2"/>
      <c r="Q43" s="2"/>
      <c r="R43" s="2"/>
      <c r="S43" s="2"/>
      <c r="T43" s="2"/>
      <c r="U43" s="2"/>
      <c r="V43" s="2"/>
      <c r="W43" s="2"/>
      <c r="X43" s="2"/>
      <c r="Y43" s="2"/>
      <c r="Z43" s="2"/>
    </row>
    <row r="44" ht="15.75" customHeight="1">
      <c r="A44" s="1" t="s">
        <v>598</v>
      </c>
      <c r="B44" s="1" t="s">
        <v>183</v>
      </c>
      <c r="C44" s="1" t="s">
        <v>599</v>
      </c>
      <c r="D44" s="1" t="s">
        <v>176</v>
      </c>
      <c r="E44" s="1" t="s">
        <v>600</v>
      </c>
      <c r="F44" s="1" t="s">
        <v>601</v>
      </c>
      <c r="G44" s="1" t="s">
        <v>602</v>
      </c>
      <c r="H44" s="1" t="s">
        <v>186</v>
      </c>
      <c r="I44" s="1" t="s">
        <v>603</v>
      </c>
      <c r="J44" s="1" t="s">
        <v>604</v>
      </c>
      <c r="K44" s="1" t="s">
        <v>597</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356</v>
      </c>
      <c r="E46" s="1" t="s">
        <v>609</v>
      </c>
      <c r="F46" s="1" t="s">
        <v>610</v>
      </c>
      <c r="G46" s="1" t="s">
        <v>611</v>
      </c>
      <c r="H46" s="1" t="s">
        <v>612</v>
      </c>
      <c r="I46" s="1" t="s">
        <v>613</v>
      </c>
      <c r="J46" s="1" t="s">
        <v>614</v>
      </c>
      <c r="K46" s="1">
        <v>-16.0</v>
      </c>
      <c r="L46" s="2"/>
      <c r="M46" s="2"/>
      <c r="N46" s="2"/>
      <c r="O46" s="2"/>
      <c r="P46" s="2"/>
      <c r="Q46" s="2"/>
      <c r="R46" s="2"/>
      <c r="S46" s="2"/>
      <c r="T46" s="2"/>
      <c r="U46" s="2"/>
      <c r="V46" s="2"/>
      <c r="W46" s="2"/>
      <c r="X46" s="2"/>
      <c r="Y46" s="2"/>
      <c r="Z46" s="2"/>
    </row>
    <row r="47" ht="15.75" customHeight="1">
      <c r="A47" s="1" t="s">
        <v>615</v>
      </c>
      <c r="B47" s="1" t="s">
        <v>616</v>
      </c>
      <c r="C47" s="1" t="s">
        <v>617</v>
      </c>
      <c r="D47" s="1" t="s">
        <v>189</v>
      </c>
      <c r="E47" s="1" t="s">
        <v>205</v>
      </c>
      <c r="F47" s="1" t="s">
        <v>199</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t="s">
        <v>265</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v>264.0</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354</v>
      </c>
      <c r="F56" s="1" t="s">
        <v>705</v>
      </c>
      <c r="G56" s="1" t="s">
        <v>706</v>
      </c>
      <c r="H56" s="1" t="s">
        <v>707</v>
      </c>
      <c r="I56" s="1" t="s">
        <v>708</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713</v>
      </c>
      <c r="D57" s="1" t="s">
        <v>714</v>
      </c>
      <c r="E57" s="1" t="s">
        <v>715</v>
      </c>
      <c r="F57" s="1" t="s">
        <v>716</v>
      </c>
      <c r="G57" s="1" t="s">
        <v>717</v>
      </c>
      <c r="H57" s="1" t="s">
        <v>718</v>
      </c>
      <c r="I57" s="1" t="s">
        <v>719</v>
      </c>
      <c r="J57" s="1" t="s">
        <v>720</v>
      </c>
      <c r="K57" s="1" t="s">
        <v>721</v>
      </c>
      <c r="L57" s="2"/>
      <c r="M57" s="2"/>
      <c r="N57" s="2"/>
      <c r="O57" s="2"/>
      <c r="P57" s="2"/>
      <c r="Q57" s="2"/>
      <c r="R57" s="2"/>
      <c r="S57" s="2"/>
      <c r="T57" s="2"/>
      <c r="U57" s="2"/>
      <c r="V57" s="2"/>
      <c r="W57" s="2"/>
      <c r="X57" s="2"/>
      <c r="Y57" s="2"/>
      <c r="Z57" s="2"/>
    </row>
    <row r="58" ht="15.75" customHeight="1">
      <c r="A58" s="1" t="s">
        <v>722</v>
      </c>
      <c r="B58" s="1" t="s">
        <v>723</v>
      </c>
      <c r="C58" s="1" t="s">
        <v>724</v>
      </c>
      <c r="D58" s="1" t="s">
        <v>725</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354</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744</v>
      </c>
      <c r="C60" s="1" t="s">
        <v>350</v>
      </c>
      <c r="D60" s="1" t="s">
        <v>745</v>
      </c>
      <c r="E60" s="1" t="s">
        <v>746</v>
      </c>
      <c r="F60" s="1" t="s">
        <v>747</v>
      </c>
      <c r="G60" s="1" t="s">
        <v>748</v>
      </c>
      <c r="H60" s="1" t="s">
        <v>406</v>
      </c>
      <c r="I60" s="1" t="s">
        <v>749</v>
      </c>
      <c r="J60" s="1" t="s">
        <v>750</v>
      </c>
      <c r="K60" s="1" t="s">
        <v>422</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425</v>
      </c>
      <c r="F62" s="1" t="s">
        <v>616</v>
      </c>
      <c r="G62" s="1" t="s">
        <v>766</v>
      </c>
      <c r="H62" s="1" t="s">
        <v>767</v>
      </c>
      <c r="I62" s="1" t="s">
        <v>768</v>
      </c>
      <c r="J62" s="1" t="s">
        <v>769</v>
      </c>
      <c r="K62" s="1" t="s">
        <v>770</v>
      </c>
      <c r="L62" s="2"/>
      <c r="M62" s="2"/>
      <c r="N62" s="2"/>
      <c r="O62" s="2"/>
      <c r="P62" s="2"/>
      <c r="Q62" s="2"/>
      <c r="R62" s="2"/>
      <c r="S62" s="2"/>
      <c r="T62" s="2"/>
      <c r="U62" s="2"/>
      <c r="V62" s="2"/>
      <c r="W62" s="2"/>
      <c r="X62" s="2"/>
      <c r="Y62" s="2"/>
      <c r="Z62" s="2"/>
    </row>
    <row r="63" ht="15.75" customHeight="1">
      <c r="A63" s="1" t="s">
        <v>771</v>
      </c>
      <c r="B63" s="1" t="s">
        <v>772</v>
      </c>
      <c r="C63" s="1" t="s">
        <v>773</v>
      </c>
      <c r="D63" s="1" t="s">
        <v>774</v>
      </c>
      <c r="E63" s="1" t="s">
        <v>775</v>
      </c>
      <c r="F63" s="1" t="s">
        <v>776</v>
      </c>
      <c r="G63" s="1" t="s">
        <v>777</v>
      </c>
      <c r="H63" s="1" t="s">
        <v>778</v>
      </c>
      <c r="I63" s="1" t="s">
        <v>779</v>
      </c>
      <c r="J63" s="1" t="s">
        <v>780</v>
      </c>
      <c r="K63" s="1" t="s">
        <v>781</v>
      </c>
      <c r="L63" s="2"/>
      <c r="M63" s="2"/>
      <c r="N63" s="2"/>
      <c r="O63" s="2"/>
      <c r="P63" s="2"/>
      <c r="Q63" s="2"/>
      <c r="R63" s="2"/>
      <c r="S63" s="2"/>
      <c r="T63" s="2"/>
      <c r="U63" s="2"/>
      <c r="V63" s="2"/>
      <c r="W63" s="2"/>
      <c r="X63" s="2"/>
      <c r="Y63" s="2"/>
      <c r="Z63" s="2"/>
    </row>
    <row r="64" ht="15.75" customHeight="1">
      <c r="A64" s="1" t="s">
        <v>782</v>
      </c>
      <c r="B64" s="1" t="s">
        <v>783</v>
      </c>
      <c r="C64" s="1" t="s">
        <v>784</v>
      </c>
      <c r="D64" s="1" t="s">
        <v>785</v>
      </c>
      <c r="E64" s="1" t="s">
        <v>786</v>
      </c>
      <c r="F64" s="1" t="s">
        <v>787</v>
      </c>
      <c r="G64" s="1" t="s">
        <v>788</v>
      </c>
      <c r="H64" s="1" t="s">
        <v>789</v>
      </c>
      <c r="I64" s="1" t="s">
        <v>262</v>
      </c>
      <c r="J64" s="1" t="s">
        <v>790</v>
      </c>
      <c r="K64" s="1">
        <v>0.0</v>
      </c>
      <c r="L64" s="2"/>
      <c r="M64" s="2"/>
      <c r="N64" s="2"/>
      <c r="O64" s="2"/>
      <c r="P64" s="2"/>
      <c r="Q64" s="2"/>
      <c r="R64" s="2"/>
      <c r="S64" s="2"/>
      <c r="T64" s="2"/>
      <c r="U64" s="2"/>
      <c r="V64" s="2"/>
      <c r="W64" s="2"/>
      <c r="X64" s="2"/>
      <c r="Y64" s="2"/>
      <c r="Z64" s="2"/>
    </row>
    <row r="65" ht="15.75" customHeight="1">
      <c r="A65" s="1" t="s">
        <v>791</v>
      </c>
      <c r="B65" s="1" t="s">
        <v>792</v>
      </c>
      <c r="C65" s="1" t="s">
        <v>793</v>
      </c>
      <c r="D65" s="1" t="s">
        <v>794</v>
      </c>
      <c r="E65" s="1" t="s">
        <v>795</v>
      </c>
      <c r="F65" s="1" t="s">
        <v>340</v>
      </c>
      <c r="G65" s="1" t="s">
        <v>69</v>
      </c>
      <c r="H65" s="1">
        <v>6.0</v>
      </c>
      <c r="I65" s="1" t="s">
        <v>796</v>
      </c>
      <c r="J65" s="1" t="s">
        <v>797</v>
      </c>
      <c r="K65" s="1" t="s">
        <v>69</v>
      </c>
      <c r="L65" s="2"/>
      <c r="M65" s="2"/>
      <c r="N65" s="2"/>
      <c r="O65" s="2"/>
      <c r="P65" s="2"/>
      <c r="Q65" s="2"/>
      <c r="R65" s="2"/>
      <c r="S65" s="2"/>
      <c r="T65" s="2"/>
      <c r="U65" s="2"/>
      <c r="V65" s="2"/>
      <c r="W65" s="2"/>
      <c r="X65" s="2"/>
      <c r="Y65" s="2"/>
      <c r="Z65" s="2"/>
    </row>
    <row r="66" ht="15.75" customHeight="1">
      <c r="A66" s="1" t="s">
        <v>798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799</v>
      </c>
      <c r="B67" s="1" t="s">
        <v>800</v>
      </c>
      <c r="C67" s="1" t="s">
        <v>801</v>
      </c>
      <c r="D67" s="1" t="s">
        <v>802</v>
      </c>
      <c r="E67" s="1" t="s">
        <v>803</v>
      </c>
      <c r="F67" s="1" t="s">
        <v>804</v>
      </c>
      <c r="G67" s="1" t="s">
        <v>805</v>
      </c>
      <c r="H67" s="1" t="s">
        <v>806</v>
      </c>
      <c r="I67" s="1" t="s">
        <v>807</v>
      </c>
      <c r="J67" s="1" t="s">
        <v>808</v>
      </c>
      <c r="K67" s="1" t="s">
        <v>809</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817</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822</v>
      </c>
      <c r="C69" s="1" t="s">
        <v>823</v>
      </c>
      <c r="D69" s="1" t="s">
        <v>824</v>
      </c>
      <c r="E69" s="1" t="s">
        <v>191</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v>-8.0</v>
      </c>
      <c r="D70" s="1" t="s">
        <v>833</v>
      </c>
      <c r="E70" s="1" t="s">
        <v>834</v>
      </c>
      <c r="F70" s="1" t="s">
        <v>835</v>
      </c>
      <c r="G70" s="1" t="s">
        <v>836</v>
      </c>
      <c r="H70" s="1" t="s">
        <v>837</v>
      </c>
      <c r="I70" s="1" t="s">
        <v>838</v>
      </c>
      <c r="J70" s="1" t="s">
        <v>839</v>
      </c>
      <c r="K70" s="1" t="s">
        <v>840</v>
      </c>
      <c r="L70" s="2"/>
      <c r="M70" s="2"/>
      <c r="N70" s="2"/>
      <c r="O70" s="2"/>
      <c r="P70" s="2"/>
      <c r="Q70" s="2"/>
      <c r="R70" s="2"/>
      <c r="S70" s="2"/>
      <c r="T70" s="2"/>
      <c r="U70" s="2"/>
      <c r="V70" s="2"/>
      <c r="W70" s="2"/>
      <c r="X70" s="2"/>
      <c r="Y70" s="2"/>
      <c r="Z70" s="2"/>
    </row>
    <row r="71" ht="15.75" customHeight="1">
      <c r="A71" s="1" t="s">
        <v>841</v>
      </c>
      <c r="B71" s="1" t="s">
        <v>842</v>
      </c>
      <c r="C71" s="1">
        <v>-11.0</v>
      </c>
      <c r="D71" s="1" t="s">
        <v>843</v>
      </c>
      <c r="E71" s="1" t="s">
        <v>844</v>
      </c>
      <c r="F71" s="1" t="s">
        <v>845</v>
      </c>
      <c r="G71" s="1" t="s">
        <v>846</v>
      </c>
      <c r="H71" s="1" t="s">
        <v>847</v>
      </c>
      <c r="I71" s="1" t="s">
        <v>848</v>
      </c>
      <c r="J71" s="1" t="s">
        <v>849</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855</v>
      </c>
      <c r="F73" s="1" t="s">
        <v>856</v>
      </c>
      <c r="G73" s="1" t="s">
        <v>857</v>
      </c>
      <c r="H73" s="1" t="s">
        <v>858</v>
      </c>
      <c r="I73" s="1" t="s">
        <v>859</v>
      </c>
      <c r="J73" s="1" t="s">
        <v>860</v>
      </c>
      <c r="K73" s="1" t="s">
        <v>861</v>
      </c>
      <c r="L73" s="2"/>
      <c r="M73" s="2"/>
      <c r="N73" s="2"/>
      <c r="O73" s="2"/>
      <c r="P73" s="2"/>
      <c r="Q73" s="2"/>
      <c r="R73" s="2"/>
      <c r="S73" s="2"/>
      <c r="T73" s="2"/>
      <c r="U73" s="2"/>
      <c r="V73" s="2"/>
      <c r="W73" s="2"/>
      <c r="X73" s="2"/>
      <c r="Y73" s="2"/>
      <c r="Z73" s="2"/>
    </row>
    <row r="74" ht="15.75" customHeight="1">
      <c r="A74" s="1" t="s">
        <v>866</v>
      </c>
      <c r="B74" s="1" t="s">
        <v>329</v>
      </c>
      <c r="C74" s="1" t="s">
        <v>867</v>
      </c>
      <c r="D74" s="1" t="s">
        <v>868</v>
      </c>
      <c r="E74" s="1" t="s">
        <v>869</v>
      </c>
      <c r="F74" s="1" t="s">
        <v>870</v>
      </c>
      <c r="G74" s="1" t="s">
        <v>871</v>
      </c>
      <c r="H74" s="1" t="s">
        <v>872</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t="s">
        <v>877</v>
      </c>
      <c r="C75" s="1" t="s">
        <v>878</v>
      </c>
      <c r="D75" s="1" t="s">
        <v>879</v>
      </c>
      <c r="E75" s="1" t="s">
        <v>880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796</v>
      </c>
      <c r="E76" s="1" t="s">
        <v>890</v>
      </c>
      <c r="F76" s="1" t="s">
        <v>891</v>
      </c>
      <c r="G76" s="1" t="s">
        <v>892</v>
      </c>
      <c r="H76" s="1" t="s">
        <v>893</v>
      </c>
      <c r="I76" s="1" t="s">
        <v>894</v>
      </c>
      <c r="J76" s="1" t="s">
        <v>895</v>
      </c>
      <c r="K76" s="1" t="s">
        <v>896</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912</v>
      </c>
      <c r="F78" s="1" t="s">
        <v>913</v>
      </c>
      <c r="G78" s="1" t="s">
        <v>891</v>
      </c>
      <c r="H78" s="1" t="s">
        <v>329</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172</v>
      </c>
      <c r="C79" s="1" t="s">
        <v>918</v>
      </c>
      <c r="D79" s="1" t="s">
        <v>919</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833</v>
      </c>
      <c r="D80" s="1" t="s">
        <v>929</v>
      </c>
      <c r="E80" s="1" t="s">
        <v>930</v>
      </c>
      <c r="F80" s="1" t="s">
        <v>931</v>
      </c>
      <c r="G80" s="1" t="s">
        <v>554</v>
      </c>
      <c r="H80" s="1" t="s">
        <v>932</v>
      </c>
      <c r="I80" s="1" t="s">
        <v>369</v>
      </c>
      <c r="J80" s="1" t="s">
        <v>181</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902</v>
      </c>
      <c r="F81" s="1" t="s">
        <v>938</v>
      </c>
      <c r="G81" s="1" t="s">
        <v>939</v>
      </c>
      <c r="H81" s="1" t="s">
        <v>421</v>
      </c>
      <c r="I81" s="1" t="s">
        <v>940</v>
      </c>
      <c r="J81" s="1" t="s">
        <v>844</v>
      </c>
      <c r="K81" s="1" t="s">
        <v>265</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601</v>
      </c>
      <c r="E83" s="1" t="s">
        <v>955</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356</v>
      </c>
      <c r="J84" s="1" t="s">
        <v>946</v>
      </c>
      <c r="K84" s="1" t="s">
        <v>970</v>
      </c>
      <c r="L84" s="2"/>
      <c r="M84" s="2"/>
      <c r="N84" s="2"/>
      <c r="O84" s="2"/>
      <c r="P84" s="2"/>
      <c r="Q84" s="2"/>
      <c r="R84" s="2"/>
      <c r="S84" s="2"/>
      <c r="T84" s="2"/>
      <c r="U84" s="2"/>
      <c r="V84" s="2"/>
      <c r="W84" s="2"/>
      <c r="X84" s="2"/>
      <c r="Y84" s="2"/>
      <c r="Z84" s="2"/>
    </row>
    <row r="85" ht="15.75" customHeight="1">
      <c r="A85" s="1" t="s">
        <v>971</v>
      </c>
      <c r="B85" s="1" t="s">
        <v>972</v>
      </c>
      <c r="C85" s="1" t="s">
        <v>973</v>
      </c>
      <c r="D85" s="1" t="s">
        <v>974</v>
      </c>
      <c r="E85" s="1" t="s">
        <v>975</v>
      </c>
      <c r="F85" s="1" t="s">
        <v>976</v>
      </c>
      <c r="G85" s="1" t="s">
        <v>977</v>
      </c>
      <c r="H85" s="1" t="s">
        <v>978</v>
      </c>
      <c r="I85" s="1" t="s">
        <v>979</v>
      </c>
      <c r="J85" s="1" t="s">
        <v>980</v>
      </c>
      <c r="K85" s="1" t="s">
        <v>981</v>
      </c>
      <c r="L85" s="2"/>
      <c r="M85" s="2"/>
      <c r="N85" s="2"/>
      <c r="O85" s="2"/>
      <c r="P85" s="2"/>
      <c r="Q85" s="2"/>
      <c r="R85" s="2"/>
      <c r="S85" s="2"/>
      <c r="T85" s="2"/>
      <c r="U85" s="2"/>
      <c r="V85" s="2"/>
      <c r="W85" s="2"/>
      <c r="X85" s="2"/>
      <c r="Y85" s="2"/>
      <c r="Z85" s="2"/>
    </row>
    <row r="86" ht="15.75" customHeight="1">
      <c r="A86" s="1" t="s">
        <v>982</v>
      </c>
      <c r="B86" s="1" t="s">
        <v>983</v>
      </c>
      <c r="C86" s="1" t="s">
        <v>285</v>
      </c>
      <c r="D86" s="1" t="s">
        <v>984</v>
      </c>
      <c r="E86" s="1" t="s">
        <v>985</v>
      </c>
      <c r="F86" s="1" t="s">
        <v>986</v>
      </c>
      <c r="G86" s="1" t="s">
        <v>987</v>
      </c>
      <c r="H86" s="1" t="s">
        <v>372</v>
      </c>
      <c r="I86" s="1" t="s">
        <v>988</v>
      </c>
      <c r="J86" s="1" t="s">
        <v>989</v>
      </c>
      <c r="K86" s="1" t="s">
        <v>990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609</v>
      </c>
      <c r="G88" s="1" t="s">
        <v>997</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604</v>
      </c>
      <c r="F89" s="1" t="s">
        <v>376</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1012</v>
      </c>
      <c r="C90" s="1" t="s">
        <v>1013</v>
      </c>
      <c r="D90" s="1" t="s">
        <v>1014</v>
      </c>
      <c r="E90" s="1" t="s">
        <v>1015</v>
      </c>
      <c r="F90" s="1" t="s">
        <v>624</v>
      </c>
      <c r="G90" s="1" t="s">
        <v>1016</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833</v>
      </c>
      <c r="E92" s="1" t="s">
        <v>1035</v>
      </c>
      <c r="F92" s="1" t="s">
        <v>1036</v>
      </c>
      <c r="G92" s="1">
        <v>-14.0</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t="s">
        <v>190</v>
      </c>
      <c r="F93" s="1" t="s">
        <v>1045</v>
      </c>
      <c r="G93" s="1" t="s">
        <v>1046</v>
      </c>
      <c r="H93" s="1" t="s">
        <v>1047</v>
      </c>
      <c r="I93" s="1" t="s">
        <v>293</v>
      </c>
      <c r="J93" s="1" t="s">
        <v>1048</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1054</v>
      </c>
      <c r="F94" s="1" t="s">
        <v>1045</v>
      </c>
      <c r="G94" s="1" t="s">
        <v>1046</v>
      </c>
      <c r="H94" s="1" t="s">
        <v>1047</v>
      </c>
      <c r="I94" s="1" t="s">
        <v>293</v>
      </c>
      <c r="J94" s="1" t="s">
        <v>1048</v>
      </c>
      <c r="K94" s="1" t="s">
        <v>1049</v>
      </c>
      <c r="L94" s="2"/>
      <c r="M94" s="2"/>
      <c r="N94" s="2"/>
      <c r="O94" s="2"/>
      <c r="P94" s="2"/>
      <c r="Q94" s="2"/>
      <c r="R94" s="2"/>
      <c r="S94" s="2"/>
      <c r="T94" s="2"/>
      <c r="U94" s="2"/>
      <c r="V94" s="2"/>
      <c r="W94" s="2"/>
      <c r="X94" s="2"/>
      <c r="Y94" s="2"/>
      <c r="Z94" s="2"/>
    </row>
    <row r="95" ht="15.75" customHeight="1">
      <c r="A95" s="1" t="s">
        <v>1055</v>
      </c>
      <c r="B95" s="1" t="s">
        <v>1056</v>
      </c>
      <c r="C95" s="1" t="s">
        <v>1057</v>
      </c>
      <c r="D95" s="1">
        <v>-6.0</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586</v>
      </c>
      <c r="D96" s="1" t="s">
        <v>1067</v>
      </c>
      <c r="E96" s="1" t="s">
        <v>211</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928</v>
      </c>
      <c r="D97" s="1" t="s">
        <v>1076</v>
      </c>
      <c r="E97" s="1" t="s">
        <v>276</v>
      </c>
      <c r="F97" s="1" t="s">
        <v>814</v>
      </c>
      <c r="G97" s="1" t="s">
        <v>921</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548</v>
      </c>
      <c r="I98" s="1" t="s">
        <v>1088</v>
      </c>
      <c r="J98" s="1" t="s">
        <v>1089</v>
      </c>
      <c r="K98" s="1" t="s">
        <v>1090</v>
      </c>
      <c r="L98" s="2"/>
      <c r="M98" s="2"/>
      <c r="N98" s="2"/>
      <c r="O98" s="2"/>
      <c r="P98" s="2"/>
      <c r="Q98" s="2"/>
      <c r="R98" s="2"/>
      <c r="S98" s="2"/>
      <c r="T98" s="2"/>
      <c r="U98" s="2"/>
      <c r="V98" s="2"/>
      <c r="W98" s="2"/>
      <c r="X98" s="2"/>
      <c r="Y98" s="2"/>
      <c r="Z98" s="2"/>
    </row>
    <row r="99" ht="15.75" customHeight="1">
      <c r="A99" s="1" t="s">
        <v>1091</v>
      </c>
      <c r="B99" s="1" t="s">
        <v>1092</v>
      </c>
      <c r="C99" s="1" t="s">
        <v>749</v>
      </c>
      <c r="D99" s="1" t="s">
        <v>916</v>
      </c>
      <c r="E99" s="1" t="s">
        <v>1093</v>
      </c>
      <c r="F99" s="1" t="s">
        <v>1043</v>
      </c>
      <c r="G99" s="1" t="s">
        <v>126</v>
      </c>
      <c r="H99" s="1" t="s">
        <v>1094</v>
      </c>
      <c r="I99" s="1" t="s">
        <v>1095</v>
      </c>
      <c r="J99" s="1" t="s">
        <v>1096</v>
      </c>
      <c r="K99" s="1" t="s">
        <v>1097</v>
      </c>
      <c r="L99" s="2"/>
      <c r="M99" s="2"/>
      <c r="N99" s="2"/>
      <c r="O99" s="2"/>
      <c r="P99" s="2"/>
      <c r="Q99" s="2"/>
      <c r="R99" s="2"/>
      <c r="S99" s="2"/>
      <c r="T99" s="2"/>
      <c r="U99" s="2"/>
      <c r="V99" s="2"/>
      <c r="W99" s="2"/>
      <c r="X99" s="2"/>
      <c r="Y99" s="2"/>
      <c r="Z99" s="2"/>
    </row>
    <row r="100" ht="15.75" customHeight="1">
      <c r="A100" s="1" t="s">
        <v>1098</v>
      </c>
      <c r="B100" s="1" t="s">
        <v>1099</v>
      </c>
      <c r="C100" s="1" t="s">
        <v>1100</v>
      </c>
      <c r="D100" s="1" t="s">
        <v>1101</v>
      </c>
      <c r="E100" s="1" t="s">
        <v>1102</v>
      </c>
      <c r="F100" s="1" t="s">
        <v>180</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1107</v>
      </c>
      <c r="F101" s="1" t="s">
        <v>1112</v>
      </c>
      <c r="G101" s="1" t="s">
        <v>800</v>
      </c>
      <c r="H101" s="1" t="s">
        <v>1054</v>
      </c>
      <c r="I101" s="1" t="s">
        <v>1113</v>
      </c>
      <c r="J101" s="1" t="s">
        <v>519</v>
      </c>
      <c r="K101" s="1" t="s">
        <v>607</v>
      </c>
      <c r="L101" s="2"/>
      <c r="M101" s="2"/>
      <c r="N101" s="2"/>
      <c r="O101" s="2"/>
      <c r="P101" s="2"/>
      <c r="Q101" s="2"/>
      <c r="R101" s="2"/>
      <c r="S101" s="2"/>
      <c r="T101" s="2"/>
      <c r="U101" s="2"/>
      <c r="V101" s="2"/>
      <c r="W101" s="2"/>
      <c r="X101" s="2"/>
      <c r="Y101" s="2"/>
      <c r="Z101" s="2"/>
    </row>
    <row r="102" ht="15.75" customHeight="1">
      <c r="A102" s="1" t="s">
        <v>1114</v>
      </c>
      <c r="B102" s="1" t="s">
        <v>186</v>
      </c>
      <c r="C102" s="1" t="s">
        <v>1115</v>
      </c>
      <c r="D102" s="1" t="s">
        <v>1116</v>
      </c>
      <c r="E102" s="1" t="s">
        <v>1117</v>
      </c>
      <c r="F102" s="1" t="s">
        <v>1118</v>
      </c>
      <c r="G102" s="1" t="s">
        <v>1119</v>
      </c>
      <c r="H102" s="1" t="s">
        <v>984</v>
      </c>
      <c r="I102" s="1" t="s">
        <v>419</v>
      </c>
      <c r="J102" s="1" t="s">
        <v>1120</v>
      </c>
      <c r="K102" s="1" t="s">
        <v>1121</v>
      </c>
      <c r="L102" s="2"/>
      <c r="M102" s="2"/>
      <c r="N102" s="2"/>
      <c r="O102" s="2"/>
      <c r="P102" s="2"/>
      <c r="Q102" s="2"/>
      <c r="R102" s="2"/>
      <c r="S102" s="2"/>
      <c r="T102" s="2"/>
      <c r="U102" s="2"/>
      <c r="V102" s="2"/>
      <c r="W102" s="2"/>
      <c r="X102" s="2"/>
      <c r="Y102" s="2"/>
      <c r="Z102" s="2"/>
    </row>
    <row r="103" ht="15.75" customHeight="1">
      <c r="A103" s="1" t="s">
        <v>1122</v>
      </c>
      <c r="B103" s="1" t="s">
        <v>1123</v>
      </c>
      <c r="C103" s="1" t="s">
        <v>1124</v>
      </c>
      <c r="D103" s="1" t="s">
        <v>1125</v>
      </c>
      <c r="E103" s="1" t="s">
        <v>1126</v>
      </c>
      <c r="F103" s="1" t="s">
        <v>1127</v>
      </c>
      <c r="G103" s="1" t="s">
        <v>903</v>
      </c>
      <c r="H103" s="1" t="s">
        <v>1128</v>
      </c>
      <c r="I103" s="1" t="s">
        <v>1129</v>
      </c>
      <c r="J103" s="1">
        <v>-19.0</v>
      </c>
      <c r="K103" s="1" t="s">
        <v>1130</v>
      </c>
      <c r="L103" s="2"/>
      <c r="M103" s="2"/>
      <c r="N103" s="2"/>
      <c r="O103" s="2"/>
      <c r="P103" s="2"/>
      <c r="Q103" s="2"/>
      <c r="R103" s="2"/>
      <c r="S103" s="2"/>
      <c r="T103" s="2"/>
      <c r="U103" s="2"/>
      <c r="V103" s="2"/>
      <c r="W103" s="2"/>
      <c r="X103" s="2"/>
      <c r="Y103" s="2"/>
      <c r="Z103" s="2"/>
    </row>
    <row r="104" ht="15.75" customHeight="1">
      <c r="A104" s="1" t="s">
        <v>1131</v>
      </c>
      <c r="B104" s="1" t="s">
        <v>267</v>
      </c>
      <c r="C104" s="1" t="s">
        <v>1132</v>
      </c>
      <c r="D104" s="1" t="s">
        <v>274</v>
      </c>
      <c r="E104" s="1" t="s">
        <v>392</v>
      </c>
      <c r="F104" s="1" t="s">
        <v>1133</v>
      </c>
      <c r="G104" s="1" t="s">
        <v>1134</v>
      </c>
      <c r="H104" s="1" t="s">
        <v>1135</v>
      </c>
      <c r="I104" s="1" t="s">
        <v>1136</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1142</v>
      </c>
      <c r="E105" s="1" t="s">
        <v>1143</v>
      </c>
      <c r="F105" s="1" t="s">
        <v>1144</v>
      </c>
      <c r="G105" s="1" t="s">
        <v>1145</v>
      </c>
      <c r="H105" s="1">
        <v>21.0</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263</v>
      </c>
      <c r="C107" s="1" t="s">
        <v>1161</v>
      </c>
      <c r="D107" s="1" t="s">
        <v>877</v>
      </c>
      <c r="E107" s="1" t="s">
        <v>1162</v>
      </c>
      <c r="F107" s="1" t="s">
        <v>1163</v>
      </c>
      <c r="G107" s="1" t="s">
        <v>1164</v>
      </c>
      <c r="H107" s="1" t="s">
        <v>437</v>
      </c>
      <c r="I107" s="1" t="s">
        <v>422</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1168</v>
      </c>
      <c r="B109" s="1" t="s">
        <v>1169</v>
      </c>
      <c r="C109" s="1" t="s">
        <v>385</v>
      </c>
      <c r="D109" s="1" t="s">
        <v>419</v>
      </c>
      <c r="E109" s="1" t="s">
        <v>1170</v>
      </c>
      <c r="F109" s="1" t="s">
        <v>1171</v>
      </c>
      <c r="G109" s="1" t="s">
        <v>1172</v>
      </c>
      <c r="H109" s="1" t="s">
        <v>1173</v>
      </c>
      <c r="I109" s="1" t="s">
        <v>1174</v>
      </c>
      <c r="J109" s="1" t="s">
        <v>1175</v>
      </c>
      <c r="K109" s="1" t="s">
        <v>269</v>
      </c>
      <c r="L109" s="2"/>
      <c r="M109" s="2"/>
      <c r="N109" s="2"/>
      <c r="O109" s="2"/>
      <c r="P109" s="2"/>
      <c r="Q109" s="2"/>
      <c r="R109" s="2"/>
      <c r="S109" s="2"/>
      <c r="T109" s="2"/>
      <c r="U109" s="2"/>
      <c r="V109" s="2"/>
      <c r="W109" s="2"/>
      <c r="X109" s="2"/>
      <c r="Y109" s="2"/>
      <c r="Z109" s="2"/>
    </row>
    <row r="110" ht="15.75" customHeight="1">
      <c r="A110" s="1" t="s">
        <v>1176</v>
      </c>
      <c r="B110" s="1">
        <v>4.0</v>
      </c>
      <c r="C110" s="1" t="s">
        <v>1177</v>
      </c>
      <c r="D110" s="1" t="s">
        <v>1178</v>
      </c>
      <c r="E110" s="1" t="s">
        <v>1179</v>
      </c>
      <c r="F110" s="1" t="s">
        <v>1180</v>
      </c>
      <c r="G110" s="1" t="s">
        <v>918</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902</v>
      </c>
      <c r="D111" s="1" t="s">
        <v>1187</v>
      </c>
      <c r="E111" s="1" t="s">
        <v>1188</v>
      </c>
      <c r="F111" s="1" t="s">
        <v>1189</v>
      </c>
      <c r="G111" s="1" t="s">
        <v>1190</v>
      </c>
      <c r="H111" s="1" t="s">
        <v>1191</v>
      </c>
      <c r="I111" s="1" t="s">
        <v>1192</v>
      </c>
      <c r="J111" s="1" t="s">
        <v>320</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v>24.0</v>
      </c>
      <c r="E112" s="1" t="s">
        <v>1197</v>
      </c>
      <c r="F112" s="1" t="s">
        <v>1198</v>
      </c>
      <c r="G112" s="1" t="s">
        <v>723</v>
      </c>
      <c r="H112" s="1" t="s">
        <v>1199</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1204</v>
      </c>
      <c r="C113" s="1" t="s">
        <v>1205</v>
      </c>
      <c r="D113" s="1" t="s">
        <v>1206</v>
      </c>
      <c r="E113" s="1" t="s">
        <v>409</v>
      </c>
      <c r="F113" s="1" t="s">
        <v>1207</v>
      </c>
      <c r="G113" s="1" t="s">
        <v>1208</v>
      </c>
      <c r="H113" s="1" t="s">
        <v>1209</v>
      </c>
      <c r="I113" s="1" t="s">
        <v>1210</v>
      </c>
      <c r="J113" s="1" t="s">
        <v>1211</v>
      </c>
      <c r="K113" s="1" t="s">
        <v>385</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345</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1214</v>
      </c>
      <c r="D115" s="1" t="s">
        <v>1215</v>
      </c>
      <c r="E115" s="1" t="s">
        <v>1224</v>
      </c>
      <c r="F115" s="1" t="s">
        <v>1225</v>
      </c>
      <c r="G115" s="1" t="s">
        <v>1226</v>
      </c>
      <c r="H115" s="1" t="s">
        <v>1218</v>
      </c>
      <c r="I115" s="1" t="s">
        <v>1219</v>
      </c>
      <c r="J115" s="1" t="s">
        <v>1220</v>
      </c>
      <c r="K115" s="1" t="s">
        <v>1221</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530</v>
      </c>
      <c r="F116" s="1" t="s">
        <v>1231</v>
      </c>
      <c r="G116" s="1" t="s">
        <v>1232</v>
      </c>
      <c r="H116" s="1">
        <v>16.0</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421</v>
      </c>
      <c r="F117" s="1" t="s">
        <v>327</v>
      </c>
      <c r="G117" s="1" t="s">
        <v>674</v>
      </c>
      <c r="H117" s="1" t="s">
        <v>1240</v>
      </c>
      <c r="I117" s="1" t="s">
        <v>291</v>
      </c>
      <c r="J117" s="1" t="s">
        <v>270</v>
      </c>
      <c r="K117" s="1" t="s">
        <v>1241</v>
      </c>
      <c r="L117" s="2"/>
      <c r="M117" s="2"/>
      <c r="N117" s="2"/>
      <c r="O117" s="2"/>
      <c r="P117" s="2"/>
      <c r="Q117" s="2"/>
      <c r="R117" s="2"/>
      <c r="S117" s="2"/>
      <c r="T117" s="2"/>
      <c r="U117" s="2"/>
      <c r="V117" s="2"/>
      <c r="W117" s="2"/>
      <c r="X117" s="2"/>
      <c r="Y117" s="2"/>
      <c r="Z117" s="2"/>
    </row>
    <row r="118" ht="15.75" customHeight="1">
      <c r="A118" s="1" t="s">
        <v>1242</v>
      </c>
      <c r="B118" s="1" t="s">
        <v>1243</v>
      </c>
      <c r="C118" s="1" t="s">
        <v>1187</v>
      </c>
      <c r="D118" s="1" t="s">
        <v>1244</v>
      </c>
      <c r="E118" s="1" t="s">
        <v>1245</v>
      </c>
      <c r="F118" s="1" t="s">
        <v>587</v>
      </c>
      <c r="G118" s="1" t="s">
        <v>1246</v>
      </c>
      <c r="H118" s="1" t="s">
        <v>1247</v>
      </c>
      <c r="I118" s="1" t="s">
        <v>1248</v>
      </c>
      <c r="J118" s="1" t="s">
        <v>1249</v>
      </c>
      <c r="K118" s="1" t="s">
        <v>123</v>
      </c>
      <c r="L118" s="2"/>
      <c r="M118" s="2"/>
      <c r="N118" s="2"/>
      <c r="O118" s="2"/>
      <c r="P118" s="2"/>
      <c r="Q118" s="2"/>
      <c r="R118" s="2"/>
      <c r="S118" s="2"/>
      <c r="T118" s="2"/>
      <c r="U118" s="2"/>
      <c r="V118" s="2"/>
      <c r="W118" s="2"/>
      <c r="X118" s="2"/>
      <c r="Y118" s="2"/>
      <c r="Z118" s="2"/>
    </row>
    <row r="119" ht="15.75" customHeight="1">
      <c r="A119" s="1" t="s">
        <v>1250</v>
      </c>
      <c r="B119" s="1" t="s">
        <v>1251</v>
      </c>
      <c r="C119" s="1" t="s">
        <v>1252</v>
      </c>
      <c r="D119" s="1" t="s">
        <v>368</v>
      </c>
      <c r="E119" s="1" t="s">
        <v>1253</v>
      </c>
      <c r="F119" s="1" t="s">
        <v>1145</v>
      </c>
      <c r="G119" s="1" t="s">
        <v>1254</v>
      </c>
      <c r="H119" s="1" t="s">
        <v>1255</v>
      </c>
      <c r="I119" s="1" t="s">
        <v>1256</v>
      </c>
      <c r="J119" s="1" t="s">
        <v>1257</v>
      </c>
      <c r="K119" s="1" t="s">
        <v>1258</v>
      </c>
      <c r="L119" s="2"/>
      <c r="M119" s="2"/>
      <c r="N119" s="2"/>
      <c r="O119" s="2"/>
      <c r="P119" s="2"/>
      <c r="Q119" s="2"/>
      <c r="R119" s="2"/>
      <c r="S119" s="2"/>
      <c r="T119" s="2"/>
      <c r="U119" s="2"/>
      <c r="V119" s="2"/>
      <c r="W119" s="2"/>
      <c r="X119" s="2"/>
      <c r="Y119" s="2"/>
      <c r="Z119" s="2"/>
    </row>
    <row r="120" ht="15.75" customHeight="1">
      <c r="A120" s="1" t="s">
        <v>1259</v>
      </c>
      <c r="B120" s="1" t="s">
        <v>1260</v>
      </c>
      <c r="C120" s="1" t="s">
        <v>1134</v>
      </c>
      <c r="D120" s="1" t="s">
        <v>1261</v>
      </c>
      <c r="E120" s="1" t="s">
        <v>1262</v>
      </c>
      <c r="F120" s="1" t="s">
        <v>1263</v>
      </c>
      <c r="G120" s="1" t="s">
        <v>129</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594</v>
      </c>
      <c r="C121" s="1" t="s">
        <v>1269</v>
      </c>
      <c r="D121" s="1" t="s">
        <v>1270</v>
      </c>
      <c r="E121" s="1" t="s">
        <v>1271</v>
      </c>
      <c r="F121" s="1" t="s">
        <v>205</v>
      </c>
      <c r="G121" s="1" t="s">
        <v>1262</v>
      </c>
      <c r="H121" s="1" t="s">
        <v>1272</v>
      </c>
      <c r="I121" s="1" t="s">
        <v>1273</v>
      </c>
      <c r="J121" s="1" t="s">
        <v>1274</v>
      </c>
      <c r="K121" s="1" t="s">
        <v>1275</v>
      </c>
      <c r="L121" s="2"/>
      <c r="M121" s="2"/>
      <c r="N121" s="2"/>
      <c r="O121" s="2"/>
      <c r="P121" s="2"/>
      <c r="Q121" s="2"/>
      <c r="R121" s="2"/>
      <c r="S121" s="2"/>
      <c r="T121" s="2"/>
      <c r="U121" s="2"/>
      <c r="V121" s="2"/>
      <c r="W121" s="2"/>
      <c r="X121" s="2"/>
      <c r="Y121" s="2"/>
      <c r="Z121" s="2"/>
    </row>
    <row r="122" ht="15.75" customHeight="1">
      <c r="A122" s="1" t="s">
        <v>1276</v>
      </c>
      <c r="B122" s="1" t="s">
        <v>880</v>
      </c>
      <c r="C122" s="1" t="s">
        <v>1277</v>
      </c>
      <c r="D122" s="1" t="s">
        <v>987</v>
      </c>
      <c r="E122" s="1" t="s">
        <v>1278</v>
      </c>
      <c r="F122" s="1" t="s">
        <v>1279</v>
      </c>
      <c r="G122" s="1" t="s">
        <v>1280</v>
      </c>
      <c r="H122" s="1" t="s">
        <v>1281</v>
      </c>
      <c r="I122" s="1" t="s">
        <v>1282</v>
      </c>
      <c r="J122" s="1" t="s">
        <v>1283</v>
      </c>
      <c r="K122" s="1" t="s">
        <v>1284</v>
      </c>
      <c r="L122" s="2"/>
      <c r="M122" s="2"/>
      <c r="N122" s="2"/>
      <c r="O122" s="2"/>
      <c r="P122" s="2"/>
      <c r="Q122" s="2"/>
      <c r="R122" s="2"/>
      <c r="S122" s="2"/>
      <c r="T122" s="2"/>
      <c r="U122" s="2"/>
      <c r="V122" s="2"/>
      <c r="W122" s="2"/>
      <c r="X122" s="2"/>
      <c r="Y122" s="2"/>
      <c r="Z122" s="2"/>
    </row>
    <row r="123" ht="15.75" customHeight="1">
      <c r="A123" s="1" t="s">
        <v>1285</v>
      </c>
      <c r="B123" s="1" t="s">
        <v>1286</v>
      </c>
      <c r="C123" s="1" t="s">
        <v>1287</v>
      </c>
      <c r="D123" s="1" t="s">
        <v>1288</v>
      </c>
      <c r="E123" s="1" t="s">
        <v>1289</v>
      </c>
      <c r="F123" s="1" t="s">
        <v>1249</v>
      </c>
      <c r="G123" s="1" t="s">
        <v>1290</v>
      </c>
      <c r="H123" s="1" t="s">
        <v>1291</v>
      </c>
      <c r="I123" s="1" t="s">
        <v>1292</v>
      </c>
      <c r="J123" s="1" t="s">
        <v>1293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402</v>
      </c>
      <c r="D124" s="1" t="s">
        <v>1297</v>
      </c>
      <c r="E124" s="1" t="s">
        <v>1298</v>
      </c>
      <c r="F124" s="1" t="s">
        <v>1299</v>
      </c>
      <c r="G124" s="1" t="s">
        <v>1300</v>
      </c>
      <c r="H124" s="1" t="s">
        <v>1301</v>
      </c>
      <c r="I124" s="1" t="s">
        <v>1302</v>
      </c>
      <c r="J124" s="1" t="s">
        <v>1303</v>
      </c>
      <c r="K124" s="1" t="s">
        <v>1304</v>
      </c>
      <c r="L124" s="2"/>
      <c r="M124" s="2"/>
      <c r="N124" s="2"/>
      <c r="O124" s="2"/>
      <c r="P124" s="2"/>
      <c r="Q124" s="2"/>
      <c r="R124" s="2"/>
      <c r="S124" s="2"/>
      <c r="T124" s="2"/>
      <c r="U124" s="2"/>
      <c r="V124" s="2"/>
      <c r="W124" s="2"/>
      <c r="X124" s="2"/>
      <c r="Y124" s="2"/>
      <c r="Z124" s="2"/>
    </row>
    <row r="125" ht="15.75" customHeight="1">
      <c r="A125" s="1" t="s">
        <v>1305</v>
      </c>
      <c r="B125" s="1" t="s">
        <v>1306</v>
      </c>
      <c r="C125" s="1" t="s">
        <v>1307</v>
      </c>
      <c r="D125" s="1" t="s">
        <v>427</v>
      </c>
      <c r="E125" s="1" t="s">
        <v>1308</v>
      </c>
      <c r="F125" s="1" t="s">
        <v>1309</v>
      </c>
      <c r="G125" s="1" t="s">
        <v>1310</v>
      </c>
      <c r="H125" s="1" t="s">
        <v>444</v>
      </c>
      <c r="I125" s="1" t="s">
        <v>1311</v>
      </c>
      <c r="J125" s="1" t="s">
        <v>1312</v>
      </c>
      <c r="K125" s="1" t="s">
        <v>1313</v>
      </c>
      <c r="L125" s="2"/>
      <c r="M125" s="2"/>
      <c r="N125" s="2"/>
      <c r="O125" s="2"/>
      <c r="P125" s="2"/>
      <c r="Q125" s="2"/>
      <c r="R125" s="2"/>
      <c r="S125" s="2"/>
      <c r="T125" s="2"/>
      <c r="U125" s="2"/>
      <c r="V125" s="2"/>
      <c r="W125" s="2"/>
      <c r="X125" s="2"/>
      <c r="Y125" s="2"/>
      <c r="Z125" s="2"/>
    </row>
    <row r="126" ht="15.75" customHeight="1">
      <c r="A126" s="1" t="s">
        <v>1314</v>
      </c>
      <c r="B126" s="1" t="s">
        <v>1315</v>
      </c>
      <c r="C126" s="1" t="s">
        <v>1316</v>
      </c>
      <c r="D126" s="1" t="s">
        <v>1317</v>
      </c>
      <c r="E126" s="1" t="s">
        <v>1318</v>
      </c>
      <c r="F126" s="1" t="s">
        <v>907</v>
      </c>
      <c r="G126" s="1" t="s">
        <v>1319</v>
      </c>
      <c r="H126" s="1" t="s">
        <v>1320</v>
      </c>
      <c r="I126" s="1" t="s">
        <v>399</v>
      </c>
      <c r="J126" s="1" t="s">
        <v>1321</v>
      </c>
      <c r="K126" s="1" t="s">
        <v>1322</v>
      </c>
      <c r="L126" s="2"/>
      <c r="M126" s="2"/>
      <c r="N126" s="2"/>
      <c r="O126" s="2"/>
      <c r="P126" s="2"/>
      <c r="Q126" s="2"/>
      <c r="R126" s="2"/>
      <c r="S126" s="2"/>
      <c r="T126" s="2"/>
      <c r="U126" s="2"/>
      <c r="V126" s="2"/>
      <c r="W126" s="2"/>
      <c r="X126" s="2"/>
      <c r="Y126" s="2"/>
      <c r="Z126" s="2"/>
    </row>
    <row r="127" ht="15.75" customHeight="1">
      <c r="A127" s="1" t="s">
        <v>1323</v>
      </c>
      <c r="B127" s="1" t="s">
        <v>1324</v>
      </c>
      <c r="C127" s="1" t="s">
        <v>1325</v>
      </c>
      <c r="D127" s="1" t="s">
        <v>1326</v>
      </c>
      <c r="E127" s="1" t="s">
        <v>1327</v>
      </c>
      <c r="F127" s="1" t="s">
        <v>1328</v>
      </c>
      <c r="G127" s="1" t="s">
        <v>1329</v>
      </c>
      <c r="H127" s="1" t="s">
        <v>1330</v>
      </c>
      <c r="I127" s="1" t="s">
        <v>1331</v>
      </c>
      <c r="J127" s="1" t="s">
        <v>1332</v>
      </c>
      <c r="K127" s="1" t="s">
        <v>1333</v>
      </c>
      <c r="L127" s="2"/>
      <c r="M127" s="2"/>
      <c r="N127" s="2"/>
      <c r="O127" s="2"/>
      <c r="P127" s="2"/>
      <c r="Q127" s="2"/>
      <c r="R127" s="2"/>
      <c r="S127" s="2"/>
      <c r="T127" s="2"/>
      <c r="U127" s="2"/>
      <c r="V127" s="2"/>
      <c r="W127" s="2"/>
      <c r="X127" s="2"/>
      <c r="Y127" s="2"/>
      <c r="Z127" s="2"/>
    </row>
    <row r="128" ht="15.75" customHeight="1">
      <c r="A128" s="1" t="s">
        <v>1334</v>
      </c>
      <c r="B128" s="1">
        <v>0.0</v>
      </c>
      <c r="C128" s="1" t="s">
        <v>1335</v>
      </c>
      <c r="D128" s="1" t="s">
        <v>1162</v>
      </c>
      <c r="E128" s="1" t="s">
        <v>1336</v>
      </c>
      <c r="F128" s="1" t="s">
        <v>1337</v>
      </c>
      <c r="G128" s="1" t="s">
        <v>1338</v>
      </c>
      <c r="H128" s="1" t="s">
        <v>1113</v>
      </c>
      <c r="I128" s="1" t="s">
        <v>1339</v>
      </c>
      <c r="J128" s="1" t="s">
        <v>1340</v>
      </c>
      <c r="K128" s="1" t="s">
        <v>1341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1342</v>
      </c>
      <c r="C1" s="1" t="s">
        <v>1343</v>
      </c>
      <c r="D1" s="1" t="s">
        <v>1344</v>
      </c>
      <c r="E1" s="1" t="s">
        <v>1345</v>
      </c>
      <c r="F1" s="1" t="s">
        <v>1346</v>
      </c>
      <c r="G1" s="1" t="s">
        <v>1347</v>
      </c>
      <c r="H1" s="2"/>
      <c r="I1" s="2"/>
      <c r="J1" s="2"/>
      <c r="K1" s="2"/>
      <c r="L1" s="2"/>
      <c r="M1" s="2"/>
      <c r="N1" s="2"/>
      <c r="O1" s="2"/>
      <c r="P1" s="2"/>
      <c r="Q1" s="2"/>
      <c r="R1" s="2"/>
      <c r="S1" s="2"/>
      <c r="T1" s="2"/>
      <c r="U1" s="2"/>
      <c r="V1" s="2"/>
      <c r="W1" s="2"/>
      <c r="X1" s="2"/>
      <c r="Y1" s="2"/>
      <c r="Z1" s="2"/>
    </row>
    <row r="2">
      <c r="A2" s="1" t="s">
        <v>1348</v>
      </c>
      <c r="B2" s="1" t="s">
        <v>1349</v>
      </c>
      <c r="C2" s="1" t="s">
        <v>1350</v>
      </c>
      <c r="D2" s="1" t="s">
        <v>1351</v>
      </c>
      <c r="E2" s="1" t="s">
        <v>1352</v>
      </c>
      <c r="F2" s="1" t="s">
        <v>1353</v>
      </c>
      <c r="G2" s="1" t="s">
        <v>1354</v>
      </c>
      <c r="H2" s="2"/>
      <c r="I2" s="2"/>
      <c r="J2" s="2"/>
      <c r="K2" s="2"/>
      <c r="L2" s="2"/>
      <c r="M2" s="2"/>
      <c r="N2" s="2"/>
      <c r="O2" s="2"/>
      <c r="P2" s="2"/>
      <c r="Q2" s="2"/>
      <c r="R2" s="2"/>
      <c r="S2" s="2"/>
      <c r="T2" s="2"/>
      <c r="U2" s="2"/>
      <c r="V2" s="2"/>
      <c r="W2" s="2"/>
      <c r="X2" s="2"/>
      <c r="Y2" s="2"/>
      <c r="Z2" s="2"/>
    </row>
    <row r="3">
      <c r="A3" s="1" t="s">
        <v>1355</v>
      </c>
      <c r="B3" s="1" t="s">
        <v>1356</v>
      </c>
      <c r="C3" s="1" t="s">
        <v>1357</v>
      </c>
      <c r="D3" s="1" t="s">
        <v>1358</v>
      </c>
      <c r="E3" s="1" t="s">
        <v>1359</v>
      </c>
      <c r="F3" s="1" t="s">
        <v>1360</v>
      </c>
      <c r="G3" s="1" t="s">
        <v>1361</v>
      </c>
      <c r="H3" s="2"/>
      <c r="I3" s="2"/>
      <c r="J3" s="2"/>
      <c r="K3" s="2"/>
      <c r="L3" s="2"/>
      <c r="M3" s="2"/>
      <c r="N3" s="2"/>
      <c r="O3" s="2"/>
      <c r="P3" s="2"/>
      <c r="Q3" s="2"/>
      <c r="R3" s="2"/>
      <c r="S3" s="2"/>
      <c r="T3" s="2"/>
      <c r="U3" s="2"/>
      <c r="V3" s="2"/>
      <c r="W3" s="2"/>
      <c r="X3" s="2"/>
      <c r="Y3" s="2"/>
      <c r="Z3" s="2"/>
    </row>
    <row r="4">
      <c r="A4" s="1" t="s">
        <v>1362</v>
      </c>
      <c r="B4" s="1" t="s">
        <v>1363</v>
      </c>
      <c r="C4" s="1" t="s">
        <v>1364</v>
      </c>
      <c r="D4" s="1" t="s">
        <v>1365</v>
      </c>
      <c r="E4" s="1" t="s">
        <v>1366</v>
      </c>
      <c r="F4" s="1" t="s">
        <v>1367</v>
      </c>
      <c r="G4" s="1" t="s">
        <v>1368</v>
      </c>
      <c r="H4" s="2"/>
      <c r="I4" s="2"/>
      <c r="J4" s="2"/>
      <c r="K4" s="2"/>
      <c r="L4" s="2"/>
      <c r="M4" s="2"/>
      <c r="N4" s="2"/>
      <c r="O4" s="2"/>
      <c r="P4" s="2"/>
      <c r="Q4" s="2"/>
      <c r="R4" s="2"/>
      <c r="S4" s="2"/>
      <c r="T4" s="2"/>
      <c r="U4" s="2"/>
      <c r="V4" s="2"/>
      <c r="W4" s="2"/>
      <c r="X4" s="2"/>
      <c r="Y4" s="2"/>
      <c r="Z4" s="2"/>
    </row>
    <row r="5">
      <c r="A5" s="1" t="s">
        <v>1355</v>
      </c>
      <c r="B5" s="1" t="s">
        <v>1356</v>
      </c>
      <c r="C5" s="1" t="s">
        <v>1369</v>
      </c>
      <c r="D5" s="1" t="s">
        <v>1370</v>
      </c>
      <c r="E5" s="1" t="s">
        <v>1371</v>
      </c>
      <c r="F5" s="1" t="s">
        <v>1372</v>
      </c>
      <c r="G5" s="1" t="s">
        <v>1373</v>
      </c>
      <c r="H5" s="2"/>
      <c r="I5" s="2"/>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2"/>
      <c r="I6" s="2"/>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2"/>
      <c r="I7" s="2"/>
      <c r="J7" s="2"/>
      <c r="K7" s="2"/>
      <c r="L7" s="2"/>
      <c r="M7" s="2"/>
      <c r="N7" s="2"/>
      <c r="O7" s="2"/>
      <c r="P7" s="2"/>
      <c r="Q7" s="2"/>
      <c r="R7" s="2"/>
      <c r="S7" s="2"/>
      <c r="T7" s="2"/>
      <c r="U7" s="2"/>
      <c r="V7" s="2"/>
      <c r="W7" s="2"/>
      <c r="X7" s="2"/>
      <c r="Y7" s="2"/>
      <c r="Z7" s="2"/>
    </row>
    <row r="8">
      <c r="A8" s="1" t="s">
        <v>1388</v>
      </c>
      <c r="B8" s="1" t="s">
        <v>1356</v>
      </c>
      <c r="C8" s="1" t="s">
        <v>1389</v>
      </c>
      <c r="D8" s="1" t="s">
        <v>1390</v>
      </c>
      <c r="E8" s="1" t="s">
        <v>1391</v>
      </c>
      <c r="F8" s="1" t="s">
        <v>1389</v>
      </c>
      <c r="G8" s="1" t="s">
        <v>1392</v>
      </c>
      <c r="H8" s="2"/>
      <c r="I8" s="2"/>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2"/>
      <c r="I9" s="2"/>
      <c r="J9" s="2"/>
      <c r="K9" s="2"/>
      <c r="L9" s="2"/>
      <c r="M9" s="2"/>
      <c r="N9" s="2"/>
      <c r="O9" s="2"/>
      <c r="P9" s="2"/>
      <c r="Q9" s="2"/>
      <c r="R9" s="2"/>
      <c r="S9" s="2"/>
      <c r="T9" s="2"/>
      <c r="U9" s="2"/>
      <c r="V9" s="2"/>
      <c r="W9" s="2"/>
      <c r="X9" s="2"/>
      <c r="Y9" s="2"/>
      <c r="Z9" s="2"/>
    </row>
    <row r="10">
      <c r="A10" s="1" t="s">
        <v>1400</v>
      </c>
      <c r="B10" s="1" t="s">
        <v>1401</v>
      </c>
      <c r="C10" s="1" t="s">
        <v>1402</v>
      </c>
      <c r="D10" s="1" t="s">
        <v>1403</v>
      </c>
      <c r="E10" s="1" t="s">
        <v>1404</v>
      </c>
      <c r="F10" s="1" t="s">
        <v>1405</v>
      </c>
      <c r="G10" s="1" t="s">
        <v>1406</v>
      </c>
      <c r="H10" s="2"/>
      <c r="I10" s="2"/>
      <c r="J10" s="2"/>
      <c r="K10" s="2"/>
      <c r="L10" s="2"/>
      <c r="M10" s="2"/>
      <c r="N10" s="2"/>
      <c r="O10" s="2"/>
      <c r="P10" s="2"/>
      <c r="Q10" s="2"/>
      <c r="R10" s="2"/>
      <c r="S10" s="2"/>
      <c r="T10" s="2"/>
      <c r="U10" s="2"/>
      <c r="V10" s="2"/>
      <c r="W10" s="2"/>
      <c r="X10" s="2"/>
      <c r="Y10" s="2"/>
      <c r="Z10" s="2"/>
    </row>
    <row r="11">
      <c r="A11" s="1" t="s">
        <v>1407</v>
      </c>
      <c r="B11" s="1" t="s">
        <v>1408</v>
      </c>
      <c r="C11" s="1" t="s">
        <v>1409</v>
      </c>
      <c r="D11" s="1" t="s">
        <v>1410</v>
      </c>
      <c r="E11" s="1" t="s">
        <v>1411</v>
      </c>
      <c r="F11" s="1" t="s">
        <v>1412</v>
      </c>
      <c r="G11" s="1" t="s">
        <v>1413</v>
      </c>
      <c r="H11" s="2"/>
      <c r="I11" s="2"/>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2"/>
      <c r="I12" s="2"/>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1412</v>
      </c>
      <c r="H13" s="2"/>
      <c r="I13" s="2"/>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2"/>
      <c r="I14" s="2"/>
      <c r="J14" s="2"/>
      <c r="K14" s="2"/>
      <c r="L14" s="2"/>
      <c r="M14" s="2"/>
      <c r="N14" s="2"/>
      <c r="O14" s="2"/>
      <c r="P14" s="2"/>
      <c r="Q14" s="2"/>
      <c r="R14" s="2"/>
      <c r="S14" s="2"/>
      <c r="T14" s="2"/>
      <c r="U14" s="2"/>
      <c r="V14" s="2"/>
      <c r="W14" s="2"/>
      <c r="X14" s="2"/>
      <c r="Y14" s="2"/>
      <c r="Z14" s="2"/>
    </row>
    <row r="15">
      <c r="A15" s="1" t="s">
        <v>1434</v>
      </c>
      <c r="B15" s="1" t="s">
        <v>177</v>
      </c>
      <c r="C15" s="1" t="s">
        <v>177</v>
      </c>
      <c r="D15" s="1" t="s">
        <v>218</v>
      </c>
      <c r="E15" s="1" t="s">
        <v>212</v>
      </c>
      <c r="F15" s="1" t="s">
        <v>219</v>
      </c>
      <c r="G15" s="1" t="s">
        <v>219</v>
      </c>
      <c r="H15" s="2"/>
      <c r="I15" s="2"/>
      <c r="J15" s="2"/>
      <c r="K15" s="2"/>
      <c r="L15" s="2"/>
      <c r="M15" s="2"/>
      <c r="N15" s="2"/>
      <c r="O15" s="2"/>
      <c r="P15" s="2"/>
      <c r="Q15" s="2"/>
      <c r="R15" s="2"/>
      <c r="S15" s="2"/>
      <c r="T15" s="2"/>
      <c r="U15" s="2"/>
      <c r="V15" s="2"/>
      <c r="W15" s="2"/>
      <c r="X15" s="2"/>
      <c r="Y15" s="2"/>
      <c r="Z15" s="2"/>
    </row>
    <row r="16">
      <c r="A16" s="1" t="s">
        <v>1435</v>
      </c>
      <c r="B16" s="1" t="s">
        <v>1436</v>
      </c>
      <c r="C16" s="1" t="s">
        <v>1437</v>
      </c>
      <c r="D16" s="1" t="s">
        <v>1438</v>
      </c>
      <c r="E16" s="1" t="s">
        <v>1439</v>
      </c>
      <c r="F16" s="1" t="s">
        <v>1440</v>
      </c>
      <c r="G16" s="1" t="s">
        <v>1441</v>
      </c>
      <c r="H16" s="2"/>
      <c r="I16" s="2"/>
      <c r="J16" s="2"/>
      <c r="K16" s="2"/>
      <c r="L16" s="2"/>
      <c r="M16" s="2"/>
      <c r="N16" s="2"/>
      <c r="O16" s="2"/>
      <c r="P16" s="2"/>
      <c r="Q16" s="2"/>
      <c r="R16" s="2"/>
      <c r="S16" s="2"/>
      <c r="T16" s="2"/>
      <c r="U16" s="2"/>
      <c r="V16" s="2"/>
      <c r="W16" s="2"/>
      <c r="X16" s="2"/>
      <c r="Y16" s="2"/>
      <c r="Z16" s="2"/>
    </row>
    <row r="17">
      <c r="A17" s="1" t="s">
        <v>1442</v>
      </c>
      <c r="B17" s="1" t="s">
        <v>188</v>
      </c>
      <c r="C17" s="1" t="s">
        <v>177</v>
      </c>
      <c r="D17" s="1" t="s">
        <v>189</v>
      </c>
      <c r="E17" s="1" t="s">
        <v>190</v>
      </c>
      <c r="F17" s="1" t="s">
        <v>191</v>
      </c>
      <c r="G17" s="1" t="s">
        <v>192</v>
      </c>
      <c r="H17" s="2"/>
      <c r="I17" s="2"/>
      <c r="J17" s="2"/>
      <c r="K17" s="2"/>
      <c r="L17" s="2"/>
      <c r="M17" s="2"/>
      <c r="N17" s="2"/>
      <c r="O17" s="2"/>
      <c r="P17" s="2"/>
      <c r="Q17" s="2"/>
      <c r="R17" s="2"/>
      <c r="S17" s="2"/>
      <c r="T17" s="2"/>
      <c r="U17" s="2"/>
      <c r="V17" s="2"/>
      <c r="W17" s="2"/>
      <c r="X17" s="2"/>
      <c r="Y17" s="2"/>
      <c r="Z17" s="2"/>
    </row>
    <row r="18">
      <c r="A18" s="1" t="s">
        <v>1443</v>
      </c>
      <c r="B18" s="1" t="s">
        <v>1444</v>
      </c>
      <c r="C18" s="1" t="s">
        <v>1445</v>
      </c>
      <c r="D18" s="1" t="s">
        <v>1446</v>
      </c>
      <c r="E18" s="1" t="s">
        <v>1447</v>
      </c>
      <c r="F18" s="1" t="s">
        <v>1448</v>
      </c>
      <c r="G18" s="1" t="s">
        <v>1449</v>
      </c>
      <c r="H18" s="2"/>
      <c r="I18" s="2"/>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2"/>
      <c r="I19" s="2"/>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2"/>
      <c r="I20" s="2"/>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1052</v>
      </c>
      <c r="E21" s="1" t="s">
        <v>1467</v>
      </c>
      <c r="F21" s="1" t="s">
        <v>1468</v>
      </c>
      <c r="G21" s="1" t="s">
        <v>1469</v>
      </c>
      <c r="H21" s="2"/>
      <c r="I21" s="2"/>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2"/>
      <c r="I22" s="2"/>
      <c r="J22" s="2"/>
      <c r="K22" s="2"/>
      <c r="L22" s="2"/>
      <c r="M22" s="2"/>
      <c r="N22" s="2"/>
      <c r="O22" s="2"/>
      <c r="P22" s="2"/>
      <c r="Q22" s="2"/>
      <c r="R22" s="2"/>
      <c r="S22" s="2"/>
      <c r="T22" s="2"/>
      <c r="U22" s="2"/>
      <c r="V22" s="2"/>
      <c r="W22" s="2"/>
      <c r="X22" s="2"/>
      <c r="Y22" s="2"/>
      <c r="Z22" s="2"/>
    </row>
    <row r="23" ht="15.75" customHeight="1">
      <c r="A23" s="1" t="s">
        <v>1477</v>
      </c>
      <c r="B23" s="1" t="s">
        <v>1478</v>
      </c>
      <c r="C23" s="1" t="s">
        <v>1479</v>
      </c>
      <c r="D23" s="1" t="s">
        <v>1480</v>
      </c>
      <c r="E23" s="1" t="s">
        <v>1481</v>
      </c>
      <c r="F23" s="1" t="s">
        <v>1482</v>
      </c>
      <c r="G23" s="1" t="s">
        <v>1483</v>
      </c>
      <c r="H23" s="2"/>
      <c r="I23" s="2"/>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2"/>
      <c r="I24" s="2"/>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1494</v>
      </c>
      <c r="E25" s="1" t="s">
        <v>1495</v>
      </c>
      <c r="F25" s="1" t="s">
        <v>1496</v>
      </c>
      <c r="G25" s="1" t="s">
        <v>1497</v>
      </c>
      <c r="H25" s="2"/>
      <c r="I25" s="2"/>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1504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472.0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4" t="s">
        <v>1541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14.63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14.525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14.525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14.63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14.525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14.2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14.525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0.042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1.7361216E9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0.6383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4.04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15.202127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7.2908163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25595.0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25595.0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27863.0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26100.0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26100.0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14.21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14.4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1.98306624E8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12.34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20.23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0.78359145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14.7782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13.8895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0.04101162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t="s">
        <v>1578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2.3558464E8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0.051960003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9005953.0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1.38773E7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75832.0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57399.0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0.0055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0.3509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0.38763002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0.0086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1.38773E7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12.255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1.1660546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v>0.326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v>1.315E7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v>0.94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v>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1.0855296E9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0.931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10.385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-0.24591029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v>0.15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v>1.7361216E9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1614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t="s">
        <v>1618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t="s">
        <v>1628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14.29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t="s">
        <v>1632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1633</v>
      </c>
      <c r="B107" s="1">
        <v>426000.0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1634</v>
      </c>
      <c r="B108" s="1">
        <v>0.031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1635</v>
      </c>
      <c r="B109" s="1">
        <v>2.2686E7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1636</v>
      </c>
      <c r="B110" s="1">
        <v>3.7704E7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1637</v>
      </c>
      <c r="B111" s="1">
        <v>1.285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3.448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2.53074E8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22.17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18.314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0.03915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0.0794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4.3024624E7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4.4381E7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0.29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v>-0.077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1">
        <v>0.24575001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1649</v>
      </c>
      <c r="B123" s="1">
        <v>0.08964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1650</v>
      </c>
      <c r="B124" s="1">
        <v>0.06007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1651</v>
      </c>
      <c r="B125" s="1" t="s">
        <v>1578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1652</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19.0</v>
      </c>
      <c r="C3" s="1">
        <v>4.0</v>
      </c>
      <c r="D3" s="1">
        <v>8.0</v>
      </c>
      <c r="E3" s="1">
        <v>7.0</v>
      </c>
      <c r="F3" s="1">
        <v>2.0</v>
      </c>
      <c r="G3" s="1">
        <v>12.0</v>
      </c>
      <c r="H3" s="1">
        <v>-12.0</v>
      </c>
      <c r="I3" s="1">
        <v>-13.0</v>
      </c>
      <c r="J3" s="1">
        <v>-4.0</v>
      </c>
      <c r="K3" s="1">
        <v>48.0</v>
      </c>
      <c r="L3" s="1">
        <f>IF(K3*FORECAST(L2,B3:K3,B2:K2)&gt;0,FORECAST(L2,B3:K3,B2:K2),K3)*$X$1</f>
        <v>8.866666667</v>
      </c>
      <c r="M3" s="1">
        <f>IF(L3*FORECAST(M2,B3:L3,B2:L2)&gt;0,FORECAST(M2,B3:L3,B2:L2),L3)*$X$1</f>
        <v>9.187878788</v>
      </c>
      <c r="N3" s="1">
        <f>IF(M3*FORECAST(N2,B3:M3,B2:M2)&gt;0,FORECAST(N2,B3:M3,B2:M2),M3)*$X$1</f>
        <v>9.509090909</v>
      </c>
      <c r="O3" s="1">
        <f>IF(N3*FORECAST(O2,B3:N3,B2:N2)&gt;0,FORECAST(O2,B3:N3,B2:N2),N3)*$X$1</f>
        <v>9.83030303</v>
      </c>
      <c r="P3" s="1">
        <f>IF(O3*FORECAST(P2,B3:O3,B2:O2)&gt;0,FORECAST(P2,B3:O3,B2:O2),O3)*$X$1</f>
        <v>10.15151515</v>
      </c>
      <c r="Q3" s="1">
        <f>IF(P3*FORECAST(Q2,B3:P3,B2:P2)&gt;0,FORECAST(Q2,B3:P3,B2:P2),P3)*$X$1</f>
        <v>10.47272727</v>
      </c>
      <c r="R3" s="1">
        <f>IF(Q3*FORECAST(R2,B3:Q3,B2:Q2)&gt;0,FORECAST(R2,B3:Q3,B2:Q2),Q3)*$X$1</f>
        <v>10.79393939</v>
      </c>
      <c r="S3" s="5">
        <f>IF(R3*FORECAST(S2,B3:R3,B2:R2)&gt;0,FORECAST(S2,B3:R3,B2:R2),R3)*$X$1</f>
        <v>11.11515152</v>
      </c>
      <c r="T3" s="5">
        <f>IF(S3*FORECAST(T2,B3:S3,B2:S2)&gt;0,FORECAST(T2,B3:S3,B2:S2),S3)*$X$1</f>
        <v>11.43636364</v>
      </c>
      <c r="U3" s="5">
        <f>IF(T3*FORECAST(U2,B3:T3,B2:T2)&gt;0,FORECAST(U2,B3:T3,B2:T2),T3)*$X$1</f>
        <v>11.75757576</v>
      </c>
      <c r="V3" s="5">
        <f>IF(U3*FORECAST(V2,B3:U3,B2:U2)&gt;0,FORECAST(V2,B3:U3,B2:U2),U3)*$X$1</f>
        <v>12.07878788</v>
      </c>
      <c r="W3" s="5">
        <f>IF(V3*FORECAST(W2,B3:V3,B2:V2)&gt;0,FORECAST(W2,B3:V3,B2:V2),V3)*$X$1</f>
        <v>12.4</v>
      </c>
      <c r="X3" s="2"/>
      <c r="Y3" s="2"/>
      <c r="Z3" s="2"/>
    </row>
    <row r="4">
      <c r="A4" s="3" t="s">
        <v>132</v>
      </c>
      <c r="B4" s="1">
        <v>16.0</v>
      </c>
      <c r="C4" s="1">
        <v>21.0</v>
      </c>
      <c r="D4" s="1">
        <v>24.0</v>
      </c>
      <c r="E4" s="1">
        <v>21.0</v>
      </c>
      <c r="F4" s="1">
        <v>-2.0</v>
      </c>
      <c r="G4" s="1">
        <v>-4.0</v>
      </c>
      <c r="H4" s="1">
        <v>28.0</v>
      </c>
      <c r="I4" s="1">
        <v>55.0</v>
      </c>
      <c r="J4" s="1">
        <v>101.0</v>
      </c>
      <c r="K4" s="1">
        <v>59.0</v>
      </c>
      <c r="L4" s="2"/>
      <c r="M4" s="2"/>
      <c r="N4" s="2"/>
      <c r="O4" s="2"/>
      <c r="P4" s="2"/>
      <c r="Q4" s="2"/>
      <c r="R4" s="2"/>
      <c r="S4" s="2"/>
      <c r="T4" s="2"/>
      <c r="U4" s="2"/>
      <c r="V4" s="2"/>
      <c r="W4" s="2"/>
      <c r="X4" s="2"/>
      <c r="Y4" s="2"/>
      <c r="Z4" s="2"/>
    </row>
    <row r="5">
      <c r="A5" s="3" t="s">
        <v>1653</v>
      </c>
      <c r="B5" s="1">
        <v>14.0</v>
      </c>
      <c r="C5" s="1">
        <v>14.0</v>
      </c>
      <c r="D5" s="1">
        <v>14.0</v>
      </c>
      <c r="E5" s="1">
        <v>14.0</v>
      </c>
      <c r="F5" s="1">
        <v>14.0</v>
      </c>
      <c r="G5" s="1">
        <v>14.0</v>
      </c>
      <c r="H5" s="1">
        <v>14.0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(1+0.02)/(0.0776999999999999-0.02)</f>
        <v>219.202773</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NPV(0.0776999999999999,M3:W3)</f>
        <v>76.20903002</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NPV(0.0776999999999999,M16:W16)</f>
        <v>96.24303997</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172.45207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113.45207</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8.727082307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219.202773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11.0</v>
      </c>
      <c r="D3" s="1">
        <v>11.0</v>
      </c>
      <c r="E3" s="1">
        <v>14.0</v>
      </c>
      <c r="F3" s="1">
        <v>20.0</v>
      </c>
      <c r="G3" s="1">
        <v>7.0</v>
      </c>
      <c r="H3" s="1">
        <v>25.0</v>
      </c>
      <c r="I3" s="1">
        <v>24.0</v>
      </c>
      <c r="J3" s="1">
        <v>17.0</v>
      </c>
      <c r="K3" s="1">
        <v>9.0</v>
      </c>
      <c r="L3" s="1">
        <f>IF(K3*FORECAST(L2,B3:K3,B2:K2)&gt;0,FORECAST(L2,B3:K3,B2:K2),K3)*$X$1</f>
        <v>18.53333333</v>
      </c>
      <c r="M3" s="1">
        <f>IF(L3*FORECAST(M2,B3:L3,B2:L2)&gt;0,FORECAST(M2,B3:L3,B2:L2),L3)*$X$1</f>
        <v>19.19393939</v>
      </c>
      <c r="N3" s="1">
        <f>IF(M3*FORECAST(N2,B3:M3,B2:M2)&gt;0,FORECAST(N2,B3:M3,B2:M2),M3)*$X$1</f>
        <v>19.85454545</v>
      </c>
      <c r="O3" s="1">
        <f>IF(N3*FORECAST(O2,B3:N3,B2:N2)&gt;0,FORECAST(O2,B3:N3,B2:N2),N3)*$X$1</f>
        <v>20.51515152</v>
      </c>
      <c r="P3" s="1">
        <f>IF(O3*FORECAST(P2,B3:O3,B2:O2)&gt;0,FORECAST(P2,B3:O3,B2:O2),O3)*$X$1</f>
        <v>21.17575758</v>
      </c>
      <c r="Q3" s="1">
        <f>IF(P3*FORECAST(Q2,B3:P3,B2:P2)&gt;0,FORECAST(Q2,B3:P3,B2:P2),P3)*$X$1</f>
        <v>21.83636364</v>
      </c>
      <c r="R3" s="1">
        <f>IF(Q3*FORECAST(R2,B3:Q3,B2:Q2)&gt;0,FORECAST(R2,B3:Q3,B2:Q2),Q3)*$X$1</f>
        <v>22.4969697</v>
      </c>
      <c r="S3" s="5">
        <f>IF(R3*FORECAST(S2,B3:R3,B2:R2)&gt;0,FORECAST(S2,B3:R3,B2:R2),R3)*$X$1</f>
        <v>23.15757576</v>
      </c>
      <c r="T3" s="5">
        <f>IF(S3*FORECAST(T2,B3:S3,B2:S2)&gt;0,FORECAST(T2,B3:S3,B2:S2),S3)*$X$1</f>
        <v>23.81818182</v>
      </c>
      <c r="U3" s="5">
        <f>IF(T3*FORECAST(U2,B3:T3,B2:T2)&gt;0,FORECAST(U2,B3:T3,B2:T2),T3)*$X$1</f>
        <v>24.47878788</v>
      </c>
      <c r="V3" s="5">
        <f>IF(U3*FORECAST(V2,B3:U3,B2:U2)&gt;0,FORECAST(V2,B3:U3,B2:U2),U3)*$X$1</f>
        <v>25.13939394</v>
      </c>
      <c r="W3" s="5">
        <f>IF(V3*FORECAST(W2,B3:V3,B2:V2)&gt;0,FORECAST(W2,B3:V3,B2:V2),V3)*$X$1</f>
        <v>25.8</v>
      </c>
      <c r="X3" s="2"/>
      <c r="Y3" s="2"/>
      <c r="Z3" s="2"/>
    </row>
    <row r="4">
      <c r="A4" s="3" t="s">
        <v>132</v>
      </c>
      <c r="B4" s="1">
        <v>16.0</v>
      </c>
      <c r="C4" s="1">
        <v>21.0</v>
      </c>
      <c r="D4" s="1">
        <v>24.0</v>
      </c>
      <c r="E4" s="1">
        <v>21.0</v>
      </c>
      <c r="F4" s="1">
        <v>-2.0</v>
      </c>
      <c r="G4" s="1">
        <v>-4.0</v>
      </c>
      <c r="H4" s="1">
        <v>28.0</v>
      </c>
      <c r="I4" s="1">
        <v>55.0</v>
      </c>
      <c r="J4" s="1">
        <v>101.0</v>
      </c>
      <c r="K4" s="1">
        <v>59.0</v>
      </c>
      <c r="L4" s="2"/>
      <c r="M4" s="2"/>
      <c r="N4" s="2"/>
      <c r="O4" s="2"/>
      <c r="P4" s="2"/>
      <c r="Q4" s="2"/>
      <c r="R4" s="2"/>
      <c r="S4" s="2"/>
      <c r="T4" s="2"/>
      <c r="U4" s="2"/>
      <c r="V4" s="2"/>
      <c r="W4" s="2"/>
      <c r="X4" s="2"/>
      <c r="Y4" s="2"/>
      <c r="Z4" s="2"/>
    </row>
    <row r="5">
      <c r="A5" s="3" t="s">
        <v>1653</v>
      </c>
      <c r="B5" s="1">
        <v>14.0</v>
      </c>
      <c r="C5" s="1">
        <v>14.0</v>
      </c>
      <c r="D5" s="1">
        <v>14.0</v>
      </c>
      <c r="E5" s="1">
        <v>14.0</v>
      </c>
      <c r="F5" s="1">
        <v>14.0</v>
      </c>
      <c r="G5" s="1">
        <v>14.0</v>
      </c>
      <c r="H5" s="1">
        <v>14.0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(1+0.02)/(0.0776999999999999-0.02)</f>
        <v>456.0831889</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NPV(0.0776999999999999,M3:W3)</f>
        <v>158.8839512</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NPV(0.0776999999999999,M16:W16)</f>
        <v>200.2476154</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359.1315666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59.0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300.1315666</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23.08704358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456.0831889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