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<sst xmlns="http://schemas.openxmlformats.org/spreadsheetml/2006/main" count="1797" uniqueCount="1486">
  <si>
    <t>ticker</t>
  </si>
  <si>
    <t>EQC</t>
  </si>
  <si>
    <t>nombre</t>
  </si>
  <si>
    <t>EQUITY COMMONWEALTH</t>
  </si>
  <si>
    <t>empresa</t>
  </si>
  <si>
    <t>Commercial REITs</t>
  </si>
  <si>
    <t>Open</t>
  </si>
  <si>
    <t>Target Price</t>
  </si>
  <si>
    <t>Upside</t>
  </si>
  <si>
    <t>1241.77%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</si>
  <si>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</si>
  <si>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</si>
  <si>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</si>
  <si>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</si>
  <si>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</si>
  <si>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</si>
  <si>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</si>
  <si>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</si>
  <si>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-2314.29%</t>
  </si>
  <si>
    <t>Total Assets Growth</t>
  </si>
  <si>
    <t>9.92%</t>
  </si>
  <si>
    <t>Net Property, Plant and Equipment Growth</t>
  </si>
  <si>
    <t>57.19%</t>
  </si>
  <si>
    <t>EBITDA Growth</t>
  </si>
  <si>
    <t>-99.98%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</si>
  <si>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</si>
  <si>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</si>
  <si>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</si>
  <si>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</si>
  <si>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</si>
  <si>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</si>
  <si>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</si>
  <si>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</si>
  <si>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</si>
  <si>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</si>
  <si>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</si>
  <si>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</si>
  <si>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</si>
  <si>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</si>
  <si>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</si>
  <si>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</si>
  <si>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</si>
  <si>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</si>
  <si>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</si>
  <si>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</si>
  <si>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</si>
  <si>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</si>
  <si>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</si>
  <si>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</si>
  <si>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</si>
  <si>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Repaid, Total</t>
  </si>
  <si>
    <t>Total Debt Repaid</t>
  </si>
  <si>
    <t>Repurchase of Common Stock</t>
  </si>
  <si>
    <t>Repurchase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</si>
  <si>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</si>
  <si>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</si>
  <si>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</si>
  <si>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</si>
  <si>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</si>
  <si>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</si>
  <si>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</si>
  <si>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</si>
  <si>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</si>
  <si>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</si>
  <si>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</si>
  <si>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</si>
  <si>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</si>
  <si>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</si>
  <si>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</si>
  <si>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</si>
  <si>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</si>
  <si>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</si>
  <si>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</si>
  <si>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</si>
  <si>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</si>
  <si>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</si>
  <si>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</si>
  <si>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</si>
  <si>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</si>
  <si>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</si>
  <si>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</si>
  <si>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</si>
  <si>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</si>
  <si>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</si>
  <si>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</si>
  <si>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</si>
  <si>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</si>
  <si>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</si>
  <si>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</si>
  <si>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</si>
  <si>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</si>
  <si>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</si>
  <si>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</si>
  <si>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</si>
  <si>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</si>
  <si>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</si>
  <si>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</si>
  <si>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</si>
  <si>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</si>
  <si>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</si>
  <si>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</si>
  <si>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</si>
  <si>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</si>
  <si>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</si>
  <si>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</si>
  <si>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</si>
  <si>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</si>
  <si>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</si>
  <si>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</si>
  <si>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</si>
  <si>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</si>
  <si>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22.64</t>
  </si>
  <si>
    <t>23.62</t>
  </si>
  <si>
    <t>25.33</t>
  </si>
  <si>
    <t>25.6</t>
  </si>
  <si>
    <t>25.2</t>
  </si>
  <si>
    <t>25.63</t>
  </si>
  <si>
    <t>25.65</t>
  </si>
  <si>
    <t>25.43</t>
  </si>
  <si>
    <t>24.65</t>
  </si>
  <si>
    <t>21.21</t>
  </si>
  <si>
    <t>Tangible Book Value</t>
  </si>
  <si>
    <t>Tangible Book Value Per Share</t>
  </si>
  <si>
    <t>21.11</t>
  </si>
  <si>
    <t>22.91</t>
  </si>
  <si>
    <t>24.94</t>
  </si>
  <si>
    <t>25.41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</si>
  <si>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</si>
  <si>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</si>
  <si>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</si>
  <si>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</si>
  <si>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</si>
  <si>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</si>
  <si>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</si>
  <si>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</si>
  <si>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</si>
  <si>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</si>
  <si>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</si>
  <si>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</si>
  <si>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</si>
  <si>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</si>
  <si>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</si>
  <si>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</si>
  <si>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</si>
  <si>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</si>
  <si>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</si>
  <si>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</si>
  <si>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</si>
  <si>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</si>
  <si>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</si>
  <si>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</si>
  <si>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</si>
  <si>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</si>
  <si>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</si>
  <si>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</si>
  <si>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</si>
  <si>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</si>
  <si>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</si>
  <si>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</si>
  <si>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</si>
  <si>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</si>
  <si>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</si>
  <si>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</si>
  <si>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</si>
  <si>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</si>
  <si>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</si>
  <si>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</si>
  <si>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</si>
  <si>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</si>
  <si>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</si>
  <si>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-0.19</t>
  </si>
  <si>
    <t>0.56</t>
  </si>
  <si>
    <t>1.64</t>
  </si>
  <si>
    <t>0.17</t>
  </si>
  <si>
    <t>2.17</t>
  </si>
  <si>
    <t>3.97</t>
  </si>
  <si>
    <t>3.64</t>
  </si>
  <si>
    <t>-0.2</t>
  </si>
  <si>
    <t>0.26</t>
  </si>
  <si>
    <t>0.76</t>
  </si>
  <si>
    <t>Basic EPS - Continuing Operations</t>
  </si>
  <si>
    <t>-0.22</t>
  </si>
  <si>
    <t>Basic Weighted Average Shares Outstanding</t>
  </si>
  <si>
    <t>Net EPS - Diluted</t>
  </si>
  <si>
    <t>1.62</t>
  </si>
  <si>
    <t>2.15</t>
  </si>
  <si>
    <t>3.9</t>
  </si>
  <si>
    <t>3.56</t>
  </si>
  <si>
    <t>0.75</t>
  </si>
  <si>
    <t>Diluted EPS - Continuing Operations</t>
  </si>
  <si>
    <t>Diluted Weighted Average Shares Outstanding</t>
  </si>
  <si>
    <t>Normalized Basic EPS</t>
  </si>
  <si>
    <t>0.11</t>
  </si>
  <si>
    <t>0.12</t>
  </si>
  <si>
    <t>0.23</t>
  </si>
  <si>
    <t>0.18</t>
  </si>
  <si>
    <t>0.25</t>
  </si>
  <si>
    <t>0.42</t>
  </si>
  <si>
    <t>0.02</t>
  </si>
  <si>
    <t>-0.08</t>
  </si>
  <si>
    <t>0.21</t>
  </si>
  <si>
    <t>0.53</t>
  </si>
  <si>
    <t>Normalized Diluted EPS</t>
  </si>
  <si>
    <t>0.22</t>
  </si>
  <si>
    <t>0.4</t>
  </si>
  <si>
    <t>Payout Ratio</t>
  </si>
  <si>
    <t>256.92</t>
  </si>
  <si>
    <t>27.96</t>
  </si>
  <si>
    <t>7.71</t>
  </si>
  <si>
    <t>26.94</t>
  </si>
  <si>
    <t>2.93</t>
  </si>
  <si>
    <t>1.81</t>
  </si>
  <si>
    <t>2.01</t>
  </si>
  <si>
    <t>-85.46</t>
  </si>
  <si>
    <t>522.38</t>
  </si>
  <si>
    <t>EBITDA</t>
  </si>
  <si>
    <t>EBITA</t>
  </si>
  <si>
    <t>EBIT</t>
  </si>
  <si>
    <t>EBITDAR</t>
  </si>
  <si>
    <t>Total Revenues (As Reported)</t>
  </si>
  <si>
    <t>Effective Tax Rate - (Ratio)</t>
  </si>
  <si>
    <t>13.08</t>
  </si>
  <si>
    <t>2.31</t>
  </si>
  <si>
    <t>0.32</t>
  </si>
  <si>
    <t>1.66</t>
  </si>
  <si>
    <t>1.14</t>
  </si>
  <si>
    <t>0.05</t>
  </si>
  <si>
    <t>-0.74</t>
  </si>
  <si>
    <t>1.2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</si>
  <si>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</si>
  <si>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</si>
  <si>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</si>
  <si>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</si>
  <si>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</si>
  <si>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</si>
  <si>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</si>
  <si>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</si>
  <si>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</si>
  <si>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</si>
  <si>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</si>
  <si>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</si>
  <si>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</si>
  <si>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</si>
  <si>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</si>
  <si>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</si>
  <si>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</si>
  <si>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1.4</t>
  </si>
  <si>
    <t>1.57</t>
  </si>
  <si>
    <t>1.53</t>
  </si>
  <si>
    <t>0.87</t>
  </si>
  <si>
    <t>0.38</t>
  </si>
  <si>
    <t>0.33</t>
  </si>
  <si>
    <t>-0.29</t>
  </si>
  <si>
    <t>-0.45</t>
  </si>
  <si>
    <t>-0.51</t>
  </si>
  <si>
    <t>Return on Total Capital</t>
  </si>
  <si>
    <t>1.45</t>
  </si>
  <si>
    <t>1.63</t>
  </si>
  <si>
    <t>1.58</t>
  </si>
  <si>
    <t>0.89</t>
  </si>
  <si>
    <t>0.39</t>
  </si>
  <si>
    <t>0.34</t>
  </si>
  <si>
    <t>-0.46</t>
  </si>
  <si>
    <t>Return On Equity %</t>
  </si>
  <si>
    <t>0.63</t>
  </si>
  <si>
    <t>2.99</t>
  </si>
  <si>
    <t>7.03</t>
  </si>
  <si>
    <t>0.9</t>
  </si>
  <si>
    <t>8.42</t>
  </si>
  <si>
    <t>15.33</t>
  </si>
  <si>
    <t>13.93</t>
  </si>
  <si>
    <t>-0.52</t>
  </si>
  <si>
    <t>1.27</t>
  </si>
  <si>
    <t>3.51</t>
  </si>
  <si>
    <t>Return on Common Equity</t>
  </si>
  <si>
    <t>-0.96</t>
  </si>
  <si>
    <t>2.43</t>
  </si>
  <si>
    <t>6.7</t>
  </si>
  <si>
    <t>0.69</t>
  </si>
  <si>
    <t>8.48</t>
  </si>
  <si>
    <t>15.66</t>
  </si>
  <si>
    <t>14.2</t>
  </si>
  <si>
    <t>-0.81</t>
  </si>
  <si>
    <t>1.04</t>
  </si>
  <si>
    <t>3.35</t>
  </si>
  <si>
    <t>Margin Analysis</t>
  </si>
  <si>
    <t>Gross Profit Margin %</t>
  </si>
  <si>
    <t>54.98</t>
  </si>
  <si>
    <t>54.55</t>
  </si>
  <si>
    <t>59.91</t>
  </si>
  <si>
    <t>58.47</t>
  </si>
  <si>
    <t>59.44</t>
  </si>
  <si>
    <t>63.69</t>
  </si>
  <si>
    <t>56.46</t>
  </si>
  <si>
    <t>55.36</t>
  </si>
  <si>
    <t>61.7</t>
  </si>
  <si>
    <t>54.63</t>
  </si>
  <si>
    <t>SG&amp;A Margin</t>
  </si>
  <si>
    <t>12.5</t>
  </si>
  <si>
    <t>8.04</t>
  </si>
  <si>
    <t>9.7</t>
  </si>
  <si>
    <t>14.02</t>
  </si>
  <si>
    <t>22.56</t>
  </si>
  <si>
    <t>27.41</t>
  </si>
  <si>
    <t>50.14</t>
  </si>
  <si>
    <t>64.56</t>
  </si>
  <si>
    <t>48.11</t>
  </si>
  <si>
    <t>61.09</t>
  </si>
  <si>
    <t>EBITDA Margin %</t>
  </si>
  <si>
    <t>43.71</t>
  </si>
  <si>
    <t>47.55</t>
  </si>
  <si>
    <t>51.52</t>
  </si>
  <si>
    <t>44.87</t>
  </si>
  <si>
    <t>36.71</t>
  </si>
  <si>
    <t>36.15</t>
  </si>
  <si>
    <t>6.32</t>
  </si>
  <si>
    <t>-9.2</t>
  </si>
  <si>
    <t>13.59</t>
  </si>
  <si>
    <t>-6.46</t>
  </si>
  <si>
    <t>EBITA Margin %</t>
  </si>
  <si>
    <t>22.01</t>
  </si>
  <si>
    <t>24.17</t>
  </si>
  <si>
    <t>28.11</t>
  </si>
  <si>
    <t>20.46</t>
  </si>
  <si>
    <t>13.1</t>
  </si>
  <si>
    <t>14.41</t>
  </si>
  <si>
    <t>-22.85</t>
  </si>
  <si>
    <t>-39.84</t>
  </si>
  <si>
    <t>-14.62</t>
  </si>
  <si>
    <t>-35.29</t>
  </si>
  <si>
    <t>EBIT Margin %</t>
  </si>
  <si>
    <t>16.08</t>
  </si>
  <si>
    <t>19.37</t>
  </si>
  <si>
    <t>23.89</t>
  </si>
  <si>
    <t>17.82</t>
  </si>
  <si>
    <t>11.99</t>
  </si>
  <si>
    <t>14.29</t>
  </si>
  <si>
    <t>Income From Continuing Operations Margin %</t>
  </si>
  <si>
    <t>2.46</t>
  </si>
  <si>
    <t>13.97</t>
  </si>
  <si>
    <t>46.52</t>
  </si>
  <si>
    <t>8.71</t>
  </si>
  <si>
    <t>138.52</t>
  </si>
  <si>
    <t>385.5</t>
  </si>
  <si>
    <t>682.12</t>
  </si>
  <si>
    <t>-28.32</t>
  </si>
  <si>
    <t>59.17</t>
  </si>
  <si>
    <t>151.09</t>
  </si>
  <si>
    <t>Net Income Margin %</t>
  </si>
  <si>
    <t>2.79</t>
  </si>
  <si>
    <t>138.47</t>
  </si>
  <si>
    <t>385.36</t>
  </si>
  <si>
    <t>680.91</t>
  </si>
  <si>
    <t>-28.27</t>
  </si>
  <si>
    <t>59.02</t>
  </si>
  <si>
    <t>150.62</t>
  </si>
  <si>
    <t>Net Avail. For Common Margin %</t>
  </si>
  <si>
    <t>-3.14</t>
  </si>
  <si>
    <t>10.06</t>
  </si>
  <si>
    <t>41.01</t>
  </si>
  <si>
    <t>6.36</t>
  </si>
  <si>
    <t>134.41</t>
  </si>
  <si>
    <t>379.11</t>
  </si>
  <si>
    <t>668.86</t>
  </si>
  <si>
    <t>-42.04</t>
  </si>
  <si>
    <t>46.37</t>
  </si>
  <si>
    <t>137.43</t>
  </si>
  <si>
    <t>Normalized Net Income Margin</t>
  </si>
  <si>
    <t>1.55</t>
  </si>
  <si>
    <t>2.2</t>
  </si>
  <si>
    <t>5.69</t>
  </si>
  <si>
    <t>6.4</t>
  </si>
  <si>
    <t>15.45</t>
  </si>
  <si>
    <t>39.82</t>
  </si>
  <si>
    <t>3.95</t>
  </si>
  <si>
    <t>-17.52</t>
  </si>
  <si>
    <t>37.18</t>
  </si>
  <si>
    <t>95.89</t>
  </si>
  <si>
    <t>Levered Free Cash Flow Margin</t>
  </si>
  <si>
    <t>89.8</t>
  </si>
  <si>
    <t>40.36</t>
  </si>
  <si>
    <t>41.21</t>
  </si>
  <si>
    <t>16.51</t>
  </si>
  <si>
    <t>101.67</t>
  </si>
  <si>
    <t>47.27</t>
  </si>
  <si>
    <t>30.49</t>
  </si>
  <si>
    <t>14.61</t>
  </si>
  <si>
    <t>47.81</t>
  </si>
  <si>
    <t>40.46</t>
  </si>
  <si>
    <t>Unlevered Free Cash Flow Margin</t>
  </si>
  <si>
    <t>100.19</t>
  </si>
  <si>
    <t>49.59</t>
  </si>
  <si>
    <t>51.03</t>
  </si>
  <si>
    <t>25.16</t>
  </si>
  <si>
    <t>108.8</t>
  </si>
  <si>
    <t>51.46</t>
  </si>
  <si>
    <t>31.07</t>
  </si>
  <si>
    <t>Asset Turnover</t>
  </si>
  <si>
    <t>0.14</t>
  </si>
  <si>
    <t>0.13</t>
  </si>
  <si>
    <t>0.1</t>
  </si>
  <si>
    <t>0.08</t>
  </si>
  <si>
    <t>0.04</t>
  </si>
  <si>
    <t>Fixed Assets Turnover</t>
  </si>
  <si>
    <t>0.19</t>
  </si>
  <si>
    <t>0.2</t>
  </si>
  <si>
    <t>Receivables Turnover (Average Receivables)</t>
  </si>
  <si>
    <t>3.42</t>
  </si>
  <si>
    <t>3.28</t>
  </si>
  <si>
    <t>3.07</t>
  </si>
  <si>
    <t>2.77</t>
  </si>
  <si>
    <t>2.73</t>
  </si>
  <si>
    <t>3.31</t>
  </si>
  <si>
    <t>3.63</t>
  </si>
  <si>
    <t>3.72</t>
  </si>
  <si>
    <t>3.49</t>
  </si>
  <si>
    <t>Short Term Liquidity</t>
  </si>
  <si>
    <t>Current Ratio</t>
  </si>
  <si>
    <t>2.13</t>
  </si>
  <si>
    <t>16.26</t>
  </si>
  <si>
    <t>35.91</t>
  </si>
  <si>
    <t>39.37</t>
  </si>
  <si>
    <t>63.11</t>
  </si>
  <si>
    <t>95.06</t>
  </si>
  <si>
    <t>127.29</t>
  </si>
  <si>
    <t>90.22</t>
  </si>
  <si>
    <t>66.07</t>
  </si>
  <si>
    <t>Quick Ratio</t>
  </si>
  <si>
    <t>2.08</t>
  </si>
  <si>
    <t>23.55</t>
  </si>
  <si>
    <t>34.41</t>
  </si>
  <si>
    <t>39.31</t>
  </si>
  <si>
    <t>Operating Cash Flow to Current Liabilities</t>
  </si>
  <si>
    <t>0.65</t>
  </si>
  <si>
    <t>1.47</t>
  </si>
  <si>
    <t>1.71</t>
  </si>
  <si>
    <t>1.41</t>
  </si>
  <si>
    <t>1.44</t>
  </si>
  <si>
    <t>2.21</t>
  </si>
  <si>
    <t>1.06</t>
  </si>
  <si>
    <t>0.73</t>
  </si>
  <si>
    <t>2.26</t>
  </si>
  <si>
    <t>3.71</t>
  </si>
  <si>
    <t>Days Sales Outstanding (Average Receivables)</t>
  </si>
  <si>
    <t>106.76</t>
  </si>
  <si>
    <t>111.12</t>
  </si>
  <si>
    <t>119.41</t>
  </si>
  <si>
    <t>131.54</t>
  </si>
  <si>
    <t>133.87</t>
  </si>
  <si>
    <t>110.31</t>
  </si>
  <si>
    <t>100.89</t>
  </si>
  <si>
    <t>100.51</t>
  </si>
  <si>
    <t>98.01</t>
  </si>
  <si>
    <t>104.7</t>
  </si>
  <si>
    <t>Average Days Payable Outstanding</t>
  </si>
  <si>
    <t>144.87</t>
  </si>
  <si>
    <t>153.97</t>
  </si>
  <si>
    <t>196.3</t>
  </si>
  <si>
    <t>212.42</t>
  </si>
  <si>
    <t>313.6</t>
  </si>
  <si>
    <t>371.83</t>
  </si>
  <si>
    <t>366.16</t>
  </si>
  <si>
    <t>284.4</t>
  </si>
  <si>
    <t>344.84</t>
  </si>
  <si>
    <t>353.76</t>
  </si>
  <si>
    <t>Long Term Solvency</t>
  </si>
  <si>
    <t>Total Debt/Equity</t>
  </si>
  <si>
    <t>67.54</t>
  </si>
  <si>
    <t>51.01</t>
  </si>
  <si>
    <t>35.08</t>
  </si>
  <si>
    <t>25.74</t>
  </si>
  <si>
    <t>8.64</t>
  </si>
  <si>
    <t>0.82</t>
  </si>
  <si>
    <t>Total Debt / Total Capital</t>
  </si>
  <si>
    <t>40.31</t>
  </si>
  <si>
    <t>33.78</t>
  </si>
  <si>
    <t>25.97</t>
  </si>
  <si>
    <t>20.47</t>
  </si>
  <si>
    <t>7.95</t>
  </si>
  <si>
    <t>0.81</t>
  </si>
  <si>
    <t>LT Debt/Equity</t>
  </si>
  <si>
    <t>62.91</t>
  </si>
  <si>
    <t>50.9</t>
  </si>
  <si>
    <t>0.79</t>
  </si>
  <si>
    <t>Long-Term Debt / Total Capital</t>
  </si>
  <si>
    <t>37.55</t>
  </si>
  <si>
    <t>33.71</t>
  </si>
  <si>
    <t>0.78</t>
  </si>
  <si>
    <t>Total Liabilities / Total Assets</t>
  </si>
  <si>
    <t>42.38</t>
  </si>
  <si>
    <t>35.77</t>
  </si>
  <si>
    <t>22.1</t>
  </si>
  <si>
    <t>9.82</t>
  </si>
  <si>
    <t>1.05</t>
  </si>
  <si>
    <t>0.85</t>
  </si>
  <si>
    <t>1.09</t>
  </si>
  <si>
    <t>EBIT / Interest Expense</t>
  </si>
  <si>
    <t>0.97</t>
  </si>
  <si>
    <t>1.29</t>
  </si>
  <si>
    <t>1.16</t>
  </si>
  <si>
    <t>2.05</t>
  </si>
  <si>
    <t>-24.42</t>
  </si>
  <si>
    <t>EBITDA / Interest Expense</t>
  </si>
  <si>
    <t>2.63</t>
  </si>
  <si>
    <t>3.17</t>
  </si>
  <si>
    <t>3.05</t>
  </si>
  <si>
    <t>2.72</t>
  </si>
  <si>
    <t>5.29</t>
  </si>
  <si>
    <t>7.99</t>
  </si>
  <si>
    <t>(EBITDA - Capex) / Interest Expense</t>
  </si>
  <si>
    <t>Total Debt / EBITDA</t>
  </si>
  <si>
    <t>5.95</t>
  </si>
  <si>
    <t>5.05</t>
  </si>
  <si>
    <t>4.43</t>
  </si>
  <si>
    <t>5.56</t>
  </si>
  <si>
    <t>3.8</t>
  </si>
  <si>
    <t>Net Debt / EBITDA</t>
  </si>
  <si>
    <t>4.94</t>
  </si>
  <si>
    <t>-0.25</t>
  </si>
  <si>
    <t>-3.69</t>
  </si>
  <si>
    <t>-9.83</t>
  </si>
  <si>
    <t>-29.39</t>
  </si>
  <si>
    <t>-58.73</t>
  </si>
  <si>
    <t>-602.99</t>
  </si>
  <si>
    <t>525.02</t>
  </si>
  <si>
    <t>-301.03</t>
  </si>
  <si>
    <t>552.28</t>
  </si>
  <si>
    <t>Total Debt / (EBITDA - Capex)</t>
  </si>
  <si>
    <t>Net Debt / (EBITDA - Capex)</t>
  </si>
  <si>
    <t>Growth Over Prior Year</t>
  </si>
  <si>
    <t>Total Revenues, 1 Yr. Growth %</t>
  </si>
  <si>
    <t>-9.57</t>
  </si>
  <si>
    <t>-17.05</t>
  </si>
  <si>
    <t>-29.96</t>
  </si>
  <si>
    <t>-31.98</t>
  </si>
  <si>
    <t>-42.15</t>
  </si>
  <si>
    <t>-35.11</t>
  </si>
  <si>
    <t>-48.16</t>
  </si>
  <si>
    <t>-12.49</t>
  </si>
  <si>
    <t>8.86</t>
  </si>
  <si>
    <t>-4.14</t>
  </si>
  <si>
    <t>Gross Profit, 1 Yr. Growth %</t>
  </si>
  <si>
    <t>-12.68</t>
  </si>
  <si>
    <t>-17.71</t>
  </si>
  <si>
    <t>-23.07</t>
  </si>
  <si>
    <t>-33.61</t>
  </si>
  <si>
    <t>-41.2</t>
  </si>
  <si>
    <t>-30.46</t>
  </si>
  <si>
    <t>-54.05</t>
  </si>
  <si>
    <t>-14.19</t>
  </si>
  <si>
    <t>21.32</t>
  </si>
  <si>
    <t>-15.13</t>
  </si>
  <si>
    <t>EBITDA, 1 Yr. Growth %</t>
  </si>
  <si>
    <t>-26.8</t>
  </si>
  <si>
    <t>-9.76</t>
  </si>
  <si>
    <t>-24.12</t>
  </si>
  <si>
    <t>-40.75</t>
  </si>
  <si>
    <t>-52.68</t>
  </si>
  <si>
    <t>-37.65</t>
  </si>
  <si>
    <t>-90.22</t>
  </si>
  <si>
    <t>-227.42</t>
  </si>
  <si>
    <t>-260.79</t>
  </si>
  <si>
    <t>-145.6</t>
  </si>
  <si>
    <t>EBITA, 1 Yr. Growth %</t>
  </si>
  <si>
    <t>-40.23</t>
  </si>
  <si>
    <t>-8.94</t>
  </si>
  <si>
    <t>-18.53</t>
  </si>
  <si>
    <t>-50.5</t>
  </si>
  <si>
    <t>-62.95</t>
  </si>
  <si>
    <t>-33.27</t>
  </si>
  <si>
    <t>-200.77</t>
  </si>
  <si>
    <t>52.62</t>
  </si>
  <si>
    <t>-60.05</t>
  </si>
  <si>
    <t>131.33</t>
  </si>
  <si>
    <t>EBIT, 1 Yr. Growth %</t>
  </si>
  <si>
    <t>-46.32</t>
  </si>
  <si>
    <t>-0.07</t>
  </si>
  <si>
    <t>-13.63</t>
  </si>
  <si>
    <t>-49.27</t>
  </si>
  <si>
    <t>-61.06</t>
  </si>
  <si>
    <t>-28.15</t>
  </si>
  <si>
    <t>-201.84</t>
  </si>
  <si>
    <t>Earnings From Cont. Operations, 1 Yr. Growth %</t>
  </si>
  <si>
    <t>-156.83</t>
  </si>
  <si>
    <t>370.89</t>
  </si>
  <si>
    <t>133.23</t>
  </si>
  <si>
    <t>-87.26</t>
  </si>
  <si>
    <t>819.94</t>
  </si>
  <si>
    <t>80.6</t>
  </si>
  <si>
    <t>-8.27</t>
  </si>
  <si>
    <t>-103.63</t>
  </si>
  <si>
    <t>-327.38</t>
  </si>
  <si>
    <t>144.79</t>
  </si>
  <si>
    <t>Net Income, 1 Yr. Growth %</t>
  </si>
  <si>
    <t>-113.56</t>
  </si>
  <si>
    <t>315.86</t>
  </si>
  <si>
    <t>-87.27</t>
  </si>
  <si>
    <t>819.93</t>
  </si>
  <si>
    <t>80.59</t>
  </si>
  <si>
    <t>-8.4</t>
  </si>
  <si>
    <t>-327.27</t>
  </si>
  <si>
    <t>144.65</t>
  </si>
  <si>
    <t>Diluted EPS Before Extra, 1 Yr. Growth %</t>
  </si>
  <si>
    <t>-76.15</t>
  </si>
  <si>
    <t>-358.36</t>
  </si>
  <si>
    <t>189.67</t>
  </si>
  <si>
    <t>-89.31</t>
  </si>
  <si>
    <t>81.49</t>
  </si>
  <si>
    <t>-8.65</t>
  </si>
  <si>
    <t>-105.63</t>
  </si>
  <si>
    <t>-229.46</t>
  </si>
  <si>
    <t>188.46</t>
  </si>
  <si>
    <t>Normalized Net Income, 1 Yr. Growth %</t>
  </si>
  <si>
    <t>-73.28</t>
  </si>
  <si>
    <t>80.84</t>
  </si>
  <si>
    <t>-23.97</t>
  </si>
  <si>
    <t>39.68</t>
  </si>
  <si>
    <t>61.32</t>
  </si>
  <si>
    <t>-94.64</t>
  </si>
  <si>
    <t>-488.2</t>
  </si>
  <si>
    <t>-331.07</t>
  </si>
  <si>
    <t>147.22</t>
  </si>
  <si>
    <t>Net Property, Plant and Equip., 1 Yr. Growth %</t>
  </si>
  <si>
    <t>-36.39</t>
  </si>
  <si>
    <t>-29.67</t>
  </si>
  <si>
    <t>-38.29</t>
  </si>
  <si>
    <t>-41.12</t>
  </si>
  <si>
    <t>-43.76</t>
  </si>
  <si>
    <t>-3.38</t>
  </si>
  <si>
    <t>-4.43</t>
  </si>
  <si>
    <t>-3.03</t>
  </si>
  <si>
    <t>Accounts Receivable, 1 Yr. Growth %</t>
  </si>
  <si>
    <t>6.99</t>
  </si>
  <si>
    <t>-32.97</t>
  </si>
  <si>
    <t>-12.96</t>
  </si>
  <si>
    <t>-38.54</t>
  </si>
  <si>
    <t>-45.32</t>
  </si>
  <si>
    <t>-61.73</t>
  </si>
  <si>
    <t>-24.81</t>
  </si>
  <si>
    <t>5.76</t>
  </si>
  <si>
    <t>2.96</t>
  </si>
  <si>
    <t>-1.7</t>
  </si>
  <si>
    <t>Total Assets, 1 Yr. Growth %</t>
  </si>
  <si>
    <t>-13.31</t>
  </si>
  <si>
    <t>-8.98</t>
  </si>
  <si>
    <t>-13.48</t>
  </si>
  <si>
    <t>-6.39</t>
  </si>
  <si>
    <t>-16.67</t>
  </si>
  <si>
    <t>-5.99</t>
  </si>
  <si>
    <t>-1.26</t>
  </si>
  <si>
    <t>-7.35</t>
  </si>
  <si>
    <t>-15.06</t>
  </si>
  <si>
    <t>Common Equity, 1 Yr. Growth %</t>
  </si>
  <si>
    <t>7.51</t>
  </si>
  <si>
    <t>1.67</t>
  </si>
  <si>
    <t>5.27</t>
  </si>
  <si>
    <t>1.24</t>
  </si>
  <si>
    <t>-3.67</t>
  </si>
  <si>
    <t>2.02</t>
  </si>
  <si>
    <t>-6.03</t>
  </si>
  <si>
    <t>-7.93</t>
  </si>
  <si>
    <t>Tangible Book Value, 1 Yr. Growth %</t>
  </si>
  <si>
    <t>10.61</t>
  </si>
  <si>
    <t>5.79</t>
  </si>
  <si>
    <t>6.83</t>
  </si>
  <si>
    <t>-2.95</t>
  </si>
  <si>
    <t>Cash From Operations, 1 Yr. Growth %</t>
  </si>
  <si>
    <t>-14.6</t>
  </si>
  <si>
    <t>-19.09</t>
  </si>
  <si>
    <t>-10.21</t>
  </si>
  <si>
    <t>-38.92</t>
  </si>
  <si>
    <t>-10.46</t>
  </si>
  <si>
    <t>10.51</t>
  </si>
  <si>
    <t>-66.32</t>
  </si>
  <si>
    <t>-51.67</t>
  </si>
  <si>
    <t>303.75</t>
  </si>
  <si>
    <t>87.99</t>
  </si>
  <si>
    <t>Levered Free Cash Flow, 1 Yr. Growth %</t>
  </si>
  <si>
    <t>-61.98</t>
  </si>
  <si>
    <t>-28.48</t>
  </si>
  <si>
    <t>-72.78</t>
  </si>
  <si>
    <t>223.32</t>
  </si>
  <si>
    <t>-65.74</t>
  </si>
  <si>
    <t>-58.06</t>
  </si>
  <si>
    <t>256.27</t>
  </si>
  <si>
    <t>-18.9</t>
  </si>
  <si>
    <t>Unlevered Free Cash Flow, 1 Yr. Growth %</t>
  </si>
  <si>
    <t>-58.24</t>
  </si>
  <si>
    <t>-27.94</t>
  </si>
  <si>
    <t>-66.46</t>
  </si>
  <si>
    <t>134.46</t>
  </si>
  <si>
    <t>-69.47</t>
  </si>
  <si>
    <t>-68.1</t>
  </si>
  <si>
    <t>-58.85</t>
  </si>
  <si>
    <t>Compound Annual Growth Rate Over Two Years</t>
  </si>
  <si>
    <t>Total Revenues, 2 Yr. CAGR %</t>
  </si>
  <si>
    <t>-5.3</t>
  </si>
  <si>
    <t>-13.39</t>
  </si>
  <si>
    <t>-23.78</t>
  </si>
  <si>
    <t>-30.98</t>
  </si>
  <si>
    <t>-37.27</t>
  </si>
  <si>
    <t>-38.73</t>
  </si>
  <si>
    <t>-32.64</t>
  </si>
  <si>
    <t>-2.4</t>
  </si>
  <si>
    <t>Gross Profit, 2 Yr. CAGR %</t>
  </si>
  <si>
    <t>-7.83</t>
  </si>
  <si>
    <t>-15.23</t>
  </si>
  <si>
    <t>-20.44</t>
  </si>
  <si>
    <t>-28.54</t>
  </si>
  <si>
    <t>-37.52</t>
  </si>
  <si>
    <t>-36.05</t>
  </si>
  <si>
    <t>-43.47</t>
  </si>
  <si>
    <t>-37.21</t>
  </si>
  <si>
    <t>2.03</t>
  </si>
  <si>
    <t>EBITDA, 2 Yr. CAGR %</t>
  </si>
  <si>
    <t>-16.97</t>
  </si>
  <si>
    <t>-18.72</t>
  </si>
  <si>
    <t>-17.25</t>
  </si>
  <si>
    <t>-32.95</t>
  </si>
  <si>
    <t>-46.87</t>
  </si>
  <si>
    <t>-45.01</t>
  </si>
  <si>
    <t>-75.94</t>
  </si>
  <si>
    <t>-64.7</t>
  </si>
  <si>
    <t>43.13</t>
  </si>
  <si>
    <t>-15.16</t>
  </si>
  <si>
    <t>EBITA, 2 Yr. CAGR %</t>
  </si>
  <si>
    <t>-25.12</t>
  </si>
  <si>
    <t>-26.23</t>
  </si>
  <si>
    <t>-13.87</t>
  </si>
  <si>
    <t>-36.5</t>
  </si>
  <si>
    <t>-56.91</t>
  </si>
  <si>
    <t>-48.57</t>
  </si>
  <si>
    <t>-23.41</t>
  </si>
  <si>
    <t>24.01</t>
  </si>
  <si>
    <t>-21.92</t>
  </si>
  <si>
    <t>-4.08</t>
  </si>
  <si>
    <t>EBIT, 2 Yr. CAGR %</t>
  </si>
  <si>
    <t>-29.42</t>
  </si>
  <si>
    <t>-26.76</t>
  </si>
  <si>
    <t>-7.1</t>
  </si>
  <si>
    <t>-33.81</t>
  </si>
  <si>
    <t>-55.24</t>
  </si>
  <si>
    <t>-45.13</t>
  </si>
  <si>
    <t>-19.94</t>
  </si>
  <si>
    <t>24.67</t>
  </si>
  <si>
    <t>Earnings From Cont. Operations, 2 Yr. CAGR %</t>
  </si>
  <si>
    <t>-52.17</t>
  </si>
  <si>
    <t>63.58</t>
  </si>
  <si>
    <t>231.4</t>
  </si>
  <si>
    <t>-45.49</t>
  </si>
  <si>
    <t>8.25</t>
  </si>
  <si>
    <t>307.6</t>
  </si>
  <si>
    <t>28.71</t>
  </si>
  <si>
    <t>-81.74</t>
  </si>
  <si>
    <t>-71.25</t>
  </si>
  <si>
    <t>135.93</t>
  </si>
  <si>
    <t>Net Income, 2 Yr. CAGR %</t>
  </si>
  <si>
    <t>-49.84</t>
  </si>
  <si>
    <t>-24.9</t>
  </si>
  <si>
    <t>211.43</t>
  </si>
  <si>
    <t>-45.5</t>
  </si>
  <si>
    <t>8.23</t>
  </si>
  <si>
    <t>307.59</t>
  </si>
  <si>
    <t>28.62</t>
  </si>
  <si>
    <t>-81.76</t>
  </si>
  <si>
    <t>-71.27</t>
  </si>
  <si>
    <t>135.8</t>
  </si>
  <si>
    <t>Diluted EPS Before Extra, 2 Yr. CAGR %</t>
  </si>
  <si>
    <t>-6.15</t>
  </si>
  <si>
    <t>-21.61</t>
  </si>
  <si>
    <t>173.56</t>
  </si>
  <si>
    <t>-44.34</t>
  </si>
  <si>
    <t>15.2</t>
  </si>
  <si>
    <t>374.59</t>
  </si>
  <si>
    <t>28.76</t>
  </si>
  <si>
    <t>-77.31</t>
  </si>
  <si>
    <t>-72.99</t>
  </si>
  <si>
    <t>93.24</t>
  </si>
  <si>
    <t>Normalized Net Income, 2 Yr. CAGR %</t>
  </si>
  <si>
    <t>-42.22</t>
  </si>
  <si>
    <t>-43.85</t>
  </si>
  <si>
    <t>46.08</t>
  </si>
  <si>
    <t>17.56</t>
  </si>
  <si>
    <t>5.02</t>
  </si>
  <si>
    <t>52.86</t>
  </si>
  <si>
    <t>-70.67</t>
  </si>
  <si>
    <t>-54.36</t>
  </si>
  <si>
    <t>199.5</t>
  </si>
  <si>
    <t>138.27</t>
  </si>
  <si>
    <t>Net Property, Plant and Equip., 2 Yr. CAGR %</t>
  </si>
  <si>
    <t>-17.01</t>
  </si>
  <si>
    <t>-19.77</t>
  </si>
  <si>
    <t>-33.12</t>
  </si>
  <si>
    <t>-34.12</t>
  </si>
  <si>
    <t>-39.72</t>
  </si>
  <si>
    <t>-40.48</t>
  </si>
  <si>
    <t>-41.83</t>
  </si>
  <si>
    <t>-26.28</t>
  </si>
  <si>
    <t>-3.91</t>
  </si>
  <si>
    <t>-3.74</t>
  </si>
  <si>
    <t>Accounts Receivable, 2 Yr. CAGR %</t>
  </si>
  <si>
    <t>-3.55</t>
  </si>
  <si>
    <t>-15.32</t>
  </si>
  <si>
    <t>-23.62</t>
  </si>
  <si>
    <t>-26.86</t>
  </si>
  <si>
    <t>-42.03</t>
  </si>
  <si>
    <t>-54.25</t>
  </si>
  <si>
    <t>-46.36</t>
  </si>
  <si>
    <t>-10.83</t>
  </si>
  <si>
    <t>4.35</t>
  </si>
  <si>
    <t>0.6</t>
  </si>
  <si>
    <t>Total Assets, 2 Yr. CAGR %</t>
  </si>
  <si>
    <t>-16.12</t>
  </si>
  <si>
    <t>-11.17</t>
  </si>
  <si>
    <t>-11.37</t>
  </si>
  <si>
    <t>-11.68</t>
  </si>
  <si>
    <t>-11.49</t>
  </si>
  <si>
    <t>-3.65</t>
  </si>
  <si>
    <t>-6.67</t>
  </si>
  <si>
    <t>-11.29</t>
  </si>
  <si>
    <t>Common Equity, 2 Yr. CAGR %</t>
  </si>
  <si>
    <t>8.97</t>
  </si>
  <si>
    <t>4.55</t>
  </si>
  <si>
    <t>3.45</t>
  </si>
  <si>
    <t>3.24</t>
  </si>
  <si>
    <t>-1.24</t>
  </si>
  <si>
    <t>-0.87</t>
  </si>
  <si>
    <t>0.88</t>
  </si>
  <si>
    <t>-3.18</t>
  </si>
  <si>
    <t>-6.98</t>
  </si>
  <si>
    <t>-12.05</t>
  </si>
  <si>
    <t>Tangible Book Value, 2 Yr. CAGR %</t>
  </si>
  <si>
    <t>15.71</t>
  </si>
  <si>
    <t>8.17</t>
  </si>
  <si>
    <t>6.31</t>
  </si>
  <si>
    <t>4.41</t>
  </si>
  <si>
    <t>-0.48</t>
  </si>
  <si>
    <t>-0.49</t>
  </si>
  <si>
    <t>Cash From Operations, 2 Yr. CAGR %</t>
  </si>
  <si>
    <t>-14.91</t>
  </si>
  <si>
    <t>-12.04</t>
  </si>
  <si>
    <t>-14.76</t>
  </si>
  <si>
    <t>-27.09</t>
  </si>
  <si>
    <t>-26.04</t>
  </si>
  <si>
    <t>-0.53</t>
  </si>
  <si>
    <t>-38.99</t>
  </si>
  <si>
    <t>-59.65</t>
  </si>
  <si>
    <t>39.7</t>
  </si>
  <si>
    <t>175.5</t>
  </si>
  <si>
    <t>Levered Free Cash Flow, 2 Yr. CAGR %</t>
  </si>
  <si>
    <t>130.88</t>
  </si>
  <si>
    <t>127.68</t>
  </si>
  <si>
    <t>-47.86</t>
  </si>
  <si>
    <t>-55.86</t>
  </si>
  <si>
    <t>-1.23</t>
  </si>
  <si>
    <t>-68.03</t>
  </si>
  <si>
    <t>-62.1</t>
  </si>
  <si>
    <t>22.23</t>
  </si>
  <si>
    <t>70.62</t>
  </si>
  <si>
    <t>Unlevered Free Cash Flow, 2 Yr. CAGR %</t>
  </si>
  <si>
    <t>78.34</t>
  </si>
  <si>
    <t>160.13</t>
  </si>
  <si>
    <t>-45.14</t>
  </si>
  <si>
    <t>-50.84</t>
  </si>
  <si>
    <t>-8.21</t>
  </si>
  <si>
    <t>-15.17</t>
  </si>
  <si>
    <t>-63.77</t>
  </si>
  <si>
    <t>21.08</t>
  </si>
  <si>
    <t>Compound Annual Growth Rate Over Three Years</t>
  </si>
  <si>
    <t>Total Revenues, 3 Yr. CAGR %</t>
  </si>
  <si>
    <t>5.15</t>
  </si>
  <si>
    <t>-9.39</t>
  </si>
  <si>
    <t>-19.31</t>
  </si>
  <si>
    <t>-26.62</t>
  </si>
  <si>
    <t>-34.92</t>
  </si>
  <si>
    <t>-36.56</t>
  </si>
  <si>
    <t>-42.05</t>
  </si>
  <si>
    <t>-33.48</t>
  </si>
  <si>
    <t>-20.96</t>
  </si>
  <si>
    <t>-2.98</t>
  </si>
  <si>
    <t>Gross Profit, 3 Yr. CAGR %</t>
  </si>
  <si>
    <t>-11.25</t>
  </si>
  <si>
    <t>-17.93</t>
  </si>
  <si>
    <t>-25.1</t>
  </si>
  <si>
    <t>-33.03</t>
  </si>
  <si>
    <t>-35.25</t>
  </si>
  <si>
    <t>-42.72</t>
  </si>
  <si>
    <t>-35.03</t>
  </si>
  <si>
    <t>-21.79</t>
  </si>
  <si>
    <t>-4.04</t>
  </si>
  <si>
    <t>EBITDA, 3 Yr. CAGR %</t>
  </si>
  <si>
    <t>-6.16</t>
  </si>
  <si>
    <t>-14.63</t>
  </si>
  <si>
    <t>-20.57</t>
  </si>
  <si>
    <t>-25.97</t>
  </si>
  <si>
    <t>-40.3</t>
  </si>
  <si>
    <t>-43.5</t>
  </si>
  <si>
    <t>-69.85</t>
  </si>
  <si>
    <t>-41.49</t>
  </si>
  <si>
    <t>-2.24</t>
  </si>
  <si>
    <t>EBITA, 3 Yr. CAGR %</t>
  </si>
  <si>
    <t>-11.4</t>
  </si>
  <si>
    <t>-20.07</t>
  </si>
  <si>
    <t>-23.75</t>
  </si>
  <si>
    <t>-28.39</t>
  </si>
  <si>
    <t>-46.94</t>
  </si>
  <si>
    <t>-49.02</t>
  </si>
  <si>
    <t>-39.88</t>
  </si>
  <si>
    <t>-3.62</t>
  </si>
  <si>
    <t>-14.99</t>
  </si>
  <si>
    <t>12.14</t>
  </si>
  <si>
    <t>EBIT, 3 Yr. CAGR %</t>
  </si>
  <si>
    <t>-14.83</t>
  </si>
  <si>
    <t>-20.74</t>
  </si>
  <si>
    <t>-22.62</t>
  </si>
  <si>
    <t>-24.07</t>
  </si>
  <si>
    <t>-44.54</t>
  </si>
  <si>
    <t>-46.29</t>
  </si>
  <si>
    <t>-37.04</t>
  </si>
  <si>
    <t>-0.73</t>
  </si>
  <si>
    <t>-14.69</t>
  </si>
  <si>
    <t>Earnings From Cont. Operations, 3 Yr. CAGR %</t>
  </si>
  <si>
    <t>-25.96</t>
  </si>
  <si>
    <t>2.51</t>
  </si>
  <si>
    <t>84.11</t>
  </si>
  <si>
    <t>11.84</t>
  </si>
  <si>
    <t>39.81</t>
  </si>
  <si>
    <t>28.39</t>
  </si>
  <si>
    <t>147.93</t>
  </si>
  <si>
    <t>-60.81</t>
  </si>
  <si>
    <t>-57.68</t>
  </si>
  <si>
    <t>-41.3</t>
  </si>
  <si>
    <t>Net Income, 3 Yr. CAGR %</t>
  </si>
  <si>
    <t>-39.79</t>
  </si>
  <si>
    <t>9.57</t>
  </si>
  <si>
    <t>7.29</t>
  </si>
  <si>
    <t>39.8</t>
  </si>
  <si>
    <t>28.37</t>
  </si>
  <si>
    <t>147.81</t>
  </si>
  <si>
    <t>-60.83</t>
  </si>
  <si>
    <t>-57.71</t>
  </si>
  <si>
    <t>-41.32</t>
  </si>
  <si>
    <t>Diluted EPS Before Extra, 3 Yr. CAGR %</t>
  </si>
  <si>
    <t>47.16</t>
  </si>
  <si>
    <t>31.53</t>
  </si>
  <si>
    <t>21.2</t>
  </si>
  <si>
    <t>-7.16</t>
  </si>
  <si>
    <t>56.65</t>
  </si>
  <si>
    <t>34.05</t>
  </si>
  <si>
    <t>174.02</t>
  </si>
  <si>
    <t>-54.63</t>
  </si>
  <si>
    <t>-59.46</t>
  </si>
  <si>
    <t>-40.52</t>
  </si>
  <si>
    <t>Normalized Net Income, 3 Yr. CAGR %</t>
  </si>
  <si>
    <t>-22.26</t>
  </si>
  <si>
    <t>-26.69</t>
  </si>
  <si>
    <t>-17.08</t>
  </si>
  <si>
    <t>17.71</t>
  </si>
  <si>
    <t>24.52</t>
  </si>
  <si>
    <t>22.65</t>
  </si>
  <si>
    <t>-50.66</t>
  </si>
  <si>
    <t>-30.63</t>
  </si>
  <si>
    <t>-21.64</t>
  </si>
  <si>
    <t>180.95</t>
  </si>
  <si>
    <t>Net Property, Plant and Equip., 3 Yr. CAGR %</t>
  </si>
  <si>
    <t>-10.95</t>
  </si>
  <si>
    <t>-24.05</t>
  </si>
  <si>
    <t>-23.21</t>
  </si>
  <si>
    <t>-34.89</t>
  </si>
  <si>
    <t>-36.54</t>
  </si>
  <si>
    <t>-39.76</t>
  </si>
  <si>
    <t>-41.59</t>
  </si>
  <si>
    <t>-31.11</t>
  </si>
  <si>
    <t>-19.62</t>
  </si>
  <si>
    <t>Accounts Receivable, 3 Yr. CAGR %</t>
  </si>
  <si>
    <t>1.26</t>
  </si>
  <si>
    <t>-14.57</t>
  </si>
  <si>
    <t>-14.54</t>
  </si>
  <si>
    <t>-28.96</t>
  </si>
  <si>
    <t>-33.62</t>
  </si>
  <si>
    <t>-49.52</t>
  </si>
  <si>
    <t>-46.01</t>
  </si>
  <si>
    <t>-32.73</t>
  </si>
  <si>
    <t>-6.45</t>
  </si>
  <si>
    <t>2.29</t>
  </si>
  <si>
    <t>Total Assets, 3 Yr. CAGR %</t>
  </si>
  <si>
    <t>-8.2</t>
  </si>
  <si>
    <t>-13.81</t>
  </si>
  <si>
    <t>-12.02</t>
  </si>
  <si>
    <t>-9.74</t>
  </si>
  <si>
    <t>-12.28</t>
  </si>
  <si>
    <t>-9.82</t>
  </si>
  <si>
    <t>-4.44</t>
  </si>
  <si>
    <t>-4.9</t>
  </si>
  <si>
    <t>-9.56</t>
  </si>
  <si>
    <t>Common Equity, 3 Yr. CAGR %</t>
  </si>
  <si>
    <t>1.7</t>
  </si>
  <si>
    <t>6.48</t>
  </si>
  <si>
    <t>4.79</t>
  </si>
  <si>
    <t>2.71</t>
  </si>
  <si>
    <t>-0.17</t>
  </si>
  <si>
    <t>-0.66</t>
  </si>
  <si>
    <t>-1.48</t>
  </si>
  <si>
    <t>-4.79</t>
  </si>
  <si>
    <t>-10.09</t>
  </si>
  <si>
    <t>Tangible Book Value, 3 Yr. CAGR %</t>
  </si>
  <si>
    <t>-0.64</t>
  </si>
  <si>
    <t>12.3</t>
  </si>
  <si>
    <t>7.72</t>
  </si>
  <si>
    <t>4.87</t>
  </si>
  <si>
    <t>1.9</t>
  </si>
  <si>
    <t>0.35</t>
  </si>
  <si>
    <t>-0.41</t>
  </si>
  <si>
    <t>Cash From Operations, 3 Yr. CAGR %</t>
  </si>
  <si>
    <t>-8.7</t>
  </si>
  <si>
    <t>-13.11</t>
  </si>
  <si>
    <t>-11.43</t>
  </si>
  <si>
    <t>-15.45</t>
  </si>
  <si>
    <t>-30.67</t>
  </si>
  <si>
    <t>-43.55</t>
  </si>
  <si>
    <t>-13.05</t>
  </si>
  <si>
    <t>54.23</t>
  </si>
  <si>
    <t>Levered Free Cash Flow, 3 Yr. CAGR %</t>
  </si>
  <si>
    <t>31.85</t>
  </si>
  <si>
    <t>25.72</t>
  </si>
  <si>
    <t>54.77</t>
  </si>
  <si>
    <t>-11.45</t>
  </si>
  <si>
    <t>-33.49</t>
  </si>
  <si>
    <t>-31.16</t>
  </si>
  <si>
    <t>-65.01</t>
  </si>
  <si>
    <t>-20.01</t>
  </si>
  <si>
    <t>6.61</t>
  </si>
  <si>
    <t>Unlevered Free Cash Flow, 3 Yr. CAGR %</t>
  </si>
  <si>
    <t>24.21</t>
  </si>
  <si>
    <t>9.31</t>
  </si>
  <si>
    <t>69.57</t>
  </si>
  <si>
    <t>-53.44</t>
  </si>
  <si>
    <t>-15.44</t>
  </si>
  <si>
    <t>-36.29</t>
  </si>
  <si>
    <t>-39.16</t>
  </si>
  <si>
    <t>-65.94</t>
  </si>
  <si>
    <t>-22.38</t>
  </si>
  <si>
    <t>5.94</t>
  </si>
  <si>
    <t>Compound Annual Growth Rate Over Five Years</t>
  </si>
  <si>
    <t>Total Revenues, 5 Yr. CAGR %</t>
  </si>
  <si>
    <t>2.25</t>
  </si>
  <si>
    <t>-0.4</t>
  </si>
  <si>
    <t>-7.55</t>
  </si>
  <si>
    <t>-18.74</t>
  </si>
  <si>
    <t>-27.04</t>
  </si>
  <si>
    <t>-31.73</t>
  </si>
  <si>
    <t>-37.85</t>
  </si>
  <si>
    <t>-35.02</t>
  </si>
  <si>
    <t>-28.61</t>
  </si>
  <si>
    <t>-21.03</t>
  </si>
  <si>
    <t>Gross Profit, 5 Yr. CAGR %</t>
  </si>
  <si>
    <t>1.36</t>
  </si>
  <si>
    <t>-7.13</t>
  </si>
  <si>
    <t>-18.62</t>
  </si>
  <si>
    <t>-26.41</t>
  </si>
  <si>
    <t>-29.69</t>
  </si>
  <si>
    <t>-37.42</t>
  </si>
  <si>
    <t>-36.04</t>
  </si>
  <si>
    <t>-27.84</t>
  </si>
  <si>
    <t>-22.35</t>
  </si>
  <si>
    <t>EBITDA, 5 Yr. CAGR %</t>
  </si>
  <si>
    <t>-1.98</t>
  </si>
  <si>
    <t>-10.77</t>
  </si>
  <si>
    <t>-22.49</t>
  </si>
  <si>
    <t>-32.46</t>
  </si>
  <si>
    <t>-34.27</t>
  </si>
  <si>
    <t>-58.5</t>
  </si>
  <si>
    <t>-53.9</t>
  </si>
  <si>
    <t>-43.79</t>
  </si>
  <si>
    <t>-44.2</t>
  </si>
  <si>
    <t>EBITA, 5 Yr. CAGR %</t>
  </si>
  <si>
    <t>-6.26</t>
  </si>
  <si>
    <t>-4.23</t>
  </si>
  <si>
    <t>-12.4</t>
  </si>
  <si>
    <t>-27.1</t>
  </si>
  <si>
    <t>-39.46</t>
  </si>
  <si>
    <t>-38.55</t>
  </si>
  <si>
    <t>-30.16</t>
  </si>
  <si>
    <t>-33.25</t>
  </si>
  <si>
    <t>-3.72</t>
  </si>
  <si>
    <t>EBIT, 5 Yr. CAGR %</t>
  </si>
  <si>
    <t>-9.5</t>
  </si>
  <si>
    <t>-5.15</t>
  </si>
  <si>
    <t>-11.82</t>
  </si>
  <si>
    <t>-26.25</t>
  </si>
  <si>
    <t>-38.01</t>
  </si>
  <si>
    <t>-33.32</t>
  </si>
  <si>
    <t>-35.77</t>
  </si>
  <si>
    <t>-27.82</t>
  </si>
  <si>
    <t>-31.38</t>
  </si>
  <si>
    <t>Earnings From Cont. Operations, 5 Yr. CAGR %</t>
  </si>
  <si>
    <t>-20.64</t>
  </si>
  <si>
    <t>10.3</t>
  </si>
  <si>
    <t>34.84</t>
  </si>
  <si>
    <t>-20.38</t>
  </si>
  <si>
    <t>48.87</t>
  </si>
  <si>
    <t>87.61</t>
  </si>
  <si>
    <t>35.26</t>
  </si>
  <si>
    <t>-41.16</t>
  </si>
  <si>
    <t>4.72</t>
  </si>
  <si>
    <t>-19.64</t>
  </si>
  <si>
    <t>Net Income, 5 Yr. CAGR %</t>
  </si>
  <si>
    <t>-31.96</t>
  </si>
  <si>
    <t>-5.91</t>
  </si>
  <si>
    <t>16.19</t>
  </si>
  <si>
    <t>-20.84</t>
  </si>
  <si>
    <t>9.03</t>
  </si>
  <si>
    <t>82.99</t>
  </si>
  <si>
    <t>35.21</t>
  </si>
  <si>
    <t>-41.18</t>
  </si>
  <si>
    <t>4.67</t>
  </si>
  <si>
    <t>-19.69</t>
  </si>
  <si>
    <t>Diluted EPS Before Extra, 5 Yr. CAGR %</t>
  </si>
  <si>
    <t>-6.17</t>
  </si>
  <si>
    <t>36.92</t>
  </si>
  <si>
    <t>88.58</t>
  </si>
  <si>
    <t>-6.76</t>
  </si>
  <si>
    <t>18.76</t>
  </si>
  <si>
    <t>78.31</t>
  </si>
  <si>
    <t>44.84</t>
  </si>
  <si>
    <t>-34.13</t>
  </si>
  <si>
    <t>8.46</t>
  </si>
  <si>
    <t>-18.99</t>
  </si>
  <si>
    <t>Normalized Net Income, 5 Yr. CAGR %</t>
  </si>
  <si>
    <t>-19.33</t>
  </si>
  <si>
    <t>53.77</t>
  </si>
  <si>
    <t>-9.45</t>
  </si>
  <si>
    <t>30.68</t>
  </si>
  <si>
    <t>-30.17</t>
  </si>
  <si>
    <t>-18.11</t>
  </si>
  <si>
    <t>1.51</t>
  </si>
  <si>
    <t>13.78</t>
  </si>
  <si>
    <t>Net Property, Plant and Equip., 5 Yr. CAGR %</t>
  </si>
  <si>
    <t>-3.47</t>
  </si>
  <si>
    <t>-12.24</t>
  </si>
  <si>
    <t>-20.59</t>
  </si>
  <si>
    <t>-28.25</t>
  </si>
  <si>
    <t>-30.3</t>
  </si>
  <si>
    <t>-37.19</t>
  </si>
  <si>
    <t>-38.71</t>
  </si>
  <si>
    <t>-34.69</t>
  </si>
  <si>
    <t>-28.72</t>
  </si>
  <si>
    <t>-21.25</t>
  </si>
  <si>
    <t>Accounts Receivable, 5 Yr. CAGR %</t>
  </si>
  <si>
    <t>6.04</t>
  </si>
  <si>
    <t>-1.8</t>
  </si>
  <si>
    <t>-9.54</t>
  </si>
  <si>
    <t>-19.72</t>
  </si>
  <si>
    <t>-26.83</t>
  </si>
  <si>
    <t>-40.43</t>
  </si>
  <si>
    <t>-39.04</t>
  </si>
  <si>
    <t>-36.62</t>
  </si>
  <si>
    <t>-29.73</t>
  </si>
  <si>
    <t>-20.98</t>
  </si>
  <si>
    <t>Total Assets, 5 Yr. CAGR %</t>
  </si>
  <si>
    <t>-1.2</t>
  </si>
  <si>
    <t>-4.46</t>
  </si>
  <si>
    <t>-9.48</t>
  </si>
  <si>
    <t>-12.35</t>
  </si>
  <si>
    <t>-11.88</t>
  </si>
  <si>
    <t>-10.44</t>
  </si>
  <si>
    <t>-8.93</t>
  </si>
  <si>
    <t>-7.4</t>
  </si>
  <si>
    <t>-7.59</t>
  </si>
  <si>
    <t>-7.24</t>
  </si>
  <si>
    <t>Common Equity, 5 Yr. CAGR %</t>
  </si>
  <si>
    <t>5.87</t>
  </si>
  <si>
    <t>2.65</t>
  </si>
  <si>
    <t>2.4</t>
  </si>
  <si>
    <t>5.17</t>
  </si>
  <si>
    <t>2.33</t>
  </si>
  <si>
    <t>-1.39</t>
  </si>
  <si>
    <t>-3.24</t>
  </si>
  <si>
    <t>-5.85</t>
  </si>
  <si>
    <t>Tangible Book Value, 5 Yr. CAGR %</t>
  </si>
  <si>
    <t>4.4</t>
  </si>
  <si>
    <t>9.08</t>
  </si>
  <si>
    <t>4.36</t>
  </si>
  <si>
    <t>2.69</t>
  </si>
  <si>
    <t>1.49</t>
  </si>
  <si>
    <t>-1.08</t>
  </si>
  <si>
    <t>-3.09</t>
  </si>
  <si>
    <t>Cash From Operations, 5 Yr. CAGR %</t>
  </si>
  <si>
    <t>-7.58</t>
  </si>
  <si>
    <t>-6.35</t>
  </si>
  <si>
    <t>-9.15</t>
  </si>
  <si>
    <t>-18.42</t>
  </si>
  <si>
    <t>-17.53</t>
  </si>
  <si>
    <t>-15.11</t>
  </si>
  <si>
    <t>-29.26</t>
  </si>
  <si>
    <t>-37.11</t>
  </si>
  <si>
    <t>-8.24</t>
  </si>
  <si>
    <t>6.43</t>
  </si>
  <si>
    <t>Levered Free Cash Flow, 5 Yr. CAGR %</t>
  </si>
  <si>
    <t>13.79</t>
  </si>
  <si>
    <t>16.87</t>
  </si>
  <si>
    <t>-9.38</t>
  </si>
  <si>
    <t>-17.29</t>
  </si>
  <si>
    <t>29.19</t>
  </si>
  <si>
    <t>-39.71</t>
  </si>
  <si>
    <t>-41.24</t>
  </si>
  <si>
    <t>-47.15</t>
  </si>
  <si>
    <t>-34.15</t>
  </si>
  <si>
    <t>Unlevered Free Cash Flow, 5 Yr. CAGR %</t>
  </si>
  <si>
    <t>11.41</t>
  </si>
  <si>
    <t>8.38</t>
  </si>
  <si>
    <t>-10.73</t>
  </si>
  <si>
    <t>-20.6</t>
  </si>
  <si>
    <t>32.55</t>
  </si>
  <si>
    <t>-40.04</t>
  </si>
  <si>
    <t>-43.4</t>
  </si>
  <si>
    <t>-49.36</t>
  </si>
  <si>
    <t>-19.88</t>
  </si>
  <si>
    <t>-35.2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</si>
  <si>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</si>
  <si>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</si>
  <si>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</si>
  <si>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</si>
  <si>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</si>
  <si>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</si>
  <si>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</si>
  <si>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</si>
  <si>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</si>
  <si>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4,003</t>
  </si>
  <si>
    <t>3,315</t>
  </si>
  <si>
    <t>3,131</t>
  </si>
  <si>
    <t>2,732</t>
  </si>
  <si>
    <t>2,049</t>
  </si>
  <si>
    <t>180.3</t>
  </si>
  <si>
    <t>-</t>
  </si>
  <si>
    <t>Change</t>
  </si>
  <si>
    <t>-17.18%</t>
  </si>
  <si>
    <t>-5.54%</t>
  </si>
  <si>
    <t>-12.74%</t>
  </si>
  <si>
    <t>-25.02%</t>
  </si>
  <si>
    <t>-91.2%</t>
  </si>
  <si>
    <t>0%</t>
  </si>
  <si>
    <t>Enterprise Value (EV)</t>
  </si>
  <si>
    <t>P/E ratio</t>
  </si>
  <si>
    <t>8.42x</t>
  </si>
  <si>
    <t>7.66x</t>
  </si>
  <si>
    <t>-130x</t>
  </si>
  <si>
    <t>96x</t>
  </si>
  <si>
    <t>PBR</t>
  </si>
  <si>
    <t>PEG</t>
  </si>
  <si>
    <t>-0.88x</t>
  </si>
  <si>
    <t>1x</t>
  </si>
  <si>
    <t>-0x</t>
  </si>
  <si>
    <t>Capitalization / Revenue</t>
  </si>
  <si>
    <t>31,308,341x</t>
  </si>
  <si>
    <t>50,019,443x</t>
  </si>
  <si>
    <t>53,988,587x</t>
  </si>
  <si>
    <t>43,275,633x</t>
  </si>
  <si>
    <t>EV / Revenue</t>
  </si>
  <si>
    <t>31.3x</t>
  </si>
  <si>
    <t>50x</t>
  </si>
  <si>
    <t>54x</t>
  </si>
  <si>
    <t>43.3x</t>
  </si>
  <si>
    <t>EV / EBITDA</t>
  </si>
  <si>
    <t>0x</t>
  </si>
  <si>
    <t>1.65x</t>
  </si>
  <si>
    <t>-7.1x</t>
  </si>
  <si>
    <t>9,471x</t>
  </si>
  <si>
    <t>EV / EBIT</t>
  </si>
  <si>
    <t>1.94x</t>
  </si>
  <si>
    <t>-5.14x</t>
  </si>
  <si>
    <t>EV / FCF</t>
  </si>
  <si>
    <t>FCF Yield</t>
  </si>
  <si>
    <t>Dividend per Share
                                    2</t>
  </si>
  <si>
    <t>3.5</t>
  </si>
  <si>
    <t>4.25</t>
  </si>
  <si>
    <t>20.8</t>
  </si>
  <si>
    <t>Rate of return</t>
  </si>
  <si>
    <t>10.7%</t>
  </si>
  <si>
    <t>12.8%</t>
  </si>
  <si>
    <t>22.1%</t>
  </si>
  <si>
    <t>1,238%</t>
  </si>
  <si>
    <t>EPS
                                    2</t>
  </si>
  <si>
    <t>Distribution rate</t>
  </si>
  <si>
    <t>89.7%</t>
  </si>
  <si>
    <t>98.3%</t>
  </si>
  <si>
    <t>Net sales</t>
  </si>
  <si>
    <t>127.8</t>
  </si>
  <si>
    <t>66.28</t>
  </si>
  <si>
    <t>58</t>
  </si>
  <si>
    <t>63.14</t>
  </si>
  <si>
    <t>EBITDA
                                    1</t>
  </si>
  <si>
    <t>115.4</t>
  </si>
  <si>
    <t>4.187</t>
  </si>
  <si>
    <t>-5.335</t>
  </si>
  <si>
    <t>8.578</t>
  </si>
  <si>
    <t>-3.912</t>
  </si>
  <si>
    <t>109.5</t>
  </si>
  <si>
    <t>-25.39</t>
  </si>
  <si>
    <t>0.019</t>
  </si>
  <si>
    <t>EBIT
                                    1</t>
  </si>
  <si>
    <t>14.87</t>
  </si>
  <si>
    <t>-15.14</t>
  </si>
  <si>
    <t>-23.11</t>
  </si>
  <si>
    <t>-9.232</t>
  </si>
  <si>
    <t>-21.36</t>
  </si>
  <si>
    <t>92.83</t>
  </si>
  <si>
    <t>-35.08</t>
  </si>
  <si>
    <t>Net income</t>
  </si>
  <si>
    <t>484.7</t>
  </si>
  <si>
    <t>443.3</t>
  </si>
  <si>
    <t>-24.38</t>
  </si>
  <si>
    <t>29.28</t>
  </si>
  <si>
    <t>Reference price
                                    2</t>
  </si>
  <si>
    <t>32.830</t>
  </si>
  <si>
    <t>27.280</t>
  </si>
  <si>
    <t>25.900</t>
  </si>
  <si>
    <t>24.970</t>
  </si>
  <si>
    <t>19.200</t>
  </si>
  <si>
    <t>1.680</t>
  </si>
  <si>
    <t>Nbr of stocks (in thousands)</t>
  </si>
  <si>
    <t>121,924</t>
  </si>
  <si>
    <t>121,525</t>
  </si>
  <si>
    <t>120,905</t>
  </si>
  <si>
    <t>109,428</t>
  </si>
  <si>
    <t>106,712</t>
  </si>
  <si>
    <t>107,334</t>
  </si>
  <si>
    <t>Announcement Date</t>
  </si>
  <si>
    <t>2/12/20</t>
  </si>
  <si>
    <t>2/10/21</t>
  </si>
  <si>
    <t>2/9/22</t>
  </si>
  <si>
    <t>2/8/23</t>
  </si>
  <si>
    <t>2/12/24</t>
  </si>
  <si>
    <t>address1</t>
  </si>
  <si>
    <t>Two North Riverside Plaza</t>
  </si>
  <si>
    <t>address2</t>
  </si>
  <si>
    <t>Suite 2000</t>
  </si>
  <si>
    <t>city</t>
  </si>
  <si>
    <t>Chicago</t>
  </si>
  <si>
    <t>state</t>
  </si>
  <si>
    <t>IL</t>
  </si>
  <si>
    <t>zip</t>
  </si>
  <si>
    <t>60606-2621</t>
  </si>
  <si>
    <t>country</t>
  </si>
  <si>
    <t>phone</t>
  </si>
  <si>
    <t>312 646 2800</t>
  </si>
  <si>
    <t>fax</t>
  </si>
  <si>
    <t>617 332 2261</t>
  </si>
  <si>
    <t>website</t>
  </si>
  <si>
    <t>https://www.eqcre.com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</si>
  <si>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</si>
  <si>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</si>
  <si>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</si>
  <si>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</si>
  <si>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</si>
  <si>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</si>
  <si>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</si>
  <si>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</si>
  <si>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</si>
  <si>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</si>
  <si>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</si>
  <si>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Equity Commonwealth (NYSE: EQC) is a Chicago based, internally managed and self-advised real estate investment trust (REIT) with commercial office properties in the United States. EQC's portfolio is comprised of four properties totaling 1.5 million square feet.</t>
  </si>
  <si>
    <t>fullTimeEmployees</t>
  </si>
  <si>
    <t>companyOfficers</t>
  </si>
  <si>
    <t>[{'maxAge': 1, 'name': 'Mr. David A. Helfand', 'age': 59, 'title': 'President, CEO &amp; Chairman of the Board', 'yearBorn': 1965, 'fiscalYear': 2023, 'totalPay': 3032009, 'exercisedValue': 0, 'unexercisedValue': 0}, {'maxAge': 1, 'name': 'Mr. William H. Griffiths', 'age': 51, 'title': 'Executive VP, CFO &amp; Treasurer', 'yearBorn': 1973, 'fiscalYear': 2023, 'totalPay': 1481267, 'exercisedValue': 0, 'unexercisedValue': 0}, {'maxAge': 1, 'name': 'Mr. David S. Weinberg J.D.', 'age': 55, 'title': 'Executive VP &amp; COO', 'yearBorn': 1969, 'fiscalYear': 2023, 'totalPay': 1667728, 'exercisedValue': 0, 'unexercisedValue': 0}, {'maxAge': 1, 'name': 'Mr. Orrin S. Shifrin J.D.', 'age': 57, 'title': 'Executive VP, General Counsel &amp; Secretary', 'yearBorn': 1967, 'fiscalYear': 2023, 'totalPay': 1468560, 'exercisedValue': 0, 'unexercisedValue': 0}, {'maxAge': 1, 'name': 'Mr. Andrew M. Levy', 'title': 'Senior VP &amp; Chief Accounting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</si>
  <si>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</si>
  <si>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</si>
  <si>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</si>
  <si>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</si>
  <si>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</si>
  <si>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</si>
  <si>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</si>
  <si>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</si>
  <si>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</si>
  <si>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</si>
  <si>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</si>
  <si>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</si>
  <si>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</si>
  <si>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</si>
  <si>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</si>
  <si>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</si>
  <si>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</si>
  <si>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</si>
  <si>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</si>
  <si>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</si>
  <si>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</si>
  <si>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</si>
  <si>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</si>
  <si>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</si>
  <si>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</si>
  <si>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</si>
  <si>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</si>
  <si>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</si>
  <si>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</si>
  <si>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</si>
  <si>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</si>
  <si>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</si>
  <si>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</si>
  <si>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</si>
  <si>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</si>
  <si>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</si>
  <si>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</si>
  <si>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</si>
  <si>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</si>
  <si>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</si>
  <si>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</si>
  <si>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</si>
  <si>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</si>
  <si>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</si>
  <si>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</si>
  <si>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</si>
  <si>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</si>
  <si>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</si>
  <si>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</si>
  <si>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</si>
  <si>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</si>
  <si>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</si>
  <si>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</si>
  <si>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</si>
  <si>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</si>
  <si>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</si>
  <si>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</si>
  <si>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</si>
  <si>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</si>
  <si>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</si>
  <si>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</si>
  <si>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</si>
  <si>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</si>
  <si>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</si>
  <si>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</si>
  <si>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</si>
  <si>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</si>
  <si>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</si>
  <si>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</si>
  <si>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</si>
  <si>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</si>
  <si>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</si>
  <si>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</si>
  <si>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</si>
  <si>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</si>
  <si>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</si>
  <si>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</si>
  <si>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Equity</t>
  </si>
  <si>
    <t>longName</t>
  </si>
  <si>
    <t>Equity Commonwealth</t>
  </si>
  <si>
    <t>firstTradeDateEpochUtc</t>
  </si>
  <si>
    <t>timeZoneFullName</t>
  </si>
  <si>
    <t>America/New_York</t>
  </si>
  <si>
    <t>timeZoneShortName</t>
  </si>
  <si>
    <t>EST</t>
  </si>
  <si>
    <t>uuid</t>
  </si>
  <si>
    <t>3eea28e7-5416-3359-aedd-8c4a5296c56b</t>
  </si>
  <si>
    <t>messageBoardId</t>
  </si>
  <si>
    <t>finmb_277894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</si>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</sst>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qcr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24.55447370989032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1.8069408E8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21.341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-16.8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24.0</v>
      </c>
      <c r="C2" s="1">
        <v>99.0</v>
      </c>
      <c r="D2" s="1">
        <v>233.0</v>
      </c>
      <c r="E2" s="1">
        <v>29.0</v>
      </c>
      <c r="F2" s="1">
        <v>273.0</v>
      </c>
      <c r="G2" s="1">
        <v>493.0</v>
      </c>
      <c r="H2" s="1">
        <v>451.0</v>
      </c>
      <c r="I2" s="1">
        <v>-16.0</v>
      </c>
      <c r="J2" s="1">
        <v>37.0</v>
      </c>
      <c r="K2" s="1">
        <v>91.0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187.0</v>
      </c>
      <c r="C3" s="1">
        <v>167.0</v>
      </c>
      <c r="D3" s="1">
        <v>117.0</v>
      </c>
      <c r="E3" s="1">
        <v>83.0</v>
      </c>
      <c r="F3" s="1">
        <v>46.0</v>
      </c>
      <c r="G3" s="1">
        <v>28.0</v>
      </c>
      <c r="H3" s="1">
        <v>20.0</v>
      </c>
      <c r="I3" s="1">
        <v>17.0</v>
      </c>
      <c r="J3" s="1">
        <v>17.0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51.0</v>
      </c>
      <c r="C4" s="1">
        <v>34.0</v>
      </c>
      <c r="D4" s="1">
        <v>21.0</v>
      </c>
      <c r="E4" s="1">
        <v>8.0</v>
      </c>
      <c r="F4" s="1">
        <v>2.0</v>
      </c>
      <c r="G4" s="1">
        <v>15.0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238.0</v>
      </c>
      <c r="C5" s="1">
        <v>201.0</v>
      </c>
      <c r="D5" s="1">
        <v>138.0</v>
      </c>
      <c r="E5" s="1">
        <v>92.0</v>
      </c>
      <c r="F5" s="1">
        <v>48.0</v>
      </c>
      <c r="G5" s="1">
        <v>28.0</v>
      </c>
      <c r="H5" s="1">
        <v>20.0</v>
      </c>
      <c r="I5" s="1">
        <v>17.0</v>
      </c>
      <c r="J5" s="1">
        <v>17.0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1.0</v>
      </c>
      <c r="D6" s="1">
        <v>3.0</v>
      </c>
      <c r="E6" s="1">
        <v>3.0</v>
      </c>
      <c r="F6" s="1">
        <v>2.0</v>
      </c>
      <c r="G6" s="1">
        <v>20.0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-84.0</v>
      </c>
      <c r="D7" s="1">
        <v>-251.0</v>
      </c>
      <c r="E7" s="1">
        <v>-15.0</v>
      </c>
      <c r="F7" s="1">
        <v>-249.0</v>
      </c>
      <c r="G7" s="1">
        <v>-422.0</v>
      </c>
      <c r="H7" s="1">
        <v>-447.0</v>
      </c>
      <c r="I7" s="1">
        <v>0.0</v>
      </c>
      <c r="J7" s="1">
        <v>-9.0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-189.0</v>
      </c>
      <c r="C8" s="1">
        <v>0.0</v>
      </c>
      <c r="D8" s="1">
        <v>0.0</v>
      </c>
      <c r="E8" s="1">
        <v>0.0</v>
      </c>
      <c r="F8" s="1">
        <v>4.0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185.0</v>
      </c>
      <c r="C9" s="1">
        <v>17.0</v>
      </c>
      <c r="D9" s="1">
        <v>58.0</v>
      </c>
      <c r="E9" s="1">
        <v>19.0</v>
      </c>
      <c r="F9" s="1">
        <v>12.0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15.0</v>
      </c>
      <c r="D11" s="1">
        <v>18.0</v>
      </c>
      <c r="E11" s="1">
        <v>21.0</v>
      </c>
      <c r="F11" s="1">
        <v>19.0</v>
      </c>
      <c r="G11" s="1">
        <v>14.0</v>
      </c>
      <c r="H11" s="1">
        <v>13.0</v>
      </c>
      <c r="I11" s="1">
        <v>15.0</v>
      </c>
      <c r="J11" s="1">
        <v>11.0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-54.0</v>
      </c>
      <c r="C12" s="1">
        <v>-47.0</v>
      </c>
      <c r="D12" s="1">
        <v>-23.0</v>
      </c>
      <c r="E12" s="1">
        <v>-23.0</v>
      </c>
      <c r="F12" s="1">
        <v>-19.0</v>
      </c>
      <c r="G12" s="1">
        <v>-13.0</v>
      </c>
      <c r="H12" s="1">
        <v>-2.0</v>
      </c>
      <c r="I12" s="1">
        <v>8.0</v>
      </c>
      <c r="J12" s="1">
        <v>-6.0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10.0</v>
      </c>
      <c r="C13" s="1">
        <v>-4.0</v>
      </c>
      <c r="D13" s="1">
        <v>4.0</v>
      </c>
      <c r="E13" s="1">
        <v>-9.0</v>
      </c>
      <c r="F13" s="1">
        <v>-70.0</v>
      </c>
      <c r="G13" s="1">
        <v>-5.0</v>
      </c>
      <c r="H13" s="1">
        <v>-3.0</v>
      </c>
      <c r="I13" s="1">
        <v>-41.0</v>
      </c>
      <c r="J13" s="1">
        <v>5.0</v>
      </c>
      <c r="K13" s="1">
        <v>-40.0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-22.0</v>
      </c>
      <c r="C14" s="1">
        <v>-8.0</v>
      </c>
      <c r="D14" s="1">
        <v>-6.0</v>
      </c>
      <c r="E14" s="1">
        <v>-3.0</v>
      </c>
      <c r="F14" s="1">
        <v>-3.0</v>
      </c>
      <c r="G14" s="1">
        <v>-2.0</v>
      </c>
      <c r="H14" s="1">
        <v>-19.0</v>
      </c>
      <c r="I14" s="1">
        <v>1.0</v>
      </c>
      <c r="J14" s="1">
        <v>-1.0</v>
      </c>
      <c r="K14" s="1">
        <v>-36.0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-5.0</v>
      </c>
      <c r="C15" s="1">
        <v>-5.0</v>
      </c>
      <c r="D15" s="1">
        <v>-42.0</v>
      </c>
      <c r="E15" s="1">
        <v>-33.0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-10.0</v>
      </c>
      <c r="C16" s="1">
        <v>-3.0</v>
      </c>
      <c r="D16" s="1">
        <v>-11.0</v>
      </c>
      <c r="E16" s="1">
        <v>-13.0</v>
      </c>
      <c r="F16" s="1">
        <v>2.0</v>
      </c>
      <c r="G16" s="1">
        <v>6.0</v>
      </c>
      <c r="H16" s="1">
        <v>88.0</v>
      </c>
      <c r="I16" s="1">
        <v>-1.0</v>
      </c>
      <c r="J16" s="1">
        <v>33.0</v>
      </c>
      <c r="K16" s="1">
        <v>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200.0</v>
      </c>
      <c r="C18" s="1">
        <v>182.0</v>
      </c>
      <c r="D18" s="1">
        <v>163.0</v>
      </c>
      <c r="E18" s="1">
        <v>100.0</v>
      </c>
      <c r="F18" s="1">
        <v>89.0</v>
      </c>
      <c r="G18" s="1">
        <v>98.0</v>
      </c>
      <c r="H18" s="1">
        <v>33.0</v>
      </c>
      <c r="I18" s="1">
        <v>16.0</v>
      </c>
      <c r="J18" s="1">
        <v>65.0</v>
      </c>
      <c r="K18" s="1">
        <v>122.0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-99.0</v>
      </c>
      <c r="C19" s="1">
        <v>-70.0</v>
      </c>
      <c r="D19" s="1">
        <v>-124.0</v>
      </c>
      <c r="E19" s="1">
        <v>-64.0</v>
      </c>
      <c r="F19" s="1">
        <v>-49.0</v>
      </c>
      <c r="G19" s="1">
        <v>-26.0</v>
      </c>
      <c r="H19" s="1">
        <v>-12.0</v>
      </c>
      <c r="I19" s="1">
        <v>-6.0</v>
      </c>
      <c r="J19" s="1">
        <v>-3.0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185.0</v>
      </c>
      <c r="C20" s="1">
        <v>1690.0</v>
      </c>
      <c r="D20" s="1">
        <v>1150.0</v>
      </c>
      <c r="E20" s="1">
        <v>802.0</v>
      </c>
      <c r="F20" s="1">
        <v>961.0</v>
      </c>
      <c r="G20" s="1">
        <v>772.0</v>
      </c>
      <c r="H20" s="1">
        <v>655.0</v>
      </c>
      <c r="I20" s="1">
        <v>0.0</v>
      </c>
      <c r="J20" s="1">
        <v>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85.0</v>
      </c>
      <c r="C21" s="1">
        <v>1620.0</v>
      </c>
      <c r="D21" s="1">
        <v>1030.0</v>
      </c>
      <c r="E21" s="1">
        <v>738.0</v>
      </c>
      <c r="F21" s="1">
        <v>911.0</v>
      </c>
      <c r="G21" s="1">
        <v>746.0</v>
      </c>
      <c r="H21" s="1">
        <v>643.0</v>
      </c>
      <c r="I21" s="1">
        <v>-6.0</v>
      </c>
      <c r="J21" s="1">
        <v>-3.0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710.0</v>
      </c>
      <c r="C22" s="1">
        <v>27.0</v>
      </c>
      <c r="D22" s="1">
        <v>0.0</v>
      </c>
      <c r="E22" s="1">
        <v>-276.0</v>
      </c>
      <c r="F22" s="1">
        <v>23.0</v>
      </c>
      <c r="G22" s="1">
        <v>250.0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7.0</v>
      </c>
      <c r="C23" s="1">
        <v>7.0</v>
      </c>
      <c r="D23" s="1">
        <v>0.0</v>
      </c>
      <c r="E23" s="1">
        <v>31.0</v>
      </c>
      <c r="F23" s="1">
        <v>5.0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90.0</v>
      </c>
      <c r="C24" s="1">
        <v>-6.0</v>
      </c>
      <c r="D24" s="1">
        <v>26.0</v>
      </c>
      <c r="E24" s="1">
        <v>4.0</v>
      </c>
      <c r="F24" s="1">
        <v>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804.0</v>
      </c>
      <c r="C25" s="1">
        <v>1650.0</v>
      </c>
      <c r="D25" s="1">
        <v>1050.0</v>
      </c>
      <c r="E25" s="1">
        <v>466.0</v>
      </c>
      <c r="F25" s="1">
        <v>942.0</v>
      </c>
      <c r="G25" s="1">
        <v>996.0</v>
      </c>
      <c r="H25" s="1">
        <v>643.0</v>
      </c>
      <c r="I25" s="1">
        <v>-6.0</v>
      </c>
      <c r="J25" s="1">
        <v>-3.0</v>
      </c>
      <c r="K25" s="1">
        <v>-5.0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-785.0</v>
      </c>
      <c r="C26" s="1">
        <v>-260.0</v>
      </c>
      <c r="D26" s="1">
        <v>-560.0</v>
      </c>
      <c r="E26" s="1">
        <v>-295.0</v>
      </c>
      <c r="F26" s="1">
        <v>-581.0</v>
      </c>
      <c r="G26" s="1">
        <v>-256.0</v>
      </c>
      <c r="H26" s="1">
        <v>-25.0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-785.0</v>
      </c>
      <c r="C27" s="1">
        <v>-260.0</v>
      </c>
      <c r="D27" s="1">
        <v>-560.0</v>
      </c>
      <c r="E27" s="1">
        <v>-295.0</v>
      </c>
      <c r="F27" s="1">
        <v>-581.0</v>
      </c>
      <c r="G27" s="1">
        <v>-256.0</v>
      </c>
      <c r="H27" s="1">
        <v>-25.0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-87.0</v>
      </c>
      <c r="D28" s="1">
        <v>-69.0</v>
      </c>
      <c r="E28" s="1">
        <v>-3.0</v>
      </c>
      <c r="F28" s="1">
        <v>-93.0</v>
      </c>
      <c r="G28" s="1">
        <v>-5.0</v>
      </c>
      <c r="H28" s="1">
        <v>-26.0</v>
      </c>
      <c r="I28" s="1">
        <v>-181.0</v>
      </c>
      <c r="J28" s="1">
        <v>-160.0</v>
      </c>
      <c r="K28" s="1">
        <v>-60.0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-275.0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-29.0</v>
      </c>
      <c r="C30" s="1">
        <v>0.0</v>
      </c>
      <c r="D30" s="1">
        <v>0.0</v>
      </c>
      <c r="E30" s="1">
        <v>0.0</v>
      </c>
      <c r="F30" s="1">
        <v>0.0</v>
      </c>
      <c r="G30" s="1">
        <v>-94.0</v>
      </c>
      <c r="H30" s="1">
        <v>-1.0</v>
      </c>
      <c r="I30" s="1">
        <v>-6.0</v>
      </c>
      <c r="J30" s="1">
        <v>-1.0</v>
      </c>
      <c r="K30" s="1">
        <v>-468.0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-32.0</v>
      </c>
      <c r="C31" s="1">
        <v>-27.0</v>
      </c>
      <c r="D31" s="1">
        <v>-17.0</v>
      </c>
      <c r="E31" s="1">
        <v>-7.0</v>
      </c>
      <c r="F31" s="1">
        <v>-7.0</v>
      </c>
      <c r="G31" s="1">
        <v>-7.0</v>
      </c>
      <c r="H31" s="1">
        <v>-7.0</v>
      </c>
      <c r="I31" s="1">
        <v>-7.0</v>
      </c>
      <c r="J31" s="1">
        <v>-7.0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-61.0</v>
      </c>
      <c r="C32" s="1">
        <v>-27.0</v>
      </c>
      <c r="D32" s="1">
        <v>-17.0</v>
      </c>
      <c r="E32" s="1">
        <v>-7.0</v>
      </c>
      <c r="F32" s="1">
        <v>-7.0</v>
      </c>
      <c r="G32" s="1">
        <v>-8.0</v>
      </c>
      <c r="H32" s="1">
        <v>-9.0</v>
      </c>
      <c r="I32" s="1">
        <v>-14.0</v>
      </c>
      <c r="J32" s="1">
        <v>-9.0</v>
      </c>
      <c r="K32" s="1">
        <v>-476.0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-305.0</v>
      </c>
      <c r="G33" s="1">
        <v>-428.0</v>
      </c>
      <c r="H33" s="1">
        <v>-427.0</v>
      </c>
      <c r="I33" s="1">
        <v>0.0</v>
      </c>
      <c r="J33" s="1">
        <v>-111.0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-7.0</v>
      </c>
      <c r="D34" s="1">
        <v>-5.0</v>
      </c>
      <c r="E34" s="1">
        <v>3.0</v>
      </c>
      <c r="F34" s="1">
        <v>-11.0</v>
      </c>
      <c r="G34" s="1">
        <v>-17.0</v>
      </c>
      <c r="H34" s="1">
        <v>-1.0</v>
      </c>
      <c r="I34" s="1">
        <v>-3.0</v>
      </c>
      <c r="J34" s="1">
        <v>-27.0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-847.0</v>
      </c>
      <c r="C35" s="1">
        <v>-383.0</v>
      </c>
      <c r="D35" s="1">
        <v>-923.0</v>
      </c>
      <c r="E35" s="1">
        <v>-306.0</v>
      </c>
      <c r="F35" s="1">
        <v>-988.0</v>
      </c>
      <c r="G35" s="1">
        <v>-698.0</v>
      </c>
      <c r="H35" s="1">
        <v>-490.0</v>
      </c>
      <c r="I35" s="1">
        <v>-196.0</v>
      </c>
      <c r="J35" s="1">
        <v>-280.0</v>
      </c>
      <c r="K35" s="1">
        <v>-538.0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</v>
      </c>
      <c r="C36" s="1">
        <v>-9.0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157.0</v>
      </c>
      <c r="C37" s="1">
        <v>1440.0</v>
      </c>
      <c r="D37" s="1">
        <v>292.0</v>
      </c>
      <c r="E37" s="1">
        <v>259.0</v>
      </c>
      <c r="F37" s="1">
        <v>43.0</v>
      </c>
      <c r="G37" s="1">
        <v>397.0</v>
      </c>
      <c r="H37" s="1">
        <v>187.0</v>
      </c>
      <c r="I37" s="1">
        <v>-186.0</v>
      </c>
      <c r="J37" s="1">
        <v>-219.0</v>
      </c>
      <c r="K37" s="1">
        <v>-422.0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146.0</v>
      </c>
      <c r="C39" s="1">
        <v>111.0</v>
      </c>
      <c r="D39" s="1">
        <v>85.0</v>
      </c>
      <c r="E39" s="1">
        <v>56.0</v>
      </c>
      <c r="F39" s="1">
        <v>27.0</v>
      </c>
      <c r="G39" s="1">
        <v>13.0</v>
      </c>
      <c r="H39" s="1">
        <v>84.0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2.0</v>
      </c>
      <c r="C40" s="1">
        <v>6.0</v>
      </c>
      <c r="D40" s="1">
        <v>32.0</v>
      </c>
      <c r="E40" s="1">
        <v>91.0</v>
      </c>
      <c r="F40" s="1">
        <v>2.0</v>
      </c>
      <c r="G40" s="1">
        <v>2.0</v>
      </c>
      <c r="H40" s="1">
        <v>1.0</v>
      </c>
      <c r="I40" s="1">
        <v>24.0</v>
      </c>
      <c r="J40" s="1">
        <v>45.0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-785.0</v>
      </c>
      <c r="C41" s="1">
        <v>-260.0</v>
      </c>
      <c r="D41" s="1">
        <v>-560.0</v>
      </c>
      <c r="E41" s="1">
        <v>-295.0</v>
      </c>
      <c r="F41" s="1">
        <v>-581.0</v>
      </c>
      <c r="G41" s="1">
        <v>-256.0</v>
      </c>
      <c r="H41" s="1">
        <v>-25.0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774.0</v>
      </c>
      <c r="C42" s="1">
        <v>289.0</v>
      </c>
      <c r="D42" s="1">
        <v>206.0</v>
      </c>
      <c r="E42" s="1">
        <v>56.0</v>
      </c>
      <c r="F42" s="1">
        <v>200.0</v>
      </c>
      <c r="G42" s="1">
        <v>60.0</v>
      </c>
      <c r="H42" s="1">
        <v>20.0</v>
      </c>
      <c r="I42" s="1">
        <v>8.0</v>
      </c>
      <c r="J42" s="1">
        <v>30.0</v>
      </c>
      <c r="K42" s="1">
        <v>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864.0</v>
      </c>
      <c r="C43" s="1">
        <v>355.0</v>
      </c>
      <c r="D43" s="1">
        <v>255.0</v>
      </c>
      <c r="E43" s="1">
        <v>85.0</v>
      </c>
      <c r="F43" s="1">
        <v>214.0</v>
      </c>
      <c r="G43" s="1">
        <v>65.0</v>
      </c>
      <c r="H43" s="1">
        <v>20.0</v>
      </c>
      <c r="I43" s="1">
        <v>8.0</v>
      </c>
      <c r="J43" s="1">
        <v>30.0</v>
      </c>
      <c r="K43" s="1">
        <v>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-533.0</v>
      </c>
      <c r="C44" s="1">
        <v>-51.0</v>
      </c>
      <c r="D44" s="1">
        <v>-23.0</v>
      </c>
      <c r="E44" s="1">
        <v>65.0</v>
      </c>
      <c r="F44" s="1">
        <v>-131.0</v>
      </c>
      <c r="G44" s="1">
        <v>-11.0</v>
      </c>
      <c r="H44" s="1">
        <v>3.0</v>
      </c>
      <c r="I44" s="1">
        <v>10.0</v>
      </c>
      <c r="J44" s="1">
        <v>-6.0</v>
      </c>
      <c r="K44" s="1">
        <v>-4.0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5730.0</v>
      </c>
      <c r="C3" s="1">
        <v>3890.0</v>
      </c>
      <c r="D3" s="1">
        <v>2860.0</v>
      </c>
      <c r="E3" s="1">
        <v>1750.0</v>
      </c>
      <c r="F3" s="1">
        <v>1140.0</v>
      </c>
      <c r="G3" s="1">
        <v>662.0</v>
      </c>
      <c r="H3" s="1">
        <v>402.0</v>
      </c>
      <c r="I3" s="1">
        <v>406.0</v>
      </c>
      <c r="J3" s="1">
        <v>408.0</v>
      </c>
      <c r="K3" s="1">
        <v>412.0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-1030.0</v>
      </c>
      <c r="C4" s="1">
        <v>-899.0</v>
      </c>
      <c r="D4" s="1">
        <v>-755.0</v>
      </c>
      <c r="E4" s="1">
        <v>-451.0</v>
      </c>
      <c r="F4" s="1">
        <v>-376.0</v>
      </c>
      <c r="G4" s="1">
        <v>-203.0</v>
      </c>
      <c r="H4" s="1">
        <v>-143.0</v>
      </c>
      <c r="I4" s="1">
        <v>-156.0</v>
      </c>
      <c r="J4" s="1">
        <v>-170.0</v>
      </c>
      <c r="K4" s="1">
        <v>-181.0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4700.0</v>
      </c>
      <c r="C5" s="1">
        <v>2990.0</v>
      </c>
      <c r="D5" s="1">
        <v>2100.0</v>
      </c>
      <c r="E5" s="1">
        <v>1300.0</v>
      </c>
      <c r="F5" s="1">
        <v>764.0</v>
      </c>
      <c r="G5" s="1">
        <v>459.0</v>
      </c>
      <c r="H5" s="1">
        <v>258.0</v>
      </c>
      <c r="I5" s="1">
        <v>250.0</v>
      </c>
      <c r="J5" s="1">
        <v>239.0</v>
      </c>
      <c r="K5" s="1">
        <v>231.0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4700.0</v>
      </c>
      <c r="C6" s="1">
        <v>2990.0</v>
      </c>
      <c r="D6" s="1">
        <v>2100.0</v>
      </c>
      <c r="E6" s="1">
        <v>1300.0</v>
      </c>
      <c r="F6" s="1">
        <v>764.0</v>
      </c>
      <c r="G6" s="1">
        <v>459.0</v>
      </c>
      <c r="H6" s="1">
        <v>258.0</v>
      </c>
      <c r="I6" s="1">
        <v>250.0</v>
      </c>
      <c r="J6" s="1">
        <v>239.0</v>
      </c>
      <c r="K6" s="1">
        <v>231.0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379.0</v>
      </c>
      <c r="C7" s="1">
        <v>1800.0</v>
      </c>
      <c r="D7" s="1">
        <v>2090.0</v>
      </c>
      <c r="E7" s="1">
        <v>2350.0</v>
      </c>
      <c r="F7" s="1">
        <v>2400.0</v>
      </c>
      <c r="G7" s="1">
        <v>2800.0</v>
      </c>
      <c r="H7" s="1">
        <v>2990.0</v>
      </c>
      <c r="I7" s="1">
        <v>2800.0</v>
      </c>
      <c r="J7" s="1">
        <v>2580.0</v>
      </c>
      <c r="K7" s="1">
        <v>2160.0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261.0</v>
      </c>
      <c r="C8" s="1">
        <v>175.0</v>
      </c>
      <c r="D8" s="1">
        <v>152.0</v>
      </c>
      <c r="E8" s="1">
        <v>93.0</v>
      </c>
      <c r="F8" s="1">
        <v>51.0</v>
      </c>
      <c r="G8" s="1">
        <v>19.0</v>
      </c>
      <c r="H8" s="1">
        <v>14.0</v>
      </c>
      <c r="I8" s="1">
        <v>15.0</v>
      </c>
      <c r="J8" s="1">
        <v>16.0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0.0</v>
      </c>
      <c r="E9" s="1">
        <v>277.0</v>
      </c>
      <c r="F9" s="1">
        <v>250.0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198.0</v>
      </c>
      <c r="C10" s="1">
        <v>88.0</v>
      </c>
      <c r="D10" s="1">
        <v>48.0</v>
      </c>
      <c r="E10" s="1">
        <v>23.0</v>
      </c>
      <c r="F10" s="1">
        <v>27.0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8.0</v>
      </c>
      <c r="C11" s="1">
        <v>8.0</v>
      </c>
      <c r="D11" s="1">
        <v>8.0</v>
      </c>
      <c r="E11" s="1">
        <v>7.0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17.0</v>
      </c>
      <c r="C12" s="1">
        <v>32.0</v>
      </c>
      <c r="D12" s="1">
        <v>6.0</v>
      </c>
      <c r="E12" s="1">
        <v>8.0</v>
      </c>
      <c r="F12" s="1">
        <v>3.0</v>
      </c>
      <c r="G12" s="1">
        <v>5.0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0.0</v>
      </c>
      <c r="C13" s="1">
        <v>0.0</v>
      </c>
      <c r="D13" s="1">
        <v>0.0</v>
      </c>
      <c r="E13" s="1">
        <v>97.0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0.0</v>
      </c>
      <c r="C14" s="1">
        <v>0.0</v>
      </c>
      <c r="D14" s="1">
        <v>31.0</v>
      </c>
      <c r="E14" s="1">
        <v>1.0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158.0</v>
      </c>
      <c r="C15" s="1">
        <v>138.0</v>
      </c>
      <c r="D15" s="1">
        <v>104.0</v>
      </c>
      <c r="E15" s="1">
        <v>71.0</v>
      </c>
      <c r="F15" s="1">
        <v>55.0</v>
      </c>
      <c r="G15" s="1">
        <v>28.0</v>
      </c>
      <c r="H15" s="1">
        <v>13.0</v>
      </c>
      <c r="I15" s="1">
        <v>11.0</v>
      </c>
      <c r="J15" s="1">
        <v>12.0</v>
      </c>
      <c r="K15" s="1">
        <v>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41.0</v>
      </c>
      <c r="C16" s="1">
        <v>11.0</v>
      </c>
      <c r="D16" s="1">
        <v>10.0</v>
      </c>
      <c r="E16" s="1">
        <v>8.0</v>
      </c>
      <c r="F16" s="1">
        <v>6.0</v>
      </c>
      <c r="G16" s="1">
        <v>11.0</v>
      </c>
      <c r="H16" s="1">
        <v>4.0</v>
      </c>
      <c r="I16" s="1">
        <v>3.0</v>
      </c>
      <c r="J16" s="1">
        <v>5.0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5760.0</v>
      </c>
      <c r="C17" s="1">
        <v>5240.0</v>
      </c>
      <c r="D17" s="1">
        <v>4530.0</v>
      </c>
      <c r="E17" s="1">
        <v>4240.0</v>
      </c>
      <c r="F17" s="1">
        <v>3530.0</v>
      </c>
      <c r="G17" s="1">
        <v>3320.0</v>
      </c>
      <c r="H17" s="1">
        <v>3280.0</v>
      </c>
      <c r="I17" s="1">
        <v>3080.0</v>
      </c>
      <c r="J17" s="1">
        <v>2850.0</v>
      </c>
      <c r="K17" s="1">
        <v>2430.0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153.0</v>
      </c>
      <c r="C19" s="1">
        <v>3.0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88.0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2060.0</v>
      </c>
      <c r="C21" s="1">
        <v>1710.0</v>
      </c>
      <c r="D21" s="1">
        <v>1140.0</v>
      </c>
      <c r="E21" s="1">
        <v>849.0</v>
      </c>
      <c r="F21" s="1">
        <v>275.0</v>
      </c>
      <c r="G21" s="1">
        <v>25.0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26.0</v>
      </c>
      <c r="C22" s="1">
        <v>4.0</v>
      </c>
      <c r="D22" s="1">
        <v>1.0</v>
      </c>
      <c r="E22" s="1">
        <v>1.0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154.0</v>
      </c>
      <c r="C23" s="1">
        <v>120.0</v>
      </c>
      <c r="D23" s="1">
        <v>95.0</v>
      </c>
      <c r="E23" s="1">
        <v>69.0</v>
      </c>
      <c r="F23" s="1">
        <v>62.0</v>
      </c>
      <c r="G23" s="1">
        <v>36.0</v>
      </c>
      <c r="H23" s="1">
        <v>20.0</v>
      </c>
      <c r="I23" s="1">
        <v>19.0</v>
      </c>
      <c r="J23" s="1">
        <v>25.0</v>
      </c>
      <c r="K23" s="1">
        <v>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50.0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0.0</v>
      </c>
      <c r="D25" s="1">
        <v>0.0</v>
      </c>
      <c r="E25" s="1">
        <v>1.0</v>
      </c>
      <c r="F25" s="1">
        <v>0.0</v>
      </c>
      <c r="G25" s="1">
        <v>7.0</v>
      </c>
      <c r="H25" s="1">
        <v>10.0</v>
      </c>
      <c r="I25" s="1">
        <v>2.0</v>
      </c>
      <c r="J25" s="1">
        <v>2.0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31.0</v>
      </c>
      <c r="C26" s="1">
        <v>27.0</v>
      </c>
      <c r="D26" s="1">
        <v>18.0</v>
      </c>
      <c r="E26" s="1">
        <v>11.0</v>
      </c>
      <c r="F26" s="1">
        <v>9.0</v>
      </c>
      <c r="G26" s="1">
        <v>3.0</v>
      </c>
      <c r="H26" s="1">
        <v>2.0</v>
      </c>
      <c r="I26" s="1">
        <v>3.0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14.0</v>
      </c>
      <c r="C27" s="1">
        <v>10.0</v>
      </c>
      <c r="D27" s="1">
        <v>8.0</v>
      </c>
      <c r="E27" s="1">
        <v>4.0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2440.0</v>
      </c>
      <c r="C28" s="1">
        <v>1880.0</v>
      </c>
      <c r="D28" s="1">
        <v>1270.0</v>
      </c>
      <c r="E28" s="1">
        <v>936.0</v>
      </c>
      <c r="F28" s="1">
        <v>347.0</v>
      </c>
      <c r="G28" s="1">
        <v>73.0</v>
      </c>
      <c r="H28" s="1">
        <v>34.0</v>
      </c>
      <c r="I28" s="1">
        <v>26.0</v>
      </c>
      <c r="J28" s="1">
        <v>31.0</v>
      </c>
      <c r="K28" s="1">
        <v>34.0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265.0</v>
      </c>
      <c r="C29" s="1">
        <v>265.0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119.0</v>
      </c>
      <c r="C30" s="1">
        <v>119.0</v>
      </c>
      <c r="D30" s="1">
        <v>119.0</v>
      </c>
      <c r="E30" s="1">
        <v>119.0</v>
      </c>
      <c r="F30" s="1">
        <v>119.0</v>
      </c>
      <c r="G30" s="1">
        <v>119.0</v>
      </c>
      <c r="H30" s="1">
        <v>119.0</v>
      </c>
      <c r="I30" s="1">
        <v>119.0</v>
      </c>
      <c r="J30" s="1">
        <v>119.0</v>
      </c>
      <c r="K30" s="1">
        <v>119.0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385.0</v>
      </c>
      <c r="C31" s="1">
        <v>385.0</v>
      </c>
      <c r="D31" s="1">
        <v>119.0</v>
      </c>
      <c r="E31" s="1">
        <v>119.0</v>
      </c>
      <c r="F31" s="1">
        <v>119.0</v>
      </c>
      <c r="G31" s="1">
        <v>119.0</v>
      </c>
      <c r="H31" s="1">
        <v>119.0</v>
      </c>
      <c r="I31" s="1">
        <v>119.0</v>
      </c>
      <c r="J31" s="1">
        <v>119.0</v>
      </c>
      <c r="K31" s="1">
        <v>119.0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1.0</v>
      </c>
      <c r="C32" s="1">
        <v>1.0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4490.0</v>
      </c>
      <c r="C33" s="1">
        <v>4410.0</v>
      </c>
      <c r="D33" s="1">
        <v>4360.0</v>
      </c>
      <c r="E33" s="1">
        <v>4380.0</v>
      </c>
      <c r="F33" s="1">
        <v>4310.0</v>
      </c>
      <c r="G33" s="1">
        <v>4310.0</v>
      </c>
      <c r="H33" s="1">
        <v>4290.0</v>
      </c>
      <c r="I33" s="1">
        <v>4130.0</v>
      </c>
      <c r="J33" s="1">
        <v>3980.0</v>
      </c>
      <c r="K33" s="1">
        <v>3940.0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-622.0</v>
      </c>
      <c r="C34" s="1">
        <v>-650.0</v>
      </c>
      <c r="D34" s="1">
        <v>-678.0</v>
      </c>
      <c r="E34" s="1">
        <v>-686.0</v>
      </c>
      <c r="F34" s="1">
        <v>-694.0</v>
      </c>
      <c r="G34" s="1">
        <v>-702.0</v>
      </c>
      <c r="H34" s="1">
        <v>-710.0</v>
      </c>
      <c r="I34" s="1">
        <v>-718.0</v>
      </c>
      <c r="J34" s="1">
        <v>-726.0</v>
      </c>
      <c r="K34" s="1">
        <v>-734.0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-878.0</v>
      </c>
      <c r="C35" s="1">
        <v>-778.0</v>
      </c>
      <c r="D35" s="1">
        <v>-545.0</v>
      </c>
      <c r="E35" s="1">
        <v>-516.0</v>
      </c>
      <c r="F35" s="1">
        <v>-550.0</v>
      </c>
      <c r="G35" s="1">
        <v>-488.0</v>
      </c>
      <c r="H35" s="1">
        <v>-469.0</v>
      </c>
      <c r="I35" s="1">
        <v>-483.0</v>
      </c>
      <c r="J35" s="1">
        <v>-558.0</v>
      </c>
      <c r="K35" s="1">
        <v>-937.0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-53.0</v>
      </c>
      <c r="C36" s="1">
        <v>-3.0</v>
      </c>
      <c r="D36" s="1">
        <v>-20.0</v>
      </c>
      <c r="E36" s="1">
        <v>-9.0</v>
      </c>
      <c r="F36" s="1">
        <v>-34.0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2930.0</v>
      </c>
      <c r="C37" s="1">
        <v>2980.0</v>
      </c>
      <c r="D37" s="1">
        <v>3140.0</v>
      </c>
      <c r="E37" s="1">
        <v>3180.0</v>
      </c>
      <c r="F37" s="1">
        <v>3060.0</v>
      </c>
      <c r="G37" s="1">
        <v>3130.0</v>
      </c>
      <c r="H37" s="1">
        <v>3120.0</v>
      </c>
      <c r="I37" s="1">
        <v>2930.0</v>
      </c>
      <c r="J37" s="1">
        <v>2700.0</v>
      </c>
      <c r="K37" s="1">
        <v>2270.0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0.0</v>
      </c>
      <c r="C38" s="1">
        <v>0.0</v>
      </c>
      <c r="D38" s="1">
        <v>0.0</v>
      </c>
      <c r="E38" s="1">
        <v>1.0</v>
      </c>
      <c r="F38" s="1">
        <v>1.0</v>
      </c>
      <c r="G38" s="1">
        <v>1.0</v>
      </c>
      <c r="H38" s="1">
        <v>6.0</v>
      </c>
      <c r="I38" s="1">
        <v>6.0</v>
      </c>
      <c r="J38" s="1">
        <v>7.0</v>
      </c>
      <c r="K38" s="1">
        <v>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3320.0</v>
      </c>
      <c r="C39" s="1">
        <v>3370.0</v>
      </c>
      <c r="D39" s="1">
        <v>3260.0</v>
      </c>
      <c r="E39" s="1">
        <v>3300.0</v>
      </c>
      <c r="F39" s="1">
        <v>3180.0</v>
      </c>
      <c r="G39" s="1">
        <v>3250.0</v>
      </c>
      <c r="H39" s="1">
        <v>3240.0</v>
      </c>
      <c r="I39" s="1">
        <v>3060.0</v>
      </c>
      <c r="J39" s="1">
        <v>2820.0</v>
      </c>
      <c r="K39" s="1">
        <v>2390.0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5760.0</v>
      </c>
      <c r="C40" s="1">
        <v>5240.0</v>
      </c>
      <c r="D40" s="1">
        <v>4530.0</v>
      </c>
      <c r="E40" s="1">
        <v>4240.0</v>
      </c>
      <c r="F40" s="1">
        <v>3530.0</v>
      </c>
      <c r="G40" s="1">
        <v>3320.0</v>
      </c>
      <c r="H40" s="1">
        <v>3280.0</v>
      </c>
      <c r="I40" s="1">
        <v>3080.0</v>
      </c>
      <c r="J40" s="1">
        <v>2850.0</v>
      </c>
      <c r="K40" s="1">
        <v>2430.0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130.0</v>
      </c>
      <c r="C42" s="1">
        <v>126.0</v>
      </c>
      <c r="D42" s="1">
        <v>124.0</v>
      </c>
      <c r="E42" s="1">
        <v>124.0</v>
      </c>
      <c r="F42" s="1">
        <v>122.0</v>
      </c>
      <c r="G42" s="1">
        <v>122.0</v>
      </c>
      <c r="H42" s="1">
        <v>122.0</v>
      </c>
      <c r="I42" s="1">
        <v>113.0</v>
      </c>
      <c r="J42" s="1">
        <v>110.0</v>
      </c>
      <c r="K42" s="1">
        <v>107.0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130.0</v>
      </c>
      <c r="C43" s="1">
        <v>126.0</v>
      </c>
      <c r="D43" s="1">
        <v>124.0</v>
      </c>
      <c r="E43" s="1">
        <v>124.0</v>
      </c>
      <c r="F43" s="1">
        <v>122.0</v>
      </c>
      <c r="G43" s="1">
        <v>122.0</v>
      </c>
      <c r="H43" s="1">
        <v>122.0</v>
      </c>
      <c r="I43" s="1">
        <v>115.0</v>
      </c>
      <c r="J43" s="1">
        <v>109.0</v>
      </c>
      <c r="K43" s="1">
        <v>107.0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 t="s">
        <v>111</v>
      </c>
      <c r="C44" s="1" t="s">
        <v>112</v>
      </c>
      <c r="D44" s="1" t="s">
        <v>113</v>
      </c>
      <c r="E44" s="1" t="s">
        <v>114</v>
      </c>
      <c r="F44" s="1" t="s">
        <v>115</v>
      </c>
      <c r="G44" s="1" t="s">
        <v>116</v>
      </c>
      <c r="H44" s="1" t="s">
        <v>117</v>
      </c>
      <c r="I44" s="1" t="s">
        <v>118</v>
      </c>
      <c r="J44" s="1" t="s">
        <v>119</v>
      </c>
      <c r="K44" s="1" t="s">
        <v>120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121</v>
      </c>
      <c r="B45" s="1">
        <v>2740.0</v>
      </c>
      <c r="C45" s="1">
        <v>2900.0</v>
      </c>
      <c r="D45" s="1">
        <v>3090.0</v>
      </c>
      <c r="E45" s="1">
        <v>3160.0</v>
      </c>
      <c r="F45" s="1">
        <v>3060.0</v>
      </c>
      <c r="G45" s="1">
        <v>3130.0</v>
      </c>
      <c r="H45" s="1">
        <v>3120.0</v>
      </c>
      <c r="I45" s="1">
        <v>2930.0</v>
      </c>
      <c r="J45" s="1">
        <v>2700.0</v>
      </c>
      <c r="K45" s="1">
        <v>2270.0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 t="s">
        <v>123</v>
      </c>
      <c r="C46" s="1" t="s">
        <v>124</v>
      </c>
      <c r="D46" s="1" t="s">
        <v>125</v>
      </c>
      <c r="E46" s="1" t="s">
        <v>126</v>
      </c>
      <c r="F46" s="1" t="s">
        <v>115</v>
      </c>
      <c r="G46" s="1" t="s">
        <v>116</v>
      </c>
      <c r="H46" s="1" t="s">
        <v>117</v>
      </c>
      <c r="I46" s="1" t="s">
        <v>118</v>
      </c>
      <c r="J46" s="1" t="s">
        <v>119</v>
      </c>
      <c r="K46" s="1" t="s">
        <v>120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2240.0</v>
      </c>
      <c r="C47" s="1">
        <v>1720.0</v>
      </c>
      <c r="D47" s="1">
        <v>1140.0</v>
      </c>
      <c r="E47" s="1">
        <v>850.0</v>
      </c>
      <c r="F47" s="1">
        <v>275.0</v>
      </c>
      <c r="G47" s="1">
        <v>26.0</v>
      </c>
      <c r="H47" s="1" t="s">
        <v>128</v>
      </c>
      <c r="I47" s="1" t="s">
        <v>128</v>
      </c>
      <c r="J47" s="1" t="s">
        <v>128</v>
      </c>
      <c r="K47" s="1" t="s">
        <v>128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1860.0</v>
      </c>
      <c r="C48" s="1">
        <v>-84.0</v>
      </c>
      <c r="D48" s="1">
        <v>-951.0</v>
      </c>
      <c r="E48" s="1">
        <v>-1500.0</v>
      </c>
      <c r="F48" s="1">
        <v>-2130.0</v>
      </c>
      <c r="G48" s="1">
        <v>-2770.0</v>
      </c>
      <c r="H48" s="1">
        <v>-2990.0</v>
      </c>
      <c r="I48" s="1">
        <v>-2800.0</v>
      </c>
      <c r="J48" s="1">
        <v>-2580.0</v>
      </c>
      <c r="K48" s="1">
        <v>-2160.0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14.0</v>
      </c>
      <c r="C49" s="1">
        <v>14.0</v>
      </c>
      <c r="D49" s="1">
        <v>7.0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0.0</v>
      </c>
      <c r="C50" s="1">
        <v>0.0</v>
      </c>
      <c r="D50" s="1">
        <v>0.0</v>
      </c>
      <c r="E50" s="1">
        <v>1.0</v>
      </c>
      <c r="F50" s="1">
        <v>1.0</v>
      </c>
      <c r="G50" s="1">
        <v>1.0</v>
      </c>
      <c r="H50" s="1">
        <v>6.0</v>
      </c>
      <c r="I50" s="1">
        <v>6.0</v>
      </c>
      <c r="J50" s="1">
        <v>7.0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714.0</v>
      </c>
      <c r="C52" s="1">
        <v>389.0</v>
      </c>
      <c r="D52" s="1">
        <v>286.0</v>
      </c>
      <c r="E52" s="1">
        <v>192.0</v>
      </c>
      <c r="F52" s="1">
        <v>135.0</v>
      </c>
      <c r="G52" s="1">
        <v>85.0</v>
      </c>
      <c r="H52" s="1">
        <v>44.0</v>
      </c>
      <c r="I52" s="1">
        <v>44.0</v>
      </c>
      <c r="J52" s="1">
        <v>44.0</v>
      </c>
      <c r="K52" s="1">
        <v>44.0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5010.0</v>
      </c>
      <c r="C53" s="1">
        <v>3500.0</v>
      </c>
      <c r="D53" s="1">
        <v>2570.0</v>
      </c>
      <c r="E53" s="1">
        <v>1560.0</v>
      </c>
      <c r="F53" s="1">
        <v>1000.0</v>
      </c>
      <c r="G53" s="1">
        <v>576.0</v>
      </c>
      <c r="H53" s="1">
        <v>358.0</v>
      </c>
      <c r="I53" s="1">
        <v>362.0</v>
      </c>
      <c r="J53" s="1">
        <v>364.0</v>
      </c>
      <c r="K53" s="1">
        <v>368.0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62.0</v>
      </c>
      <c r="C54" s="1">
        <v>66.0</v>
      </c>
      <c r="D54" s="1">
        <v>58.0</v>
      </c>
      <c r="E54" s="1">
        <v>54.0</v>
      </c>
      <c r="F54" s="1">
        <v>41.0</v>
      </c>
      <c r="G54" s="1">
        <v>28.0</v>
      </c>
      <c r="H54" s="1">
        <v>28.0</v>
      </c>
      <c r="I54" s="1">
        <v>25.0</v>
      </c>
      <c r="J54" s="1">
        <v>22.0</v>
      </c>
      <c r="K54" s="1">
        <v>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6.0</v>
      </c>
      <c r="C55" s="1">
        <v>7.0</v>
      </c>
      <c r="D55" s="1">
        <v>5.0</v>
      </c>
      <c r="E55" s="1">
        <v>4.0</v>
      </c>
      <c r="F55" s="1">
        <v>4.0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692.0</v>
      </c>
      <c r="C2" s="1">
        <v>570.0</v>
      </c>
      <c r="D2" s="1">
        <v>409.0</v>
      </c>
      <c r="E2" s="1">
        <v>270.0</v>
      </c>
      <c r="F2" s="1">
        <v>144.0</v>
      </c>
      <c r="G2" s="1">
        <v>117.0</v>
      </c>
      <c r="H2" s="1">
        <v>62.0</v>
      </c>
      <c r="I2" s="1">
        <v>54.0</v>
      </c>
      <c r="J2" s="1">
        <v>58.0</v>
      </c>
      <c r="K2" s="1">
        <v>55.0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170.0</v>
      </c>
      <c r="C3" s="1">
        <v>145.0</v>
      </c>
      <c r="D3" s="1">
        <v>91.0</v>
      </c>
      <c r="E3" s="1">
        <v>70.0</v>
      </c>
      <c r="F3" s="1">
        <v>52.0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10.0</v>
      </c>
      <c r="H4" s="1">
        <v>4.0</v>
      </c>
      <c r="I4" s="1">
        <v>3.0</v>
      </c>
      <c r="J4" s="1">
        <v>4.0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862.0</v>
      </c>
      <c r="C5" s="1">
        <v>715.0</v>
      </c>
      <c r="D5" s="1">
        <v>501.0</v>
      </c>
      <c r="E5" s="1">
        <v>341.0</v>
      </c>
      <c r="F5" s="1">
        <v>197.0</v>
      </c>
      <c r="G5" s="1">
        <v>128.0</v>
      </c>
      <c r="H5" s="1">
        <v>66.0</v>
      </c>
      <c r="I5" s="1">
        <v>58.0</v>
      </c>
      <c r="J5" s="1">
        <v>63.0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388.0</v>
      </c>
      <c r="C6" s="1">
        <v>325.0</v>
      </c>
      <c r="D6" s="1">
        <v>201.0</v>
      </c>
      <c r="E6" s="1">
        <v>141.0</v>
      </c>
      <c r="F6" s="1">
        <v>79.0</v>
      </c>
      <c r="G6" s="1">
        <v>46.0</v>
      </c>
      <c r="H6" s="1">
        <v>28.0</v>
      </c>
      <c r="I6" s="1">
        <v>25.0</v>
      </c>
      <c r="J6" s="1">
        <v>24.0</v>
      </c>
      <c r="K6" s="1">
        <v>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108.0</v>
      </c>
      <c r="C7" s="1">
        <v>57.0</v>
      </c>
      <c r="D7" s="1">
        <v>48.0</v>
      </c>
      <c r="E7" s="1">
        <v>47.0</v>
      </c>
      <c r="F7" s="1">
        <v>44.0</v>
      </c>
      <c r="G7" s="1">
        <v>35.0</v>
      </c>
      <c r="H7" s="1">
        <v>33.0</v>
      </c>
      <c r="I7" s="1">
        <v>37.0</v>
      </c>
      <c r="J7" s="1">
        <v>30.0</v>
      </c>
      <c r="K7" s="1">
        <v>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228.0</v>
      </c>
      <c r="C8" s="1">
        <v>194.0</v>
      </c>
      <c r="D8" s="1">
        <v>132.0</v>
      </c>
      <c r="E8" s="1">
        <v>90.0</v>
      </c>
      <c r="F8" s="1">
        <v>49.0</v>
      </c>
      <c r="G8" s="1">
        <v>28.0</v>
      </c>
      <c r="H8" s="1">
        <v>19.0</v>
      </c>
      <c r="I8" s="1">
        <v>17.0</v>
      </c>
      <c r="J8" s="1">
        <v>17.0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723.0</v>
      </c>
      <c r="C9" s="1">
        <v>576.0</v>
      </c>
      <c r="D9" s="1">
        <v>381.0</v>
      </c>
      <c r="E9" s="1">
        <v>280.0</v>
      </c>
      <c r="F9" s="1">
        <v>173.0</v>
      </c>
      <c r="G9" s="1">
        <v>110.0</v>
      </c>
      <c r="H9" s="1">
        <v>81.0</v>
      </c>
      <c r="I9" s="1">
        <v>81.0</v>
      </c>
      <c r="J9" s="1">
        <v>72.0</v>
      </c>
      <c r="K9" s="1">
        <v>81.0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139.0</v>
      </c>
      <c r="C10" s="1">
        <v>138.0</v>
      </c>
      <c r="D10" s="1">
        <v>120.0</v>
      </c>
      <c r="E10" s="1">
        <v>60.0</v>
      </c>
      <c r="F10" s="1">
        <v>23.0</v>
      </c>
      <c r="G10" s="1">
        <v>18.0</v>
      </c>
      <c r="H10" s="1">
        <v>-15.0</v>
      </c>
      <c r="I10" s="1">
        <v>-23.0</v>
      </c>
      <c r="J10" s="1">
        <v>-9.0</v>
      </c>
      <c r="K10" s="1">
        <v>-21.0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-143.0</v>
      </c>
      <c r="C11" s="1">
        <v>-107.0</v>
      </c>
      <c r="D11" s="1">
        <v>-84.0</v>
      </c>
      <c r="E11" s="1">
        <v>-52.0</v>
      </c>
      <c r="F11" s="1">
        <v>-26.0</v>
      </c>
      <c r="G11" s="1">
        <v>-8.0</v>
      </c>
      <c r="H11" s="1">
        <v>-62.0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1.0</v>
      </c>
      <c r="C12" s="1">
        <v>2.0</v>
      </c>
      <c r="D12" s="1">
        <v>10.0</v>
      </c>
      <c r="E12" s="1">
        <v>26.0</v>
      </c>
      <c r="F12" s="1">
        <v>54.0</v>
      </c>
      <c r="G12" s="1">
        <v>72.0</v>
      </c>
      <c r="H12" s="1">
        <v>21.0</v>
      </c>
      <c r="I12" s="1">
        <v>6.0</v>
      </c>
      <c r="J12" s="1">
        <v>46.0</v>
      </c>
      <c r="K12" s="1">
        <v>115.0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-142.0</v>
      </c>
      <c r="C13" s="1">
        <v>-104.0</v>
      </c>
      <c r="D13" s="1">
        <v>-74.0</v>
      </c>
      <c r="E13" s="1">
        <v>-25.0</v>
      </c>
      <c r="F13" s="1">
        <v>27.0</v>
      </c>
      <c r="G13" s="1">
        <v>63.0</v>
      </c>
      <c r="H13" s="1">
        <v>21.0</v>
      </c>
      <c r="I13" s="1">
        <v>6.0</v>
      </c>
      <c r="J13" s="1">
        <v>46.0</v>
      </c>
      <c r="K13" s="1">
        <v>115.0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24.0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-8.0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-10.0</v>
      </c>
      <c r="F16" s="1">
        <v>-2.0</v>
      </c>
      <c r="G16" s="1">
        <v>0.0</v>
      </c>
      <c r="H16" s="1">
        <v>-51.0</v>
      </c>
      <c r="I16" s="1">
        <v>22.0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21.0</v>
      </c>
      <c r="C17" s="1">
        <v>25.0</v>
      </c>
      <c r="D17" s="1">
        <v>45.0</v>
      </c>
      <c r="E17" s="1">
        <v>34.0</v>
      </c>
      <c r="F17" s="1">
        <v>48.0</v>
      </c>
      <c r="G17" s="1">
        <v>81.0</v>
      </c>
      <c r="H17" s="1">
        <v>5.0</v>
      </c>
      <c r="I17" s="1">
        <v>-16.0</v>
      </c>
      <c r="J17" s="1">
        <v>37.0</v>
      </c>
      <c r="K17" s="1">
        <v>93.0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0.0</v>
      </c>
      <c r="C18" s="1">
        <v>0.0</v>
      </c>
      <c r="D18" s="1">
        <v>-1.0</v>
      </c>
      <c r="E18" s="1">
        <v>0.0</v>
      </c>
      <c r="F18" s="1">
        <v>0.0</v>
      </c>
      <c r="G18" s="1">
        <v>-3.0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189.0</v>
      </c>
      <c r="C19" s="1">
        <v>3.0</v>
      </c>
      <c r="D19" s="1">
        <v>0.0</v>
      </c>
      <c r="E19" s="1">
        <v>0.0</v>
      </c>
      <c r="F19" s="1">
        <v>-4.0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84.0</v>
      </c>
      <c r="D20" s="1">
        <v>251.0</v>
      </c>
      <c r="E20" s="1">
        <v>-2.0</v>
      </c>
      <c r="F20" s="1">
        <v>239.0</v>
      </c>
      <c r="G20" s="1">
        <v>422.0</v>
      </c>
      <c r="H20" s="1">
        <v>447.0</v>
      </c>
      <c r="I20" s="1">
        <v>0.0</v>
      </c>
      <c r="J20" s="1">
        <v>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-185.0</v>
      </c>
      <c r="C21" s="1">
        <v>-17.0</v>
      </c>
      <c r="D21" s="1">
        <v>-58.0</v>
      </c>
      <c r="E21" s="1">
        <v>-1.0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-5.0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4.0</v>
      </c>
      <c r="C23" s="1">
        <v>6.0</v>
      </c>
      <c r="D23" s="1">
        <v>-2.0</v>
      </c>
      <c r="E23" s="1">
        <v>-49.0</v>
      </c>
      <c r="F23" s="1">
        <v>-7.0</v>
      </c>
      <c r="G23" s="1">
        <v>-6.0</v>
      </c>
      <c r="H23" s="1">
        <v>13.0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24.0</v>
      </c>
      <c r="C24" s="1">
        <v>102.0</v>
      </c>
      <c r="D24" s="1">
        <v>234.0</v>
      </c>
      <c r="E24" s="1">
        <v>30.0</v>
      </c>
      <c r="F24" s="1">
        <v>276.0</v>
      </c>
      <c r="G24" s="1">
        <v>494.0</v>
      </c>
      <c r="H24" s="1">
        <v>452.0</v>
      </c>
      <c r="I24" s="1">
        <v>-16.0</v>
      </c>
      <c r="J24" s="1">
        <v>37.0</v>
      </c>
      <c r="K24" s="1">
        <v>93.0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3.0</v>
      </c>
      <c r="C25" s="1">
        <v>2.0</v>
      </c>
      <c r="D25" s="1">
        <v>74.0</v>
      </c>
      <c r="E25" s="1">
        <v>50.0</v>
      </c>
      <c r="F25" s="1">
        <v>3.0</v>
      </c>
      <c r="G25" s="1">
        <v>1.0</v>
      </c>
      <c r="H25" s="1">
        <v>24.0</v>
      </c>
      <c r="I25" s="1">
        <v>12.0</v>
      </c>
      <c r="J25" s="1">
        <v>45.0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21.0</v>
      </c>
      <c r="C26" s="1">
        <v>99.0</v>
      </c>
      <c r="D26" s="1">
        <v>233.0</v>
      </c>
      <c r="E26" s="1">
        <v>29.0</v>
      </c>
      <c r="F26" s="1">
        <v>273.0</v>
      </c>
      <c r="G26" s="1">
        <v>493.0</v>
      </c>
      <c r="H26" s="1">
        <v>452.0</v>
      </c>
      <c r="I26" s="1">
        <v>-16.0</v>
      </c>
      <c r="J26" s="1">
        <v>37.0</v>
      </c>
      <c r="K26" s="1">
        <v>91.0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2.0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24.0</v>
      </c>
      <c r="C28" s="1">
        <v>99.0</v>
      </c>
      <c r="D28" s="1">
        <v>233.0</v>
      </c>
      <c r="E28" s="1">
        <v>29.0</v>
      </c>
      <c r="F28" s="1">
        <v>273.0</v>
      </c>
      <c r="G28" s="1">
        <v>493.0</v>
      </c>
      <c r="H28" s="1">
        <v>452.0</v>
      </c>
      <c r="I28" s="1">
        <v>-16.0</v>
      </c>
      <c r="J28" s="1">
        <v>37.0</v>
      </c>
      <c r="K28" s="1">
        <v>91.0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105</v>
      </c>
      <c r="B29" s="1">
        <v>0.0</v>
      </c>
      <c r="C29" s="1">
        <v>0.0</v>
      </c>
      <c r="D29" s="1">
        <v>0.0</v>
      </c>
      <c r="E29" s="1">
        <v>-1.0</v>
      </c>
      <c r="F29" s="1">
        <v>-9.0</v>
      </c>
      <c r="G29" s="1">
        <v>-18.0</v>
      </c>
      <c r="H29" s="1">
        <v>-79.0</v>
      </c>
      <c r="I29" s="1">
        <v>3.0</v>
      </c>
      <c r="J29" s="1">
        <v>-9.0</v>
      </c>
      <c r="K29" s="1">
        <v>-28.0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24.0</v>
      </c>
      <c r="C30" s="1">
        <v>99.0</v>
      </c>
      <c r="D30" s="1">
        <v>233.0</v>
      </c>
      <c r="E30" s="1">
        <v>29.0</v>
      </c>
      <c r="F30" s="1">
        <v>273.0</v>
      </c>
      <c r="G30" s="1">
        <v>493.0</v>
      </c>
      <c r="H30" s="1">
        <v>451.0</v>
      </c>
      <c r="I30" s="1">
        <v>-16.0</v>
      </c>
      <c r="J30" s="1">
        <v>37.0</v>
      </c>
      <c r="K30" s="1">
        <v>91.0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48.0</v>
      </c>
      <c r="C31" s="1">
        <v>27.0</v>
      </c>
      <c r="D31" s="1">
        <v>27.0</v>
      </c>
      <c r="E31" s="1">
        <v>7.0</v>
      </c>
      <c r="F31" s="1">
        <v>7.0</v>
      </c>
      <c r="G31" s="1">
        <v>7.0</v>
      </c>
      <c r="H31" s="1">
        <v>7.0</v>
      </c>
      <c r="I31" s="1">
        <v>7.0</v>
      </c>
      <c r="J31" s="1">
        <v>7.0</v>
      </c>
      <c r="K31" s="1">
        <v>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-24.0</v>
      </c>
      <c r="C32" s="1">
        <v>71.0</v>
      </c>
      <c r="D32" s="1">
        <v>205.0</v>
      </c>
      <c r="E32" s="1">
        <v>21.0</v>
      </c>
      <c r="F32" s="1">
        <v>265.0</v>
      </c>
      <c r="G32" s="1">
        <v>485.0</v>
      </c>
      <c r="H32" s="1">
        <v>443.0</v>
      </c>
      <c r="I32" s="1">
        <v>-24.0</v>
      </c>
      <c r="J32" s="1">
        <v>29.0</v>
      </c>
      <c r="K32" s="1">
        <v>83.0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-27.0</v>
      </c>
      <c r="C33" s="1">
        <v>71.0</v>
      </c>
      <c r="D33" s="1">
        <v>205.0</v>
      </c>
      <c r="E33" s="1">
        <v>21.0</v>
      </c>
      <c r="F33" s="1">
        <v>265.0</v>
      </c>
      <c r="G33" s="1">
        <v>485.0</v>
      </c>
      <c r="H33" s="1">
        <v>443.0</v>
      </c>
      <c r="I33" s="1">
        <v>-24.0</v>
      </c>
      <c r="J33" s="1">
        <v>29.0</v>
      </c>
      <c r="K33" s="1">
        <v>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 t="s">
        <v>170</v>
      </c>
      <c r="C35" s="1" t="s">
        <v>171</v>
      </c>
      <c r="D35" s="1" t="s">
        <v>172</v>
      </c>
      <c r="E35" s="1" t="s">
        <v>173</v>
      </c>
      <c r="F35" s="1" t="s">
        <v>174</v>
      </c>
      <c r="G35" s="1" t="s">
        <v>175</v>
      </c>
      <c r="H35" s="1" t="s">
        <v>176</v>
      </c>
      <c r="I35" s="1" t="s">
        <v>177</v>
      </c>
      <c r="J35" s="1" t="s">
        <v>178</v>
      </c>
      <c r="K35" s="1" t="s">
        <v>179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181</v>
      </c>
      <c r="C36" s="1" t="s">
        <v>171</v>
      </c>
      <c r="D36" s="1" t="s">
        <v>172</v>
      </c>
      <c r="E36" s="1" t="s">
        <v>173</v>
      </c>
      <c r="F36" s="1" t="s">
        <v>174</v>
      </c>
      <c r="G36" s="1" t="s">
        <v>175</v>
      </c>
      <c r="H36" s="1" t="s">
        <v>176</v>
      </c>
      <c r="I36" s="1" t="s">
        <v>177</v>
      </c>
      <c r="J36" s="1" t="s">
        <v>178</v>
      </c>
      <c r="K36" s="1" t="s">
        <v>179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125.0</v>
      </c>
      <c r="C37" s="1">
        <v>129.0</v>
      </c>
      <c r="D37" s="1">
        <v>125.0</v>
      </c>
      <c r="E37" s="1">
        <v>124.0</v>
      </c>
      <c r="F37" s="1">
        <v>122.0</v>
      </c>
      <c r="G37" s="1">
        <v>122.0</v>
      </c>
      <c r="H37" s="1">
        <v>122.0</v>
      </c>
      <c r="I37" s="1">
        <v>121.0</v>
      </c>
      <c r="J37" s="1">
        <v>112.0</v>
      </c>
      <c r="K37" s="1">
        <v>109.0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 t="s">
        <v>170</v>
      </c>
      <c r="C38" s="1" t="s">
        <v>171</v>
      </c>
      <c r="D38" s="1" t="s">
        <v>184</v>
      </c>
      <c r="E38" s="1" t="s">
        <v>173</v>
      </c>
      <c r="F38" s="1" t="s">
        <v>185</v>
      </c>
      <c r="G38" s="1" t="s">
        <v>186</v>
      </c>
      <c r="H38" s="1" t="s">
        <v>187</v>
      </c>
      <c r="I38" s="1" t="s">
        <v>177</v>
      </c>
      <c r="J38" s="1" t="s">
        <v>178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181</v>
      </c>
      <c r="C39" s="1" t="s">
        <v>171</v>
      </c>
      <c r="D39" s="1" t="s">
        <v>184</v>
      </c>
      <c r="E39" s="1" t="s">
        <v>173</v>
      </c>
      <c r="F39" s="1" t="s">
        <v>185</v>
      </c>
      <c r="G39" s="1" t="s">
        <v>186</v>
      </c>
      <c r="H39" s="1" t="s">
        <v>187</v>
      </c>
      <c r="I39" s="1" t="s">
        <v>177</v>
      </c>
      <c r="J39" s="1" t="s">
        <v>178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>
        <v>125.0</v>
      </c>
      <c r="C40" s="1">
        <v>129.0</v>
      </c>
      <c r="D40" s="1">
        <v>127.0</v>
      </c>
      <c r="E40" s="1">
        <v>125.0</v>
      </c>
      <c r="F40" s="1">
        <v>123.0</v>
      </c>
      <c r="G40" s="1">
        <v>126.0</v>
      </c>
      <c r="H40" s="1">
        <v>127.0</v>
      </c>
      <c r="I40" s="1">
        <v>121.0</v>
      </c>
      <c r="J40" s="1">
        <v>113.0</v>
      </c>
      <c r="K40" s="1">
        <v>110.0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 t="s">
        <v>192</v>
      </c>
      <c r="C41" s="1" t="s">
        <v>193</v>
      </c>
      <c r="D41" s="1" t="s">
        <v>194</v>
      </c>
      <c r="E41" s="1" t="s">
        <v>195</v>
      </c>
      <c r="F41" s="1" t="s">
        <v>196</v>
      </c>
      <c r="G41" s="1" t="s">
        <v>197</v>
      </c>
      <c r="H41" s="1" t="s">
        <v>198</v>
      </c>
      <c r="I41" s="1" t="s">
        <v>199</v>
      </c>
      <c r="J41" s="1" t="s">
        <v>200</v>
      </c>
      <c r="K41" s="1" t="s">
        <v>201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202</v>
      </c>
      <c r="B42" s="1" t="s">
        <v>192</v>
      </c>
      <c r="C42" s="1" t="s">
        <v>193</v>
      </c>
      <c r="D42" s="1" t="s">
        <v>203</v>
      </c>
      <c r="E42" s="1" t="s">
        <v>173</v>
      </c>
      <c r="F42" s="1" t="s">
        <v>196</v>
      </c>
      <c r="G42" s="1" t="s">
        <v>204</v>
      </c>
      <c r="H42" s="1" t="s">
        <v>198</v>
      </c>
      <c r="I42" s="1" t="s">
        <v>199</v>
      </c>
      <c r="J42" s="1" t="s">
        <v>200</v>
      </c>
      <c r="K42" s="1" t="s">
        <v>201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 t="s">
        <v>206</v>
      </c>
      <c r="C43" s="1" t="s">
        <v>207</v>
      </c>
      <c r="D43" s="1" t="s">
        <v>208</v>
      </c>
      <c r="E43" s="1" t="s">
        <v>209</v>
      </c>
      <c r="F43" s="1" t="s">
        <v>210</v>
      </c>
      <c r="G43" s="1" t="s">
        <v>211</v>
      </c>
      <c r="H43" s="1" t="s">
        <v>212</v>
      </c>
      <c r="I43" s="1" t="s">
        <v>213</v>
      </c>
      <c r="J43" s="1" t="s">
        <v>119</v>
      </c>
      <c r="K43" s="1" t="s">
        <v>214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215</v>
      </c>
      <c r="B45" s="1">
        <v>377.0</v>
      </c>
      <c r="C45" s="1">
        <v>340.0</v>
      </c>
      <c r="D45" s="1">
        <v>258.0</v>
      </c>
      <c r="E45" s="1">
        <v>153.0</v>
      </c>
      <c r="F45" s="1">
        <v>72.0</v>
      </c>
      <c r="G45" s="1">
        <v>46.0</v>
      </c>
      <c r="H45" s="1">
        <v>4.0</v>
      </c>
      <c r="I45" s="1">
        <v>-5.0</v>
      </c>
      <c r="J45" s="1">
        <v>8.0</v>
      </c>
      <c r="K45" s="1">
        <v>-3.0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>
        <v>190.0</v>
      </c>
      <c r="C46" s="1">
        <v>173.0</v>
      </c>
      <c r="D46" s="1">
        <v>141.0</v>
      </c>
      <c r="E46" s="1">
        <v>69.0</v>
      </c>
      <c r="F46" s="1">
        <v>25.0</v>
      </c>
      <c r="G46" s="1">
        <v>18.0</v>
      </c>
      <c r="H46" s="1">
        <v>-15.0</v>
      </c>
      <c r="I46" s="1">
        <v>-23.0</v>
      </c>
      <c r="J46" s="1">
        <v>-9.0</v>
      </c>
      <c r="K46" s="1">
        <v>-21.0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217</v>
      </c>
      <c r="B47" s="1">
        <v>139.0</v>
      </c>
      <c r="C47" s="1">
        <v>138.0</v>
      </c>
      <c r="D47" s="1">
        <v>120.0</v>
      </c>
      <c r="E47" s="1">
        <v>60.0</v>
      </c>
      <c r="F47" s="1">
        <v>23.0</v>
      </c>
      <c r="G47" s="1">
        <v>18.0</v>
      </c>
      <c r="H47" s="1">
        <v>-15.0</v>
      </c>
      <c r="I47" s="1">
        <v>-23.0</v>
      </c>
      <c r="J47" s="1">
        <v>-9.0</v>
      </c>
      <c r="K47" s="1">
        <v>-21.0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218</v>
      </c>
      <c r="B48" s="1">
        <v>379.0</v>
      </c>
      <c r="C48" s="1">
        <v>342.0</v>
      </c>
      <c r="D48" s="1">
        <v>259.0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219</v>
      </c>
      <c r="B49" s="1">
        <v>862.0</v>
      </c>
      <c r="C49" s="1">
        <v>715.0</v>
      </c>
      <c r="D49" s="1">
        <v>501.0</v>
      </c>
      <c r="E49" s="1">
        <v>341.0</v>
      </c>
      <c r="F49" s="1">
        <v>197.0</v>
      </c>
      <c r="G49" s="1">
        <v>128.0</v>
      </c>
      <c r="H49" s="1">
        <v>66.0</v>
      </c>
      <c r="I49" s="1">
        <v>58.0</v>
      </c>
      <c r="J49" s="1">
        <v>63.0</v>
      </c>
      <c r="K49" s="1">
        <v>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220</v>
      </c>
      <c r="B50" s="1" t="s">
        <v>221</v>
      </c>
      <c r="C50" s="1" t="s">
        <v>222</v>
      </c>
      <c r="D50" s="1" t="s">
        <v>223</v>
      </c>
      <c r="E50" s="1" t="s">
        <v>224</v>
      </c>
      <c r="F50" s="1" t="s">
        <v>225</v>
      </c>
      <c r="G50" s="1" t="s">
        <v>178</v>
      </c>
      <c r="H50" s="1" t="s">
        <v>226</v>
      </c>
      <c r="I50" s="1" t="s">
        <v>227</v>
      </c>
      <c r="J50" s="1" t="s">
        <v>228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35.0</v>
      </c>
      <c r="C51" s="1">
        <v>78.0</v>
      </c>
      <c r="D51" s="1">
        <v>74.0</v>
      </c>
      <c r="E51" s="1">
        <v>50.0</v>
      </c>
      <c r="F51" s="1">
        <v>3.0</v>
      </c>
      <c r="G51" s="1">
        <v>28.0</v>
      </c>
      <c r="H51" s="1">
        <v>24.0</v>
      </c>
      <c r="I51" s="1">
        <v>12.0</v>
      </c>
      <c r="J51" s="1">
        <v>45.0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1">
        <v>2.0</v>
      </c>
      <c r="C52" s="1">
        <v>2.0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3.0</v>
      </c>
      <c r="C53" s="1">
        <v>3.0</v>
      </c>
      <c r="D53" s="1">
        <v>74.0</v>
      </c>
      <c r="E53" s="1">
        <v>50.0</v>
      </c>
      <c r="F53" s="1">
        <v>3.0</v>
      </c>
      <c r="G53" s="1">
        <v>28.0</v>
      </c>
      <c r="H53" s="1">
        <v>24.0</v>
      </c>
      <c r="I53" s="1">
        <v>12.0</v>
      </c>
      <c r="J53" s="1">
        <v>45.0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1.0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6.0</v>
      </c>
      <c r="C55" s="1">
        <v>-75.0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6.0</v>
      </c>
      <c r="C56" s="1">
        <v>-75.0</v>
      </c>
      <c r="D56" s="1">
        <v>0.0</v>
      </c>
      <c r="E56" s="1">
        <v>0.0</v>
      </c>
      <c r="F56" s="1">
        <v>0.0</v>
      </c>
      <c r="G56" s="1">
        <v>1.0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13.0</v>
      </c>
      <c r="C57" s="1">
        <v>15.0</v>
      </c>
      <c r="D57" s="1">
        <v>28.0</v>
      </c>
      <c r="E57" s="1">
        <v>21.0</v>
      </c>
      <c r="F57" s="1">
        <v>30.0</v>
      </c>
      <c r="G57" s="1">
        <v>50.0</v>
      </c>
      <c r="H57" s="1">
        <v>2.0</v>
      </c>
      <c r="I57" s="1">
        <v>-10.0</v>
      </c>
      <c r="J57" s="1">
        <v>23.0</v>
      </c>
      <c r="K57" s="1">
        <v>58.0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145.0</v>
      </c>
      <c r="C58" s="1">
        <v>108.0</v>
      </c>
      <c r="D58" s="1">
        <v>84.0</v>
      </c>
      <c r="E58" s="1">
        <v>52.0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108.0</v>
      </c>
      <c r="C60" s="1">
        <v>57.0</v>
      </c>
      <c r="D60" s="1">
        <v>48.0</v>
      </c>
      <c r="E60" s="1">
        <v>47.0</v>
      </c>
      <c r="F60" s="1">
        <v>44.0</v>
      </c>
      <c r="G60" s="1">
        <v>35.0</v>
      </c>
      <c r="H60" s="1">
        <v>33.0</v>
      </c>
      <c r="I60" s="1">
        <v>37.0</v>
      </c>
      <c r="J60" s="1">
        <v>30.0</v>
      </c>
      <c r="K60" s="1">
        <v>36.0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239</v>
      </c>
      <c r="B61" s="1">
        <v>1.0</v>
      </c>
      <c r="C61" s="1">
        <v>1.0</v>
      </c>
      <c r="D61" s="1">
        <v>90.0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240</v>
      </c>
      <c r="B62" s="1">
        <v>77.0</v>
      </c>
      <c r="C62" s="1">
        <v>78.0</v>
      </c>
      <c r="D62" s="1">
        <v>42.0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241</v>
      </c>
      <c r="B63" s="1">
        <v>1.0</v>
      </c>
      <c r="C63" s="1">
        <v>1.0</v>
      </c>
      <c r="D63" s="1">
        <v>47.0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242</v>
      </c>
      <c r="B64" s="1">
        <v>6.0</v>
      </c>
      <c r="C64" s="1">
        <v>15.0</v>
      </c>
      <c r="D64" s="1">
        <v>18.0</v>
      </c>
      <c r="E64" s="1">
        <v>21.0</v>
      </c>
      <c r="F64" s="1">
        <v>19.0</v>
      </c>
      <c r="G64" s="1">
        <v>14.0</v>
      </c>
      <c r="H64" s="1">
        <v>13.0</v>
      </c>
      <c r="I64" s="1">
        <v>15.0</v>
      </c>
      <c r="J64" s="1">
        <v>11.0</v>
      </c>
      <c r="K64" s="1">
        <v>15.0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243</v>
      </c>
      <c r="B65" s="1">
        <v>6.0</v>
      </c>
      <c r="C65" s="1">
        <v>15.0</v>
      </c>
      <c r="D65" s="1">
        <v>18.0</v>
      </c>
      <c r="E65" s="1">
        <v>21.0</v>
      </c>
      <c r="F65" s="1">
        <v>19.0</v>
      </c>
      <c r="G65" s="1">
        <v>14.0</v>
      </c>
      <c r="H65" s="1">
        <v>13.0</v>
      </c>
      <c r="I65" s="1">
        <v>15.0</v>
      </c>
      <c r="J65" s="1">
        <v>11.0</v>
      </c>
      <c r="K65" s="1">
        <v>15.0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170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252</v>
      </c>
      <c r="I4" s="1" t="s">
        <v>262</v>
      </c>
      <c r="J4" s="1" t="s">
        <v>177</v>
      </c>
      <c r="K4" s="1" t="s">
        <v>254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263</v>
      </c>
      <c r="B5" s="1" t="s">
        <v>264</v>
      </c>
      <c r="C5" s="1" t="s">
        <v>265</v>
      </c>
      <c r="D5" s="1" t="s">
        <v>266</v>
      </c>
      <c r="E5" s="1" t="s">
        <v>267</v>
      </c>
      <c r="F5" s="1" t="s">
        <v>268</v>
      </c>
      <c r="G5" s="1" t="s">
        <v>269</v>
      </c>
      <c r="H5" s="1" t="s">
        <v>270</v>
      </c>
      <c r="I5" s="1" t="s">
        <v>271</v>
      </c>
      <c r="J5" s="1" t="s">
        <v>272</v>
      </c>
      <c r="K5" s="1" t="s">
        <v>273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274</v>
      </c>
      <c r="B6" s="1" t="s">
        <v>275</v>
      </c>
      <c r="C6" s="1" t="s">
        <v>276</v>
      </c>
      <c r="D6" s="1" t="s">
        <v>277</v>
      </c>
      <c r="E6" s="1" t="s">
        <v>278</v>
      </c>
      <c r="F6" s="1" t="s">
        <v>279</v>
      </c>
      <c r="G6" s="1" t="s">
        <v>280</v>
      </c>
      <c r="H6" s="1" t="s">
        <v>281</v>
      </c>
      <c r="I6" s="1" t="s">
        <v>282</v>
      </c>
      <c r="J6" s="1" t="s">
        <v>283</v>
      </c>
      <c r="K6" s="1" t="s">
        <v>284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286</v>
      </c>
      <c r="B8" s="1" t="s">
        <v>287</v>
      </c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297</v>
      </c>
      <c r="B9" s="1" t="s">
        <v>298</v>
      </c>
      <c r="C9" s="1" t="s">
        <v>299</v>
      </c>
      <c r="D9" s="1" t="s">
        <v>300</v>
      </c>
      <c r="E9" s="1" t="s">
        <v>301</v>
      </c>
      <c r="F9" s="1" t="s">
        <v>302</v>
      </c>
      <c r="G9" s="1" t="s">
        <v>303</v>
      </c>
      <c r="H9" s="1" t="s">
        <v>304</v>
      </c>
      <c r="I9" s="1" t="s">
        <v>305</v>
      </c>
      <c r="J9" s="1" t="s">
        <v>306</v>
      </c>
      <c r="K9" s="1" t="s">
        <v>307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308</v>
      </c>
      <c r="B10" s="1" t="s">
        <v>309</v>
      </c>
      <c r="C10" s="1" t="s">
        <v>310</v>
      </c>
      <c r="D10" s="1" t="s">
        <v>311</v>
      </c>
      <c r="E10" s="1" t="s">
        <v>312</v>
      </c>
      <c r="F10" s="1" t="s">
        <v>313</v>
      </c>
      <c r="G10" s="1" t="s">
        <v>314</v>
      </c>
      <c r="H10" s="1" t="s">
        <v>315</v>
      </c>
      <c r="I10" s="1" t="s">
        <v>316</v>
      </c>
      <c r="J10" s="1" t="s">
        <v>317</v>
      </c>
      <c r="K10" s="1" t="s">
        <v>318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320</v>
      </c>
      <c r="C11" s="1" t="s">
        <v>321</v>
      </c>
      <c r="D11" s="1" t="s">
        <v>322</v>
      </c>
      <c r="E11" s="1" t="s">
        <v>323</v>
      </c>
      <c r="F11" s="1" t="s">
        <v>324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331</v>
      </c>
      <c r="C12" s="1" t="s">
        <v>332</v>
      </c>
      <c r="D12" s="1" t="s">
        <v>333</v>
      </c>
      <c r="E12" s="1" t="s">
        <v>334</v>
      </c>
      <c r="F12" s="1" t="s">
        <v>335</v>
      </c>
      <c r="G12" s="1" t="s">
        <v>336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337</v>
      </c>
      <c r="B13" s="1" t="s">
        <v>338</v>
      </c>
      <c r="C13" s="1" t="s">
        <v>339</v>
      </c>
      <c r="D13" s="1" t="s">
        <v>340</v>
      </c>
      <c r="E13" s="1" t="s">
        <v>341</v>
      </c>
      <c r="F13" s="1" t="s">
        <v>342</v>
      </c>
      <c r="G13" s="1" t="s">
        <v>343</v>
      </c>
      <c r="H13" s="1" t="s">
        <v>344</v>
      </c>
      <c r="I13" s="1" t="s">
        <v>345</v>
      </c>
      <c r="J13" s="1" t="s">
        <v>346</v>
      </c>
      <c r="K13" s="1" t="s">
        <v>347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348</v>
      </c>
      <c r="B14" s="1" t="s">
        <v>349</v>
      </c>
      <c r="C14" s="1" t="s">
        <v>339</v>
      </c>
      <c r="D14" s="1" t="s">
        <v>340</v>
      </c>
      <c r="E14" s="1" t="s">
        <v>341</v>
      </c>
      <c r="F14" s="1" t="s">
        <v>350</v>
      </c>
      <c r="G14" s="1" t="s">
        <v>351</v>
      </c>
      <c r="H14" s="1" t="s">
        <v>352</v>
      </c>
      <c r="I14" s="1" t="s">
        <v>353</v>
      </c>
      <c r="J14" s="1" t="s">
        <v>354</v>
      </c>
      <c r="K14" s="1" t="s">
        <v>355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356</v>
      </c>
      <c r="B15" s="1" t="s">
        <v>357</v>
      </c>
      <c r="C15" s="1" t="s">
        <v>358</v>
      </c>
      <c r="D15" s="1" t="s">
        <v>359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367</v>
      </c>
      <c r="B16" s="1" t="s">
        <v>368</v>
      </c>
      <c r="C16" s="1" t="s">
        <v>369</v>
      </c>
      <c r="D16" s="1" t="s">
        <v>370</v>
      </c>
      <c r="E16" s="1" t="s">
        <v>371</v>
      </c>
      <c r="F16" s="1" t="s">
        <v>372</v>
      </c>
      <c r="G16" s="1" t="s">
        <v>373</v>
      </c>
      <c r="H16" s="1" t="s">
        <v>374</v>
      </c>
      <c r="I16" s="1" t="s">
        <v>375</v>
      </c>
      <c r="J16" s="1" t="s">
        <v>376</v>
      </c>
      <c r="K16" s="1" t="s">
        <v>377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378</v>
      </c>
      <c r="B17" s="1" t="s">
        <v>379</v>
      </c>
      <c r="C17" s="1" t="s">
        <v>380</v>
      </c>
      <c r="D17" s="1" t="s">
        <v>381</v>
      </c>
      <c r="E17" s="1" t="s">
        <v>382</v>
      </c>
      <c r="F17" s="1" t="s">
        <v>383</v>
      </c>
      <c r="G17" s="1" t="s">
        <v>384</v>
      </c>
      <c r="H17" s="1" t="s">
        <v>385</v>
      </c>
      <c r="I17" s="1" t="s">
        <v>386</v>
      </c>
      <c r="J17" s="1" t="s">
        <v>387</v>
      </c>
      <c r="K17" s="1" t="s">
        <v>388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389</v>
      </c>
      <c r="B18" s="1" t="s">
        <v>390</v>
      </c>
      <c r="C18" s="1" t="s">
        <v>391</v>
      </c>
      <c r="D18" s="1" t="s">
        <v>392</v>
      </c>
      <c r="E18" s="1" t="s">
        <v>393</v>
      </c>
      <c r="F18" s="1" t="s">
        <v>394</v>
      </c>
      <c r="G18" s="1" t="s">
        <v>395</v>
      </c>
      <c r="H18" s="1" t="s">
        <v>396</v>
      </c>
      <c r="I18" s="1" t="s">
        <v>386</v>
      </c>
      <c r="J18" s="1" t="s">
        <v>387</v>
      </c>
      <c r="K18" s="1" t="s">
        <v>388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397</v>
      </c>
      <c r="B20" s="1" t="s">
        <v>398</v>
      </c>
      <c r="C20" s="1" t="s">
        <v>399</v>
      </c>
      <c r="D20" s="1" t="s">
        <v>400</v>
      </c>
      <c r="E20" s="1" t="s">
        <v>401</v>
      </c>
      <c r="F20" s="1" t="s">
        <v>226</v>
      </c>
      <c r="G20" s="1" t="s">
        <v>402</v>
      </c>
      <c r="H20" s="1" t="s">
        <v>198</v>
      </c>
      <c r="I20" s="1" t="s">
        <v>198</v>
      </c>
      <c r="J20" s="1" t="s">
        <v>198</v>
      </c>
      <c r="K20" s="1" t="s">
        <v>198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403</v>
      </c>
      <c r="B21" s="1" t="s">
        <v>195</v>
      </c>
      <c r="C21" s="1" t="s">
        <v>404</v>
      </c>
      <c r="D21" s="1" t="s">
        <v>405</v>
      </c>
      <c r="E21" s="1" t="s">
        <v>405</v>
      </c>
      <c r="F21" s="1" t="s">
        <v>404</v>
      </c>
      <c r="G21" s="1" t="s">
        <v>200</v>
      </c>
      <c r="H21" s="1" t="s">
        <v>195</v>
      </c>
      <c r="I21" s="1" t="s">
        <v>194</v>
      </c>
      <c r="J21" s="1" t="s">
        <v>178</v>
      </c>
      <c r="K21" s="1" t="s">
        <v>178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 t="s">
        <v>407</v>
      </c>
      <c r="C22" s="1" t="s">
        <v>408</v>
      </c>
      <c r="D22" s="1" t="s">
        <v>409</v>
      </c>
      <c r="E22" s="1" t="s">
        <v>410</v>
      </c>
      <c r="F22" s="1" t="s">
        <v>411</v>
      </c>
      <c r="G22" s="1" t="s">
        <v>412</v>
      </c>
      <c r="H22" s="1" t="s">
        <v>413</v>
      </c>
      <c r="I22" s="1" t="s">
        <v>413</v>
      </c>
      <c r="J22" s="1" t="s">
        <v>414</v>
      </c>
      <c r="K22" s="1" t="s">
        <v>415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417</v>
      </c>
      <c r="B24" s="1" t="s">
        <v>418</v>
      </c>
      <c r="C24" s="1" t="s">
        <v>419</v>
      </c>
      <c r="D24" s="1" t="s">
        <v>112</v>
      </c>
      <c r="E24" s="1" t="s">
        <v>420</v>
      </c>
      <c r="F24" s="1" t="s">
        <v>421</v>
      </c>
      <c r="G24" s="1" t="s">
        <v>422</v>
      </c>
      <c r="H24" s="1" t="s">
        <v>423</v>
      </c>
      <c r="I24" s="1" t="s">
        <v>424</v>
      </c>
      <c r="J24" s="1" t="s">
        <v>425</v>
      </c>
      <c r="K24" s="1" t="s">
        <v>426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428</v>
      </c>
      <c r="C25" s="1">
        <v>16.0</v>
      </c>
      <c r="D25" s="1" t="s">
        <v>429</v>
      </c>
      <c r="E25" s="1" t="s">
        <v>430</v>
      </c>
      <c r="F25" s="1" t="s">
        <v>431</v>
      </c>
      <c r="G25" s="1">
        <v>63.0</v>
      </c>
      <c r="H25" s="1" t="s">
        <v>423</v>
      </c>
      <c r="I25" s="1" t="s">
        <v>424</v>
      </c>
      <c r="J25" s="1" t="s">
        <v>425</v>
      </c>
      <c r="K25" s="1" t="s">
        <v>426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434</v>
      </c>
      <c r="D26" s="1" t="s">
        <v>435</v>
      </c>
      <c r="E26" s="1" t="s">
        <v>436</v>
      </c>
      <c r="F26" s="1" t="s">
        <v>437</v>
      </c>
      <c r="G26" s="1" t="s">
        <v>438</v>
      </c>
      <c r="H26" s="1" t="s">
        <v>439</v>
      </c>
      <c r="I26" s="1" t="s">
        <v>440</v>
      </c>
      <c r="J26" s="1" t="s">
        <v>441</v>
      </c>
      <c r="K26" s="1" t="s">
        <v>442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444</v>
      </c>
      <c r="C27" s="1" t="s">
        <v>445</v>
      </c>
      <c r="D27" s="1" t="s">
        <v>446</v>
      </c>
      <c r="E27" s="1" t="s">
        <v>447</v>
      </c>
      <c r="F27" s="1" t="s">
        <v>448</v>
      </c>
      <c r="G27" s="1" t="s">
        <v>449</v>
      </c>
      <c r="H27" s="1" t="s">
        <v>450</v>
      </c>
      <c r="I27" s="1" t="s">
        <v>451</v>
      </c>
      <c r="J27" s="1" t="s">
        <v>452</v>
      </c>
      <c r="K27" s="1" t="s">
        <v>453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454</v>
      </c>
      <c r="B28" s="1" t="s">
        <v>455</v>
      </c>
      <c r="C28" s="1" t="s">
        <v>456</v>
      </c>
      <c r="D28" s="1" t="s">
        <v>457</v>
      </c>
      <c r="E28" s="1" t="s">
        <v>458</v>
      </c>
      <c r="F28" s="1" t="s">
        <v>459</v>
      </c>
      <c r="G28" s="1" t="s">
        <v>460</v>
      </c>
      <c r="H28" s="1" t="s">
        <v>461</v>
      </c>
      <c r="I28" s="1" t="s">
        <v>462</v>
      </c>
      <c r="J28" s="1" t="s">
        <v>463</v>
      </c>
      <c r="K28" s="1" t="s">
        <v>464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466</v>
      </c>
      <c r="B30" s="1" t="s">
        <v>467</v>
      </c>
      <c r="C30" s="1" t="s">
        <v>468</v>
      </c>
      <c r="D30" s="1" t="s">
        <v>469</v>
      </c>
      <c r="E30" s="1" t="s">
        <v>470</v>
      </c>
      <c r="F30" s="1" t="s">
        <v>471</v>
      </c>
      <c r="G30" s="1" t="s">
        <v>472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473</v>
      </c>
      <c r="B31" s="1" t="s">
        <v>474</v>
      </c>
      <c r="C31" s="1" t="s">
        <v>475</v>
      </c>
      <c r="D31" s="1" t="s">
        <v>476</v>
      </c>
      <c r="E31" s="1" t="s">
        <v>477</v>
      </c>
      <c r="F31" s="1" t="s">
        <v>478</v>
      </c>
      <c r="G31" s="1" t="s">
        <v>479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480</v>
      </c>
      <c r="B32" s="1" t="s">
        <v>481</v>
      </c>
      <c r="C32" s="1" t="s">
        <v>482</v>
      </c>
      <c r="D32" s="1" t="s">
        <v>469</v>
      </c>
      <c r="E32" s="1" t="s">
        <v>470</v>
      </c>
      <c r="F32" s="1" t="s">
        <v>471</v>
      </c>
      <c r="G32" s="1" t="s">
        <v>483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484</v>
      </c>
      <c r="B33" s="1" t="s">
        <v>485</v>
      </c>
      <c r="C33" s="1" t="s">
        <v>486</v>
      </c>
      <c r="D33" s="1" t="s">
        <v>476</v>
      </c>
      <c r="E33" s="1" t="s">
        <v>477</v>
      </c>
      <c r="F33" s="1" t="s">
        <v>478</v>
      </c>
      <c r="G33" s="1" t="s">
        <v>487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488</v>
      </c>
      <c r="B34" s="1" t="s">
        <v>489</v>
      </c>
      <c r="C34" s="1" t="s">
        <v>490</v>
      </c>
      <c r="D34" s="1" t="s">
        <v>207</v>
      </c>
      <c r="E34" s="1" t="s">
        <v>491</v>
      </c>
      <c r="F34" s="1" t="s">
        <v>492</v>
      </c>
      <c r="G34" s="1" t="s">
        <v>438</v>
      </c>
      <c r="H34" s="1" t="s">
        <v>493</v>
      </c>
      <c r="I34" s="1" t="s">
        <v>494</v>
      </c>
      <c r="J34" s="1" t="s">
        <v>495</v>
      </c>
      <c r="K34" s="1" t="s">
        <v>437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496</v>
      </c>
      <c r="B35" s="1" t="s">
        <v>497</v>
      </c>
      <c r="C35" s="1" t="s">
        <v>498</v>
      </c>
      <c r="D35" s="1" t="s">
        <v>436</v>
      </c>
      <c r="E35" s="1" t="s">
        <v>499</v>
      </c>
      <c r="F35" s="1" t="s">
        <v>259</v>
      </c>
      <c r="G35" s="1" t="s">
        <v>500</v>
      </c>
      <c r="H35" s="1" t="s">
        <v>501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502</v>
      </c>
      <c r="B36" s="1" t="s">
        <v>503</v>
      </c>
      <c r="C36" s="1" t="s">
        <v>504</v>
      </c>
      <c r="D36" s="1" t="s">
        <v>505</v>
      </c>
      <c r="E36" s="1" t="s">
        <v>210</v>
      </c>
      <c r="F36" s="1" t="s">
        <v>506</v>
      </c>
      <c r="G36" s="1" t="s">
        <v>507</v>
      </c>
      <c r="H36" s="1" t="s">
        <v>508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509</v>
      </c>
      <c r="B37" s="1" t="s">
        <v>503</v>
      </c>
      <c r="C37" s="1" t="s">
        <v>504</v>
      </c>
      <c r="D37" s="1" t="s">
        <v>505</v>
      </c>
      <c r="E37" s="1" t="s">
        <v>210</v>
      </c>
      <c r="F37" s="1" t="s">
        <v>506</v>
      </c>
      <c r="G37" s="1" t="s">
        <v>507</v>
      </c>
      <c r="H37" s="1" t="s">
        <v>508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510</v>
      </c>
      <c r="B38" s="1" t="s">
        <v>511</v>
      </c>
      <c r="C38" s="1" t="s">
        <v>512</v>
      </c>
      <c r="D38" s="1" t="s">
        <v>513</v>
      </c>
      <c r="E38" s="1" t="s">
        <v>514</v>
      </c>
      <c r="F38" s="1" t="s">
        <v>515</v>
      </c>
      <c r="G38" s="1" t="s">
        <v>171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516</v>
      </c>
      <c r="B39" s="1" t="s">
        <v>517</v>
      </c>
      <c r="C39" s="1" t="s">
        <v>518</v>
      </c>
      <c r="D39" s="1" t="s">
        <v>519</v>
      </c>
      <c r="E39" s="1" t="s">
        <v>520</v>
      </c>
      <c r="F39" s="1" t="s">
        <v>521</v>
      </c>
      <c r="G39" s="1" t="s">
        <v>522</v>
      </c>
      <c r="H39" s="1" t="s">
        <v>523</v>
      </c>
      <c r="I39" s="1" t="s">
        <v>524</v>
      </c>
      <c r="J39" s="1" t="s">
        <v>525</v>
      </c>
      <c r="K39" s="1" t="s">
        <v>526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527</v>
      </c>
      <c r="B40" s="1" t="s">
        <v>511</v>
      </c>
      <c r="C40" s="1" t="s">
        <v>512</v>
      </c>
      <c r="D40" s="1" t="s">
        <v>513</v>
      </c>
      <c r="E40" s="1" t="s">
        <v>514</v>
      </c>
      <c r="F40" s="1" t="s">
        <v>515</v>
      </c>
      <c r="G40" s="1" t="s">
        <v>171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528</v>
      </c>
      <c r="B41" s="1" t="s">
        <v>517</v>
      </c>
      <c r="C41" s="1" t="s">
        <v>518</v>
      </c>
      <c r="D41" s="1" t="s">
        <v>519</v>
      </c>
      <c r="E41" s="1" t="s">
        <v>520</v>
      </c>
      <c r="F41" s="1" t="s">
        <v>521</v>
      </c>
      <c r="G41" s="1" t="s">
        <v>522</v>
      </c>
      <c r="H41" s="1" t="s">
        <v>523</v>
      </c>
      <c r="I41" s="1" t="s">
        <v>524</v>
      </c>
      <c r="J41" s="1" t="s">
        <v>525</v>
      </c>
      <c r="K41" s="1" t="s">
        <v>526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530</v>
      </c>
      <c r="B43" s="1" t="s">
        <v>531</v>
      </c>
      <c r="C43" s="1" t="s">
        <v>532</v>
      </c>
      <c r="D43" s="1" t="s">
        <v>533</v>
      </c>
      <c r="E43" s="1" t="s">
        <v>534</v>
      </c>
      <c r="F43" s="1" t="s">
        <v>535</v>
      </c>
      <c r="G43" s="1" t="s">
        <v>536</v>
      </c>
      <c r="H43" s="1" t="s">
        <v>537</v>
      </c>
      <c r="I43" s="1" t="s">
        <v>538</v>
      </c>
      <c r="J43" s="1" t="s">
        <v>539</v>
      </c>
      <c r="K43" s="1" t="s">
        <v>540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541</v>
      </c>
      <c r="B44" s="1" t="s">
        <v>542</v>
      </c>
      <c r="C44" s="1" t="s">
        <v>543</v>
      </c>
      <c r="D44" s="1" t="s">
        <v>544</v>
      </c>
      <c r="E44" s="1" t="s">
        <v>545</v>
      </c>
      <c r="F44" s="1" t="s">
        <v>546</v>
      </c>
      <c r="G44" s="1" t="s">
        <v>547</v>
      </c>
      <c r="H44" s="1" t="s">
        <v>548</v>
      </c>
      <c r="I44" s="1" t="s">
        <v>549</v>
      </c>
      <c r="J44" s="1" t="s">
        <v>550</v>
      </c>
      <c r="K44" s="1" t="s">
        <v>551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552</v>
      </c>
      <c r="B45" s="1" t="s">
        <v>553</v>
      </c>
      <c r="C45" s="1" t="s">
        <v>554</v>
      </c>
      <c r="D45" s="1" t="s">
        <v>555</v>
      </c>
      <c r="E45" s="1" t="s">
        <v>556</v>
      </c>
      <c r="F45" s="1" t="s">
        <v>557</v>
      </c>
      <c r="G45" s="1" t="s">
        <v>558</v>
      </c>
      <c r="H45" s="1" t="s">
        <v>559</v>
      </c>
      <c r="I45" s="1" t="s">
        <v>560</v>
      </c>
      <c r="J45" s="1" t="s">
        <v>561</v>
      </c>
      <c r="K45" s="1" t="s">
        <v>562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1" t="s">
        <v>567</v>
      </c>
      <c r="F46" s="1" t="s">
        <v>568</v>
      </c>
      <c r="G46" s="1" t="s">
        <v>569</v>
      </c>
      <c r="H46" s="1" t="s">
        <v>570</v>
      </c>
      <c r="I46" s="1" t="s">
        <v>571</v>
      </c>
      <c r="J46" s="1" t="s">
        <v>572</v>
      </c>
      <c r="K46" s="1" t="s">
        <v>573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574</v>
      </c>
      <c r="B47" s="1" t="s">
        <v>575</v>
      </c>
      <c r="C47" s="1" t="s">
        <v>576</v>
      </c>
      <c r="D47" s="1" t="s">
        <v>577</v>
      </c>
      <c r="E47" s="1" t="s">
        <v>578</v>
      </c>
      <c r="F47" s="1" t="s">
        <v>579</v>
      </c>
      <c r="G47" s="1" t="s">
        <v>580</v>
      </c>
      <c r="H47" s="1" t="s">
        <v>581</v>
      </c>
      <c r="I47" s="1" t="s">
        <v>571</v>
      </c>
      <c r="J47" s="1" t="s">
        <v>572</v>
      </c>
      <c r="K47" s="1" t="s">
        <v>573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582</v>
      </c>
      <c r="B48" s="1" t="s">
        <v>583</v>
      </c>
      <c r="C48" s="1" t="s">
        <v>584</v>
      </c>
      <c r="D48" s="1" t="s">
        <v>585</v>
      </c>
      <c r="E48" s="1" t="s">
        <v>586</v>
      </c>
      <c r="F48" s="1" t="s">
        <v>587</v>
      </c>
      <c r="G48" s="1" t="s">
        <v>588</v>
      </c>
      <c r="H48" s="1" t="s">
        <v>589</v>
      </c>
      <c r="I48" s="1" t="s">
        <v>590</v>
      </c>
      <c r="J48" s="1" t="s">
        <v>591</v>
      </c>
      <c r="K48" s="1" t="s">
        <v>592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593</v>
      </c>
      <c r="B49" s="1" t="s">
        <v>594</v>
      </c>
      <c r="C49" s="1" t="s">
        <v>595</v>
      </c>
      <c r="D49" s="1" t="s">
        <v>585</v>
      </c>
      <c r="E49" s="1" t="s">
        <v>596</v>
      </c>
      <c r="F49" s="1" t="s">
        <v>597</v>
      </c>
      <c r="G49" s="1" t="s">
        <v>598</v>
      </c>
      <c r="H49" s="1" t="s">
        <v>599</v>
      </c>
      <c r="I49" s="1" t="s">
        <v>590</v>
      </c>
      <c r="J49" s="1" t="s">
        <v>600</v>
      </c>
      <c r="K49" s="1" t="s">
        <v>601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602</v>
      </c>
      <c r="B50" s="1" t="s">
        <v>603</v>
      </c>
      <c r="C50" s="1" t="s">
        <v>604</v>
      </c>
      <c r="D50" s="1" t="s">
        <v>605</v>
      </c>
      <c r="E50" s="1" t="s">
        <v>606</v>
      </c>
      <c r="F50" s="1">
        <v>0.0</v>
      </c>
      <c r="G50" s="1" t="s">
        <v>607</v>
      </c>
      <c r="H50" s="1" t="s">
        <v>608</v>
      </c>
      <c r="I50" s="1" t="s">
        <v>609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612</v>
      </c>
      <c r="B51" s="1" t="s">
        <v>613</v>
      </c>
      <c r="C51" s="1">
        <v>18.0</v>
      </c>
      <c r="D51" s="1" t="s">
        <v>614</v>
      </c>
      <c r="E51" s="1" t="s">
        <v>615</v>
      </c>
      <c r="F51" s="1" t="s">
        <v>616</v>
      </c>
      <c r="G51" s="1" t="s">
        <v>617</v>
      </c>
      <c r="H51" s="1" t="s">
        <v>618</v>
      </c>
      <c r="I51" s="1" t="s">
        <v>619</v>
      </c>
      <c r="J51" s="1" t="s">
        <v>620</v>
      </c>
      <c r="K51" s="1" t="s">
        <v>621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622</v>
      </c>
      <c r="B52" s="1" t="s">
        <v>228</v>
      </c>
      <c r="C52" s="1" t="s">
        <v>623</v>
      </c>
      <c r="D52" s="1" t="s">
        <v>624</v>
      </c>
      <c r="E52" s="1" t="s">
        <v>625</v>
      </c>
      <c r="F52" s="1" t="s">
        <v>626</v>
      </c>
      <c r="G52" s="1" t="s">
        <v>327</v>
      </c>
      <c r="H52" s="1" t="s">
        <v>627</v>
      </c>
      <c r="I52" s="1" t="s">
        <v>628</v>
      </c>
      <c r="J52" s="1" t="s">
        <v>629</v>
      </c>
      <c r="K52" s="1" t="s">
        <v>630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631</v>
      </c>
      <c r="B53" s="1" t="s">
        <v>632</v>
      </c>
      <c r="C53" s="1" t="s">
        <v>633</v>
      </c>
      <c r="D53" s="1" t="s">
        <v>634</v>
      </c>
      <c r="E53" s="1" t="s">
        <v>635</v>
      </c>
      <c r="F53" s="1" t="s">
        <v>636</v>
      </c>
      <c r="G53" s="1" t="s">
        <v>637</v>
      </c>
      <c r="H53" s="1" t="s">
        <v>638</v>
      </c>
      <c r="I53" s="1" t="s">
        <v>639</v>
      </c>
      <c r="J53" s="1" t="s">
        <v>640</v>
      </c>
      <c r="K53" s="1" t="s">
        <v>641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642</v>
      </c>
      <c r="B54" s="1" t="s">
        <v>643</v>
      </c>
      <c r="C54" s="1" t="s">
        <v>644</v>
      </c>
      <c r="D54" s="1" t="s">
        <v>645</v>
      </c>
      <c r="E54" s="1" t="s">
        <v>646</v>
      </c>
      <c r="F54" s="1" t="s">
        <v>647</v>
      </c>
      <c r="G54" s="1" t="s">
        <v>648</v>
      </c>
      <c r="H54" s="1" t="s">
        <v>649</v>
      </c>
      <c r="I54" s="1" t="s">
        <v>648</v>
      </c>
      <c r="J54" s="1" t="s">
        <v>650</v>
      </c>
      <c r="K54" s="1" t="s">
        <v>651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652</v>
      </c>
      <c r="B55" s="1" t="s">
        <v>653</v>
      </c>
      <c r="C55" s="1" t="s">
        <v>654</v>
      </c>
      <c r="D55" s="1" t="s">
        <v>655</v>
      </c>
      <c r="E55" s="1" t="s">
        <v>656</v>
      </c>
      <c r="F55" s="1" t="s">
        <v>657</v>
      </c>
      <c r="G55" s="1" t="s">
        <v>658</v>
      </c>
      <c r="H55" s="1" t="s">
        <v>518</v>
      </c>
      <c r="I55" s="1" t="s">
        <v>659</v>
      </c>
      <c r="J55" s="1" t="s">
        <v>660</v>
      </c>
      <c r="K55" s="1">
        <v>-16.0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661</v>
      </c>
      <c r="B56" s="1" t="s">
        <v>662</v>
      </c>
      <c r="C56" s="1" t="s">
        <v>663</v>
      </c>
      <c r="D56" s="1" t="s">
        <v>664</v>
      </c>
      <c r="E56" s="1" t="s">
        <v>500</v>
      </c>
      <c r="F56" s="1" t="s">
        <v>665</v>
      </c>
      <c r="G56" s="1" t="s">
        <v>658</v>
      </c>
      <c r="H56" s="1" t="s">
        <v>518</v>
      </c>
      <c r="I56" s="1" t="s">
        <v>659</v>
      </c>
      <c r="J56" s="1" t="s">
        <v>660</v>
      </c>
      <c r="K56" s="1">
        <v>-16.0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666</v>
      </c>
      <c r="B57" s="1" t="s">
        <v>667</v>
      </c>
      <c r="C57" s="1" t="s">
        <v>668</v>
      </c>
      <c r="D57" s="1" t="s">
        <v>669</v>
      </c>
      <c r="E57" s="1" t="s">
        <v>670</v>
      </c>
      <c r="F57" s="1" t="s">
        <v>671</v>
      </c>
      <c r="G57" s="1" t="s">
        <v>672</v>
      </c>
      <c r="H57" s="1" t="s">
        <v>673</v>
      </c>
      <c r="I57" s="1" t="s">
        <v>674</v>
      </c>
      <c r="J57" s="1" t="s">
        <v>675</v>
      </c>
      <c r="K57" s="1" t="s">
        <v>676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677</v>
      </c>
      <c r="B58" s="1">
        <v>0.0</v>
      </c>
      <c r="C58" s="1" t="s">
        <v>678</v>
      </c>
      <c r="D58" s="1" t="s">
        <v>679</v>
      </c>
      <c r="E58" s="1" t="s">
        <v>680</v>
      </c>
      <c r="F58" s="1" t="s">
        <v>681</v>
      </c>
      <c r="G58" s="1">
        <v>-70.0</v>
      </c>
      <c r="H58" s="1" t="s">
        <v>682</v>
      </c>
      <c r="I58" s="1" t="s">
        <v>683</v>
      </c>
      <c r="J58" s="1" t="s">
        <v>684</v>
      </c>
      <c r="K58" s="1" t="s">
        <v>685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686</v>
      </c>
      <c r="B59" s="1">
        <v>0.0</v>
      </c>
      <c r="C59" s="1" t="s">
        <v>687</v>
      </c>
      <c r="D59" s="1" t="s">
        <v>688</v>
      </c>
      <c r="E59" s="1" t="s">
        <v>689</v>
      </c>
      <c r="F59" s="1" t="s">
        <v>690</v>
      </c>
      <c r="G59" s="1" t="s">
        <v>691</v>
      </c>
      <c r="H59" s="1" t="s">
        <v>692</v>
      </c>
      <c r="I59" s="1" t="s">
        <v>693</v>
      </c>
      <c r="J59" s="1" t="s">
        <v>684</v>
      </c>
      <c r="K59" s="1" t="s">
        <v>685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694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695</v>
      </c>
      <c r="B61" s="1" t="s">
        <v>696</v>
      </c>
      <c r="C61" s="1" t="s">
        <v>697</v>
      </c>
      <c r="D61" s="1" t="s">
        <v>698</v>
      </c>
      <c r="E61" s="1" t="s">
        <v>699</v>
      </c>
      <c r="F61" s="1" t="s">
        <v>700</v>
      </c>
      <c r="G61" s="1" t="s">
        <v>701</v>
      </c>
      <c r="H61" s="1">
        <v>-42.0</v>
      </c>
      <c r="I61" s="1" t="s">
        <v>702</v>
      </c>
      <c r="J61" s="1" t="s">
        <v>703</v>
      </c>
      <c r="K61" s="1" t="s">
        <v>185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704</v>
      </c>
      <c r="B62" s="1" t="s">
        <v>705</v>
      </c>
      <c r="C62" s="1" t="s">
        <v>706</v>
      </c>
      <c r="D62" s="1" t="s">
        <v>707</v>
      </c>
      <c r="E62" s="1" t="s">
        <v>708</v>
      </c>
      <c r="F62" s="1" t="s">
        <v>709</v>
      </c>
      <c r="G62" s="1" t="s">
        <v>710</v>
      </c>
      <c r="H62" s="1" t="s">
        <v>711</v>
      </c>
      <c r="I62" s="1" t="s">
        <v>712</v>
      </c>
      <c r="J62" s="1" t="s">
        <v>713</v>
      </c>
      <c r="K62" s="1" t="s">
        <v>434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714</v>
      </c>
      <c r="B63" s="1" t="s">
        <v>715</v>
      </c>
      <c r="C63" s="1" t="s">
        <v>716</v>
      </c>
      <c r="D63" s="1" t="s">
        <v>717</v>
      </c>
      <c r="E63" s="1" t="s">
        <v>718</v>
      </c>
      <c r="F63" s="1" t="s">
        <v>719</v>
      </c>
      <c r="G63" s="1" t="s">
        <v>720</v>
      </c>
      <c r="H63" s="1" t="s">
        <v>721</v>
      </c>
      <c r="I63" s="1" t="s">
        <v>722</v>
      </c>
      <c r="J63" s="1" t="s">
        <v>723</v>
      </c>
      <c r="K63" s="1" t="s">
        <v>724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725</v>
      </c>
      <c r="B64" s="1" t="s">
        <v>726</v>
      </c>
      <c r="C64" s="1" t="s">
        <v>727</v>
      </c>
      <c r="D64" s="1" t="s">
        <v>728</v>
      </c>
      <c r="E64" s="1" t="s">
        <v>729</v>
      </c>
      <c r="F64" s="1" t="s">
        <v>730</v>
      </c>
      <c r="G64" s="1" t="s">
        <v>731</v>
      </c>
      <c r="H64" s="1" t="s">
        <v>732</v>
      </c>
      <c r="I64" s="1" t="s">
        <v>733</v>
      </c>
      <c r="J64" s="1" t="s">
        <v>734</v>
      </c>
      <c r="K64" s="1" t="s">
        <v>735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736</v>
      </c>
      <c r="B65" s="1" t="s">
        <v>737</v>
      </c>
      <c r="C65" s="1" t="s">
        <v>738</v>
      </c>
      <c r="D65" s="1" t="s">
        <v>739</v>
      </c>
      <c r="E65" s="1" t="s">
        <v>740</v>
      </c>
      <c r="F65" s="1" t="s">
        <v>741</v>
      </c>
      <c r="G65" s="1" t="s">
        <v>742</v>
      </c>
      <c r="H65" s="1" t="s">
        <v>743</v>
      </c>
      <c r="I65" s="1" t="s">
        <v>744</v>
      </c>
      <c r="J65" s="1" t="s">
        <v>734</v>
      </c>
      <c r="K65" s="1" t="s">
        <v>735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745</v>
      </c>
      <c r="B66" s="1" t="s">
        <v>746</v>
      </c>
      <c r="C66" s="1" t="s">
        <v>747</v>
      </c>
      <c r="D66" s="1" t="s">
        <v>748</v>
      </c>
      <c r="E66" s="1" t="s">
        <v>749</v>
      </c>
      <c r="F66" s="1" t="s">
        <v>750</v>
      </c>
      <c r="G66" s="1" t="s">
        <v>751</v>
      </c>
      <c r="H66" s="1" t="s">
        <v>752</v>
      </c>
      <c r="I66" s="1" t="s">
        <v>753</v>
      </c>
      <c r="J66" s="1" t="s">
        <v>754</v>
      </c>
      <c r="K66" s="1" t="s">
        <v>755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756</v>
      </c>
      <c r="B67" s="1" t="s">
        <v>757</v>
      </c>
      <c r="C67" s="1" t="s">
        <v>758</v>
      </c>
      <c r="D67" s="1" t="s">
        <v>759</v>
      </c>
      <c r="E67" s="1" t="s">
        <v>760</v>
      </c>
      <c r="F67" s="1" t="s">
        <v>761</v>
      </c>
      <c r="G67" s="1" t="s">
        <v>762</v>
      </c>
      <c r="H67" s="1" t="s">
        <v>763</v>
      </c>
      <c r="I67" s="1" t="s">
        <v>764</v>
      </c>
      <c r="J67" s="1" t="s">
        <v>765</v>
      </c>
      <c r="K67" s="1" t="s">
        <v>766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767</v>
      </c>
      <c r="B68" s="1" t="s">
        <v>768</v>
      </c>
      <c r="C68" s="1" t="s">
        <v>769</v>
      </c>
      <c r="D68" s="1" t="s">
        <v>770</v>
      </c>
      <c r="E68" s="1" t="s">
        <v>771</v>
      </c>
      <c r="F68" s="1" t="s">
        <v>772</v>
      </c>
      <c r="G68" s="1" t="s">
        <v>773</v>
      </c>
      <c r="H68" s="1" t="s">
        <v>774</v>
      </c>
      <c r="I68" s="1" t="s">
        <v>775</v>
      </c>
      <c r="J68" s="1" t="s">
        <v>776</v>
      </c>
      <c r="K68" s="1" t="s">
        <v>777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778</v>
      </c>
      <c r="B69" s="1" t="s">
        <v>779</v>
      </c>
      <c r="C69" s="1" t="s">
        <v>780</v>
      </c>
      <c r="D69" s="1" t="s">
        <v>781</v>
      </c>
      <c r="E69" s="1" t="s">
        <v>782</v>
      </c>
      <c r="F69" s="1" t="s">
        <v>783</v>
      </c>
      <c r="G69" s="1" t="s">
        <v>784</v>
      </c>
      <c r="H69" s="1" t="s">
        <v>785</v>
      </c>
      <c r="I69" s="1" t="s">
        <v>786</v>
      </c>
      <c r="J69" s="1" t="s">
        <v>787</v>
      </c>
      <c r="K69" s="1" t="s">
        <v>788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789</v>
      </c>
      <c r="B70" s="1" t="s">
        <v>790</v>
      </c>
      <c r="C70" s="1" t="s">
        <v>791</v>
      </c>
      <c r="D70" s="1" t="s">
        <v>792</v>
      </c>
      <c r="E70" s="1" t="s">
        <v>793</v>
      </c>
      <c r="F70" s="1" t="s">
        <v>794</v>
      </c>
      <c r="G70" s="1" t="s">
        <v>795</v>
      </c>
      <c r="H70" s="1" t="s">
        <v>796</v>
      </c>
      <c r="I70" s="1" t="s">
        <v>797</v>
      </c>
      <c r="J70" s="1" t="s">
        <v>798</v>
      </c>
      <c r="K70" s="1" t="s">
        <v>799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800</v>
      </c>
      <c r="B71" s="1" t="s">
        <v>801</v>
      </c>
      <c r="C71" s="1" t="s">
        <v>802</v>
      </c>
      <c r="D71" s="1" t="s">
        <v>803</v>
      </c>
      <c r="E71" s="1" t="s">
        <v>804</v>
      </c>
      <c r="F71" s="1" t="s">
        <v>805</v>
      </c>
      <c r="G71" s="1" t="s">
        <v>806</v>
      </c>
      <c r="H71" s="1" t="s">
        <v>807</v>
      </c>
      <c r="I71" s="1" t="s">
        <v>808</v>
      </c>
      <c r="J71" s="1" t="s">
        <v>809</v>
      </c>
      <c r="K71" s="1" t="s">
        <v>810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811</v>
      </c>
      <c r="B72" s="1" t="s">
        <v>812</v>
      </c>
      <c r="C72" s="1" t="s">
        <v>813</v>
      </c>
      <c r="D72" s="1" t="s">
        <v>814</v>
      </c>
      <c r="E72" s="1">
        <v>-10.0</v>
      </c>
      <c r="F72" s="1" t="s">
        <v>815</v>
      </c>
      <c r="G72" s="1" t="s">
        <v>816</v>
      </c>
      <c r="H72" s="1" t="s">
        <v>817</v>
      </c>
      <c r="I72" s="1" t="s">
        <v>817</v>
      </c>
      <c r="J72" s="1" t="s">
        <v>818</v>
      </c>
      <c r="K72" s="1" t="s">
        <v>819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820</v>
      </c>
      <c r="B73" s="1" t="s">
        <v>821</v>
      </c>
      <c r="C73" s="1" t="s">
        <v>822</v>
      </c>
      <c r="D73" s="1" t="s">
        <v>823</v>
      </c>
      <c r="E73" s="1" t="s">
        <v>824</v>
      </c>
      <c r="F73" s="1" t="s">
        <v>825</v>
      </c>
      <c r="G73" s="1" t="s">
        <v>826</v>
      </c>
      <c r="H73" s="1" t="s">
        <v>827</v>
      </c>
      <c r="I73" s="1" t="s">
        <v>828</v>
      </c>
      <c r="J73" s="1" t="s">
        <v>829</v>
      </c>
      <c r="K73" s="1" t="s">
        <v>830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831</v>
      </c>
      <c r="B74" s="1" t="s">
        <v>832</v>
      </c>
      <c r="C74" s="1" t="s">
        <v>833</v>
      </c>
      <c r="D74" s="1" t="s">
        <v>834</v>
      </c>
      <c r="E74" s="1" t="s">
        <v>835</v>
      </c>
      <c r="F74" s="1" t="s">
        <v>836</v>
      </c>
      <c r="G74" s="1" t="s">
        <v>837</v>
      </c>
      <c r="H74" s="1" t="s">
        <v>827</v>
      </c>
      <c r="I74" s="1" t="s">
        <v>828</v>
      </c>
      <c r="J74" s="1" t="s">
        <v>829</v>
      </c>
      <c r="K74" s="1" t="s">
        <v>830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838</v>
      </c>
      <c r="B75" s="1" t="s">
        <v>839</v>
      </c>
      <c r="C75" s="1" t="s">
        <v>840</v>
      </c>
      <c r="D75" s="1" t="s">
        <v>841</v>
      </c>
      <c r="E75" s="1" t="s">
        <v>842</v>
      </c>
      <c r="F75" s="1" t="s">
        <v>843</v>
      </c>
      <c r="G75" s="1" t="s">
        <v>844</v>
      </c>
      <c r="H75" s="1" t="s">
        <v>845</v>
      </c>
      <c r="I75" s="1" t="s">
        <v>846</v>
      </c>
      <c r="J75" s="1" t="s">
        <v>847</v>
      </c>
      <c r="K75" s="1" t="s">
        <v>848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849</v>
      </c>
      <c r="B76" s="1" t="s">
        <v>850</v>
      </c>
      <c r="C76" s="1" t="s">
        <v>851</v>
      </c>
      <c r="D76" s="1" t="s">
        <v>852</v>
      </c>
      <c r="E76" s="1" t="s">
        <v>853</v>
      </c>
      <c r="F76" s="1" t="s">
        <v>649</v>
      </c>
      <c r="G76" s="1" t="s">
        <v>854</v>
      </c>
      <c r="H76" s="1" t="s">
        <v>855</v>
      </c>
      <c r="I76" s="1" t="s">
        <v>856</v>
      </c>
      <c r="J76" s="1" t="s">
        <v>857</v>
      </c>
      <c r="K76" s="1" t="s">
        <v>858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859</v>
      </c>
      <c r="B77" s="1" t="s">
        <v>860</v>
      </c>
      <c r="C77" s="1" t="s">
        <v>861</v>
      </c>
      <c r="D77" s="1" t="s">
        <v>862</v>
      </c>
      <c r="E77" s="1" t="s">
        <v>863</v>
      </c>
      <c r="F77" s="1" t="s">
        <v>864</v>
      </c>
      <c r="G77" s="1" t="s">
        <v>865</v>
      </c>
      <c r="H77" s="1">
        <v>-69.0</v>
      </c>
      <c r="I77" s="1" t="s">
        <v>866</v>
      </c>
      <c r="J77" s="1" t="s">
        <v>867</v>
      </c>
      <c r="K77" s="1" t="s">
        <v>858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868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869</v>
      </c>
      <c r="B79" s="1" t="s">
        <v>870</v>
      </c>
      <c r="C79" s="1" t="s">
        <v>871</v>
      </c>
      <c r="D79" s="1" t="s">
        <v>872</v>
      </c>
      <c r="E79" s="1" t="s">
        <v>873</v>
      </c>
      <c r="F79" s="1" t="s">
        <v>874</v>
      </c>
      <c r="G79" s="1" t="s">
        <v>875</v>
      </c>
      <c r="H79" s="1" t="s">
        <v>876</v>
      </c>
      <c r="I79" s="1" t="s">
        <v>877</v>
      </c>
      <c r="J79" s="1" t="s">
        <v>878</v>
      </c>
      <c r="K79" s="1" t="s">
        <v>879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880</v>
      </c>
      <c r="B80" s="1" t="s">
        <v>640</v>
      </c>
      <c r="C80" s="1" t="s">
        <v>881</v>
      </c>
      <c r="D80" s="1" t="s">
        <v>882</v>
      </c>
      <c r="E80" s="1" t="s">
        <v>883</v>
      </c>
      <c r="F80" s="1" t="s">
        <v>884</v>
      </c>
      <c r="G80" s="1" t="s">
        <v>885</v>
      </c>
      <c r="H80" s="1" t="s">
        <v>886</v>
      </c>
      <c r="I80" s="1" t="s">
        <v>887</v>
      </c>
      <c r="J80" s="1" t="s">
        <v>888</v>
      </c>
      <c r="K80" s="1" t="s">
        <v>889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890</v>
      </c>
      <c r="B81" s="1" t="s">
        <v>891</v>
      </c>
      <c r="C81" s="1" t="s">
        <v>892</v>
      </c>
      <c r="D81" s="1" t="s">
        <v>893</v>
      </c>
      <c r="E81" s="1" t="s">
        <v>894</v>
      </c>
      <c r="F81" s="1" t="s">
        <v>895</v>
      </c>
      <c r="G81" s="1" t="s">
        <v>896</v>
      </c>
      <c r="H81" s="1" t="s">
        <v>897</v>
      </c>
      <c r="I81" s="1" t="s">
        <v>683</v>
      </c>
      <c r="J81" s="1" t="s">
        <v>898</v>
      </c>
      <c r="K81" s="1" t="s">
        <v>899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1" t="s">
        <v>901</v>
      </c>
      <c r="C82" s="1" t="s">
        <v>902</v>
      </c>
      <c r="D82" s="1" t="s">
        <v>903</v>
      </c>
      <c r="E82" s="1" t="s">
        <v>904</v>
      </c>
      <c r="F82" s="1" t="s">
        <v>905</v>
      </c>
      <c r="G82" s="1" t="s">
        <v>906</v>
      </c>
      <c r="H82" s="1" t="s">
        <v>907</v>
      </c>
      <c r="I82" s="1" t="s">
        <v>908</v>
      </c>
      <c r="J82" s="1" t="s">
        <v>909</v>
      </c>
      <c r="K82" s="1" t="s">
        <v>910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911</v>
      </c>
      <c r="B83" s="1" t="s">
        <v>912</v>
      </c>
      <c r="C83" s="1" t="s">
        <v>913</v>
      </c>
      <c r="D83" s="1" t="s">
        <v>914</v>
      </c>
      <c r="E83" s="1" t="s">
        <v>915</v>
      </c>
      <c r="F83" s="1" t="s">
        <v>916</v>
      </c>
      <c r="G83" s="1" t="s">
        <v>917</v>
      </c>
      <c r="H83" s="1" t="s">
        <v>918</v>
      </c>
      <c r="I83" s="1" t="s">
        <v>919</v>
      </c>
      <c r="J83" s="1" t="s">
        <v>920</v>
      </c>
      <c r="K83" s="1" t="s">
        <v>910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921</v>
      </c>
      <c r="B84" s="1" t="s">
        <v>922</v>
      </c>
      <c r="C84" s="1" t="s">
        <v>923</v>
      </c>
      <c r="D84" s="1" t="s">
        <v>924</v>
      </c>
      <c r="E84" s="1" t="s">
        <v>925</v>
      </c>
      <c r="F84" s="1" t="s">
        <v>926</v>
      </c>
      <c r="G84" s="1" t="s">
        <v>927</v>
      </c>
      <c r="H84" s="1" t="s">
        <v>928</v>
      </c>
      <c r="I84" s="1" t="s">
        <v>929</v>
      </c>
      <c r="J84" s="1" t="s">
        <v>930</v>
      </c>
      <c r="K84" s="1" t="s">
        <v>931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932</v>
      </c>
      <c r="B85" s="1" t="s">
        <v>933</v>
      </c>
      <c r="C85" s="1" t="s">
        <v>248</v>
      </c>
      <c r="D85" s="1" t="s">
        <v>934</v>
      </c>
      <c r="E85" s="1" t="s">
        <v>935</v>
      </c>
      <c r="F85" s="1" t="s">
        <v>936</v>
      </c>
      <c r="G85" s="1" t="s">
        <v>937</v>
      </c>
      <c r="H85" s="1" t="s">
        <v>938</v>
      </c>
      <c r="I85" s="1" t="s">
        <v>939</v>
      </c>
      <c r="J85" s="1" t="s">
        <v>940</v>
      </c>
      <c r="K85" s="1" t="s">
        <v>941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942</v>
      </c>
      <c r="B86" s="1" t="s">
        <v>943</v>
      </c>
      <c r="C86" s="1" t="s">
        <v>944</v>
      </c>
      <c r="D86" s="1" t="s">
        <v>945</v>
      </c>
      <c r="E86" s="1" t="s">
        <v>946</v>
      </c>
      <c r="F86" s="1" t="s">
        <v>947</v>
      </c>
      <c r="G86" s="1" t="s">
        <v>948</v>
      </c>
      <c r="H86" s="1" t="s">
        <v>949</v>
      </c>
      <c r="I86" s="1" t="s">
        <v>950</v>
      </c>
      <c r="J86" s="1" t="s">
        <v>951</v>
      </c>
      <c r="K86" s="1" t="s">
        <v>952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953</v>
      </c>
      <c r="B87" s="1" t="s">
        <v>954</v>
      </c>
      <c r="C87" s="1" t="s">
        <v>955</v>
      </c>
      <c r="D87" s="1" t="s">
        <v>956</v>
      </c>
      <c r="E87" s="1" t="s">
        <v>957</v>
      </c>
      <c r="F87" s="1" t="s">
        <v>958</v>
      </c>
      <c r="G87" s="1" t="s">
        <v>959</v>
      </c>
      <c r="H87" s="1" t="s">
        <v>960</v>
      </c>
      <c r="I87" s="1" t="s">
        <v>961</v>
      </c>
      <c r="J87" s="1" t="s">
        <v>962</v>
      </c>
      <c r="K87" s="1" t="s">
        <v>963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964</v>
      </c>
      <c r="B88" s="1" t="s">
        <v>965</v>
      </c>
      <c r="C88" s="1" t="s">
        <v>966</v>
      </c>
      <c r="D88" s="1" t="s">
        <v>967</v>
      </c>
      <c r="E88" s="1" t="s">
        <v>968</v>
      </c>
      <c r="F88" s="1" t="s">
        <v>969</v>
      </c>
      <c r="G88" s="1" t="s">
        <v>970</v>
      </c>
      <c r="H88" s="1" t="s">
        <v>971</v>
      </c>
      <c r="I88" s="1" t="s">
        <v>972</v>
      </c>
      <c r="J88" s="1" t="s">
        <v>973</v>
      </c>
      <c r="K88" s="1" t="s">
        <v>908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974</v>
      </c>
      <c r="B89" s="1" t="s">
        <v>975</v>
      </c>
      <c r="C89" s="1" t="s">
        <v>976</v>
      </c>
      <c r="D89" s="1" t="s">
        <v>977</v>
      </c>
      <c r="E89" s="1" t="s">
        <v>978</v>
      </c>
      <c r="F89" s="1" t="s">
        <v>979</v>
      </c>
      <c r="G89" s="1" t="s">
        <v>980</v>
      </c>
      <c r="H89" s="1" t="s">
        <v>981</v>
      </c>
      <c r="I89" s="1" t="s">
        <v>982</v>
      </c>
      <c r="J89" s="1" t="s">
        <v>983</v>
      </c>
      <c r="K89" s="1" t="s">
        <v>984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985</v>
      </c>
      <c r="B90" s="1" t="s">
        <v>986</v>
      </c>
      <c r="C90" s="1" t="s">
        <v>987</v>
      </c>
      <c r="D90" s="1" t="s">
        <v>988</v>
      </c>
      <c r="E90" s="1" t="s">
        <v>989</v>
      </c>
      <c r="F90" s="1" t="s">
        <v>990</v>
      </c>
      <c r="G90" s="1" t="s">
        <v>991</v>
      </c>
      <c r="H90" s="1" t="s">
        <v>986</v>
      </c>
      <c r="I90" s="1" t="s">
        <v>992</v>
      </c>
      <c r="J90" s="1" t="s">
        <v>993</v>
      </c>
      <c r="K90" s="1" t="s">
        <v>994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995</v>
      </c>
      <c r="B91" s="1" t="s">
        <v>996</v>
      </c>
      <c r="C91" s="1" t="s">
        <v>997</v>
      </c>
      <c r="D91" s="1" t="s">
        <v>998</v>
      </c>
      <c r="E91" s="1" t="s">
        <v>999</v>
      </c>
      <c r="F91" s="1" t="s">
        <v>827</v>
      </c>
      <c r="G91" s="1" t="s">
        <v>1000</v>
      </c>
      <c r="H91" s="1" t="s">
        <v>1001</v>
      </c>
      <c r="I91" s="1" t="s">
        <v>1002</v>
      </c>
      <c r="J91" s="1" t="s">
        <v>1003</v>
      </c>
      <c r="K91" s="1" t="s">
        <v>1004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1005</v>
      </c>
      <c r="B92" s="1" t="s">
        <v>1006</v>
      </c>
      <c r="C92" s="1" t="s">
        <v>1007</v>
      </c>
      <c r="D92" s="1" t="s">
        <v>1008</v>
      </c>
      <c r="E92" s="1" t="s">
        <v>1009</v>
      </c>
      <c r="F92" s="1" t="s">
        <v>1010</v>
      </c>
      <c r="G92" s="1" t="s">
        <v>1011</v>
      </c>
      <c r="H92" s="1" t="s">
        <v>1012</v>
      </c>
      <c r="I92" s="1" t="s">
        <v>1002</v>
      </c>
      <c r="J92" s="1" t="s">
        <v>1003</v>
      </c>
      <c r="K92" s="1" t="s">
        <v>1004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1013</v>
      </c>
      <c r="B93" s="1" t="s">
        <v>1014</v>
      </c>
      <c r="C93" s="1" t="s">
        <v>1015</v>
      </c>
      <c r="D93" s="1" t="s">
        <v>1016</v>
      </c>
      <c r="E93" s="1" t="s">
        <v>803</v>
      </c>
      <c r="F93" s="1" t="s">
        <v>734</v>
      </c>
      <c r="G93" s="1" t="s">
        <v>1017</v>
      </c>
      <c r="H93" s="1" t="s">
        <v>1018</v>
      </c>
      <c r="I93" s="1" t="s">
        <v>1019</v>
      </c>
      <c r="J93" s="1" t="s">
        <v>1020</v>
      </c>
      <c r="K93" s="1" t="s">
        <v>1021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1022</v>
      </c>
      <c r="B94" s="1" t="s">
        <v>1023</v>
      </c>
      <c r="C94" s="1" t="s">
        <v>1024</v>
      </c>
      <c r="D94" s="1" t="s">
        <v>1025</v>
      </c>
      <c r="E94" s="1">
        <v>-58.0</v>
      </c>
      <c r="F94" s="1" t="s">
        <v>1026</v>
      </c>
      <c r="G94" s="1" t="s">
        <v>1027</v>
      </c>
      <c r="H94" s="1" t="s">
        <v>1028</v>
      </c>
      <c r="I94" s="1" t="s">
        <v>1029</v>
      </c>
      <c r="J94" s="1" t="s">
        <v>1030</v>
      </c>
      <c r="K94" s="1" t="s">
        <v>1031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1032</v>
      </c>
      <c r="B95" s="1" t="s">
        <v>1033</v>
      </c>
      <c r="C95" s="1" t="s">
        <v>1034</v>
      </c>
      <c r="D95" s="1" t="s">
        <v>1035</v>
      </c>
      <c r="E95" s="1" t="s">
        <v>1036</v>
      </c>
      <c r="F95" s="1" t="s">
        <v>1037</v>
      </c>
      <c r="G95" s="1" t="s">
        <v>1038</v>
      </c>
      <c r="H95" s="1" t="s">
        <v>1039</v>
      </c>
      <c r="I95" s="1" t="s">
        <v>1040</v>
      </c>
      <c r="J95" s="1" t="s">
        <v>1041</v>
      </c>
      <c r="K95" s="1" t="s">
        <v>1042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1044</v>
      </c>
      <c r="B97" s="1" t="s">
        <v>1045</v>
      </c>
      <c r="C97" s="1" t="s">
        <v>1046</v>
      </c>
      <c r="D97" s="1" t="s">
        <v>1047</v>
      </c>
      <c r="E97" s="1" t="s">
        <v>1048</v>
      </c>
      <c r="F97" s="1" t="s">
        <v>1049</v>
      </c>
      <c r="G97" s="1" t="s">
        <v>1050</v>
      </c>
      <c r="H97" s="1" t="s">
        <v>1051</v>
      </c>
      <c r="I97" s="1" t="s">
        <v>1052</v>
      </c>
      <c r="J97" s="1" t="s">
        <v>1053</v>
      </c>
      <c r="K97" s="1" t="s">
        <v>1054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1055</v>
      </c>
      <c r="B98" s="1" t="s">
        <v>1056</v>
      </c>
      <c r="C98" s="1" t="s">
        <v>227</v>
      </c>
      <c r="D98" s="1" t="s">
        <v>1057</v>
      </c>
      <c r="E98" s="1" t="s">
        <v>1058</v>
      </c>
      <c r="F98" s="1" t="s">
        <v>1059</v>
      </c>
      <c r="G98" s="1" t="s">
        <v>1060</v>
      </c>
      <c r="H98" s="1" t="s">
        <v>1061</v>
      </c>
      <c r="I98" s="1" t="s">
        <v>1062</v>
      </c>
      <c r="J98" s="1" t="s">
        <v>1063</v>
      </c>
      <c r="K98" s="1" t="s">
        <v>1064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1065</v>
      </c>
      <c r="B99" s="1" t="s">
        <v>1066</v>
      </c>
      <c r="C99" s="1" t="s">
        <v>799</v>
      </c>
      <c r="D99" s="1" t="s">
        <v>1067</v>
      </c>
      <c r="E99" s="1" t="s">
        <v>1068</v>
      </c>
      <c r="F99" s="1" t="s">
        <v>1069</v>
      </c>
      <c r="G99" s="1" t="s">
        <v>1070</v>
      </c>
      <c r="H99" s="1" t="s">
        <v>1071</v>
      </c>
      <c r="I99" s="1" t="s">
        <v>1072</v>
      </c>
      <c r="J99" s="1" t="s">
        <v>1073</v>
      </c>
      <c r="K99" s="1" t="s">
        <v>1074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1075</v>
      </c>
      <c r="B100" s="1" t="s">
        <v>1076</v>
      </c>
      <c r="C100" s="1" t="s">
        <v>1077</v>
      </c>
      <c r="D100" s="1" t="s">
        <v>1078</v>
      </c>
      <c r="E100" s="1" t="s">
        <v>1079</v>
      </c>
      <c r="F100" s="1" t="s">
        <v>1080</v>
      </c>
      <c r="G100" s="1" t="s">
        <v>700</v>
      </c>
      <c r="H100" s="1" t="s">
        <v>1081</v>
      </c>
      <c r="I100" s="1" t="s">
        <v>1082</v>
      </c>
      <c r="J100" s="1" t="s">
        <v>1083</v>
      </c>
      <c r="K100" s="1" t="s">
        <v>1084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1085</v>
      </c>
      <c r="B101" s="1" t="s">
        <v>1086</v>
      </c>
      <c r="C101" s="1" t="s">
        <v>1087</v>
      </c>
      <c r="D101" s="1" t="s">
        <v>1088</v>
      </c>
      <c r="E101" s="1" t="s">
        <v>1089</v>
      </c>
      <c r="F101" s="1" t="s">
        <v>1090</v>
      </c>
      <c r="G101" s="1" t="s">
        <v>1091</v>
      </c>
      <c r="H101" s="1" t="s">
        <v>1092</v>
      </c>
      <c r="I101" s="1" t="s">
        <v>1093</v>
      </c>
      <c r="J101" s="1" t="s">
        <v>1094</v>
      </c>
      <c r="K101" s="1">
        <v>-2.0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1095</v>
      </c>
      <c r="B102" s="1" t="s">
        <v>1096</v>
      </c>
      <c r="C102" s="1" t="s">
        <v>1097</v>
      </c>
      <c r="D102" s="1" t="s">
        <v>1098</v>
      </c>
      <c r="E102" s="1" t="s">
        <v>1099</v>
      </c>
      <c r="F102" s="1" t="s">
        <v>1100</v>
      </c>
      <c r="G102" s="1" t="s">
        <v>1101</v>
      </c>
      <c r="H102" s="1" t="s">
        <v>1102</v>
      </c>
      <c r="I102" s="1" t="s">
        <v>1103</v>
      </c>
      <c r="J102" s="1" t="s">
        <v>1104</v>
      </c>
      <c r="K102" s="1" t="s">
        <v>1105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1106</v>
      </c>
      <c r="B103" s="1" t="s">
        <v>1107</v>
      </c>
      <c r="C103" s="1" t="s">
        <v>1108</v>
      </c>
      <c r="D103" s="1" t="s">
        <v>1109</v>
      </c>
      <c r="E103" s="1" t="s">
        <v>1110</v>
      </c>
      <c r="F103" s="1" t="s">
        <v>1111</v>
      </c>
      <c r="G103" s="1" t="s">
        <v>1112</v>
      </c>
      <c r="H103" s="1" t="s">
        <v>1113</v>
      </c>
      <c r="I103" s="1" t="s">
        <v>1114</v>
      </c>
      <c r="J103" s="1" t="s">
        <v>1115</v>
      </c>
      <c r="K103" s="1" t="s">
        <v>1116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1117</v>
      </c>
      <c r="B104" s="1" t="s">
        <v>1118</v>
      </c>
      <c r="C104" s="1" t="s">
        <v>1119</v>
      </c>
      <c r="D104" s="1" t="s">
        <v>1120</v>
      </c>
      <c r="E104" s="1" t="s">
        <v>1121</v>
      </c>
      <c r="F104" s="1" t="s">
        <v>1122</v>
      </c>
      <c r="G104" s="1" t="s">
        <v>1123</v>
      </c>
      <c r="H104" s="1" t="s">
        <v>1124</v>
      </c>
      <c r="I104" s="1" t="s">
        <v>1125</v>
      </c>
      <c r="J104" s="1" t="s">
        <v>1126</v>
      </c>
      <c r="K104" s="1" t="s">
        <v>1127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1128</v>
      </c>
      <c r="B105" s="1" t="s">
        <v>1129</v>
      </c>
      <c r="C105" s="1" t="s">
        <v>1130</v>
      </c>
      <c r="D105" s="1" t="s">
        <v>226</v>
      </c>
      <c r="E105" s="1" t="s">
        <v>1026</v>
      </c>
      <c r="F105" s="1" t="s">
        <v>1131</v>
      </c>
      <c r="G105" s="1" t="s">
        <v>1132</v>
      </c>
      <c r="H105" s="1" t="s">
        <v>1133</v>
      </c>
      <c r="I105" s="1" t="s">
        <v>1134</v>
      </c>
      <c r="J105" s="1" t="s">
        <v>1135</v>
      </c>
      <c r="K105" s="1" t="s">
        <v>1136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1137</v>
      </c>
      <c r="B106" s="1" t="s">
        <v>1138</v>
      </c>
      <c r="C106" s="1" t="s">
        <v>1139</v>
      </c>
      <c r="D106" s="1" t="s">
        <v>1140</v>
      </c>
      <c r="E106" s="1" t="s">
        <v>1141</v>
      </c>
      <c r="F106" s="1" t="s">
        <v>1142</v>
      </c>
      <c r="G106" s="1" t="s">
        <v>1143</v>
      </c>
      <c r="H106" s="1" t="s">
        <v>1144</v>
      </c>
      <c r="I106" s="1" t="s">
        <v>1145</v>
      </c>
      <c r="J106" s="1" t="s">
        <v>1146</v>
      </c>
      <c r="K106" s="1" t="s">
        <v>1147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1148</v>
      </c>
      <c r="B107" s="1" t="s">
        <v>1149</v>
      </c>
      <c r="C107" s="1" t="s">
        <v>1150</v>
      </c>
      <c r="D107" s="1" t="s">
        <v>1151</v>
      </c>
      <c r="E107" s="1" t="s">
        <v>1152</v>
      </c>
      <c r="F107" s="1" t="s">
        <v>1153</v>
      </c>
      <c r="G107" s="1" t="s">
        <v>1154</v>
      </c>
      <c r="H107" s="1" t="s">
        <v>1155</v>
      </c>
      <c r="I107" s="1" t="s">
        <v>1156</v>
      </c>
      <c r="J107" s="1" t="s">
        <v>1157</v>
      </c>
      <c r="K107" s="1" t="s">
        <v>1158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1159</v>
      </c>
      <c r="B108" s="1" t="s">
        <v>1160</v>
      </c>
      <c r="C108" s="1" t="s">
        <v>1161</v>
      </c>
      <c r="D108" s="1" t="s">
        <v>1162</v>
      </c>
      <c r="E108" s="1" t="s">
        <v>1163</v>
      </c>
      <c r="F108" s="1" t="s">
        <v>1164</v>
      </c>
      <c r="G108" s="1" t="s">
        <v>1165</v>
      </c>
      <c r="H108" s="1" t="s">
        <v>1166</v>
      </c>
      <c r="I108" s="1" t="s">
        <v>1167</v>
      </c>
      <c r="J108" s="1" t="s">
        <v>1168</v>
      </c>
      <c r="K108" s="1" t="s">
        <v>1169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1170</v>
      </c>
      <c r="B109" s="1" t="s">
        <v>1171</v>
      </c>
      <c r="C109" s="1" t="s">
        <v>1172</v>
      </c>
      <c r="D109" s="1" t="s">
        <v>1173</v>
      </c>
      <c r="E109" s="1" t="s">
        <v>1174</v>
      </c>
      <c r="F109" s="1" t="s">
        <v>1175</v>
      </c>
      <c r="G109" s="1" t="s">
        <v>975</v>
      </c>
      <c r="H109" s="1" t="s">
        <v>827</v>
      </c>
      <c r="I109" s="1" t="s">
        <v>1176</v>
      </c>
      <c r="J109" s="1" t="s">
        <v>1177</v>
      </c>
      <c r="K109" s="1" t="s">
        <v>1178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1179</v>
      </c>
      <c r="B110" s="1" t="s">
        <v>1180</v>
      </c>
      <c r="C110" s="1" t="s">
        <v>713</v>
      </c>
      <c r="D110" s="1" t="s">
        <v>428</v>
      </c>
      <c r="E110" s="1" t="s">
        <v>1181</v>
      </c>
      <c r="F110" s="1" t="s">
        <v>1182</v>
      </c>
      <c r="G110" s="1" t="s">
        <v>1183</v>
      </c>
      <c r="H110" s="1" t="s">
        <v>1184</v>
      </c>
      <c r="I110" s="1" t="s">
        <v>1185</v>
      </c>
      <c r="J110" s="1" t="s">
        <v>1186</v>
      </c>
      <c r="K110" s="1" t="s">
        <v>1178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1187</v>
      </c>
      <c r="B111" s="1" t="s">
        <v>1188</v>
      </c>
      <c r="C111" s="1" t="s">
        <v>1189</v>
      </c>
      <c r="D111" s="1" t="s">
        <v>1190</v>
      </c>
      <c r="E111" s="1" t="s">
        <v>1191</v>
      </c>
      <c r="F111" s="1" t="s">
        <v>1192</v>
      </c>
      <c r="G111" s="1" t="s">
        <v>1193</v>
      </c>
      <c r="H111" s="1" t="s">
        <v>1194</v>
      </c>
      <c r="I111" s="1" t="s">
        <v>1195</v>
      </c>
      <c r="J111" s="1" t="s">
        <v>1196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1199</v>
      </c>
      <c r="C112" s="1" t="s">
        <v>1200</v>
      </c>
      <c r="D112" s="1" t="s">
        <v>1201</v>
      </c>
      <c r="E112" s="1" t="s">
        <v>1202</v>
      </c>
      <c r="F112" s="1" t="s">
        <v>1203</v>
      </c>
      <c r="G112" s="1" t="s">
        <v>1204</v>
      </c>
      <c r="H112" s="1" t="s">
        <v>1205</v>
      </c>
      <c r="I112" s="1" t="s">
        <v>1206</v>
      </c>
      <c r="J112" s="1" t="s">
        <v>697</v>
      </c>
      <c r="K112" s="1" t="s">
        <v>1207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1208</v>
      </c>
      <c r="B113" s="1" t="s">
        <v>1209</v>
      </c>
      <c r="C113" s="1" t="s">
        <v>1210</v>
      </c>
      <c r="D113" s="1" t="s">
        <v>1211</v>
      </c>
      <c r="E113" s="1" t="s">
        <v>1212</v>
      </c>
      <c r="F113" s="1" t="s">
        <v>1213</v>
      </c>
      <c r="G113" s="1" t="s">
        <v>1214</v>
      </c>
      <c r="H113" s="1" t="s">
        <v>1215</v>
      </c>
      <c r="I113" s="1" t="s">
        <v>1216</v>
      </c>
      <c r="J113" s="1" t="s">
        <v>1217</v>
      </c>
      <c r="K113" s="1" t="s">
        <v>1218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1219</v>
      </c>
      <c r="C1" s="1" t="s">
        <v>1220</v>
      </c>
      <c r="D1" s="1" t="s">
        <v>1221</v>
      </c>
      <c r="E1" s="1" t="s">
        <v>1222</v>
      </c>
      <c r="F1" s="1" t="s">
        <v>1223</v>
      </c>
      <c r="G1" s="1" t="s">
        <v>1224</v>
      </c>
      <c r="H1" s="1" t="s">
        <v>1225</v>
      </c>
      <c r="I1" s="1" t="s">
        <v>1226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1227</v>
      </c>
      <c r="B2" s="1" t="s">
        <v>1228</v>
      </c>
      <c r="C2" s="1" t="s">
        <v>1229</v>
      </c>
      <c r="D2" s="1" t="s">
        <v>1230</v>
      </c>
      <c r="E2" s="1" t="s">
        <v>1231</v>
      </c>
      <c r="F2" s="1" t="s">
        <v>1232</v>
      </c>
      <c r="G2" s="1" t="s">
        <v>1233</v>
      </c>
      <c r="H2" s="1" t="s">
        <v>1233</v>
      </c>
      <c r="I2" s="1" t="s">
        <v>1234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1235</v>
      </c>
      <c r="B3" s="1" t="s">
        <v>1234</v>
      </c>
      <c r="C3" s="1" t="s">
        <v>1236</v>
      </c>
      <c r="D3" s="1" t="s">
        <v>1237</v>
      </c>
      <c r="E3" s="1" t="s">
        <v>1238</v>
      </c>
      <c r="F3" s="1" t="s">
        <v>1239</v>
      </c>
      <c r="G3" s="1" t="s">
        <v>1240</v>
      </c>
      <c r="H3" s="1" t="s">
        <v>1241</v>
      </c>
      <c r="I3" s="1" t="s">
        <v>1234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1242</v>
      </c>
      <c r="B4" s="1" t="s">
        <v>1228</v>
      </c>
      <c r="C4" s="1" t="s">
        <v>1229</v>
      </c>
      <c r="D4" s="1" t="s">
        <v>1230</v>
      </c>
      <c r="E4" s="1" t="s">
        <v>1231</v>
      </c>
      <c r="F4" s="1" t="s">
        <v>1232</v>
      </c>
      <c r="G4" s="1" t="s">
        <v>1233</v>
      </c>
      <c r="H4" s="1" t="s">
        <v>1233</v>
      </c>
      <c r="I4" s="1" t="s">
        <v>1233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1235</v>
      </c>
      <c r="B5" s="1" t="s">
        <v>1234</v>
      </c>
      <c r="C5" s="1" t="s">
        <v>1236</v>
      </c>
      <c r="D5" s="1" t="s">
        <v>1237</v>
      </c>
      <c r="E5" s="1" t="s">
        <v>1238</v>
      </c>
      <c r="F5" s="1" t="s">
        <v>1239</v>
      </c>
      <c r="G5" s="1" t="s">
        <v>1240</v>
      </c>
      <c r="H5" s="1" t="s">
        <v>1241</v>
      </c>
      <c r="I5" s="1" t="s">
        <v>1241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1243</v>
      </c>
      <c r="B6" s="1" t="s">
        <v>1244</v>
      </c>
      <c r="C6" s="1" t="s">
        <v>1245</v>
      </c>
      <c r="D6" s="1" t="s">
        <v>1246</v>
      </c>
      <c r="E6" s="1" t="s">
        <v>1247</v>
      </c>
      <c r="F6" s="1" t="s">
        <v>1234</v>
      </c>
      <c r="G6" s="1" t="s">
        <v>1234</v>
      </c>
      <c r="H6" s="1" t="s">
        <v>1234</v>
      </c>
      <c r="I6" s="1" t="s">
        <v>1234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1248</v>
      </c>
      <c r="B7" s="1" t="s">
        <v>1234</v>
      </c>
      <c r="C7" s="1" t="s">
        <v>1234</v>
      </c>
      <c r="D7" s="1" t="s">
        <v>1234</v>
      </c>
      <c r="E7" s="1" t="s">
        <v>1234</v>
      </c>
      <c r="F7" s="1" t="s">
        <v>1234</v>
      </c>
      <c r="G7" s="1" t="s">
        <v>1234</v>
      </c>
      <c r="H7" s="1" t="s">
        <v>1234</v>
      </c>
      <c r="I7" s="1" t="s">
        <v>1234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1249</v>
      </c>
      <c r="B8" s="1" t="s">
        <v>1234</v>
      </c>
      <c r="C8" s="1" t="s">
        <v>1250</v>
      </c>
      <c r="D8" s="1" t="s">
        <v>1251</v>
      </c>
      <c r="E8" s="1" t="s">
        <v>1252</v>
      </c>
      <c r="F8" s="1" t="s">
        <v>1234</v>
      </c>
      <c r="G8" s="1" t="s">
        <v>1234</v>
      </c>
      <c r="H8" s="1" t="s">
        <v>1234</v>
      </c>
      <c r="I8" s="1" t="s">
        <v>1234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1253</v>
      </c>
      <c r="B9" s="1" t="s">
        <v>1254</v>
      </c>
      <c r="C9" s="1" t="s">
        <v>1255</v>
      </c>
      <c r="D9" s="1" t="s">
        <v>1256</v>
      </c>
      <c r="E9" s="1" t="s">
        <v>1257</v>
      </c>
      <c r="F9" s="1" t="s">
        <v>1234</v>
      </c>
      <c r="G9" s="1" t="s">
        <v>1234</v>
      </c>
      <c r="H9" s="1" t="s">
        <v>1234</v>
      </c>
      <c r="I9" s="1" t="s">
        <v>1234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1258</v>
      </c>
      <c r="B10" s="1" t="s">
        <v>1259</v>
      </c>
      <c r="C10" s="1" t="s">
        <v>1260</v>
      </c>
      <c r="D10" s="1" t="s">
        <v>1261</v>
      </c>
      <c r="E10" s="1" t="s">
        <v>1262</v>
      </c>
      <c r="F10" s="1" t="s">
        <v>1234</v>
      </c>
      <c r="G10" s="1" t="s">
        <v>1234</v>
      </c>
      <c r="H10" s="1" t="s">
        <v>1234</v>
      </c>
      <c r="I10" s="1" t="s">
        <v>1234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1263</v>
      </c>
      <c r="B11" s="1" t="s">
        <v>1264</v>
      </c>
      <c r="C11" s="1" t="s">
        <v>1264</v>
      </c>
      <c r="D11" s="1" t="s">
        <v>1252</v>
      </c>
      <c r="E11" s="1" t="s">
        <v>1264</v>
      </c>
      <c r="F11" s="1" t="s">
        <v>1252</v>
      </c>
      <c r="G11" s="1" t="s">
        <v>1265</v>
      </c>
      <c r="H11" s="1" t="s">
        <v>1266</v>
      </c>
      <c r="I11" s="1" t="s">
        <v>1267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1268</v>
      </c>
      <c r="B12" s="1" t="s">
        <v>1264</v>
      </c>
      <c r="C12" s="1" t="s">
        <v>1252</v>
      </c>
      <c r="D12" s="1" t="s">
        <v>1252</v>
      </c>
      <c r="E12" s="1" t="s">
        <v>1252</v>
      </c>
      <c r="F12" s="1" t="s">
        <v>1252</v>
      </c>
      <c r="G12" s="1" t="s">
        <v>1269</v>
      </c>
      <c r="H12" s="1" t="s">
        <v>1270</v>
      </c>
      <c r="I12" s="1" t="s">
        <v>1267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1271</v>
      </c>
      <c r="B13" s="1" t="s">
        <v>1234</v>
      </c>
      <c r="C13" s="1" t="s">
        <v>1234</v>
      </c>
      <c r="D13" s="1" t="s">
        <v>1234</v>
      </c>
      <c r="E13" s="1" t="s">
        <v>1234</v>
      </c>
      <c r="F13" s="1" t="s">
        <v>1234</v>
      </c>
      <c r="G13" s="1" t="s">
        <v>1234</v>
      </c>
      <c r="H13" s="1" t="s">
        <v>1234</v>
      </c>
      <c r="I13" s="1" t="s">
        <v>1234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1272</v>
      </c>
      <c r="B14" s="1" t="s">
        <v>1234</v>
      </c>
      <c r="C14" s="1" t="s">
        <v>1234</v>
      </c>
      <c r="D14" s="1" t="s">
        <v>1234</v>
      </c>
      <c r="E14" s="1" t="s">
        <v>1234</v>
      </c>
      <c r="F14" s="1" t="s">
        <v>1234</v>
      </c>
      <c r="G14" s="1" t="s">
        <v>1234</v>
      </c>
      <c r="H14" s="1" t="s">
        <v>1234</v>
      </c>
      <c r="I14" s="1" t="s">
        <v>1234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1273</v>
      </c>
      <c r="B15" s="1" t="s">
        <v>1274</v>
      </c>
      <c r="C15" s="1" t="s">
        <v>1274</v>
      </c>
      <c r="D15" s="1" t="s">
        <v>1234</v>
      </c>
      <c r="E15" s="1" t="s">
        <v>1234</v>
      </c>
      <c r="F15" s="1" t="s">
        <v>1275</v>
      </c>
      <c r="G15" s="1" t="s">
        <v>1234</v>
      </c>
      <c r="H15" s="1" t="s">
        <v>1276</v>
      </c>
      <c r="I15" s="1" t="s">
        <v>1234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1277</v>
      </c>
      <c r="B16" s="1" t="s">
        <v>1278</v>
      </c>
      <c r="C16" s="1" t="s">
        <v>1279</v>
      </c>
      <c r="D16" s="1" t="s">
        <v>1234</v>
      </c>
      <c r="E16" s="1" t="s">
        <v>1234</v>
      </c>
      <c r="F16" s="1" t="s">
        <v>1280</v>
      </c>
      <c r="G16" s="1" t="s">
        <v>1234</v>
      </c>
      <c r="H16" s="1" t="s">
        <v>1281</v>
      </c>
      <c r="I16" s="1" t="s">
        <v>1234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1282</v>
      </c>
      <c r="B17" s="1" t="s">
        <v>186</v>
      </c>
      <c r="C17" s="1" t="s">
        <v>187</v>
      </c>
      <c r="D17" s="1" t="s">
        <v>177</v>
      </c>
      <c r="E17" s="1" t="s">
        <v>178</v>
      </c>
      <c r="F17" s="1" t="s">
        <v>1234</v>
      </c>
      <c r="G17" s="1" t="s">
        <v>1234</v>
      </c>
      <c r="H17" s="1" t="s">
        <v>1234</v>
      </c>
      <c r="I17" s="1" t="s">
        <v>1234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1283</v>
      </c>
      <c r="B18" s="1" t="s">
        <v>1284</v>
      </c>
      <c r="C18" s="1" t="s">
        <v>1285</v>
      </c>
      <c r="D18" s="1" t="s">
        <v>1234</v>
      </c>
      <c r="E18" s="1" t="s">
        <v>1234</v>
      </c>
      <c r="F18" s="1" t="s">
        <v>1234</v>
      </c>
      <c r="G18" s="1" t="s">
        <v>1234</v>
      </c>
      <c r="H18" s="1" t="s">
        <v>1234</v>
      </c>
      <c r="I18" s="1" t="s">
        <v>1234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1286</v>
      </c>
      <c r="B19" s="1" t="s">
        <v>1287</v>
      </c>
      <c r="C19" s="1" t="s">
        <v>1288</v>
      </c>
      <c r="D19" s="1" t="s">
        <v>1289</v>
      </c>
      <c r="E19" s="1" t="s">
        <v>1290</v>
      </c>
      <c r="F19" s="1" t="s">
        <v>1234</v>
      </c>
      <c r="G19" s="1" t="s">
        <v>1234</v>
      </c>
      <c r="H19" s="1" t="s">
        <v>1234</v>
      </c>
      <c r="I19" s="1" t="s">
        <v>1234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1291</v>
      </c>
      <c r="B20" s="1" t="s">
        <v>1292</v>
      </c>
      <c r="C20" s="1" t="s">
        <v>1293</v>
      </c>
      <c r="D20" s="1" t="s">
        <v>1294</v>
      </c>
      <c r="E20" s="1" t="s">
        <v>1295</v>
      </c>
      <c r="F20" s="1" t="s">
        <v>1296</v>
      </c>
      <c r="G20" s="1" t="s">
        <v>1297</v>
      </c>
      <c r="H20" s="1" t="s">
        <v>1298</v>
      </c>
      <c r="I20" s="1" t="s">
        <v>1299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1300</v>
      </c>
      <c r="B21" s="1" t="s">
        <v>1301</v>
      </c>
      <c r="C21" s="1" t="s">
        <v>1302</v>
      </c>
      <c r="D21" s="1" t="s">
        <v>1303</v>
      </c>
      <c r="E21" s="1" t="s">
        <v>1304</v>
      </c>
      <c r="F21" s="1" t="s">
        <v>1305</v>
      </c>
      <c r="G21" s="1" t="s">
        <v>1306</v>
      </c>
      <c r="H21" s="1" t="s">
        <v>1307</v>
      </c>
      <c r="I21" s="1" t="s">
        <v>1299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1308</v>
      </c>
      <c r="B22" s="1" t="s">
        <v>1309</v>
      </c>
      <c r="C22" s="1" t="s">
        <v>1310</v>
      </c>
      <c r="D22" s="1" t="s">
        <v>1311</v>
      </c>
      <c r="E22" s="1" t="s">
        <v>1312</v>
      </c>
      <c r="F22" s="1" t="s">
        <v>1234</v>
      </c>
      <c r="G22" s="1" t="s">
        <v>1234</v>
      </c>
      <c r="H22" s="1" t="s">
        <v>1234</v>
      </c>
      <c r="I22" s="1" t="s">
        <v>1234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1234</v>
      </c>
      <c r="C23" s="1" t="s">
        <v>1234</v>
      </c>
      <c r="D23" s="1" t="s">
        <v>1234</v>
      </c>
      <c r="E23" s="1" t="s">
        <v>1234</v>
      </c>
      <c r="F23" s="1" t="s">
        <v>1234</v>
      </c>
      <c r="G23" s="1" t="s">
        <v>1234</v>
      </c>
      <c r="H23" s="1" t="s">
        <v>1234</v>
      </c>
      <c r="I23" s="1" t="s">
        <v>1234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1313</v>
      </c>
      <c r="B24" s="1" t="s">
        <v>1314</v>
      </c>
      <c r="C24" s="1" t="s">
        <v>1315</v>
      </c>
      <c r="D24" s="1" t="s">
        <v>1316</v>
      </c>
      <c r="E24" s="1" t="s">
        <v>1317</v>
      </c>
      <c r="F24" s="1" t="s">
        <v>1318</v>
      </c>
      <c r="G24" s="1" t="s">
        <v>1319</v>
      </c>
      <c r="H24" s="1" t="s">
        <v>1319</v>
      </c>
      <c r="I24" s="1" t="s">
        <v>1319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1320</v>
      </c>
      <c r="B25" s="1" t="s">
        <v>1321</v>
      </c>
      <c r="C25" s="1" t="s">
        <v>1322</v>
      </c>
      <c r="D25" s="1" t="s">
        <v>1323</v>
      </c>
      <c r="E25" s="1" t="s">
        <v>1324</v>
      </c>
      <c r="F25" s="1" t="s">
        <v>1325</v>
      </c>
      <c r="G25" s="1" t="s">
        <v>1326</v>
      </c>
      <c r="H25" s="1" t="s">
        <v>1326</v>
      </c>
      <c r="I25" s="1" t="s">
        <v>1234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1327</v>
      </c>
      <c r="B26" s="1" t="s">
        <v>1328</v>
      </c>
      <c r="C26" s="1" t="s">
        <v>1329</v>
      </c>
      <c r="D26" s="1" t="s">
        <v>1330</v>
      </c>
      <c r="E26" s="1" t="s">
        <v>1331</v>
      </c>
      <c r="F26" s="1" t="s">
        <v>1332</v>
      </c>
      <c r="G26" s="1" t="s">
        <v>1234</v>
      </c>
      <c r="H26" s="1" t="s">
        <v>1234</v>
      </c>
      <c r="I26" s="1" t="s">
        <v>1234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1333</v>
      </c>
      <c r="B2" s="1" t="s">
        <v>1334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1335</v>
      </c>
      <c r="B3" s="1" t="s">
        <v>1336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1337</v>
      </c>
      <c r="B4" s="1" t="s">
        <v>1338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1339</v>
      </c>
      <c r="B5" s="1" t="s">
        <v>1340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1341</v>
      </c>
      <c r="B6" s="1" t="s">
        <v>1342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1344</v>
      </c>
      <c r="B8" s="1" t="s">
        <v>1345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1346</v>
      </c>
      <c r="B9" s="1" t="s">
        <v>1347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1348</v>
      </c>
      <c r="B10" s="4" t="s">
        <v>1349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1350</v>
      </c>
      <c r="B11" s="1" t="s">
        <v>1351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1352</v>
      </c>
      <c r="B12" s="1" t="s">
        <v>1353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1354</v>
      </c>
      <c r="B13" s="1" t="s">
        <v>1351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1355</v>
      </c>
      <c r="B14" s="1" t="s">
        <v>1356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1357</v>
      </c>
      <c r="B15" s="1" t="s">
        <v>1358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1359</v>
      </c>
      <c r="B16" s="1" t="s">
        <v>1356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1360</v>
      </c>
      <c r="B17" s="1" t="s">
        <v>1361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1362</v>
      </c>
      <c r="B18" s="1">
        <v>22.0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1363</v>
      </c>
      <c r="B19" s="1" t="s">
        <v>1364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1365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1366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1367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1368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1369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1372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1373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1374</v>
      </c>
      <c r="B29" s="1">
        <v>1.8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1375</v>
      </c>
      <c r="B30" s="1">
        <v>1.83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1376</v>
      </c>
      <c r="B31" s="1">
        <v>1.68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1377</v>
      </c>
      <c r="B32" s="1">
        <v>1.83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1378</v>
      </c>
      <c r="B33" s="1">
        <v>1.8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1379</v>
      </c>
      <c r="B34" s="1">
        <v>1.83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1380</v>
      </c>
      <c r="B35" s="1">
        <v>1.68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1381</v>
      </c>
      <c r="B36" s="1">
        <v>1.83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1382</v>
      </c>
      <c r="B37" s="1">
        <v>1.7337024E9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1383</v>
      </c>
      <c r="B38" s="1">
        <v>7.09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1384</v>
      </c>
      <c r="B39" s="1">
        <v>0.373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1385</v>
      </c>
      <c r="B40" s="1">
        <v>4.4210525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1386</v>
      </c>
      <c r="B41" s="1">
        <v>-16.8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1387</v>
      </c>
      <c r="B42" s="1">
        <v>748263.0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1388</v>
      </c>
      <c r="B43" s="1">
        <v>748263.0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1389</v>
      </c>
      <c r="B44" s="1">
        <v>3408221.0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1390</v>
      </c>
      <c r="B45" s="1">
        <v>1128570.0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1391</v>
      </c>
      <c r="B46" s="1">
        <v>1128570.0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1392</v>
      </c>
      <c r="B47" s="1">
        <v>1.64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1393</v>
      </c>
      <c r="B48" s="1">
        <v>1.74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1394</v>
      </c>
      <c r="B49" s="1">
        <v>2200.0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1395</v>
      </c>
      <c r="B50" s="1">
        <v>1100.0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1396</v>
      </c>
      <c r="B51" s="1">
        <v>1.8069408E8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1397</v>
      </c>
      <c r="B52" s="1">
        <v>1.4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1398</v>
      </c>
      <c r="B53" s="1">
        <v>21.0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1399</v>
      </c>
      <c r="B54" s="1">
        <v>3.0923293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1400</v>
      </c>
      <c r="B55" s="1">
        <v>12.0032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1401</v>
      </c>
      <c r="B56" s="1">
        <v>17.63955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1402</v>
      </c>
      <c r="B57" s="1" t="s">
        <v>1403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1404</v>
      </c>
      <c r="B58" s="1">
        <v>-1.922098816E9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1405</v>
      </c>
      <c r="B59" s="1">
        <v>0.85423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1406</v>
      </c>
      <c r="B60" s="1">
        <v>9.8174145E7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1407</v>
      </c>
      <c r="B61" s="1">
        <v>1.07334E8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1408</v>
      </c>
      <c r="B62" s="1">
        <v>6012316.0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1409</v>
      </c>
      <c r="B63" s="1">
        <v>1760991.0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1410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1411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1412</v>
      </c>
      <c r="B66" s="1">
        <v>0.055999998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1413</v>
      </c>
      <c r="B67" s="1">
        <v>0.02103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1414</v>
      </c>
      <c r="B68" s="1">
        <v>0.97581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1415</v>
      </c>
      <c r="B69" s="1">
        <v>0.99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1416</v>
      </c>
      <c r="B70" s="1">
        <v>0.0773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1417</v>
      </c>
      <c r="B71" s="1">
        <v>1.07556E8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1418</v>
      </c>
      <c r="B72" s="1">
        <v>21.341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1419</v>
      </c>
      <c r="B73" s="1">
        <v>0.07872171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1420</v>
      </c>
      <c r="B74" s="1">
        <v>1.7039808E9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1421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1422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1423</v>
      </c>
      <c r="B77" s="1">
        <v>4.1927E7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1424</v>
      </c>
      <c r="B78" s="1">
        <v>0.38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1425</v>
      </c>
      <c r="B79" s="1">
        <v>-0.1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1426</v>
      </c>
      <c r="B80" s="1" t="s">
        <v>1427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1428</v>
      </c>
      <c r="B81" s="1">
        <v>1.2779424E9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1429</v>
      </c>
      <c r="B82" s="1">
        <v>-32.894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1430</v>
      </c>
      <c r="B83" s="1">
        <v>155.058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1431</v>
      </c>
      <c r="B84" s="1">
        <v>-0.9140665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1432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1433</v>
      </c>
      <c r="B86" s="1">
        <v>19.0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1434</v>
      </c>
      <c r="B87" s="1">
        <v>1.7337024E9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1435</v>
      </c>
      <c r="B88" s="1" t="s">
        <v>1436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1437</v>
      </c>
      <c r="B89" s="1" t="s">
        <v>1438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1440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1441</v>
      </c>
      <c r="B92" s="1" t="s">
        <v>1442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1443</v>
      </c>
      <c r="B93" s="1" t="s">
        <v>1444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1445</v>
      </c>
      <c r="B94" s="1">
        <v>5.352138E8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1446</v>
      </c>
      <c r="B95" s="1" t="s">
        <v>1447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1448</v>
      </c>
      <c r="B96" s="1" t="s">
        <v>1449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1450</v>
      </c>
      <c r="B97" s="1" t="s">
        <v>1451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1452</v>
      </c>
      <c r="B98" s="1" t="s">
        <v>1453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1454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1455</v>
      </c>
      <c r="B100" s="1">
        <v>1.68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1456</v>
      </c>
      <c r="B101" s="1">
        <v>1.5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1457</v>
      </c>
      <c r="B102" s="1">
        <v>1.5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1458</v>
      </c>
      <c r="B103" s="1">
        <v>1.5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1459</v>
      </c>
      <c r="B104" s="1">
        <v>1.5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1460</v>
      </c>
      <c r="B105" s="1" t="s">
        <v>1461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1462</v>
      </c>
      <c r="B106" s="1">
        <v>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1463</v>
      </c>
      <c r="B107" s="1">
        <v>2.225149952E9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1464</v>
      </c>
      <c r="B108" s="1">
        <v>20.731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1465</v>
      </c>
      <c r="B109" s="1">
        <v>-1.2396E7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1466</v>
      </c>
      <c r="B110" s="1">
        <v>83.879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1467</v>
      </c>
      <c r="B111" s="1">
        <v>87.139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1468</v>
      </c>
      <c r="B112" s="1">
        <v>5.8433E7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1469</v>
      </c>
      <c r="B113" s="1">
        <v>0.545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1470</v>
      </c>
      <c r="B114" s="1">
        <v>-0.00758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1471</v>
      </c>
      <c r="B115" s="1">
        <v>0.02096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1472</v>
      </c>
      <c r="B116" s="1">
        <v>-6.8190128E7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1473</v>
      </c>
      <c r="B117" s="1">
        <v>1.24279E8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1474</v>
      </c>
      <c r="B118" s="1">
        <v>-0.08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1475</v>
      </c>
      <c r="B119" s="1">
        <v>0.54375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1476</v>
      </c>
      <c r="B120" s="1">
        <v>-0.21214001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1477</v>
      </c>
      <c r="B121" s="1">
        <v>-0.42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1478</v>
      </c>
      <c r="B122" s="1" t="s">
        <v>1403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1479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864.0</v>
      </c>
      <c r="C3" s="1">
        <v>355.0</v>
      </c>
      <c r="D3" s="1">
        <v>255.0</v>
      </c>
      <c r="E3" s="1">
        <v>85.0</v>
      </c>
      <c r="F3" s="1">
        <v>214.0</v>
      </c>
      <c r="G3" s="1">
        <v>65.0</v>
      </c>
      <c r="H3" s="1">
        <v>20.0</v>
      </c>
      <c r="I3" s="1">
        <v>8.0</v>
      </c>
      <c r="J3" s="1">
        <v>30.0</v>
      </c>
      <c r="K3" s="1">
        <v>24.0</v>
      </c>
      <c r="L3" s="1">
        <f>IF(K3*FORECAST(L2,B3:K3,B2:K2)&gt;0,FORECAST(L2,B3:K3,B2:K2),K3)*$X$1</f>
        <v>24</v>
      </c>
      <c r="M3" s="1">
        <f>IF(L3*FORECAST(M2,B3:L3,B2:L2)&gt;0,FORECAST(M2,B3:L3,B2:L2),L3)*$X$1</f>
        <v>24</v>
      </c>
      <c r="N3" s="1">
        <f>IF(M3*FORECAST(N2,B3:M3,B2:M2)&gt;0,FORECAST(N2,B3:M3,B2:M2),M3)*$X$1</f>
        <v>24</v>
      </c>
      <c r="O3" s="1">
        <f>IF(N3*FORECAST(O2,B3:N3,B2:N2)&gt;0,FORECAST(O2,B3:N3,B2:N2),N3)*$X$1</f>
        <v>24</v>
      </c>
      <c r="P3" s="1">
        <f>IF(O3*FORECAST(P2,B3:O3,B2:O2)&gt;0,FORECAST(P2,B3:O3,B2:O2),O3)*$X$1</f>
        <v>24</v>
      </c>
      <c r="Q3" s="1">
        <f>IF(P3*FORECAST(Q2,B3:P3,B2:P2)&gt;0,FORECAST(Q2,B3:P3,B2:P2),P3)*$X$1</f>
        <v>24</v>
      </c>
      <c r="R3" s="1">
        <f>IF(Q3*FORECAST(R2,B3:Q3,B2:Q2)&gt;0,FORECAST(R2,B3:Q3,B2:Q2),Q3)*$X$1</f>
        <v>24</v>
      </c>
      <c r="S3" s="5">
        <f>IF(R3*FORECAST(S2,B3:R3,B2:R2)&gt;0,FORECAST(S2,B3:R3,B2:R2),R3)*$X$1</f>
        <v>24</v>
      </c>
      <c r="T3" s="5">
        <f>IF(S3*FORECAST(T2,B3:S3,B2:S2)&gt;0,FORECAST(T2,B3:S3,B2:S2),S3)*$X$1</f>
        <v>24</v>
      </c>
      <c r="U3" s="5">
        <f>IF(T3*FORECAST(U2,B3:T3,B2:T2)&gt;0,FORECAST(U2,B3:T3,B2:T2),T3)*$X$1</f>
        <v>24</v>
      </c>
      <c r="V3" s="5">
        <f>IF(U3*FORECAST(V2,B3:U3,B2:U2)&gt;0,FORECAST(V2,B3:U3,B2:U2),U3)*$X$1</f>
        <v>24</v>
      </c>
      <c r="W3" s="5">
        <f>IF(V3*FORECAST(W2,B3:V3,B2:V2)&gt;0,FORECAST(W2,B3:V3,B2:V2),V3)*$X$1</f>
        <v>24</v>
      </c>
      <c r="X3" s="2"/>
      <c r="Y3" s="2"/>
      <c r="Z3" s="2"/>
    </row>
    <row r="4">
      <c r="A4" s="3" t="s">
        <v>127</v>
      </c>
      <c r="B4" s="1">
        <v>1860.0</v>
      </c>
      <c r="C4" s="1">
        <v>-84.0</v>
      </c>
      <c r="D4" s="1">
        <v>-951.0</v>
      </c>
      <c r="E4" s="1">
        <v>-1500.0</v>
      </c>
      <c r="F4" s="1">
        <v>-2130.0</v>
      </c>
      <c r="G4" s="1">
        <v>-2770.0</v>
      </c>
      <c r="H4" s="1">
        <v>-2990.0</v>
      </c>
      <c r="I4" s="1">
        <v>-2800.0</v>
      </c>
      <c r="J4" s="1">
        <v>-2580.0</v>
      </c>
      <c r="K4" s="1">
        <v>-2160.0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125.0</v>
      </c>
      <c r="C5" s="1">
        <v>129.0</v>
      </c>
      <c r="D5" s="1">
        <v>127.0</v>
      </c>
      <c r="E5" s="1">
        <v>125.0</v>
      </c>
      <c r="F5" s="1">
        <v>123.0</v>
      </c>
      <c r="G5" s="1">
        <v>126.0</v>
      </c>
      <c r="H5" s="1">
        <v>127.0</v>
      </c>
      <c r="I5" s="1">
        <v>121.0</v>
      </c>
      <c r="J5" s="1">
        <v>113.0</v>
      </c>
      <c r="K5" s="1">
        <v>110.0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(1+0.02)/(0.0765-0.02)</f>
        <v>433.2743363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NPV(0.0765,M3:W3)</f>
        <v>174.2829034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NPV(0.0765,M16:W16)</f>
        <v>192.5788504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366.8617538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-2160.0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1442</v>
      </c>
      <c r="L12" s="6">
        <f>L10 - L11</f>
        <v>2526.861754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1485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22.97147049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433.2743363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24.0</v>
      </c>
      <c r="C3" s="1">
        <v>99.0</v>
      </c>
      <c r="D3" s="1">
        <v>233.0</v>
      </c>
      <c r="E3" s="1">
        <v>29.0</v>
      </c>
      <c r="F3" s="1">
        <v>273.0</v>
      </c>
      <c r="G3" s="1">
        <v>493.0</v>
      </c>
      <c r="H3" s="1">
        <v>452.0</v>
      </c>
      <c r="I3" s="1">
        <v>-16.0</v>
      </c>
      <c r="J3" s="1">
        <v>37.0</v>
      </c>
      <c r="K3" s="1">
        <v>91.0</v>
      </c>
      <c r="L3" s="1">
        <f>IF(K3*FORECAST(L2,B3:K3,B2:K2)&gt;0,FORECAST(L2,B3:K3,B2:K2),K3)*$X$1</f>
        <v>185.2666667</v>
      </c>
      <c r="M3" s="1">
        <f>IF(L3*FORECAST(M2,B3:L3,B2:L2)&gt;0,FORECAST(M2,B3:L3,B2:L2),L3)*$X$1</f>
        <v>187.769697</v>
      </c>
      <c r="N3" s="1">
        <f>IF(M3*FORECAST(N2,B3:M3,B2:M2)&gt;0,FORECAST(N2,B3:M3,B2:M2),M3)*$X$1</f>
        <v>190.2727273</v>
      </c>
      <c r="O3" s="1">
        <f>IF(N3*FORECAST(O2,B3:N3,B2:N2)&gt;0,FORECAST(O2,B3:N3,B2:N2),N3)*$X$1</f>
        <v>192.7757576</v>
      </c>
      <c r="P3" s="1">
        <f>IF(O3*FORECAST(P2,B3:O3,B2:O2)&gt;0,FORECAST(P2,B3:O3,B2:O2),O3)*$X$1</f>
        <v>195.2787879</v>
      </c>
      <c r="Q3" s="1">
        <f>IF(P3*FORECAST(Q2,B3:P3,B2:P2)&gt;0,FORECAST(Q2,B3:P3,B2:P2),P3)*$X$1</f>
        <v>197.7818182</v>
      </c>
      <c r="R3" s="1">
        <f>IF(Q3*FORECAST(R2,B3:Q3,B2:Q2)&gt;0,FORECAST(R2,B3:Q3,B2:Q2),Q3)*$X$1</f>
        <v>200.2848485</v>
      </c>
      <c r="S3" s="5">
        <f>IF(R3*FORECAST(S2,B3:R3,B2:R2)&gt;0,FORECAST(S2,B3:R3,B2:R2),R3)*$X$1</f>
        <v>202.7878788</v>
      </c>
      <c r="T3" s="5">
        <f>IF(S3*FORECAST(T2,B3:S3,B2:S2)&gt;0,FORECAST(T2,B3:S3,B2:S2),S3)*$X$1</f>
        <v>205.2909091</v>
      </c>
      <c r="U3" s="5">
        <f>IF(T3*FORECAST(U2,B3:T3,B2:T2)&gt;0,FORECAST(U2,B3:T3,B2:T2),T3)*$X$1</f>
        <v>207.7939394</v>
      </c>
      <c r="V3" s="5">
        <f>IF(U3*FORECAST(V2,B3:U3,B2:U2)&gt;0,FORECAST(V2,B3:U3,B2:U2),U3)*$X$1</f>
        <v>210.2969697</v>
      </c>
      <c r="W3" s="5">
        <f>IF(V3*FORECAST(W2,B3:V3,B2:V2)&gt;0,FORECAST(W2,B3:V3,B2:V2),V3)*$X$1</f>
        <v>212.8</v>
      </c>
      <c r="X3" s="2"/>
      <c r="Y3" s="2"/>
      <c r="Z3" s="2"/>
    </row>
    <row r="4">
      <c r="A4" s="3" t="s">
        <v>127</v>
      </c>
      <c r="B4" s="1">
        <v>1860.0</v>
      </c>
      <c r="C4" s="1">
        <v>-84.0</v>
      </c>
      <c r="D4" s="1">
        <v>-951.0</v>
      </c>
      <c r="E4" s="1">
        <v>-1500.0</v>
      </c>
      <c r="F4" s="1">
        <v>-2130.0</v>
      </c>
      <c r="G4" s="1">
        <v>-2770.0</v>
      </c>
      <c r="H4" s="1">
        <v>-2990.0</v>
      </c>
      <c r="I4" s="1">
        <v>-2800.0</v>
      </c>
      <c r="J4" s="1">
        <v>-2580.0</v>
      </c>
      <c r="K4" s="1">
        <v>-2160.0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125.0</v>
      </c>
      <c r="C5" s="1">
        <v>129.0</v>
      </c>
      <c r="D5" s="1">
        <v>127.0</v>
      </c>
      <c r="E5" s="1">
        <v>125.0</v>
      </c>
      <c r="F5" s="1">
        <v>123.0</v>
      </c>
      <c r="G5" s="1">
        <v>126.0</v>
      </c>
      <c r="H5" s="1">
        <v>127.0</v>
      </c>
      <c r="I5" s="1">
        <v>121.0</v>
      </c>
      <c r="J5" s="1">
        <v>113.0</v>
      </c>
      <c r="K5" s="1">
        <v>110.0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(1+0.02)/(0.0765-0.02)</f>
        <v>3841.699115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NPV(0.0765,M3:W3)</f>
        <v>1441.173005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NPV(0.0765,M16:W16)</f>
        <v>1707.532474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3148.705478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-2160.0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1442</v>
      </c>
      <c r="L12" s="6">
        <f>L10 - L11</f>
        <v>5308.705478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1485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48.26095889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3841.699115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