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<sst xmlns="http://schemas.openxmlformats.org/spreadsheetml/2006/main" count="1915" uniqueCount="1689">
  <si>
    <t>ticker</t>
  </si>
  <si>
    <t>ENPH</t>
  </si>
  <si>
    <t>nombre</t>
  </si>
  <si>
    <t>ENPHASE ENERGY INC</t>
  </si>
  <si>
    <t>empresa</t>
  </si>
  <si>
    <t>Renewable Energy Equipment &amp; Services</t>
  </si>
  <si>
    <t>Open</t>
  </si>
  <si>
    <t>Target Price</t>
  </si>
  <si>
    <t>Upside</t>
  </si>
  <si>
    <t>55.30%</t>
  </si>
  <si>
    <t>Country</t>
  </si>
  <si>
    <t>United States</t>
  </si>
  <si>
    <t>Market Cap</t>
  </si>
  <si>
    <t>Book Value</t>
  </si>
  <si>
    <t>Pe ratio</t>
  </si>
  <si>
    <t>Dividend Ratio</t>
  </si>
  <si>
    <t>No encontrado</t>
  </si>
  <si>
    <t>Net Debt Growth</t>
  </si>
  <si>
    <t>281.82%</t>
  </si>
  <si>
    <t>Total Assets Growth</t>
  </si>
  <si>
    <t>-8.43%</t>
  </si>
  <si>
    <t>Net Property, Plant and Equipment Growth</t>
  </si>
  <si>
    <t>-3.57%</t>
  </si>
  <si>
    <t>EBITDA Growth</t>
  </si>
  <si>
    <t>558.48%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</si>
  <si>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</si>
  <si>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</si>
  <si>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</si>
  <si>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</si>
  <si>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</si>
  <si>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</si>
  <si>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</si>
  <si>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</si>
  <si>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</si>
  <si>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</si>
  <si>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</si>
  <si>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</si>
  <si>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</si>
  <si>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</si>
  <si>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</si>
  <si>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</si>
  <si>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</si>
  <si>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</si>
  <si>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</si>
  <si>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</si>
  <si>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</si>
  <si>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</si>
  <si>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</si>
  <si>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</si>
  <si>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</si>
  <si>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</si>
  <si>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</si>
  <si>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</si>
  <si>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</si>
  <si>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</si>
  <si>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</si>
  <si>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</si>
  <si>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</si>
  <si>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</si>
  <si>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</si>
  <si>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</si>
  <si>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</si>
  <si>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</si>
  <si>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</si>
  <si>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</si>
  <si>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</si>
  <si>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</si>
  <si>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</si>
  <si>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</si>
  <si>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</si>
  <si>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</si>
  <si>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</si>
  <si>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</si>
  <si>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</si>
  <si>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</si>
  <si>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</si>
  <si>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</si>
  <si>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</si>
  <si>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</si>
  <si>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</si>
  <si>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</si>
  <si>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</si>
  <si>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</si>
  <si>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</si>
  <si>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</si>
  <si>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</si>
  <si>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</si>
  <si>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</si>
  <si>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</si>
  <si>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</si>
  <si>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</si>
  <si>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</si>
  <si>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</si>
  <si>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</si>
  <si>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</si>
  <si>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</si>
  <si>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</si>
  <si>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</si>
  <si>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</si>
  <si>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</si>
  <si>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</si>
  <si>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</si>
  <si>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</si>
  <si>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</si>
  <si>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</si>
  <si>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</si>
  <si>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</si>
  <si>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</si>
  <si>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</si>
  <si>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</si>
  <si>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</si>
  <si>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</si>
  <si>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</si>
  <si>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</si>
  <si>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</si>
  <si>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</si>
  <si>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1.07</t>
  </si>
  <si>
    <t>0.9</t>
  </si>
  <si>
    <t>0.02</t>
  </si>
  <si>
    <t>-0.11</t>
  </si>
  <si>
    <t>0.07</t>
  </si>
  <si>
    <t>2.21</t>
  </si>
  <si>
    <t>3.75</t>
  </si>
  <si>
    <t>3.21</t>
  </si>
  <si>
    <t>6.05</t>
  </si>
  <si>
    <t>7.25</t>
  </si>
  <si>
    <t>Tangible Book Value</t>
  </si>
  <si>
    <t>Tangible Book Value Per Share</t>
  </si>
  <si>
    <t>0.87</t>
  </si>
  <si>
    <t>0.7</t>
  </si>
  <si>
    <t>-0.08</t>
  </si>
  <si>
    <t>-0.17</t>
  </si>
  <si>
    <t>-0.5</t>
  </si>
  <si>
    <t>1.75</t>
  </si>
  <si>
    <t>3.3</t>
  </si>
  <si>
    <t>1.03</t>
  </si>
  <si>
    <t>3.62</t>
  </si>
  <si>
    <t>4.98</t>
  </si>
  <si>
    <t>Total Debt</t>
  </si>
  <si>
    <t>0</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</si>
  <si>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</si>
  <si>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</si>
  <si>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</si>
  <si>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</si>
  <si>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</si>
  <si>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</si>
  <si>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</si>
  <si>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</si>
  <si>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</si>
  <si>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</si>
  <si>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</si>
  <si>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</si>
  <si>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</si>
  <si>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</si>
  <si>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</si>
  <si>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</si>
  <si>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</si>
  <si>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</si>
  <si>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</si>
  <si>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</si>
  <si>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</si>
  <si>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</si>
  <si>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</si>
  <si>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</si>
  <si>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</si>
  <si>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</si>
  <si>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</si>
  <si>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</si>
  <si>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</si>
  <si>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</si>
  <si>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</si>
  <si>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</si>
  <si>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</si>
  <si>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</si>
  <si>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</si>
  <si>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</si>
  <si>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</si>
  <si>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</si>
  <si>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</si>
  <si>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</si>
  <si>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</si>
  <si>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-0.49</t>
  </si>
  <si>
    <t>-1.34</t>
  </si>
  <si>
    <t>-0.54</t>
  </si>
  <si>
    <t>-0.12</t>
  </si>
  <si>
    <t>1.38</t>
  </si>
  <si>
    <t>1.09</t>
  </si>
  <si>
    <t>2.94</t>
  </si>
  <si>
    <t>3.22</t>
  </si>
  <si>
    <t>Basic EPS - Continuing Operations</t>
  </si>
  <si>
    <t>Basic Weighted Average Shares Outstanding</t>
  </si>
  <si>
    <t>Net EPS - Diluted</t>
  </si>
  <si>
    <t>1.23</t>
  </si>
  <si>
    <t>0.95</t>
  </si>
  <si>
    <t>1.02</t>
  </si>
  <si>
    <t>2.77</t>
  </si>
  <si>
    <t>3.08</t>
  </si>
  <si>
    <t>Diluted EPS - Continuing Operations</t>
  </si>
  <si>
    <t>Diluted Weighted Average Shares Outstanding</t>
  </si>
  <si>
    <t>Normalized Basic EPS</t>
  </si>
  <si>
    <t>-0.1</t>
  </si>
  <si>
    <t>-0.32</t>
  </si>
  <si>
    <t>-0.78</t>
  </si>
  <si>
    <t>-0.21</t>
  </si>
  <si>
    <t>-0.03</t>
  </si>
  <si>
    <t>0.53</t>
  </si>
  <si>
    <t>0.61</t>
  </si>
  <si>
    <t>0.81</t>
  </si>
  <si>
    <t>2.11</t>
  </si>
  <si>
    <t>2.39</t>
  </si>
  <si>
    <t>Normalized Diluted EPS</t>
  </si>
  <si>
    <t>0.47</t>
  </si>
  <si>
    <t>0.54</t>
  </si>
  <si>
    <t>0.76</t>
  </si>
  <si>
    <t>1.98</t>
  </si>
  <si>
    <t>2.27</t>
  </si>
  <si>
    <t>EBITDA</t>
  </si>
  <si>
    <t>EBITA</t>
  </si>
  <si>
    <t>EBIT</t>
  </si>
  <si>
    <t>EBITDAR</t>
  </si>
  <si>
    <t>Effective Tax Rate - (Ratio)</t>
  </si>
  <si>
    <t>-10.51</t>
  </si>
  <si>
    <t>-6.66</t>
  </si>
  <si>
    <t>-2.24</t>
  </si>
  <si>
    <t>0.33</t>
  </si>
  <si>
    <t>-13.67</t>
  </si>
  <si>
    <t>-78.83</t>
  </si>
  <si>
    <t>-12.21</t>
  </si>
  <si>
    <t>-20.28</t>
  </si>
  <si>
    <t>12.1</t>
  </si>
  <si>
    <t>14.46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</si>
  <si>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</si>
  <si>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</si>
  <si>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</si>
  <si>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</si>
  <si>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</si>
  <si>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</si>
  <si>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</si>
  <si>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</si>
  <si>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</si>
  <si>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</si>
  <si>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</si>
  <si>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</si>
  <si>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</si>
  <si>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</si>
  <si>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</si>
  <si>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</si>
  <si>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</si>
  <si>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</si>
  <si>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</si>
  <si>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</si>
  <si>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</si>
  <si>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</si>
  <si>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</si>
  <si>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</si>
  <si>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-1.97</t>
  </si>
  <si>
    <t>-8.32</t>
  </si>
  <si>
    <t>-22.6</t>
  </si>
  <si>
    <t>-8.44</t>
  </si>
  <si>
    <t>1.6</t>
  </si>
  <si>
    <t>12.5</t>
  </si>
  <si>
    <t>12.18</t>
  </si>
  <si>
    <t>8.41</t>
  </si>
  <si>
    <t>10.97</t>
  </si>
  <si>
    <t>8.92</t>
  </si>
  <si>
    <t>Return on Total Capital</t>
  </si>
  <si>
    <t>-5.52</t>
  </si>
  <si>
    <t>-25.07</t>
  </si>
  <si>
    <t>-79.42</t>
  </si>
  <si>
    <t>-37.03</t>
  </si>
  <si>
    <t>5.16</t>
  </si>
  <si>
    <t>25.92</t>
  </si>
  <si>
    <t>19.02</t>
  </si>
  <si>
    <t>11.9</t>
  </si>
  <si>
    <t>15.63</t>
  </si>
  <si>
    <t>12.99</t>
  </si>
  <si>
    <t>Return On Equity %</t>
  </si>
  <si>
    <t>-18.48</t>
  </si>
  <si>
    <t>-49.96</t>
  </si>
  <si>
    <t>-315.62</t>
  </si>
  <si>
    <t>115.11</t>
  </si>
  <si>
    <t>35.44</t>
  </si>
  <si>
    <t>31.82</t>
  </si>
  <si>
    <t>63.29</t>
  </si>
  <si>
    <t>48.52</t>
  </si>
  <si>
    <t>Return on Common Equity</t>
  </si>
  <si>
    <t>Margin Analysis</t>
  </si>
  <si>
    <t>Gross Profit Margin %</t>
  </si>
  <si>
    <t>32.87</t>
  </si>
  <si>
    <t>30.29</t>
  </si>
  <si>
    <t>17.98</t>
  </si>
  <si>
    <t>19.58</t>
  </si>
  <si>
    <t>29.87</t>
  </si>
  <si>
    <t>44.68</t>
  </si>
  <si>
    <t>40.12</t>
  </si>
  <si>
    <t>41.81</t>
  </si>
  <si>
    <t>46.2</t>
  </si>
  <si>
    <t>SG&amp;A Margin</t>
  </si>
  <si>
    <t>20.9</t>
  </si>
  <si>
    <t>21.98</t>
  </si>
  <si>
    <t>20.53</t>
  </si>
  <si>
    <t>15.85</t>
  </si>
  <si>
    <t>17.5</t>
  </si>
  <si>
    <t>13.38</t>
  </si>
  <si>
    <t>16.51</t>
  </si>
  <si>
    <t>15.12</t>
  </si>
  <si>
    <t>16.14</t>
  </si>
  <si>
    <t>EBITDA Margin %</t>
  </si>
  <si>
    <t>1.17</t>
  </si>
  <si>
    <t>-2.97</t>
  </si>
  <si>
    <t>-15.15</t>
  </si>
  <si>
    <t>-4.7</t>
  </si>
  <si>
    <t>4.83</t>
  </si>
  <si>
    <t>18.78</t>
  </si>
  <si>
    <t>26.13</t>
  </si>
  <si>
    <t>18.05</t>
  </si>
  <si>
    <t>21.61</t>
  </si>
  <si>
    <t>22.97</t>
  </si>
  <si>
    <t>EBITA Margin %</t>
  </si>
  <si>
    <t>-1.19</t>
  </si>
  <si>
    <t>-5.78</t>
  </si>
  <si>
    <t>-18.23</t>
  </si>
  <si>
    <t>-7.71</t>
  </si>
  <si>
    <t>2.22</t>
  </si>
  <si>
    <t>17.28</t>
  </si>
  <si>
    <t>24.45</t>
  </si>
  <si>
    <t>16.39</t>
  </si>
  <si>
    <t>20.15</t>
  </si>
  <si>
    <t>EBIT Margin %</t>
  </si>
  <si>
    <t>-1.23</t>
  </si>
  <si>
    <t>-5.92</t>
  </si>
  <si>
    <t>-18.44</t>
  </si>
  <si>
    <t>-7.85</t>
  </si>
  <si>
    <t>2.06</t>
  </si>
  <si>
    <t>16.87</t>
  </si>
  <si>
    <t>24.07</t>
  </si>
  <si>
    <t>15.97</t>
  </si>
  <si>
    <t>19.45</t>
  </si>
  <si>
    <t>20.14</t>
  </si>
  <si>
    <t>Income From Continuing Operations Margin %</t>
  </si>
  <si>
    <t>-2.34</t>
  </si>
  <si>
    <t>-6.18</t>
  </si>
  <si>
    <t>-20.91</t>
  </si>
  <si>
    <t>-15.79</t>
  </si>
  <si>
    <t>-3.68</t>
  </si>
  <si>
    <t>25.81</t>
  </si>
  <si>
    <t>17.3</t>
  </si>
  <si>
    <t>10.52</t>
  </si>
  <si>
    <t>17.05</t>
  </si>
  <si>
    <t>19.16</t>
  </si>
  <si>
    <t>Net Income Margin %</t>
  </si>
  <si>
    <t>Net Avail. For Common Margin %</t>
  </si>
  <si>
    <t>Normalized Net Income Margin</t>
  </si>
  <si>
    <t>-1.29</t>
  </si>
  <si>
    <t>-3.94</t>
  </si>
  <si>
    <t>-12.16</t>
  </si>
  <si>
    <t>-6.21</t>
  </si>
  <si>
    <t>-1.05</t>
  </si>
  <si>
    <t>9.88</t>
  </si>
  <si>
    <t>7.82</t>
  </si>
  <si>
    <t>12.24</t>
  </si>
  <si>
    <t>14.21</t>
  </si>
  <si>
    <t>Levered Free Cash Flow Margin</t>
  </si>
  <si>
    <t>2.47</t>
  </si>
  <si>
    <t>-7.38</t>
  </si>
  <si>
    <t>-7.33</t>
  </si>
  <si>
    <t>15.07</t>
  </si>
  <si>
    <t>3.42</t>
  </si>
  <si>
    <t>19.15</t>
  </si>
  <si>
    <t>14.66</t>
  </si>
  <si>
    <t>21.5</t>
  </si>
  <si>
    <t>15.57</t>
  </si>
  <si>
    <t>Unlevered Free Cash Flow Margin</t>
  </si>
  <si>
    <t>2.81</t>
  </si>
  <si>
    <t>-7.29</t>
  </si>
  <si>
    <t>-6.84</t>
  </si>
  <si>
    <t>0.36</t>
  </si>
  <si>
    <t>16.12</t>
  </si>
  <si>
    <t>4.39</t>
  </si>
  <si>
    <t>20.84</t>
  </si>
  <si>
    <t>13.49</t>
  </si>
  <si>
    <t>21.4</t>
  </si>
  <si>
    <t>15.44</t>
  </si>
  <si>
    <t>Asset Turnover</t>
  </si>
  <si>
    <t>2.56</t>
  </si>
  <si>
    <t>2.25</t>
  </si>
  <si>
    <t>1.96</t>
  </si>
  <si>
    <t>1.72</t>
  </si>
  <si>
    <t>1.24</t>
  </si>
  <si>
    <t>1.19</t>
  </si>
  <si>
    <t>0.84</t>
  </si>
  <si>
    <t>0.71</t>
  </si>
  <si>
    <t>Fixed Assets Turnover</t>
  </si>
  <si>
    <t>14.1</t>
  </si>
  <si>
    <t>12.68</t>
  </si>
  <si>
    <t>11.06</t>
  </si>
  <si>
    <t>10.42</t>
  </si>
  <si>
    <t>13.84</t>
  </si>
  <si>
    <t>21.33</t>
  </si>
  <si>
    <t>16.46</t>
  </si>
  <si>
    <t>19.76</t>
  </si>
  <si>
    <t>23.6</t>
  </si>
  <si>
    <t>16.57</t>
  </si>
  <si>
    <t>Receivables Turnover (Average Receivables)</t>
  </si>
  <si>
    <t>8.91</t>
  </si>
  <si>
    <t>7.83</t>
  </si>
  <si>
    <t>6.02</t>
  </si>
  <si>
    <t>4.53</t>
  </si>
  <si>
    <t>4.01</t>
  </si>
  <si>
    <t>4.94</t>
  </si>
  <si>
    <t>4.3</t>
  </si>
  <si>
    <t>4.96</t>
  </si>
  <si>
    <t>5.62</t>
  </si>
  <si>
    <t>4.78</t>
  </si>
  <si>
    <t>Inventory Turnover (Average Inventory)</t>
  </si>
  <si>
    <t>7.98</t>
  </si>
  <si>
    <t>7.27</t>
  </si>
  <si>
    <t>7.94</t>
  </si>
  <si>
    <t>10.49</t>
  </si>
  <si>
    <t>16.68</t>
  </si>
  <si>
    <t>11.61</t>
  </si>
  <si>
    <t>14.25</t>
  </si>
  <si>
    <t>6.78</t>
  </si>
  <si>
    <t>Short Term Liquidity</t>
  </si>
  <si>
    <t>Current Ratio</t>
  </si>
  <si>
    <t>1.67</t>
  </si>
  <si>
    <t>1.42</t>
  </si>
  <si>
    <t>1.51</t>
  </si>
  <si>
    <t>2.51</t>
  </si>
  <si>
    <t>3.33</t>
  </si>
  <si>
    <t>3.55</t>
  </si>
  <si>
    <t>4.59</t>
  </si>
  <si>
    <t>Quick Ratio</t>
  </si>
  <si>
    <t>1.48</t>
  </si>
  <si>
    <t>1.35</t>
  </si>
  <si>
    <t>2.07</t>
  </si>
  <si>
    <t>1.65</t>
  </si>
  <si>
    <t>3.13</t>
  </si>
  <si>
    <t>3.27</t>
  </si>
  <si>
    <t>4.11</t>
  </si>
  <si>
    <t>Operating Cash Flow to Current Liabilities</t>
  </si>
  <si>
    <t>0.41</t>
  </si>
  <si>
    <t>-0.29</t>
  </si>
  <si>
    <t>-0.4</t>
  </si>
  <si>
    <t>-0.31</t>
  </si>
  <si>
    <t>0.11</t>
  </si>
  <si>
    <t>0.8</t>
  </si>
  <si>
    <t>1.31</t>
  </si>
  <si>
    <t>Days Sales Outstanding (Average Receivables)</t>
  </si>
  <si>
    <t>40.97</t>
  </si>
  <si>
    <t>46.6</t>
  </si>
  <si>
    <t>60.77</t>
  </si>
  <si>
    <t>80.59</t>
  </si>
  <si>
    <t>91.09</t>
  </si>
  <si>
    <t>73.93</t>
  </si>
  <si>
    <t>85.19</t>
  </si>
  <si>
    <t>73.58</t>
  </si>
  <si>
    <t>76.42</t>
  </si>
  <si>
    <t>Days Outstanding Inventory (Average Inventory)</t>
  </si>
  <si>
    <t>30.17</t>
  </si>
  <si>
    <t>45.72</t>
  </si>
  <si>
    <t>50.32</t>
  </si>
  <si>
    <t>45.96</t>
  </si>
  <si>
    <t>34.79</t>
  </si>
  <si>
    <t>21.88</t>
  </si>
  <si>
    <t>31.53</t>
  </si>
  <si>
    <t>25.61</t>
  </si>
  <si>
    <t>30.16</t>
  </si>
  <si>
    <t>53.8</t>
  </si>
  <si>
    <t>Average Days Payable Outstanding</t>
  </si>
  <si>
    <t>22.96</t>
  </si>
  <si>
    <t>32.58</t>
  </si>
  <si>
    <t>40.98</t>
  </si>
  <si>
    <t>49.21</t>
  </si>
  <si>
    <t>66.76</t>
  </si>
  <si>
    <t>46.3</t>
  </si>
  <si>
    <t>54.33</t>
  </si>
  <si>
    <t>39.54</t>
  </si>
  <si>
    <t>30.45</t>
  </si>
  <si>
    <t>33.96</t>
  </si>
  <si>
    <t>Cash Conversion Cycle (Average Days)</t>
  </si>
  <si>
    <t>48.18</t>
  </si>
  <si>
    <t>59.74</t>
  </si>
  <si>
    <t>70.11</t>
  </si>
  <si>
    <t>77.34</t>
  </si>
  <si>
    <t>59.12</t>
  </si>
  <si>
    <t>49.51</t>
  </si>
  <si>
    <t>62.39</t>
  </si>
  <si>
    <t>59.65</t>
  </si>
  <si>
    <t>64.71</t>
  </si>
  <si>
    <t>96.25</t>
  </si>
  <si>
    <t>Long Term Solvency</t>
  </si>
  <si>
    <t>Total Debt/Equity</t>
  </si>
  <si>
    <t>41.01</t>
  </si>
  <si>
    <t>-545.16</t>
  </si>
  <si>
    <t>43.44</t>
  </si>
  <si>
    <t>72.44</t>
  </si>
  <si>
    <t>244.88</t>
  </si>
  <si>
    <t>159.26</t>
  </si>
  <si>
    <t>133.97</t>
  </si>
  <si>
    <t>Total Debt / Total Capital</t>
  </si>
  <si>
    <t>29.09</t>
  </si>
  <si>
    <t>96.31</t>
  </si>
  <si>
    <t>122.46</t>
  </si>
  <si>
    <t>93.39</t>
  </si>
  <si>
    <t>42.01</t>
  </si>
  <si>
    <t>61.43</t>
  </si>
  <si>
    <t>57.26</t>
  </si>
  <si>
    <t>LT Debt/Equity</t>
  </si>
  <si>
    <t>-354.17</t>
  </si>
  <si>
    <t>41.22</t>
  </si>
  <si>
    <t>4.15</t>
  </si>
  <si>
    <t>223.99</t>
  </si>
  <si>
    <t>147.6</t>
  </si>
  <si>
    <t>133.44</t>
  </si>
  <si>
    <t>Long-Term Debt / Total Capital</t>
  </si>
  <si>
    <t>79.56</t>
  </si>
  <si>
    <t>69.44</t>
  </si>
  <si>
    <t>28.74</t>
  </si>
  <si>
    <t>2.41</t>
  </si>
  <si>
    <t>64.95</t>
  </si>
  <si>
    <t>56.93</t>
  </si>
  <si>
    <t>57.03</t>
  </si>
  <si>
    <t>Total Liabilities / Total Assets</t>
  </si>
  <si>
    <t>69.15</t>
  </si>
  <si>
    <t>74.96</t>
  </si>
  <si>
    <t>99.21</t>
  </si>
  <si>
    <t>105.4</t>
  </si>
  <si>
    <t>97.71</t>
  </si>
  <si>
    <t>61.83</t>
  </si>
  <si>
    <t>59.67</t>
  </si>
  <si>
    <t>79.31</t>
  </si>
  <si>
    <t>73.23</t>
  </si>
  <si>
    <t>70.92</t>
  </si>
  <si>
    <t>EBIT / Interest Expense</t>
  </si>
  <si>
    <t>-2.27</t>
  </si>
  <si>
    <t>-42.19</t>
  </si>
  <si>
    <t>-21.46</t>
  </si>
  <si>
    <t>-2.83</t>
  </si>
  <si>
    <t>0.68</t>
  </si>
  <si>
    <t>10.87</t>
  </si>
  <si>
    <t>8.88</t>
  </si>
  <si>
    <t>4.89</t>
  </si>
  <si>
    <t>48.02</t>
  </si>
  <si>
    <t>52.2</t>
  </si>
  <si>
    <t>EBITDA / Interest Expense</t>
  </si>
  <si>
    <t>2.16</t>
  </si>
  <si>
    <t>-21.15</t>
  </si>
  <si>
    <t>-17.62</t>
  </si>
  <si>
    <t>-1.7</t>
  </si>
  <si>
    <t>1.59</t>
  </si>
  <si>
    <t>12.52</t>
  </si>
  <si>
    <t>9.89</t>
  </si>
  <si>
    <t>5.68</t>
  </si>
  <si>
    <t>54.24</t>
  </si>
  <si>
    <t>60.72</t>
  </si>
  <si>
    <t>(EBITDA - Capex) / Interest Expense</t>
  </si>
  <si>
    <t>-4.95</t>
  </si>
  <si>
    <t>-46.15</t>
  </si>
  <si>
    <t>-22.01</t>
  </si>
  <si>
    <t>-2.21</t>
  </si>
  <si>
    <t>1.16</t>
  </si>
  <si>
    <t>10.99</t>
  </si>
  <si>
    <t>4.52</t>
  </si>
  <si>
    <t>49.32</t>
  </si>
  <si>
    <t>48.23</t>
  </si>
  <si>
    <t>Total Debt / EBITDA</t>
  </si>
  <si>
    <t>-1.6</t>
  </si>
  <si>
    <t>-0.69</t>
  </si>
  <si>
    <t>-3.7</t>
  </si>
  <si>
    <t>7.18</t>
  </si>
  <si>
    <t>0.97</t>
  </si>
  <si>
    <t>1.69</t>
  </si>
  <si>
    <t>2.57</t>
  </si>
  <si>
    <t>2.46</t>
  </si>
  <si>
    <t>Net Debt / EBITDA</t>
  </si>
  <si>
    <t>-10.43</t>
  </si>
  <si>
    <t>1.08</t>
  </si>
  <si>
    <t>-0.33</t>
  </si>
  <si>
    <t>-1.53</t>
  </si>
  <si>
    <t>0.23</t>
  </si>
  <si>
    <t>-1.1</t>
  </si>
  <si>
    <t>-1.58</t>
  </si>
  <si>
    <t>0.14</t>
  </si>
  <si>
    <t>-0.58</t>
  </si>
  <si>
    <t>-0.7</t>
  </si>
  <si>
    <t>Total Debt / (EBITDA - Capex)</t>
  </si>
  <si>
    <t>-0.74</t>
  </si>
  <si>
    <t>-0.56</t>
  </si>
  <si>
    <t>9.86</t>
  </si>
  <si>
    <t>1.11</t>
  </si>
  <si>
    <t>1.87</t>
  </si>
  <si>
    <t>2.82</t>
  </si>
  <si>
    <t>3.09</t>
  </si>
  <si>
    <t>Net Debt / (EBITDA - Capex)</t>
  </si>
  <si>
    <t>4.56</t>
  </si>
  <si>
    <t>0.5</t>
  </si>
  <si>
    <t>-0.26</t>
  </si>
  <si>
    <t>-1.17</t>
  </si>
  <si>
    <t>0.32</t>
  </si>
  <si>
    <t>-1.25</t>
  </si>
  <si>
    <t>-1.76</t>
  </si>
  <si>
    <t>0.18</t>
  </si>
  <si>
    <t>-0.64</t>
  </si>
  <si>
    <t>-0.88</t>
  </si>
  <si>
    <t>Growth Over Prior Year</t>
  </si>
  <si>
    <t>Total Revenues, 1 Yr. Growth %</t>
  </si>
  <si>
    <t>47.7</t>
  </si>
  <si>
    <t>3.88</t>
  </si>
  <si>
    <t>-9.7</t>
  </si>
  <si>
    <t>-11.29</t>
  </si>
  <si>
    <t>10.48</t>
  </si>
  <si>
    <t>97.47</t>
  </si>
  <si>
    <t>24.04</t>
  </si>
  <si>
    <t>78.46</t>
  </si>
  <si>
    <t>68.65</t>
  </si>
  <si>
    <t>-1.72</t>
  </si>
  <si>
    <t>Gross Profit, 1 Yr. Growth %</t>
  </si>
  <si>
    <t>67.68</t>
  </si>
  <si>
    <t>-4.27</t>
  </si>
  <si>
    <t>-46.4</t>
  </si>
  <si>
    <t>-3.39</t>
  </si>
  <si>
    <t>68.52</t>
  </si>
  <si>
    <t>134.26</t>
  </si>
  <si>
    <t>56.38</t>
  </si>
  <si>
    <t>60.25</t>
  </si>
  <si>
    <t>75.79</t>
  </si>
  <si>
    <t>8.6</t>
  </si>
  <si>
    <t>EBITDA, 1 Yr. Growth %</t>
  </si>
  <si>
    <t>-126.55</t>
  </si>
  <si>
    <t>-362.95</t>
  </si>
  <si>
    <t>361.11</t>
  </si>
  <si>
    <t>-72.46</t>
  </si>
  <si>
    <t>-213.57</t>
  </si>
  <si>
    <t>551.75</t>
  </si>
  <si>
    <t>72.57</t>
  </si>
  <si>
    <t>23.29</t>
  </si>
  <si>
    <t>103.2</t>
  </si>
  <si>
    <t>4.48</t>
  </si>
  <si>
    <t>EBITA, 1 Yr. Growth %</t>
  </si>
  <si>
    <t>-81.48</t>
  </si>
  <si>
    <t>402.83</t>
  </si>
  <si>
    <t>184.95</t>
  </si>
  <si>
    <t>-62.48</t>
  </si>
  <si>
    <t>-131.8</t>
  </si>
  <si>
    <t>978.17</t>
  </si>
  <si>
    <t>75.53</t>
  </si>
  <si>
    <t>19.6</t>
  </si>
  <si>
    <t>107.3</t>
  </si>
  <si>
    <t>1.95</t>
  </si>
  <si>
    <t>EBIT, 1 Yr. Growth %</t>
  </si>
  <si>
    <t>-80.91</t>
  </si>
  <si>
    <t>399.79</t>
  </si>
  <si>
    <t>181.52</t>
  </si>
  <si>
    <t>-62.25</t>
  </si>
  <si>
    <t>-129.05</t>
  </si>
  <si>
    <t>77.01</t>
  </si>
  <si>
    <t>18.39</t>
  </si>
  <si>
    <t>105.34</t>
  </si>
  <si>
    <t>1.8</t>
  </si>
  <si>
    <t>Earnings From Cont. Operations, 1 Yr. Growth %</t>
  </si>
  <si>
    <t>-68.93</t>
  </si>
  <si>
    <t>174.24</t>
  </si>
  <si>
    <t>205.51</t>
  </si>
  <si>
    <t>-33.01</t>
  </si>
  <si>
    <t>-74.27</t>
  </si>
  <si>
    <t>-16.85</t>
  </si>
  <si>
    <t>8.55</t>
  </si>
  <si>
    <t>173.2</t>
  </si>
  <si>
    <t>10.46</t>
  </si>
  <si>
    <t>Net Income, 1 Yr. Growth %</t>
  </si>
  <si>
    <t>Normalized Net Income, 1 Yr. Growth %</t>
  </si>
  <si>
    <t>-71.71</t>
  </si>
  <si>
    <t>217.95</t>
  </si>
  <si>
    <t>178.69</t>
  </si>
  <si>
    <t>-54.73</t>
  </si>
  <si>
    <t>-81.35</t>
  </si>
  <si>
    <t>164.37</t>
  </si>
  <si>
    <t>14.07</t>
  </si>
  <si>
    <t>Diluted EPS Before Extra, 1 Yr. Growth %</t>
  </si>
  <si>
    <t>-69.84</t>
  </si>
  <si>
    <t>163.62</t>
  </si>
  <si>
    <t>169.91</t>
  </si>
  <si>
    <t>-59.2</t>
  </si>
  <si>
    <t>-78.58</t>
  </si>
  <si>
    <t>-23.29</t>
  </si>
  <si>
    <t>7.81</t>
  </si>
  <si>
    <t>171.79</t>
  </si>
  <si>
    <t>11.23</t>
  </si>
  <si>
    <t>Accounts Receivable, 1 Yr. Growth %</t>
  </si>
  <si>
    <t>40.63</t>
  </si>
  <si>
    <t>2.17</t>
  </si>
  <si>
    <t>32.37</t>
  </si>
  <si>
    <t>7.09</t>
  </si>
  <si>
    <t>41.48</t>
  </si>
  <si>
    <t>73.57</t>
  </si>
  <si>
    <t>24.66</t>
  </si>
  <si>
    <t>78.53</t>
  </si>
  <si>
    <t>32.45</t>
  </si>
  <si>
    <t>2.78</t>
  </si>
  <si>
    <t>Inventory, 1 Yr. Growth %</t>
  </si>
  <si>
    <t>30.22</t>
  </si>
  <si>
    <t>88.98</t>
  </si>
  <si>
    <t>-21.67</t>
  </si>
  <si>
    <t>-18.65</t>
  </si>
  <si>
    <t>-37.43</t>
  </si>
  <si>
    <t>97.06</t>
  </si>
  <si>
    <t>30.28</t>
  </si>
  <si>
    <t>78.14</t>
  </si>
  <si>
    <t>101.22</t>
  </si>
  <si>
    <t>42.67</t>
  </si>
  <si>
    <t>Net Property, Plant and Equip., 1 Yr. Growth %</t>
  </si>
  <si>
    <t>29.51</t>
  </si>
  <si>
    <t>4.7</t>
  </si>
  <si>
    <t>-14.07</t>
  </si>
  <si>
    <t>-20.03</t>
  </si>
  <si>
    <t>88.46</t>
  </si>
  <si>
    <t>46.05</t>
  </si>
  <si>
    <t>50.33</t>
  </si>
  <si>
    <t>35.19</t>
  </si>
  <si>
    <t>43.49</t>
  </si>
  <si>
    <t>Total Assets, 1 Yr. Growth %</t>
  </si>
  <si>
    <t>8.76</t>
  </si>
  <si>
    <t>-1.18</t>
  </si>
  <si>
    <t>3.41</t>
  </si>
  <si>
    <t>100.97</t>
  </si>
  <si>
    <t>109.81</t>
  </si>
  <si>
    <t>68.26</t>
  </si>
  <si>
    <t>73.26</t>
  </si>
  <si>
    <t>48.34</t>
  </si>
  <si>
    <t>9.69</t>
  </si>
  <si>
    <t>Tangible Book Value, 1 Yr. Growth %</t>
  </si>
  <si>
    <t>-15.52</t>
  </si>
  <si>
    <t>-116.18</t>
  </si>
  <si>
    <t>176.54</t>
  </si>
  <si>
    <t>268.02</t>
  </si>
  <si>
    <t>-507.54</t>
  </si>
  <si>
    <t>96.99</t>
  </si>
  <si>
    <t>-67.44</t>
  </si>
  <si>
    <t>256.01</t>
  </si>
  <si>
    <t>36.91</t>
  </si>
  <si>
    <t>Common Equity, 1 Yr. Growth %</t>
  </si>
  <si>
    <t>16.78</t>
  </si>
  <si>
    <t>-11.72</t>
  </si>
  <si>
    <t>-96.86</t>
  </si>
  <si>
    <t>-185.21</t>
  </si>
  <si>
    <t>77.8</t>
  </si>
  <si>
    <t>-11.12</t>
  </si>
  <si>
    <t>91.92</t>
  </si>
  <si>
    <t>19.14</t>
  </si>
  <si>
    <t>Cash From Operations, 1 Yr. Growth %</t>
  </si>
  <si>
    <t>-187.36</t>
  </si>
  <si>
    <t>55.73</t>
  </si>
  <si>
    <t>-13.69</t>
  </si>
  <si>
    <t>-156.72</t>
  </si>
  <si>
    <t>762.06</t>
  </si>
  <si>
    <t>55.56</t>
  </si>
  <si>
    <t>62.72</t>
  </si>
  <si>
    <t>111.58</t>
  </si>
  <si>
    <t>-6.45</t>
  </si>
  <si>
    <t>Capital Expenditures, 1 Yr. Growth %</t>
  </si>
  <si>
    <t>111.75</t>
  </si>
  <si>
    <t>-5.46</t>
  </si>
  <si>
    <t>-2.86</t>
  </si>
  <si>
    <t>-66.13</t>
  </si>
  <si>
    <t>0.73</t>
  </si>
  <si>
    <t>256.25</t>
  </si>
  <si>
    <t>39.02</t>
  </si>
  <si>
    <t>154.2</t>
  </si>
  <si>
    <t>-11.13</t>
  </si>
  <si>
    <t>137.71</t>
  </si>
  <si>
    <t>Levered Free Cash Flow, 1 Yr. Growth %</t>
  </si>
  <si>
    <t>-172.07</t>
  </si>
  <si>
    <t>-410.28</t>
  </si>
  <si>
    <t>-9.72</t>
  </si>
  <si>
    <t>-90.51</t>
  </si>
  <si>
    <t>-55.62</t>
  </si>
  <si>
    <t>594.61</t>
  </si>
  <si>
    <t>21.62</t>
  </si>
  <si>
    <t>149.3</t>
  </si>
  <si>
    <t>-28.83</t>
  </si>
  <si>
    <t>Unlevered Free Cash Flow, 1 Yr. Growth %</t>
  </si>
  <si>
    <t>-191.97</t>
  </si>
  <si>
    <t>-369.64</t>
  </si>
  <si>
    <t>-15.3</t>
  </si>
  <si>
    <t>-104.72</t>
  </si>
  <si>
    <t>-47.38</t>
  </si>
  <si>
    <t>488.99</t>
  </si>
  <si>
    <t>15.5</t>
  </si>
  <si>
    <t>169.88</t>
  </si>
  <si>
    <t>-29.08</t>
  </si>
  <si>
    <t>Compound Annual Growth Rate Over Two Years</t>
  </si>
  <si>
    <t>Total Revenues, 2 Yr. CAGR %</t>
  </si>
  <si>
    <t>25.98</t>
  </si>
  <si>
    <t>23.87</t>
  </si>
  <si>
    <t>-3.15</t>
  </si>
  <si>
    <t>-10.5</t>
  </si>
  <si>
    <t>47.71</t>
  </si>
  <si>
    <t>56.51</t>
  </si>
  <si>
    <t>48.78</t>
  </si>
  <si>
    <t>73.49</t>
  </si>
  <si>
    <t>Gross Profit, 2 Yr. CAGR %</t>
  </si>
  <si>
    <t>42.99</t>
  </si>
  <si>
    <t>26.7</t>
  </si>
  <si>
    <t>-28.37</t>
  </si>
  <si>
    <t>-28.04</t>
  </si>
  <si>
    <t>27.6</t>
  </si>
  <si>
    <t>98.69</t>
  </si>
  <si>
    <t>91.4</t>
  </si>
  <si>
    <t>58.3</t>
  </si>
  <si>
    <t>67.84</t>
  </si>
  <si>
    <t>38.17</t>
  </si>
  <si>
    <t>EBITDA, 2 Yr. CAGR %</t>
  </si>
  <si>
    <t>-60.32</t>
  </si>
  <si>
    <t>-16.44</t>
  </si>
  <si>
    <t>257.19</t>
  </si>
  <si>
    <t>12.69</t>
  </si>
  <si>
    <t>-43.74</t>
  </si>
  <si>
    <t>195.19</t>
  </si>
  <si>
    <t>253.52</t>
  </si>
  <si>
    <t>44.52</t>
  </si>
  <si>
    <t>44.64</t>
  </si>
  <si>
    <t>EBITA, 2 Yr. CAGR %</t>
  </si>
  <si>
    <t>-63.71</t>
  </si>
  <si>
    <t>-3.5</t>
  </si>
  <si>
    <t>268.55</t>
  </si>
  <si>
    <t>3.4</t>
  </si>
  <si>
    <t>-65.29</t>
  </si>
  <si>
    <t>119.15</t>
  </si>
  <si>
    <t>438.69</t>
  </si>
  <si>
    <t>46.63</t>
  </si>
  <si>
    <t>58.71</t>
  </si>
  <si>
    <t>47.28</t>
  </si>
  <si>
    <t>EBIT, 2 Yr. CAGR %</t>
  </si>
  <si>
    <t>-63.16</t>
  </si>
  <si>
    <t>-2.33</t>
  </si>
  <si>
    <t>266.53</t>
  </si>
  <si>
    <t>-66.72</t>
  </si>
  <si>
    <t>116.55</t>
  </si>
  <si>
    <t>434.54</t>
  </si>
  <si>
    <t>44.76</t>
  </si>
  <si>
    <t>55.92</t>
  </si>
  <si>
    <t>44.58</t>
  </si>
  <si>
    <t>Earnings From Cont. Operations, 2 Yr. CAGR %</t>
  </si>
  <si>
    <t>-54.1</t>
  </si>
  <si>
    <t>-7.69</t>
  </si>
  <si>
    <t>189.45</t>
  </si>
  <si>
    <t>43.06</t>
  </si>
  <si>
    <t>-58.49</t>
  </si>
  <si>
    <t>88.83</t>
  </si>
  <si>
    <t>239.48</t>
  </si>
  <si>
    <t>72.21</t>
  </si>
  <si>
    <t>73.72</t>
  </si>
  <si>
    <t>Net Income, 2 Yr. CAGR %</t>
  </si>
  <si>
    <t>Normalized Net Income, 2 Yr. CAGR %</t>
  </si>
  <si>
    <t>-56.57</t>
  </si>
  <si>
    <t>-5.16</t>
  </si>
  <si>
    <t>193.56</t>
  </si>
  <si>
    <t>12.32</t>
  </si>
  <si>
    <t>-70.81</t>
  </si>
  <si>
    <t>86.36</t>
  </si>
  <si>
    <t>380.66</t>
  </si>
  <si>
    <t>32.36</t>
  </si>
  <si>
    <t>93.11</t>
  </si>
  <si>
    <t>69.02</t>
  </si>
  <si>
    <t>Diluted EPS Before Extra, 2 Yr. CAGR %</t>
  </si>
  <si>
    <t>-61.15</t>
  </si>
  <si>
    <t>-10.83</t>
  </si>
  <si>
    <t>166.74</t>
  </si>
  <si>
    <t>-70.44</t>
  </si>
  <si>
    <t>50.39</t>
  </si>
  <si>
    <t>180.69</t>
  </si>
  <si>
    <t>-9.06</t>
  </si>
  <si>
    <t>71.18</t>
  </si>
  <si>
    <t>73.87</t>
  </si>
  <si>
    <t>Accounts Receivable, 2 Yr. CAGR %</t>
  </si>
  <si>
    <t>27.53</t>
  </si>
  <si>
    <t>19.87</t>
  </si>
  <si>
    <t>16.29</t>
  </si>
  <si>
    <t>19.06</t>
  </si>
  <si>
    <t>23.09</t>
  </si>
  <si>
    <t>56.71</t>
  </si>
  <si>
    <t>47.1</t>
  </si>
  <si>
    <t>49.18</t>
  </si>
  <si>
    <t>53.77</t>
  </si>
  <si>
    <t>Inventory, 2 Yr. CAGR %</t>
  </si>
  <si>
    <t>4.31</t>
  </si>
  <si>
    <t>56.87</t>
  </si>
  <si>
    <t>21.67</t>
  </si>
  <si>
    <t>-20.17</t>
  </si>
  <si>
    <t>-28.66</t>
  </si>
  <si>
    <t>11.04</t>
  </si>
  <si>
    <t>60.23</t>
  </si>
  <si>
    <t>52.35</t>
  </si>
  <si>
    <t>89.33</t>
  </si>
  <si>
    <t>Net Property, Plant and Equip., 2 Yr. CAGR %</t>
  </si>
  <si>
    <t>9.25</t>
  </si>
  <si>
    <t>16.45</t>
  </si>
  <si>
    <t>3.6</t>
  </si>
  <si>
    <t>-6.15</t>
  </si>
  <si>
    <t>-17.11</t>
  </si>
  <si>
    <t>22.76</t>
  </si>
  <si>
    <t>65.9</t>
  </si>
  <si>
    <t>48.17</t>
  </si>
  <si>
    <t>42.56</t>
  </si>
  <si>
    <t>39.28</t>
  </si>
  <si>
    <t>Total Assets, 2 Yr. CAGR %</t>
  </si>
  <si>
    <t>11.56</t>
  </si>
  <si>
    <t>19.11</t>
  </si>
  <si>
    <t>3.67</t>
  </si>
  <si>
    <t>44.16</t>
  </si>
  <si>
    <t>87.89</t>
  </si>
  <si>
    <t>70.74</t>
  </si>
  <si>
    <t>60.31</t>
  </si>
  <si>
    <t>27.56</t>
  </si>
  <si>
    <t>Tangible Book Value, 2 Yr. CAGR %</t>
  </si>
  <si>
    <t>-16.14</t>
  </si>
  <si>
    <t>-5.87</t>
  </si>
  <si>
    <t>-63.02</t>
  </si>
  <si>
    <t>-33.1</t>
  </si>
  <si>
    <t>219.02</t>
  </si>
  <si>
    <t>287.28</t>
  </si>
  <si>
    <t>183.34</t>
  </si>
  <si>
    <t>-19.92</t>
  </si>
  <si>
    <t>7.66</t>
  </si>
  <si>
    <t>120.77</t>
  </si>
  <si>
    <t>Common Equity, 2 Yr. CAGR %</t>
  </si>
  <si>
    <t>-8.97</t>
  </si>
  <si>
    <t>1.53</t>
  </si>
  <si>
    <t>-83.36</t>
  </si>
  <si>
    <t>-53.08</t>
  </si>
  <si>
    <t>144.57</t>
  </si>
  <si>
    <t>446.15</t>
  </si>
  <si>
    <t>688.94</t>
  </si>
  <si>
    <t>25.71</t>
  </si>
  <si>
    <t>30.6</t>
  </si>
  <si>
    <t>51.22</t>
  </si>
  <si>
    <t>Cash From Operations, 2 Yr. CAGR %</t>
  </si>
  <si>
    <t>-26.34</t>
  </si>
  <si>
    <t>392.61</t>
  </si>
  <si>
    <t>16.64</t>
  </si>
  <si>
    <t>15.94</t>
  </si>
  <si>
    <t>-30.03</t>
  </si>
  <si>
    <t>121.12</t>
  </si>
  <si>
    <t>266.2</t>
  </si>
  <si>
    <t>59.1</t>
  </si>
  <si>
    <t>85.55</t>
  </si>
  <si>
    <t>40.69</t>
  </si>
  <si>
    <t>Capital Expenditures, 2 Yr. CAGR %</t>
  </si>
  <si>
    <t>0.99</t>
  </si>
  <si>
    <t>-4.17</t>
  </si>
  <si>
    <t>-42.64</t>
  </si>
  <si>
    <t>-41.59</t>
  </si>
  <si>
    <t>89.43</t>
  </si>
  <si>
    <t>122.54</t>
  </si>
  <si>
    <t>87.98</t>
  </si>
  <si>
    <t>50.3</t>
  </si>
  <si>
    <t>45.35</t>
  </si>
  <si>
    <t>Levered Free Cash Flow, 2 Yr. CAGR %</t>
  </si>
  <si>
    <t>-62.97</t>
  </si>
  <si>
    <t>49.54</t>
  </si>
  <si>
    <t>63.44</t>
  </si>
  <si>
    <t>-70.73</t>
  </si>
  <si>
    <t>43.02</t>
  </si>
  <si>
    <t>197.16</t>
  </si>
  <si>
    <t>77.67</t>
  </si>
  <si>
    <t>208.06</t>
  </si>
  <si>
    <t>83.83</t>
  </si>
  <si>
    <t>33.2</t>
  </si>
  <si>
    <t>Unlevered Free Cash Flow, 2 Yr. CAGR %</t>
  </si>
  <si>
    <t>-59.17</t>
  </si>
  <si>
    <t>57.47</t>
  </si>
  <si>
    <t>52.11</t>
  </si>
  <si>
    <t>53.24</t>
  </si>
  <si>
    <t>412.87</t>
  </si>
  <si>
    <t>77.98</t>
  </si>
  <si>
    <t>160.82</t>
  </si>
  <si>
    <t>75.8</t>
  </si>
  <si>
    <t>38.35</t>
  </si>
  <si>
    <t>Compound Annual Growth Rate Over Three Years</t>
  </si>
  <si>
    <t>Total Revenues, 3 Yr. CAGR %</t>
  </si>
  <si>
    <t>18.14</t>
  </si>
  <si>
    <t>11.48</t>
  </si>
  <si>
    <t>-5.94</t>
  </si>
  <si>
    <t>-3.99</t>
  </si>
  <si>
    <t>24.62</t>
  </si>
  <si>
    <t>39.35</t>
  </si>
  <si>
    <t>63.51</t>
  </si>
  <si>
    <t>55.13</t>
  </si>
  <si>
    <t>43.55</t>
  </si>
  <si>
    <t>Gross Profit, 3 Yr. CAGR %</t>
  </si>
  <si>
    <t>25.09</t>
  </si>
  <si>
    <t>-4.89</t>
  </si>
  <si>
    <t>-20.85</t>
  </si>
  <si>
    <t>-4.44</t>
  </si>
  <si>
    <t>56.24</t>
  </si>
  <si>
    <t>83.45</t>
  </si>
  <si>
    <t>80.39</t>
  </si>
  <si>
    <t>63.93</t>
  </si>
  <si>
    <t>45.17</t>
  </si>
  <si>
    <t>EBITDA, 3 Yr. CAGR %</t>
  </si>
  <si>
    <t>-46.54</t>
  </si>
  <si>
    <t>-25.47</t>
  </si>
  <si>
    <t>47.66</t>
  </si>
  <si>
    <t>52.03</t>
  </si>
  <si>
    <t>12.98</t>
  </si>
  <si>
    <t>34.42</t>
  </si>
  <si>
    <t>146.83</t>
  </si>
  <si>
    <t>148.84</t>
  </si>
  <si>
    <t>61.56</t>
  </si>
  <si>
    <t>37.03</t>
  </si>
  <si>
    <t>EBITA, 3 Yr. CAGR %</t>
  </si>
  <si>
    <t>-47.71</t>
  </si>
  <si>
    <t>-12.84</t>
  </si>
  <si>
    <t>38.45</t>
  </si>
  <si>
    <t>72.09</t>
  </si>
  <si>
    <t>-30.21</t>
  </si>
  <si>
    <t>22.82</t>
  </si>
  <si>
    <t>103.52</t>
  </si>
  <si>
    <t>226.19</t>
  </si>
  <si>
    <t>64.59</t>
  </si>
  <si>
    <t>36.94</t>
  </si>
  <si>
    <t>EBIT, 3 Yr. CAGR %</t>
  </si>
  <si>
    <t>-47.19</t>
  </si>
  <si>
    <t>-12.14</t>
  </si>
  <si>
    <t>71.81</t>
  </si>
  <si>
    <t>-32.41</t>
  </si>
  <si>
    <t>21.36</t>
  </si>
  <si>
    <t>102.47</t>
  </si>
  <si>
    <t>223.42</t>
  </si>
  <si>
    <t>62.65</t>
  </si>
  <si>
    <t>35.27</t>
  </si>
  <si>
    <t>Earnings From Cont. Operations, 3 Yr. CAGR %</t>
  </si>
  <si>
    <t>-37.06</t>
  </si>
  <si>
    <t>-16.71</t>
  </si>
  <si>
    <t>37.57</t>
  </si>
  <si>
    <t>77.71</t>
  </si>
  <si>
    <t>-19.25</t>
  </si>
  <si>
    <t>33.68</t>
  </si>
  <si>
    <t>43.66</t>
  </si>
  <si>
    <t>132.14</t>
  </si>
  <si>
    <t>35.1</t>
  </si>
  <si>
    <t>Net Income, 3 Yr. CAGR %</t>
  </si>
  <si>
    <t>Normalized Net Income, 3 Yr. CAGR %</t>
  </si>
  <si>
    <t>-39.68</t>
  </si>
  <si>
    <t>-15.67</t>
  </si>
  <si>
    <t>35.84</t>
  </si>
  <si>
    <t>57.42</t>
  </si>
  <si>
    <t>-38.27</t>
  </si>
  <si>
    <t>62.71</t>
  </si>
  <si>
    <t>219.54</t>
  </si>
  <si>
    <t>66.62</t>
  </si>
  <si>
    <t>62.03</t>
  </si>
  <si>
    <t>Diluted EPS Before Extra, 3 Yr. CAGR %</t>
  </si>
  <si>
    <t>-80.61</t>
  </si>
  <si>
    <t>-26.45</t>
  </si>
  <si>
    <t>28.99</t>
  </si>
  <si>
    <t>42.66</t>
  </si>
  <si>
    <t>-38.21</t>
  </si>
  <si>
    <t>-2.64</t>
  </si>
  <si>
    <t>20.16</t>
  </si>
  <si>
    <t>104.03</t>
  </si>
  <si>
    <t>48.26</t>
  </si>
  <si>
    <t>Accounts Receivable, 3 Yr. CAGR %</t>
  </si>
  <si>
    <t>36.42</t>
  </si>
  <si>
    <t>18.44</t>
  </si>
  <si>
    <t>23.9</t>
  </si>
  <si>
    <t>13.14</t>
  </si>
  <si>
    <t>26.11</t>
  </si>
  <si>
    <t>38.03</t>
  </si>
  <si>
    <t>45.2</t>
  </si>
  <si>
    <t>56.9</t>
  </si>
  <si>
    <t>43.38</t>
  </si>
  <si>
    <t>34.45</t>
  </si>
  <si>
    <t>Inventory, 3 Yr. CAGR %</t>
  </si>
  <si>
    <t>24.35</t>
  </si>
  <si>
    <t>27.16</t>
  </si>
  <si>
    <t>6.39</t>
  </si>
  <si>
    <t>-26.4</t>
  </si>
  <si>
    <t>0.1</t>
  </si>
  <si>
    <t>17.12</t>
  </si>
  <si>
    <t>65.99</t>
  </si>
  <si>
    <t>67.15</t>
  </si>
  <si>
    <t>72.29</t>
  </si>
  <si>
    <t>Net Property, Plant and Equip., 3 Yr. CAGR %</t>
  </si>
  <si>
    <t>14.34</t>
  </si>
  <si>
    <t>7.71</t>
  </si>
  <si>
    <t>11.6</t>
  </si>
  <si>
    <t>-2.66</t>
  </si>
  <si>
    <t>-11.03</t>
  </si>
  <si>
    <t>30.08</t>
  </si>
  <si>
    <t>60.54</t>
  </si>
  <si>
    <t>43.72</t>
  </si>
  <si>
    <t>42.87</t>
  </si>
  <si>
    <t>Total Assets, 3 Yr. CAGR %</t>
  </si>
  <si>
    <t>12.73</t>
  </si>
  <si>
    <t>10.62</t>
  </si>
  <si>
    <t>11.92</t>
  </si>
  <si>
    <t>3.58</t>
  </si>
  <si>
    <t>27.11</t>
  </si>
  <si>
    <t>63.37</t>
  </si>
  <si>
    <t>92.15</t>
  </si>
  <si>
    <t>82.88</t>
  </si>
  <si>
    <t>62.92</t>
  </si>
  <si>
    <t>41.26</t>
  </si>
  <si>
    <t>Tangible Book Value, 3 Yr. CAGR %</t>
  </si>
  <si>
    <t>-21.79</t>
  </si>
  <si>
    <t>-15.94</t>
  </si>
  <si>
    <t>-47.66</t>
  </si>
  <si>
    <t>-27.69</t>
  </si>
  <si>
    <t>18.1</t>
  </si>
  <si>
    <t>246.15</t>
  </si>
  <si>
    <t>209.15</t>
  </si>
  <si>
    <t>37.75</t>
  </si>
  <si>
    <t>31.68</t>
  </si>
  <si>
    <t>Common Equity, 3 Yr. CAGR %</t>
  </si>
  <si>
    <t>-9.89</t>
  </si>
  <si>
    <t>-68.14</t>
  </si>
  <si>
    <t>-42.07</t>
  </si>
  <si>
    <t>-42.75</t>
  </si>
  <si>
    <t>493.82</t>
  </si>
  <si>
    <t>275.71</t>
  </si>
  <si>
    <t>281.03</t>
  </si>
  <si>
    <t>44.75</t>
  </si>
  <si>
    <t>26.67</t>
  </si>
  <si>
    <t>Cash From Operations, 3 Yr. CAGR %</t>
  </si>
  <si>
    <t>304.12</t>
  </si>
  <si>
    <t>-22.03</t>
  </si>
  <si>
    <t>235.58</t>
  </si>
  <si>
    <t>5.5</t>
  </si>
  <si>
    <t>-8.65</t>
  </si>
  <si>
    <t>61.6</t>
  </si>
  <si>
    <t>96.66</t>
  </si>
  <si>
    <t>179.44</t>
  </si>
  <si>
    <t>47.68</t>
  </si>
  <si>
    <t>Capital Expenditures, 3 Yr. CAGR %</t>
  </si>
  <si>
    <t>-3.32</t>
  </si>
  <si>
    <t>-1.21</t>
  </si>
  <si>
    <t>24.82</t>
  </si>
  <si>
    <t>-32.25</t>
  </si>
  <si>
    <t>-30.8</t>
  </si>
  <si>
    <t>6.72</t>
  </si>
  <si>
    <t>70.87</t>
  </si>
  <si>
    <t>132.63</t>
  </si>
  <si>
    <t>46.44</t>
  </si>
  <si>
    <t>75.12</t>
  </si>
  <si>
    <t>Levered Free Cash Flow, 3 Yr. CAGR %</t>
  </si>
  <si>
    <t>3.65</t>
  </si>
  <si>
    <t>-24.79</t>
  </si>
  <si>
    <t>26.12</t>
  </si>
  <si>
    <t>-36.7</t>
  </si>
  <si>
    <t>22.06</t>
  </si>
  <si>
    <t>294.37</t>
  </si>
  <si>
    <t>62.78</t>
  </si>
  <si>
    <t>186.32</t>
  </si>
  <si>
    <t>33.98</t>
  </si>
  <si>
    <t>Unlevered Free Cash Flow, 3 Yr. CAGR %</t>
  </si>
  <si>
    <t>8.56</t>
  </si>
  <si>
    <t>-23.4</t>
  </si>
  <si>
    <t>28.07</t>
  </si>
  <si>
    <t>-52.19</t>
  </si>
  <si>
    <t>25.07</t>
  </si>
  <si>
    <t>8.09</t>
  </si>
  <si>
    <t>437.08</t>
  </si>
  <si>
    <t>54.09</t>
  </si>
  <si>
    <t>163.05</t>
  </si>
  <si>
    <t>29.9</t>
  </si>
  <si>
    <t>Compound Annual Growth Rate Over Five Years</t>
  </si>
  <si>
    <t>Total Revenues, 5 Yr. CAGR %</t>
  </si>
  <si>
    <t>76.3</t>
  </si>
  <si>
    <t>42.1</t>
  </si>
  <si>
    <t>16.62</t>
  </si>
  <si>
    <t>5.72</t>
  </si>
  <si>
    <t>6.31</t>
  </si>
  <si>
    <t>12.67</t>
  </si>
  <si>
    <t>16.74</t>
  </si>
  <si>
    <t>33.77</t>
  </si>
  <si>
    <t>52.12</t>
  </si>
  <si>
    <t>48.6</t>
  </si>
  <si>
    <t>Gross Profit, 5 Yr. CAGR %</t>
  </si>
  <si>
    <t>106.25</t>
  </si>
  <si>
    <t>75.49</t>
  </si>
  <si>
    <t>14.82</t>
  </si>
  <si>
    <t>0.27</t>
  </si>
  <si>
    <t>6.98</t>
  </si>
  <si>
    <t>14.37</t>
  </si>
  <si>
    <t>26.17</t>
  </si>
  <si>
    <t>57.06</t>
  </si>
  <si>
    <t>77.04</t>
  </si>
  <si>
    <t>62.14</t>
  </si>
  <si>
    <t>EBITDA, 5 Yr. CAGR %</t>
  </si>
  <si>
    <t>-24.15</t>
  </si>
  <si>
    <t>-11.56</t>
  </si>
  <si>
    <t>13.12</t>
  </si>
  <si>
    <t>-12.06</t>
  </si>
  <si>
    <t>98.24</t>
  </si>
  <si>
    <t>80.38</t>
  </si>
  <si>
    <t>38.88</t>
  </si>
  <si>
    <t>106.37</t>
  </si>
  <si>
    <t>100.63</t>
  </si>
  <si>
    <t>EBITA, 5 Yr. CAGR %</t>
  </si>
  <si>
    <t>-24.47</t>
  </si>
  <si>
    <t>15.42</t>
  </si>
  <si>
    <t>-6.67</t>
  </si>
  <si>
    <t>-20.55</t>
  </si>
  <si>
    <t>90.24</t>
  </si>
  <si>
    <t>55.79</t>
  </si>
  <si>
    <t>31.21</t>
  </si>
  <si>
    <t>83.68</t>
  </si>
  <si>
    <t>136.11</t>
  </si>
  <si>
    <t>EBIT, 5 Yr. CAGR %</t>
  </si>
  <si>
    <t>-24.01</t>
  </si>
  <si>
    <t>0.4</t>
  </si>
  <si>
    <t>15.69</t>
  </si>
  <si>
    <t>-6.34</t>
  </si>
  <si>
    <t>-21.69</t>
  </si>
  <si>
    <t>88.47</t>
  </si>
  <si>
    <t>54.56</t>
  </si>
  <si>
    <t>30.23</t>
  </si>
  <si>
    <t>82.38</t>
  </si>
  <si>
    <t>134.37</t>
  </si>
  <si>
    <t>Earnings From Cont. Operations, 5 Yr. CAGR %</t>
  </si>
  <si>
    <t>-13.81</t>
  </si>
  <si>
    <t>0.28</t>
  </si>
  <si>
    <t>15.88</t>
  </si>
  <si>
    <t>-14.81</t>
  </si>
  <si>
    <t>82.08</t>
  </si>
  <si>
    <t>43.42</t>
  </si>
  <si>
    <t>16.61</t>
  </si>
  <si>
    <t>54.46</t>
  </si>
  <si>
    <t>106.72</t>
  </si>
  <si>
    <t>Net Income, 5 Yr. CAGR %</t>
  </si>
  <si>
    <t>Normalized Net Income, 5 Yr. CAGR %</t>
  </si>
  <si>
    <t>-15.98</t>
  </si>
  <si>
    <t>14.23</t>
  </si>
  <si>
    <t>-5.43</t>
  </si>
  <si>
    <t>-26.7</t>
  </si>
  <si>
    <t>68.41</t>
  </si>
  <si>
    <t>40.29</t>
  </si>
  <si>
    <t>22.69</t>
  </si>
  <si>
    <t>74.25</t>
  </si>
  <si>
    <t>150.32</t>
  </si>
  <si>
    <t>Diluted EPS Before Extra, 5 Yr. CAGR %</t>
  </si>
  <si>
    <t>-62.68</t>
  </si>
  <si>
    <t>-55.69</t>
  </si>
  <si>
    <t>-44.66</t>
  </si>
  <si>
    <t>-15.21</t>
  </si>
  <si>
    <t>-28.45</t>
  </si>
  <si>
    <t>45.7</t>
  </si>
  <si>
    <t>13.83</t>
  </si>
  <si>
    <t>-5.26</t>
  </si>
  <si>
    <t>38.43</t>
  </si>
  <si>
    <t>91.39</t>
  </si>
  <si>
    <t>Accounts Receivable, 5 Yr. CAGR %</t>
  </si>
  <si>
    <t>47.93</t>
  </si>
  <si>
    <t>41.86</t>
  </si>
  <si>
    <t>27.98</t>
  </si>
  <si>
    <t>18.69</t>
  </si>
  <si>
    <t>23.57</t>
  </si>
  <si>
    <t>28.89</t>
  </si>
  <si>
    <t>34.12</t>
  </si>
  <si>
    <t>42.39</t>
  </si>
  <si>
    <t>48.57</t>
  </si>
  <si>
    <t>39.37</t>
  </si>
  <si>
    <t>Inventory, 5 Yr. CAGR %</t>
  </si>
  <si>
    <t>70.85</t>
  </si>
  <si>
    <t>55.27</t>
  </si>
  <si>
    <t>23.27</t>
  </si>
  <si>
    <t>5.55</t>
  </si>
  <si>
    <t>-0.38</t>
  </si>
  <si>
    <t>8.23</t>
  </si>
  <si>
    <t>18.41</t>
  </si>
  <si>
    <t>41.92</t>
  </si>
  <si>
    <t>67.36</t>
  </si>
  <si>
    <t>Net Property, Plant and Equip., 5 Yr. CAGR %</t>
  </si>
  <si>
    <t>47.86</t>
  </si>
  <si>
    <t>36.4</t>
  </si>
  <si>
    <t>9.92</t>
  </si>
  <si>
    <t>1.94</t>
  </si>
  <si>
    <t>-0.92</t>
  </si>
  <si>
    <t>6.8</t>
  </si>
  <si>
    <t>14.16</t>
  </si>
  <si>
    <t>23.24</t>
  </si>
  <si>
    <t>34.94</t>
  </si>
  <si>
    <t>51.67</t>
  </si>
  <si>
    <t>Total Assets, 5 Yr. CAGR %</t>
  </si>
  <si>
    <t>48.68</t>
  </si>
  <si>
    <t>22.71</t>
  </si>
  <si>
    <t>9.01</t>
  </si>
  <si>
    <t>6.7</t>
  </si>
  <si>
    <t>23.85</t>
  </si>
  <si>
    <t>36.2</t>
  </si>
  <si>
    <t>48.62</t>
  </si>
  <si>
    <t>66.28</t>
  </si>
  <si>
    <t>78.72</t>
  </si>
  <si>
    <t>58.34</t>
  </si>
  <si>
    <t>Tangible Book Value, 5 Yr. CAGR %</t>
  </si>
  <si>
    <t>-10.29</t>
  </si>
  <si>
    <t>-42.04</t>
  </si>
  <si>
    <t>-23.27</t>
  </si>
  <si>
    <t>7.86</t>
  </si>
  <si>
    <t>41.49</t>
  </si>
  <si>
    <t>67.6</t>
  </si>
  <si>
    <t>92.74</t>
  </si>
  <si>
    <t>102.73</t>
  </si>
  <si>
    <t>66.35</t>
  </si>
  <si>
    <t>Common Equity, 5 Yr. CAGR %</t>
  </si>
  <si>
    <t>6.52</t>
  </si>
  <si>
    <t>-5.54</t>
  </si>
  <si>
    <t>-56.09</t>
  </si>
  <si>
    <t>-30.59</t>
  </si>
  <si>
    <t>-28.01</t>
  </si>
  <si>
    <t>42.12</t>
  </si>
  <si>
    <t>63.48</t>
  </si>
  <si>
    <t>219.11</t>
  </si>
  <si>
    <t>146.2</t>
  </si>
  <si>
    <t>163.28</t>
  </si>
  <si>
    <t>Cash From Operations, 5 Yr. CAGR %</t>
  </si>
  <si>
    <t>5.1</t>
  </si>
  <si>
    <t>3.46</t>
  </si>
  <si>
    <t>145.84</t>
  </si>
  <si>
    <t>-8.62</t>
  </si>
  <si>
    <t>79.24</t>
  </si>
  <si>
    <t>41.84</t>
  </si>
  <si>
    <t>59.19</t>
  </si>
  <si>
    <t>60.6</t>
  </si>
  <si>
    <t>92.14</t>
  </si>
  <si>
    <t>112.36</t>
  </si>
  <si>
    <t>Capital Expenditures, 5 Yr. CAGR %</t>
  </si>
  <si>
    <t>44.08</t>
  </si>
  <si>
    <t>30.88</t>
  </si>
  <si>
    <t>-3.66</t>
  </si>
  <si>
    <t>-20.52</t>
  </si>
  <si>
    <t>-7.88</t>
  </si>
  <si>
    <t>33.84</t>
  </si>
  <si>
    <t>62.32</t>
  </si>
  <si>
    <t>Levered Free Cash Flow, 5 Yr. CAGR %</t>
  </si>
  <si>
    <t>13.35</t>
  </si>
  <si>
    <t>25.39</t>
  </si>
  <si>
    <t>-48.5</t>
  </si>
  <si>
    <t>32.22</t>
  </si>
  <si>
    <t>19.25</t>
  </si>
  <si>
    <t>41.44</t>
  </si>
  <si>
    <t>54.13</t>
  </si>
  <si>
    <t>190.61</t>
  </si>
  <si>
    <t>49.99</t>
  </si>
  <si>
    <t>Unlevered Free Cash Flow, 5 Yr. CAGR %</t>
  </si>
  <si>
    <t>13.85</t>
  </si>
  <si>
    <t>23.92</t>
  </si>
  <si>
    <t>-55.23</t>
  </si>
  <si>
    <t>37.14</t>
  </si>
  <si>
    <t>23.51</t>
  </si>
  <si>
    <t>44.02</t>
  </si>
  <si>
    <t>53.75</t>
  </si>
  <si>
    <t>243.58</t>
  </si>
  <si>
    <t>47.33</t>
  </si>
  <si>
    <t>2019</t>
  </si>
  <si>
    <t>2020</t>
  </si>
  <si>
    <t>2021</t>
  </si>
  <si>
    <t>2022</t>
  </si>
  <si>
    <t>2023</t>
  </si>
  <si>
    <t>2024</t>
  </si>
  <si>
    <t>2025</t>
  </si>
  <si>
    <t>2026</t>
  </si>
  <si>
    <t>Capitalization
                                    1</t>
  </si>
  <si>
    <t>3,198</t>
  </si>
  <si>
    <t>22,168</t>
  </si>
  <si>
    <t>24,681</t>
  </si>
  <si>
    <t>36,014</t>
  </si>
  <si>
    <t>17,988</t>
  </si>
  <si>
    <t>9,017</t>
  </si>
  <si>
    <t>-</t>
  </si>
  <si>
    <t>Change</t>
  </si>
  <si>
    <t>593.18%</t>
  </si>
  <si>
    <t>11.34%</t>
  </si>
  <si>
    <t>45.92%</t>
  </si>
  <si>
    <t>-50.05%</t>
  </si>
  <si>
    <t>-49.87%</t>
  </si>
  <si>
    <t>0%</t>
  </si>
  <si>
    <t>Enterprise Value (EV)
                                    1</t>
  </si>
  <si>
    <t>3,052</t>
  </si>
  <si>
    <t>21,819</t>
  </si>
  <si>
    <t>24,702</t>
  </si>
  <si>
    <t>35,692</t>
  </si>
  <si>
    <t>17,587</t>
  </si>
  <si>
    <t>8,472</t>
  </si>
  <si>
    <t>8,110</t>
  </si>
  <si>
    <t>7,499</t>
  </si>
  <si>
    <t>614.89%</t>
  </si>
  <si>
    <t>13.21%</t>
  </si>
  <si>
    <t>44.49%</t>
  </si>
  <si>
    <t>-50.73%</t>
  </si>
  <si>
    <t>-51.83%</t>
  </si>
  <si>
    <t>-4.28%</t>
  </si>
  <si>
    <t>-7.54%</t>
  </si>
  <si>
    <t>P/E ratio</t>
  </si>
  <si>
    <t>21.2x</t>
  </si>
  <si>
    <t>185x</t>
  </si>
  <si>
    <t>179x</t>
  </si>
  <si>
    <t>95.7x</t>
  </si>
  <si>
    <t>42.9x</t>
  </si>
  <si>
    <t>99.8x</t>
  </si>
  <si>
    <t>29.7x</t>
  </si>
  <si>
    <t>21.1x</t>
  </si>
  <si>
    <t>PBR</t>
  </si>
  <si>
    <t>11.8x</t>
  </si>
  <si>
    <t>46.8x</t>
  </si>
  <si>
    <t>56.9x</t>
  </si>
  <si>
    <t>43.4x</t>
  </si>
  <si>
    <t>19.2x</t>
  </si>
  <si>
    <t>9.05x</t>
  </si>
  <si>
    <t>6.41x</t>
  </si>
  <si>
    <t>4.34x</t>
  </si>
  <si>
    <t>PEG</t>
  </si>
  <si>
    <t>-8.1x</t>
  </si>
  <si>
    <t>24.29x</t>
  </si>
  <si>
    <t>1x</t>
  </si>
  <si>
    <t>3.8x</t>
  </si>
  <si>
    <t>-1.3x</t>
  </si>
  <si>
    <t>0x</t>
  </si>
  <si>
    <t>0.5x</t>
  </si>
  <si>
    <t>Capitalization / Revenue</t>
  </si>
  <si>
    <t>5.12x</t>
  </si>
  <si>
    <t>28.6x</t>
  </si>
  <si>
    <t>17.9x</t>
  </si>
  <si>
    <t>15.5x</t>
  </si>
  <si>
    <t>7.85x</t>
  </si>
  <si>
    <t>6.79x</t>
  </si>
  <si>
    <t>5.19x</t>
  </si>
  <si>
    <t>4.39x</t>
  </si>
  <si>
    <t>EV / Revenue</t>
  </si>
  <si>
    <t>4.89x</t>
  </si>
  <si>
    <t>28.2x</t>
  </si>
  <si>
    <t>15.3x</t>
  </si>
  <si>
    <t>7.68x</t>
  </si>
  <si>
    <t>6.38x</t>
  </si>
  <si>
    <t>4.67x</t>
  </si>
  <si>
    <t>3.65x</t>
  </si>
  <si>
    <t>EV / EBITDA</t>
  </si>
  <si>
    <t>26.1x</t>
  </si>
  <si>
    <t>107x</t>
  </si>
  <si>
    <t>68.1x</t>
  </si>
  <si>
    <t>49.3x</t>
  </si>
  <si>
    <t>23.5x</t>
  </si>
  <si>
    <t>22.6x</t>
  </si>
  <si>
    <t>13.3x</t>
  </si>
  <si>
    <t>9.75x</t>
  </si>
  <si>
    <t>EV / EBIT</t>
  </si>
  <si>
    <t>117x</t>
  </si>
  <si>
    <t>114x</t>
  </si>
  <si>
    <t>79.6x</t>
  </si>
  <si>
    <t>38.1x</t>
  </si>
  <si>
    <t>127x</t>
  </si>
  <si>
    <t>25.4x</t>
  </si>
  <si>
    <t>15.1x</t>
  </si>
  <si>
    <t>EV / FCF</t>
  </si>
  <si>
    <t>24.6x</t>
  </si>
  <si>
    <t>111x</t>
  </si>
  <si>
    <t>82.4x</t>
  </si>
  <si>
    <t>51.1x</t>
  </si>
  <si>
    <t>30x</t>
  </si>
  <si>
    <t>20.4x</t>
  </si>
  <si>
    <t>11.9x</t>
  </si>
  <si>
    <t>FCF Yield</t>
  </si>
  <si>
    <t>4.07%</t>
  </si>
  <si>
    <t>0.9%</t>
  </si>
  <si>
    <t>1.21%</t>
  </si>
  <si>
    <t>1.96%</t>
  </si>
  <si>
    <t>3.33%</t>
  </si>
  <si>
    <t>4.9%</t>
  </si>
  <si>
    <t>6.45%</t>
  </si>
  <si>
    <t>8.43%</t>
  </si>
  <si>
    <t>Dividend per Share
                                    2</t>
  </si>
  <si>
    <t>Rate of return</t>
  </si>
  <si>
    <t>EPS
                                    2</t>
  </si>
  <si>
    <t>0.669</t>
  </si>
  <si>
    <t>2.248</t>
  </si>
  <si>
    <t>3.158</t>
  </si>
  <si>
    <t>Distribution rate</t>
  </si>
  <si>
    <t>Net sales
                                    1</t>
  </si>
  <si>
    <t>624.3</t>
  </si>
  <si>
    <t>774.4</t>
  </si>
  <si>
    <t>1,382</t>
  </si>
  <si>
    <t>2,331</t>
  </si>
  <si>
    <t>2,291</t>
  </si>
  <si>
    <t>1,328</t>
  </si>
  <si>
    <t>1,738</t>
  </si>
  <si>
    <t>2,055</t>
  </si>
  <si>
    <t>EBITDA
                                    1</t>
  </si>
  <si>
    <t>116.8</t>
  </si>
  <si>
    <t>203.7</t>
  </si>
  <si>
    <t>362.6</t>
  </si>
  <si>
    <t>723.8</t>
  </si>
  <si>
    <t>749</t>
  </si>
  <si>
    <t>375.7</t>
  </si>
  <si>
    <t>608.6</t>
  </si>
  <si>
    <t>769.1</t>
  </si>
  <si>
    <t>EBIT
                                    1</t>
  </si>
  <si>
    <t>102.7</t>
  </si>
  <si>
    <t>186.4</t>
  </si>
  <si>
    <t>215.8</t>
  </si>
  <si>
    <t>448.3</t>
  </si>
  <si>
    <t>461.4</t>
  </si>
  <si>
    <t>66.89</t>
  </si>
  <si>
    <t>319.6</t>
  </si>
  <si>
    <t>496.4</t>
  </si>
  <si>
    <t>Net income
                                    1</t>
  </si>
  <si>
    <t>161.1</t>
  </si>
  <si>
    <t>134</t>
  </si>
  <si>
    <t>145.4</t>
  </si>
  <si>
    <t>397.4</t>
  </si>
  <si>
    <t>438.9</t>
  </si>
  <si>
    <t>98.99</t>
  </si>
  <si>
    <t>339.5</t>
  </si>
  <si>
    <t>464.7</t>
  </si>
  <si>
    <t>Net Debt
                                    1</t>
  </si>
  <si>
    <t>-145.9</t>
  </si>
  <si>
    <t>-348.5</t>
  </si>
  <si>
    <t>21</t>
  </si>
  <si>
    <t>-322.5</t>
  </si>
  <si>
    <t>-401.3</t>
  </si>
  <si>
    <t>-544.9</t>
  </si>
  <si>
    <t>-907.3</t>
  </si>
  <si>
    <t>-1,518</t>
  </si>
  <si>
    <t>Reference price
                                    2</t>
  </si>
  <si>
    <t>175.47</t>
  </si>
  <si>
    <t>182.94</t>
  </si>
  <si>
    <t>264.96</t>
  </si>
  <si>
    <t>66.74</t>
  </si>
  <si>
    <t>Nbr of stocks (in thousands)</t>
  </si>
  <si>
    <t>122,386</t>
  </si>
  <si>
    <t>126,333</t>
  </si>
  <si>
    <t>134,912</t>
  </si>
  <si>
    <t>135,924</t>
  </si>
  <si>
    <t>136,130</t>
  </si>
  <si>
    <t>135,107</t>
  </si>
  <si>
    <t>Announcement Date</t>
  </si>
  <si>
    <t>2/18/20</t>
  </si>
  <si>
    <t>2/9/21</t>
  </si>
  <si>
    <t>2/8/22</t>
  </si>
  <si>
    <t>2/7/23</t>
  </si>
  <si>
    <t>2/6/24</t>
  </si>
  <si>
    <t>address1</t>
  </si>
  <si>
    <t>47281 Bayside Parkway</t>
  </si>
  <si>
    <t>city</t>
  </si>
  <si>
    <t>Fremont</t>
  </si>
  <si>
    <t>state</t>
  </si>
  <si>
    <t>CA</t>
  </si>
  <si>
    <t>zip</t>
  </si>
  <si>
    <t>94538</t>
  </si>
  <si>
    <t>country</t>
  </si>
  <si>
    <t>phone</t>
  </si>
  <si>
    <t>707 774 7000</t>
  </si>
  <si>
    <t>website</t>
  </si>
  <si>
    <t>https://www.enphase.com</t>
  </si>
  <si>
    <t>industry</t>
  </si>
  <si>
    <t>Solar</t>
  </si>
  <si>
    <t>industryKey</t>
  </si>
  <si>
    <t>solar</t>
  </si>
  <si>
    <t>industryDisp</t>
  </si>
  <si>
    <t>sector</t>
  </si>
  <si>
    <t>Technology</t>
  </si>
  <si>
    <t>sectorKey</t>
  </si>
  <si>
    <t>technology</t>
  </si>
  <si>
    <t>sectorDisp</t>
  </si>
  <si>
    <t>longBusinessSummary</t>
  </si>
  <si>
    <t>Enphase Energy, Inc., together with its subsidiaries, designs, develops, manufactures, and sells home energy solutions for the solar photovoltaic industry in the United States and internationally. The company offers semiconductor-based microinverter, which converts energy at the individual solar module level and combines with its proprietary networking and software technologies to provide energy monitoring and control. It also provides microinverter units and related accessories, an IQ gateway; IQ batteries; the cloud-based Enlighten monitoring service; storage solutions; and electric vehicle charging solutions, as well as design, proposal, permitting, and lead generation services. The company sells its solutions to solar distributors; and directly to large installers, original equipment manufacturers, strategic partners, and homeowners, as well as through its legacy product upgrade program or online store. Enphase Energy, Inc. was incorporated in 2006 and is headquartered in Fremont, California.</t>
  </si>
  <si>
    <t>fullTimeEmployees</t>
  </si>
  <si>
    <t>companyOfficers</t>
  </si>
  <si>
    <t>[{'maxAge': 1, 'name': 'Mr. Badrinarayanan  Kothandaraman', 'age': 51, 'title': 'President, CEO &amp; Director', 'yearBorn': 1973, 'fiscalYear': 2023, 'totalPay': 722862, 'exercisedValue': 40355992, 'unexercisedValue': 72969808}, {'maxAge': 1, 'name': 'Ms. Mandy  Yang CPA', 'age': 48, 'title': 'EVP &amp; CFO', 'yearBorn': 1976, 'fiscalYear': 2023, 'totalPay': 544748, 'exercisedValue': 0, 'unexercisedValue': 0}, {'maxAge': 1, 'name': 'Mr. Martin  Fornage', 'age': 60, 'title': 'Co-Founder', 'yearBorn': 1964, 'fiscalYear': 2023, 'totalPay': 233256, 'exercisedValue': 0, 'unexercisedValue': 1544307}, {'maxAge': 1, 'name': 'Mr. Raghuveer R. Belur', 'age': 56, 'title': 'SVP, Co-founder &amp; Chief Products Officer', 'yearBorn': 1968, 'fiscalYear': 2023, 'totalPay': 164881, 'exercisedValue': 0, 'unexercisedValue': 1187596}, {'maxAge': 1, 'name': 'Mr. Ron  Swenson', 'title': 'Senior VP of Operations &amp; VP of Supply Chain', 'fiscalYear': 2023, 'exercisedValue': 0, 'unexercisedValue': 0}, {'maxAge': 1, 'name': 'Ms. Mary  Erginsoy', 'age': 41, 'title': 'VP &amp; Chief Accounting Officer', 'yearBorn': 1983, 'fiscalYear': 2023, 'exercisedValue': 0, 'unexercisedValue': 0}, {'maxAge': 1, 'name': 'Mr. Hans Van Antwerpen', 'title': 'SVP &amp; CTO', 'fiscalYear': 2023, 'exercisedValue': 0, 'unexercisedValue': 0}, {'maxAge': 1, 'name': 'Mr. Zachary  Freedman', 'title': 'Head of Investor Relations', 'fiscalYear': 2023, 'exercisedValue': 0, 'unexercisedValue': 0}, {'maxAge': 1, 'name': 'Ms. Lisan  Hung', 'age': 55, 'title': 'Senior VP, General Counsel &amp; Corporate Secretary', 'yearBorn': 1969, 'fiscalYear': 2023, 'exercisedValue': 0, 'unexercisedValue': 0}, {'maxAge': 1, 'name': 'Mr. Sunil  Thamaran', 'title': 'Senior VP &amp;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</si>
  <si>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</si>
  <si>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</si>
  <si>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</si>
  <si>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</si>
  <si>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</si>
  <si>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</si>
  <si>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</si>
  <si>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</si>
  <si>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</si>
  <si>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</si>
  <si>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</si>
  <si>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</si>
  <si>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</si>
  <si>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</si>
  <si>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</si>
  <si>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</si>
  <si>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</si>
  <si>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</si>
  <si>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</si>
  <si>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</si>
  <si>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</si>
  <si>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</si>
  <si>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</si>
  <si>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</si>
  <si>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</si>
  <si>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</si>
  <si>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</si>
  <si>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</si>
  <si>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</si>
  <si>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</si>
  <si>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</si>
  <si>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</si>
  <si>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</si>
  <si>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</si>
  <si>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</si>
  <si>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</si>
  <si>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</si>
  <si>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</si>
  <si>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</si>
  <si>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</si>
  <si>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</si>
  <si>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</si>
  <si>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</si>
  <si>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</si>
  <si>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</si>
  <si>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</si>
  <si>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</si>
  <si>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</si>
  <si>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</si>
  <si>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</si>
  <si>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</si>
  <si>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</si>
  <si>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</si>
  <si>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</si>
  <si>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</si>
  <si>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</si>
  <si>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</si>
  <si>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</si>
  <si>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</si>
  <si>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</si>
  <si>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</si>
  <si>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</si>
  <si>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</si>
  <si>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</si>
  <si>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</si>
  <si>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</si>
  <si>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</si>
  <si>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</si>
  <si>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</si>
  <si>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</si>
  <si>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</si>
  <si>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Enphase Energy, Inc.</t>
  </si>
  <si>
    <t>longName</t>
  </si>
  <si>
    <t>firstTradeDateEpochUtc</t>
  </si>
  <si>
    <t>timeZoneFullName</t>
  </si>
  <si>
    <t>America/New_York</t>
  </si>
  <si>
    <t>timeZoneShortName</t>
  </si>
  <si>
    <t>EST</t>
  </si>
  <si>
    <t>uuid</t>
  </si>
  <si>
    <t>5e94a4bb-e413-3d84-9d5f-c49df8281b53</t>
  </si>
  <si>
    <t>messageBoardId</t>
  </si>
  <si>
    <t>finmb_40485464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</si>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</sst>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pha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68.75</v>
      </c>
      <c r="C4" s="2"/>
      <c r="D4" s="2"/>
      <c r="E4" s="2"/>
      <c r="F4" s="2"/>
      <c r="G4" s="2"/>
      <c r="H4" s="2"/>
      <c r="I4" s="2"/>
      <c r="J4" s="2"/>
      <c r="K4" s="2"/>
      <c r="L4" s="2"/>
      <c r="M4" s="2"/>
      <c r="N4" s="2"/>
      <c r="O4" s="2"/>
      <c r="P4" s="2"/>
      <c r="Q4" s="2"/>
      <c r="R4" s="2"/>
      <c r="S4" s="2"/>
      <c r="T4" s="2"/>
      <c r="U4" s="2"/>
      <c r="V4" s="2"/>
      <c r="W4" s="2"/>
      <c r="X4" s="2"/>
      <c r="Y4" s="2"/>
      <c r="Z4" s="2"/>
    </row>
    <row r="5">
      <c r="A5" s="1" t="s">
        <v>7</v>
      </c>
      <c r="B5" s="1">
        <v>106.7718687656936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9.01704192E9</v>
      </c>
      <c r="C8" s="2"/>
      <c r="D8" s="2"/>
      <c r="E8" s="2"/>
      <c r="F8" s="2"/>
      <c r="G8" s="2"/>
      <c r="H8" s="2"/>
      <c r="I8" s="2"/>
      <c r="J8" s="2"/>
      <c r="K8" s="2"/>
      <c r="L8" s="2"/>
      <c r="M8" s="2"/>
      <c r="N8" s="2"/>
      <c r="O8" s="2"/>
      <c r="P8" s="2"/>
      <c r="Q8" s="2"/>
      <c r="R8" s="2"/>
      <c r="S8" s="2"/>
      <c r="T8" s="2"/>
      <c r="U8" s="2"/>
      <c r="V8" s="2"/>
      <c r="W8" s="2"/>
      <c r="X8" s="2"/>
      <c r="Y8" s="2"/>
      <c r="Z8" s="2"/>
    </row>
    <row r="9">
      <c r="A9" s="1" t="s">
        <v>13</v>
      </c>
      <c r="B9" s="1">
        <v>6.895</v>
      </c>
      <c r="C9" s="2"/>
      <c r="D9" s="2"/>
      <c r="E9" s="2"/>
      <c r="F9" s="2"/>
      <c r="G9" s="2"/>
      <c r="H9" s="2"/>
      <c r="I9" s="2"/>
      <c r="J9" s="2"/>
      <c r="K9" s="2"/>
      <c r="L9" s="2"/>
      <c r="M9" s="2"/>
      <c r="N9" s="2"/>
      <c r="O9" s="2"/>
      <c r="P9" s="2"/>
      <c r="Q9" s="2"/>
      <c r="R9" s="2"/>
      <c r="S9" s="2"/>
      <c r="T9" s="2"/>
      <c r="U9" s="2"/>
      <c r="V9" s="2"/>
      <c r="W9" s="2"/>
      <c r="X9" s="2"/>
      <c r="Y9" s="2"/>
      <c r="Z9" s="2"/>
    </row>
    <row r="10">
      <c r="A10" s="1" t="s">
        <v>14</v>
      </c>
      <c r="B10" s="1">
        <v>17.321432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-22.0</v>
      </c>
      <c r="D2" s="1">
        <v>-67.0</v>
      </c>
      <c r="E2" s="1">
        <v>-45.0</v>
      </c>
      <c r="F2" s="1">
        <v>-11.0</v>
      </c>
      <c r="G2" s="1">
        <v>161.0</v>
      </c>
      <c r="H2" s="1">
        <v>134.0</v>
      </c>
      <c r="I2" s="1">
        <v>145.0</v>
      </c>
      <c r="J2" s="1">
        <v>397.0</v>
      </c>
      <c r="K2" s="1">
        <v>439.0</v>
      </c>
      <c r="L2" s="2"/>
      <c r="M2" s="2"/>
      <c r="N2" s="2"/>
      <c r="O2" s="2"/>
      <c r="P2" s="2"/>
      <c r="Q2" s="2"/>
      <c r="R2" s="2"/>
      <c r="S2" s="2"/>
      <c r="T2" s="2"/>
      <c r="U2" s="2"/>
      <c r="V2" s="2"/>
      <c r="W2" s="2"/>
      <c r="X2" s="2"/>
      <c r="Y2" s="2"/>
      <c r="Z2" s="2"/>
    </row>
    <row r="3">
      <c r="A3" s="1" t="s">
        <v>27</v>
      </c>
      <c r="B3" s="1">
        <v>8.0</v>
      </c>
      <c r="C3" s="1">
        <v>10.0</v>
      </c>
      <c r="D3" s="1">
        <v>9.0</v>
      </c>
      <c r="E3" s="1">
        <v>8.0</v>
      </c>
      <c r="F3" s="1">
        <v>8.0</v>
      </c>
      <c r="G3" s="1">
        <v>9.0</v>
      </c>
      <c r="H3" s="1">
        <v>13.0</v>
      </c>
      <c r="I3" s="1">
        <v>23.0</v>
      </c>
      <c r="J3" s="1">
        <v>34.0</v>
      </c>
      <c r="K3" s="1">
        <v>47.0</v>
      </c>
      <c r="L3" s="2"/>
      <c r="M3" s="2"/>
      <c r="N3" s="2"/>
      <c r="O3" s="2"/>
      <c r="P3" s="2"/>
      <c r="Q3" s="2"/>
      <c r="R3" s="2"/>
      <c r="S3" s="2"/>
      <c r="T3" s="2"/>
      <c r="U3" s="2"/>
      <c r="V3" s="2"/>
      <c r="W3" s="2"/>
      <c r="X3" s="2"/>
      <c r="Y3" s="2"/>
      <c r="Z3" s="2"/>
    </row>
    <row r="4">
      <c r="A4" s="1" t="s">
        <v>28</v>
      </c>
      <c r="B4" s="1">
        <v>12.0</v>
      </c>
      <c r="C4" s="1">
        <v>50.0</v>
      </c>
      <c r="D4" s="1">
        <v>70.0</v>
      </c>
      <c r="E4" s="1">
        <v>40.0</v>
      </c>
      <c r="F4" s="1">
        <v>49.0</v>
      </c>
      <c r="G4" s="1">
        <v>2.0</v>
      </c>
      <c r="H4" s="1">
        <v>2.0</v>
      </c>
      <c r="I4" s="1">
        <v>5.0</v>
      </c>
      <c r="J4" s="1">
        <v>16.0</v>
      </c>
      <c r="K4" s="1">
        <v>17.0</v>
      </c>
      <c r="L4" s="2"/>
      <c r="M4" s="2"/>
      <c r="N4" s="2"/>
      <c r="O4" s="2"/>
      <c r="P4" s="2"/>
      <c r="Q4" s="2"/>
      <c r="R4" s="2"/>
      <c r="S4" s="2"/>
      <c r="T4" s="2"/>
      <c r="U4" s="2"/>
      <c r="V4" s="2"/>
      <c r="W4" s="2"/>
      <c r="X4" s="2"/>
      <c r="Y4" s="2"/>
      <c r="Z4" s="2"/>
    </row>
    <row r="5">
      <c r="A5" s="1" t="s">
        <v>29</v>
      </c>
      <c r="B5" s="1">
        <v>8.0</v>
      </c>
      <c r="C5" s="1">
        <v>10.0</v>
      </c>
      <c r="D5" s="1">
        <v>10.0</v>
      </c>
      <c r="E5" s="1">
        <v>9.0</v>
      </c>
      <c r="F5" s="1">
        <v>8.0</v>
      </c>
      <c r="G5" s="1">
        <v>11.0</v>
      </c>
      <c r="H5" s="1">
        <v>15.0</v>
      </c>
      <c r="I5" s="1">
        <v>28.0</v>
      </c>
      <c r="J5" s="1">
        <v>50.0</v>
      </c>
      <c r="K5" s="1">
        <v>64.0</v>
      </c>
      <c r="L5" s="2"/>
      <c r="M5" s="2"/>
      <c r="N5" s="2"/>
      <c r="O5" s="2"/>
      <c r="P5" s="2"/>
      <c r="Q5" s="2"/>
      <c r="R5" s="2"/>
      <c r="S5" s="2"/>
      <c r="T5" s="2"/>
      <c r="U5" s="2"/>
      <c r="V5" s="2"/>
      <c r="W5" s="2"/>
      <c r="X5" s="2"/>
      <c r="Y5" s="2"/>
      <c r="Z5" s="2"/>
    </row>
    <row r="6">
      <c r="A6" s="1" t="s">
        <v>30</v>
      </c>
      <c r="B6" s="1">
        <v>0.0</v>
      </c>
      <c r="C6" s="1">
        <v>0.0</v>
      </c>
      <c r="D6" s="1">
        <v>14.0</v>
      </c>
      <c r="E6" s="1">
        <v>1.0</v>
      </c>
      <c r="F6" s="1">
        <v>3.0</v>
      </c>
      <c r="G6" s="1">
        <v>2.0</v>
      </c>
      <c r="H6" s="1">
        <v>2.0</v>
      </c>
      <c r="I6" s="1">
        <v>48.0</v>
      </c>
      <c r="J6" s="1">
        <v>16.0</v>
      </c>
      <c r="K6" s="1">
        <v>18.0</v>
      </c>
      <c r="L6" s="2"/>
      <c r="M6" s="2"/>
      <c r="N6" s="2"/>
      <c r="O6" s="2"/>
      <c r="P6" s="2"/>
      <c r="Q6" s="2"/>
      <c r="R6" s="2"/>
      <c r="S6" s="2"/>
      <c r="T6" s="2"/>
      <c r="U6" s="2"/>
      <c r="V6" s="2"/>
      <c r="W6" s="2"/>
      <c r="X6" s="2"/>
      <c r="Y6" s="2"/>
      <c r="Z6" s="2"/>
    </row>
    <row r="7">
      <c r="A7" s="1" t="s">
        <v>31</v>
      </c>
      <c r="B7" s="1">
        <v>24.0</v>
      </c>
      <c r="C7" s="1">
        <v>52.0</v>
      </c>
      <c r="D7" s="1">
        <v>-64.0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-9.0</v>
      </c>
      <c r="J8" s="1">
        <v>-3.0</v>
      </c>
      <c r="K8" s="1">
        <v>-23.0</v>
      </c>
      <c r="L8" s="2"/>
      <c r="M8" s="2"/>
      <c r="N8" s="2"/>
      <c r="O8" s="2"/>
      <c r="P8" s="2"/>
      <c r="Q8" s="2"/>
      <c r="R8" s="2"/>
      <c r="S8" s="2"/>
      <c r="T8" s="2"/>
      <c r="U8" s="2"/>
      <c r="V8" s="2"/>
      <c r="W8" s="2"/>
      <c r="X8" s="2"/>
      <c r="Y8" s="2"/>
      <c r="Z8" s="2"/>
    </row>
    <row r="9">
      <c r="A9" s="1" t="s">
        <v>33</v>
      </c>
      <c r="B9" s="1">
        <v>0.0</v>
      </c>
      <c r="C9" s="1">
        <v>0.0</v>
      </c>
      <c r="D9" s="1">
        <v>3.0</v>
      </c>
      <c r="E9" s="1">
        <v>1.0</v>
      </c>
      <c r="F9" s="1">
        <v>1.0</v>
      </c>
      <c r="G9" s="1">
        <v>1.0</v>
      </c>
      <c r="H9" s="1">
        <v>0.0</v>
      </c>
      <c r="I9" s="1">
        <v>0.0</v>
      </c>
      <c r="J9" s="1">
        <v>1.0</v>
      </c>
      <c r="K9" s="1">
        <v>10.0</v>
      </c>
      <c r="L9" s="2"/>
      <c r="M9" s="2"/>
      <c r="N9" s="2"/>
      <c r="O9" s="2"/>
      <c r="P9" s="2"/>
      <c r="Q9" s="2"/>
      <c r="R9" s="2"/>
      <c r="S9" s="2"/>
      <c r="T9" s="2"/>
      <c r="U9" s="2"/>
      <c r="V9" s="2"/>
      <c r="W9" s="2"/>
      <c r="X9" s="2"/>
      <c r="Y9" s="2"/>
      <c r="Z9" s="2"/>
    </row>
    <row r="10">
      <c r="A10" s="1" t="s">
        <v>34</v>
      </c>
      <c r="B10" s="1">
        <v>9.0</v>
      </c>
      <c r="C10" s="1">
        <v>12.0</v>
      </c>
      <c r="D10" s="1">
        <v>10.0</v>
      </c>
      <c r="E10" s="1">
        <v>6.0</v>
      </c>
      <c r="F10" s="1">
        <v>11.0</v>
      </c>
      <c r="G10" s="1">
        <v>20.0</v>
      </c>
      <c r="H10" s="1">
        <v>42.0</v>
      </c>
      <c r="I10" s="1">
        <v>114.0</v>
      </c>
      <c r="J10" s="1">
        <v>217.0</v>
      </c>
      <c r="K10" s="1">
        <v>213.0</v>
      </c>
      <c r="L10" s="2"/>
      <c r="M10" s="2"/>
      <c r="N10" s="2"/>
      <c r="O10" s="2"/>
      <c r="P10" s="2"/>
      <c r="Q10" s="2"/>
      <c r="R10" s="2"/>
      <c r="S10" s="2"/>
      <c r="T10" s="2"/>
      <c r="U10" s="2"/>
      <c r="V10" s="2"/>
      <c r="W10" s="2"/>
      <c r="X10" s="2"/>
      <c r="Y10" s="2"/>
      <c r="Z10" s="2"/>
    </row>
    <row r="11">
      <c r="A11" s="1" t="s">
        <v>35</v>
      </c>
      <c r="B11" s="1">
        <v>71.0</v>
      </c>
      <c r="C11" s="1">
        <v>1.0</v>
      </c>
      <c r="D11" s="1">
        <v>3.0</v>
      </c>
      <c r="E11" s="1">
        <v>47.0</v>
      </c>
      <c r="F11" s="1">
        <v>71.0</v>
      </c>
      <c r="G11" s="1">
        <v>21.0</v>
      </c>
      <c r="H11" s="1">
        <v>42.0</v>
      </c>
      <c r="I11" s="1">
        <v>47.0</v>
      </c>
      <c r="J11" s="1">
        <v>11.0</v>
      </c>
      <c r="K11" s="1">
        <v>1.0</v>
      </c>
      <c r="L11" s="2"/>
      <c r="M11" s="2"/>
      <c r="N11" s="2"/>
      <c r="O11" s="2"/>
      <c r="P11" s="2"/>
      <c r="Q11" s="2"/>
      <c r="R11" s="2"/>
      <c r="S11" s="2"/>
      <c r="T11" s="2"/>
      <c r="U11" s="2"/>
      <c r="V11" s="2"/>
      <c r="W11" s="2"/>
      <c r="X11" s="2"/>
      <c r="Y11" s="2"/>
      <c r="Z11" s="2"/>
    </row>
    <row r="12">
      <c r="A12" s="1" t="s">
        <v>36</v>
      </c>
      <c r="B12" s="1">
        <v>48.0</v>
      </c>
      <c r="C12" s="1">
        <v>-1.0</v>
      </c>
      <c r="D12" s="1">
        <v>65.0</v>
      </c>
      <c r="E12" s="1">
        <v>-1.0</v>
      </c>
      <c r="F12" s="1">
        <v>12.0</v>
      </c>
      <c r="G12" s="1">
        <v>-59.0</v>
      </c>
      <c r="H12" s="1">
        <v>45.0</v>
      </c>
      <c r="I12" s="1">
        <v>9.0</v>
      </c>
      <c r="J12" s="1">
        <v>3.0</v>
      </c>
      <c r="K12" s="1">
        <v>-43.0</v>
      </c>
      <c r="L12" s="2"/>
      <c r="M12" s="2"/>
      <c r="N12" s="2"/>
      <c r="O12" s="2"/>
      <c r="P12" s="2"/>
      <c r="Q12" s="2"/>
      <c r="R12" s="2"/>
      <c r="S12" s="2"/>
      <c r="T12" s="2"/>
      <c r="U12" s="2"/>
      <c r="V12" s="2"/>
      <c r="W12" s="2"/>
      <c r="X12" s="2"/>
      <c r="Y12" s="2"/>
      <c r="Z12" s="2"/>
    </row>
    <row r="13">
      <c r="A13" s="1" t="s">
        <v>37</v>
      </c>
      <c r="B13" s="1">
        <v>-13.0</v>
      </c>
      <c r="C13" s="1">
        <v>-2.0</v>
      </c>
      <c r="D13" s="1">
        <v>-18.0</v>
      </c>
      <c r="E13" s="1">
        <v>-4.0</v>
      </c>
      <c r="F13" s="1">
        <v>-13.0</v>
      </c>
      <c r="G13" s="1">
        <v>-68.0</v>
      </c>
      <c r="H13" s="1">
        <v>-34.0</v>
      </c>
      <c r="I13" s="1">
        <v>-151.0</v>
      </c>
      <c r="J13" s="1">
        <v>-108.0</v>
      </c>
      <c r="K13" s="1">
        <v>-12.0</v>
      </c>
      <c r="L13" s="2"/>
      <c r="M13" s="2"/>
      <c r="N13" s="2"/>
      <c r="O13" s="2"/>
      <c r="P13" s="2"/>
      <c r="Q13" s="2"/>
      <c r="R13" s="2"/>
      <c r="S13" s="2"/>
      <c r="T13" s="2"/>
      <c r="U13" s="2"/>
      <c r="V13" s="2"/>
      <c r="W13" s="2"/>
      <c r="X13" s="2"/>
      <c r="Y13" s="2"/>
      <c r="Z13" s="2"/>
    </row>
    <row r="14">
      <c r="A14" s="1" t="s">
        <v>38</v>
      </c>
      <c r="B14" s="1">
        <v>-5.0</v>
      </c>
      <c r="C14" s="1">
        <v>-19.0</v>
      </c>
      <c r="D14" s="1">
        <v>8.0</v>
      </c>
      <c r="E14" s="1">
        <v>5.0</v>
      </c>
      <c r="F14" s="1">
        <v>9.0</v>
      </c>
      <c r="G14" s="1">
        <v>-15.0</v>
      </c>
      <c r="H14" s="1">
        <v>-9.0</v>
      </c>
      <c r="I14" s="1">
        <v>-29.0</v>
      </c>
      <c r="J14" s="1">
        <v>-75.0</v>
      </c>
      <c r="K14" s="1">
        <v>-63.0</v>
      </c>
      <c r="L14" s="2"/>
      <c r="M14" s="2"/>
      <c r="N14" s="2"/>
      <c r="O14" s="2"/>
      <c r="P14" s="2"/>
      <c r="Q14" s="2"/>
      <c r="R14" s="2"/>
      <c r="S14" s="2"/>
      <c r="T14" s="2"/>
      <c r="U14" s="2"/>
      <c r="V14" s="2"/>
      <c r="W14" s="2"/>
      <c r="X14" s="2"/>
      <c r="Y14" s="2"/>
      <c r="Z14" s="2"/>
    </row>
    <row r="15">
      <c r="A15" s="1" t="s">
        <v>39</v>
      </c>
      <c r="B15" s="1">
        <v>25.0</v>
      </c>
      <c r="C15" s="1">
        <v>-2.0</v>
      </c>
      <c r="D15" s="1">
        <v>8.0</v>
      </c>
      <c r="E15" s="1">
        <v>-5.0</v>
      </c>
      <c r="F15" s="1">
        <v>23.0</v>
      </c>
      <c r="G15" s="1">
        <v>22.0</v>
      </c>
      <c r="H15" s="1">
        <v>35.0</v>
      </c>
      <c r="I15" s="1">
        <v>117.0</v>
      </c>
      <c r="J15" s="1">
        <v>133.0</v>
      </c>
      <c r="K15" s="1">
        <v>-22.0</v>
      </c>
      <c r="L15" s="2"/>
      <c r="M15" s="2"/>
      <c r="N15" s="2"/>
      <c r="O15" s="2"/>
      <c r="P15" s="2"/>
      <c r="Q15" s="2"/>
      <c r="R15" s="2"/>
      <c r="S15" s="2"/>
      <c r="T15" s="2"/>
      <c r="U15" s="2"/>
      <c r="V15" s="2"/>
      <c r="W15" s="2"/>
      <c r="X15" s="2"/>
      <c r="Y15" s="2"/>
      <c r="Z15" s="2"/>
    </row>
    <row r="16">
      <c r="A16" s="1" t="s">
        <v>40</v>
      </c>
      <c r="B16" s="1">
        <v>5.0</v>
      </c>
      <c r="C16" s="1">
        <v>9.0</v>
      </c>
      <c r="D16" s="1">
        <v>11.0</v>
      </c>
      <c r="E16" s="1">
        <v>5.0</v>
      </c>
      <c r="F16" s="1">
        <v>-6.0</v>
      </c>
      <c r="G16" s="1">
        <v>72.0</v>
      </c>
      <c r="H16" s="1">
        <v>-10.0</v>
      </c>
      <c r="I16" s="1">
        <v>78.0</v>
      </c>
      <c r="J16" s="1">
        <v>122.0</v>
      </c>
      <c r="K16" s="1">
        <v>118.0</v>
      </c>
      <c r="L16" s="2"/>
      <c r="M16" s="2"/>
      <c r="N16" s="2"/>
      <c r="O16" s="2"/>
      <c r="P16" s="2"/>
      <c r="Q16" s="2"/>
      <c r="R16" s="2"/>
      <c r="S16" s="2"/>
      <c r="T16" s="2"/>
      <c r="U16" s="2"/>
      <c r="V16" s="2"/>
      <c r="W16" s="2"/>
      <c r="X16" s="2"/>
      <c r="Y16" s="2"/>
      <c r="Z16" s="2"/>
    </row>
    <row r="17">
      <c r="A17" s="1" t="s">
        <v>41</v>
      </c>
      <c r="B17" s="1">
        <v>96.0</v>
      </c>
      <c r="C17" s="1">
        <v>-8.0</v>
      </c>
      <c r="D17" s="1">
        <v>-3.0</v>
      </c>
      <c r="E17" s="1">
        <v>-2.0</v>
      </c>
      <c r="F17" s="1">
        <v>-11.0</v>
      </c>
      <c r="G17" s="1">
        <v>-8.0</v>
      </c>
      <c r="H17" s="1">
        <v>-5.0</v>
      </c>
      <c r="I17" s="1">
        <v>13.0</v>
      </c>
      <c r="J17" s="1">
        <v>-10.0</v>
      </c>
      <c r="K17" s="1">
        <v>-2.0</v>
      </c>
      <c r="L17" s="2"/>
      <c r="M17" s="2"/>
      <c r="N17" s="2"/>
      <c r="O17" s="2"/>
      <c r="P17" s="2"/>
      <c r="Q17" s="2"/>
      <c r="R17" s="2"/>
      <c r="S17" s="2"/>
      <c r="T17" s="2"/>
      <c r="U17" s="2"/>
      <c r="V17" s="2"/>
      <c r="W17" s="2"/>
      <c r="X17" s="2"/>
      <c r="Y17" s="2"/>
      <c r="Z17" s="2"/>
    </row>
    <row r="18">
      <c r="A18" s="1" t="s">
        <v>42</v>
      </c>
      <c r="B18" s="1">
        <v>24.0</v>
      </c>
      <c r="C18" s="1">
        <v>-21.0</v>
      </c>
      <c r="D18" s="1">
        <v>-32.0</v>
      </c>
      <c r="E18" s="1">
        <v>-28.0</v>
      </c>
      <c r="F18" s="1">
        <v>16.0</v>
      </c>
      <c r="G18" s="1">
        <v>139.0</v>
      </c>
      <c r="H18" s="1">
        <v>216.0</v>
      </c>
      <c r="I18" s="1">
        <v>352.0</v>
      </c>
      <c r="J18" s="1">
        <v>745.0</v>
      </c>
      <c r="K18" s="1">
        <v>697.0</v>
      </c>
      <c r="L18" s="2"/>
      <c r="M18" s="2"/>
      <c r="N18" s="2"/>
      <c r="O18" s="2"/>
      <c r="P18" s="2"/>
      <c r="Q18" s="2"/>
      <c r="R18" s="2"/>
      <c r="S18" s="2"/>
      <c r="T18" s="2"/>
      <c r="U18" s="2"/>
      <c r="V18" s="2"/>
      <c r="W18" s="2"/>
      <c r="X18" s="2"/>
      <c r="Y18" s="2"/>
      <c r="Z18" s="2"/>
    </row>
    <row r="19">
      <c r="A19" s="1" t="s">
        <v>43</v>
      </c>
      <c r="B19" s="1">
        <v>-13.0</v>
      </c>
      <c r="C19" s="1">
        <v>-12.0</v>
      </c>
      <c r="D19" s="1">
        <v>-12.0</v>
      </c>
      <c r="E19" s="1">
        <v>-4.0</v>
      </c>
      <c r="F19" s="1">
        <v>-4.0</v>
      </c>
      <c r="G19" s="1">
        <v>-14.0</v>
      </c>
      <c r="H19" s="1">
        <v>-20.0</v>
      </c>
      <c r="I19" s="1">
        <v>-52.0</v>
      </c>
      <c r="J19" s="1">
        <v>-46.0</v>
      </c>
      <c r="K19" s="1">
        <v>-110.0</v>
      </c>
      <c r="L19" s="2"/>
      <c r="M19" s="2"/>
      <c r="N19" s="2"/>
      <c r="O19" s="2"/>
      <c r="P19" s="2"/>
      <c r="Q19" s="2"/>
      <c r="R19" s="2"/>
      <c r="S19" s="2"/>
      <c r="T19" s="2"/>
      <c r="U19" s="2"/>
      <c r="V19" s="2"/>
      <c r="W19" s="2"/>
      <c r="X19" s="2"/>
      <c r="Y19" s="2"/>
      <c r="Z19" s="2"/>
    </row>
    <row r="20">
      <c r="A20" s="1" t="s">
        <v>44</v>
      </c>
      <c r="B20" s="1">
        <v>-2.0</v>
      </c>
      <c r="C20" s="1">
        <v>0.0</v>
      </c>
      <c r="D20" s="1">
        <v>0.0</v>
      </c>
      <c r="E20" s="1">
        <v>0.0</v>
      </c>
      <c r="F20" s="1">
        <v>-15.0</v>
      </c>
      <c r="G20" s="1">
        <v>0.0</v>
      </c>
      <c r="H20" s="1">
        <v>0.0</v>
      </c>
      <c r="I20" s="1">
        <v>-236.0</v>
      </c>
      <c r="J20" s="1">
        <v>-62.0</v>
      </c>
      <c r="K20" s="1">
        <v>0.0</v>
      </c>
      <c r="L20" s="2"/>
      <c r="M20" s="2"/>
      <c r="N20" s="2"/>
      <c r="O20" s="2"/>
      <c r="P20" s="2"/>
      <c r="Q20" s="2"/>
      <c r="R20" s="2"/>
      <c r="S20" s="2"/>
      <c r="T20" s="2"/>
      <c r="U20" s="2"/>
      <c r="V20" s="2"/>
      <c r="W20" s="2"/>
      <c r="X20" s="2"/>
      <c r="Y20" s="2"/>
      <c r="Z20" s="2"/>
    </row>
    <row r="21" ht="15.75" customHeight="1">
      <c r="A21" s="1" t="s">
        <v>45</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-75.0</v>
      </c>
      <c r="C22" s="1">
        <v>-23.0</v>
      </c>
      <c r="D22" s="1">
        <v>-67.0</v>
      </c>
      <c r="E22" s="1">
        <v>0.0</v>
      </c>
      <c r="F22" s="1">
        <v>0.0</v>
      </c>
      <c r="G22" s="1">
        <v>0.0</v>
      </c>
      <c r="H22" s="1">
        <v>0.0</v>
      </c>
      <c r="I22" s="1">
        <v>-25.0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-5.0</v>
      </c>
      <c r="I23" s="1">
        <v>-931.0</v>
      </c>
      <c r="J23" s="1">
        <v>-263.0</v>
      </c>
      <c r="K23" s="1">
        <v>-256.0</v>
      </c>
      <c r="L23" s="2"/>
      <c r="M23" s="2"/>
      <c r="N23" s="2"/>
      <c r="O23" s="2"/>
      <c r="P23" s="2"/>
      <c r="Q23" s="2"/>
      <c r="R23" s="2"/>
      <c r="S23" s="2"/>
      <c r="T23" s="2"/>
      <c r="U23" s="2"/>
      <c r="V23" s="2"/>
      <c r="W23" s="2"/>
      <c r="X23" s="2"/>
      <c r="Y23" s="2"/>
      <c r="Z23" s="2"/>
    </row>
    <row r="24" ht="15.75" customHeight="1">
      <c r="A24" s="1" t="s">
        <v>48</v>
      </c>
      <c r="B24" s="1">
        <v>-30.0</v>
      </c>
      <c r="C24" s="1">
        <v>30.0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-16.0</v>
      </c>
      <c r="C25" s="1">
        <v>-12.0</v>
      </c>
      <c r="D25" s="1">
        <v>-11.0</v>
      </c>
      <c r="E25" s="1">
        <v>-4.0</v>
      </c>
      <c r="F25" s="1">
        <v>-19.0</v>
      </c>
      <c r="G25" s="1">
        <v>-14.0</v>
      </c>
      <c r="H25" s="1">
        <v>-25.0</v>
      </c>
      <c r="I25" s="1">
        <v>-1220.0</v>
      </c>
      <c r="J25" s="1">
        <v>-372.0</v>
      </c>
      <c r="K25" s="1">
        <v>-366.0</v>
      </c>
      <c r="L25" s="2"/>
      <c r="M25" s="2"/>
      <c r="N25" s="2"/>
      <c r="O25" s="2"/>
      <c r="P25" s="2"/>
      <c r="Q25" s="2"/>
      <c r="R25" s="2"/>
      <c r="S25" s="2"/>
      <c r="T25" s="2"/>
      <c r="U25" s="2"/>
      <c r="V25" s="2"/>
      <c r="W25" s="2"/>
      <c r="X25" s="2"/>
      <c r="Y25" s="2"/>
      <c r="Z25" s="2"/>
    </row>
    <row r="26" ht="15.75" customHeight="1">
      <c r="A26" s="1" t="s">
        <v>50</v>
      </c>
      <c r="B26" s="1">
        <v>0.0</v>
      </c>
      <c r="C26" s="1">
        <v>46.0</v>
      </c>
      <c r="D26" s="1">
        <v>10.0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23.0</v>
      </c>
      <c r="E27" s="1">
        <v>26.0</v>
      </c>
      <c r="F27" s="1">
        <v>68.0</v>
      </c>
      <c r="G27" s="1">
        <v>127.0</v>
      </c>
      <c r="H27" s="1">
        <v>312.0</v>
      </c>
      <c r="I27" s="1">
        <v>1190.0</v>
      </c>
      <c r="J27" s="1">
        <v>0.0</v>
      </c>
      <c r="K27" s="1">
        <v>0.0</v>
      </c>
      <c r="L27" s="2"/>
      <c r="M27" s="2"/>
      <c r="N27" s="2"/>
      <c r="O27" s="2"/>
      <c r="P27" s="2"/>
      <c r="Q27" s="2"/>
      <c r="R27" s="2"/>
      <c r="S27" s="2"/>
      <c r="T27" s="2"/>
      <c r="U27" s="2"/>
      <c r="V27" s="2"/>
      <c r="W27" s="2"/>
      <c r="X27" s="2"/>
      <c r="Y27" s="2"/>
      <c r="Z27" s="2"/>
    </row>
    <row r="28" ht="15.75" customHeight="1">
      <c r="A28" s="1" t="s">
        <v>52</v>
      </c>
      <c r="B28" s="1">
        <v>0.0</v>
      </c>
      <c r="C28" s="1">
        <v>46.0</v>
      </c>
      <c r="D28" s="1">
        <v>33.0</v>
      </c>
      <c r="E28" s="1">
        <v>26.0</v>
      </c>
      <c r="F28" s="1">
        <v>68.0</v>
      </c>
      <c r="G28" s="1">
        <v>127.0</v>
      </c>
      <c r="H28" s="1">
        <v>312.0</v>
      </c>
      <c r="I28" s="1">
        <v>1190.0</v>
      </c>
      <c r="J28" s="1">
        <v>0.0</v>
      </c>
      <c r="K28" s="1">
        <v>0.0</v>
      </c>
      <c r="L28" s="2"/>
      <c r="M28" s="2"/>
      <c r="N28" s="2"/>
      <c r="O28" s="2"/>
      <c r="P28" s="2"/>
      <c r="Q28" s="2"/>
      <c r="R28" s="2"/>
      <c r="S28" s="2"/>
      <c r="T28" s="2"/>
      <c r="U28" s="2"/>
      <c r="V28" s="2"/>
      <c r="W28" s="2"/>
      <c r="X28" s="2"/>
      <c r="Y28" s="2"/>
      <c r="Z28" s="2"/>
    </row>
    <row r="29" ht="15.75" customHeight="1">
      <c r="A29" s="1" t="s">
        <v>53</v>
      </c>
      <c r="B29" s="1">
        <v>0.0</v>
      </c>
      <c r="C29" s="1">
        <v>-29.0</v>
      </c>
      <c r="D29" s="1">
        <v>-16.0</v>
      </c>
      <c r="E29" s="1">
        <v>-10.0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-8.0</v>
      </c>
      <c r="C30" s="1">
        <v>0.0</v>
      </c>
      <c r="D30" s="1">
        <v>0.0</v>
      </c>
      <c r="E30" s="1">
        <v>0.0</v>
      </c>
      <c r="F30" s="1">
        <v>-9.0</v>
      </c>
      <c r="G30" s="1">
        <v>-45.0</v>
      </c>
      <c r="H30" s="1">
        <v>-43.0</v>
      </c>
      <c r="I30" s="1">
        <v>-292.0</v>
      </c>
      <c r="J30" s="1">
        <v>0.0</v>
      </c>
      <c r="K30" s="1">
        <v>0.0</v>
      </c>
      <c r="L30" s="2"/>
      <c r="M30" s="2"/>
      <c r="N30" s="2"/>
      <c r="O30" s="2"/>
      <c r="P30" s="2"/>
      <c r="Q30" s="2"/>
      <c r="R30" s="2"/>
      <c r="S30" s="2"/>
      <c r="T30" s="2"/>
      <c r="U30" s="2"/>
      <c r="V30" s="2"/>
      <c r="W30" s="2"/>
      <c r="X30" s="2"/>
      <c r="Y30" s="2"/>
      <c r="Z30" s="2"/>
    </row>
    <row r="31" ht="15.75" customHeight="1">
      <c r="A31" s="1" t="s">
        <v>55</v>
      </c>
      <c r="B31" s="1">
        <v>-8.0</v>
      </c>
      <c r="C31" s="1">
        <v>-29.0</v>
      </c>
      <c r="D31" s="1">
        <v>-16.0</v>
      </c>
      <c r="E31" s="1">
        <v>-10.0</v>
      </c>
      <c r="F31" s="1">
        <v>-9.0</v>
      </c>
      <c r="G31" s="1">
        <v>-45.0</v>
      </c>
      <c r="H31" s="1">
        <v>-43.0</v>
      </c>
      <c r="I31" s="1">
        <v>-292.0</v>
      </c>
      <c r="J31" s="1">
        <v>0.0</v>
      </c>
      <c r="K31" s="1">
        <v>0.0</v>
      </c>
      <c r="L31" s="2"/>
      <c r="M31" s="2"/>
      <c r="N31" s="2"/>
      <c r="O31" s="2"/>
      <c r="P31" s="2"/>
      <c r="Q31" s="2"/>
      <c r="R31" s="2"/>
      <c r="S31" s="2"/>
      <c r="T31" s="2"/>
      <c r="U31" s="2"/>
      <c r="V31" s="2"/>
      <c r="W31" s="2"/>
      <c r="X31" s="2"/>
      <c r="Y31" s="2"/>
      <c r="Z31" s="2"/>
    </row>
    <row r="32" ht="15.75" customHeight="1">
      <c r="A32" s="1" t="s">
        <v>56</v>
      </c>
      <c r="B32" s="1">
        <v>5.0</v>
      </c>
      <c r="C32" s="1">
        <v>4.0</v>
      </c>
      <c r="D32" s="1">
        <v>17.0</v>
      </c>
      <c r="E32" s="1">
        <v>26.0</v>
      </c>
      <c r="F32" s="1">
        <v>22.0</v>
      </c>
      <c r="G32" s="1">
        <v>4.0</v>
      </c>
      <c r="H32" s="1">
        <v>8.0</v>
      </c>
      <c r="I32" s="1">
        <v>7.0</v>
      </c>
      <c r="J32" s="1">
        <v>10.0</v>
      </c>
      <c r="K32" s="1">
        <v>13.0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-8.0</v>
      </c>
      <c r="H33" s="1">
        <v>-68.0</v>
      </c>
      <c r="I33" s="1">
        <v>-529.0</v>
      </c>
      <c r="J33" s="1">
        <v>-27.0</v>
      </c>
      <c r="K33" s="1">
        <v>-531.0</v>
      </c>
      <c r="L33" s="2"/>
      <c r="M33" s="2"/>
      <c r="N33" s="2"/>
      <c r="O33" s="2"/>
      <c r="P33" s="2"/>
      <c r="Q33" s="2"/>
      <c r="R33" s="2"/>
      <c r="S33" s="2"/>
      <c r="T33" s="2"/>
      <c r="U33" s="2"/>
      <c r="V33" s="2"/>
      <c r="W33" s="2"/>
      <c r="X33" s="2"/>
      <c r="Y33" s="2"/>
      <c r="Z33" s="2"/>
    </row>
    <row r="34" ht="15.75" customHeight="1">
      <c r="A34" s="1" t="s">
        <v>58</v>
      </c>
      <c r="B34" s="1">
        <v>0.0</v>
      </c>
      <c r="C34" s="1">
        <v>-45.0</v>
      </c>
      <c r="D34" s="1">
        <v>0.0</v>
      </c>
      <c r="E34" s="1">
        <v>0.0</v>
      </c>
      <c r="F34" s="1">
        <v>0.0</v>
      </c>
      <c r="G34" s="1">
        <v>-12.0</v>
      </c>
      <c r="H34" s="1">
        <v>-17.0</v>
      </c>
      <c r="I34" s="1">
        <v>-65.0</v>
      </c>
      <c r="J34" s="1">
        <v>0.0</v>
      </c>
      <c r="K34" s="1">
        <v>0.0</v>
      </c>
      <c r="L34" s="2"/>
      <c r="M34" s="2"/>
      <c r="N34" s="2"/>
      <c r="O34" s="2"/>
      <c r="P34" s="2"/>
      <c r="Q34" s="2"/>
      <c r="R34" s="2"/>
      <c r="S34" s="2"/>
      <c r="T34" s="2"/>
      <c r="U34" s="2"/>
      <c r="V34" s="2"/>
      <c r="W34" s="2"/>
      <c r="X34" s="2"/>
      <c r="Y34" s="2"/>
      <c r="Z34" s="2"/>
    </row>
    <row r="35" ht="15.75" customHeight="1">
      <c r="A35" s="1" t="s">
        <v>59</v>
      </c>
      <c r="B35" s="1">
        <v>-3.0</v>
      </c>
      <c r="C35" s="1">
        <v>20.0</v>
      </c>
      <c r="D35" s="1">
        <v>34.0</v>
      </c>
      <c r="E35" s="1">
        <v>43.0</v>
      </c>
      <c r="F35" s="1">
        <v>80.0</v>
      </c>
      <c r="G35" s="1">
        <v>65.0</v>
      </c>
      <c r="H35" s="1">
        <v>192.0</v>
      </c>
      <c r="I35" s="1">
        <v>309.0</v>
      </c>
      <c r="J35" s="1">
        <v>-17.0</v>
      </c>
      <c r="K35" s="1">
        <v>-517.0</v>
      </c>
      <c r="L35" s="2"/>
      <c r="M35" s="2"/>
      <c r="N35" s="2"/>
      <c r="O35" s="2"/>
      <c r="P35" s="2"/>
      <c r="Q35" s="2"/>
      <c r="R35" s="2"/>
      <c r="S35" s="2"/>
      <c r="T35" s="2"/>
      <c r="U35" s="2"/>
      <c r="V35" s="2"/>
      <c r="W35" s="2"/>
      <c r="X35" s="2"/>
      <c r="Y35" s="2"/>
      <c r="Z35" s="2"/>
    </row>
    <row r="36" ht="15.75" customHeight="1">
      <c r="A36" s="1" t="s">
        <v>60</v>
      </c>
      <c r="B36" s="1">
        <v>-50.0</v>
      </c>
      <c r="C36" s="1">
        <v>-52.0</v>
      </c>
      <c r="D36" s="1">
        <v>-31.0</v>
      </c>
      <c r="E36" s="1">
        <v>64.0</v>
      </c>
      <c r="F36" s="1">
        <v>-50.0</v>
      </c>
      <c r="G36" s="1">
        <v>-25.0</v>
      </c>
      <c r="H36" s="1">
        <v>82.0</v>
      </c>
      <c r="I36" s="1">
        <v>-1.0</v>
      </c>
      <c r="J36" s="1">
        <v>-1.0</v>
      </c>
      <c r="K36" s="1">
        <v>1.0</v>
      </c>
      <c r="L36" s="2"/>
      <c r="M36" s="2"/>
      <c r="N36" s="2"/>
      <c r="O36" s="2"/>
      <c r="P36" s="2"/>
      <c r="Q36" s="2"/>
      <c r="R36" s="2"/>
      <c r="S36" s="2"/>
      <c r="T36" s="2"/>
      <c r="U36" s="2"/>
      <c r="V36" s="2"/>
      <c r="W36" s="2"/>
      <c r="X36" s="2"/>
      <c r="Y36" s="2"/>
      <c r="Z36" s="2"/>
    </row>
    <row r="37" ht="15.75" customHeight="1">
      <c r="A37" s="1" t="s">
        <v>61</v>
      </c>
      <c r="B37" s="1">
        <v>3.0</v>
      </c>
      <c r="C37" s="1">
        <v>-13.0</v>
      </c>
      <c r="D37" s="1">
        <v>-10.0</v>
      </c>
      <c r="E37" s="1">
        <v>11.0</v>
      </c>
      <c r="F37" s="1">
        <v>77.0</v>
      </c>
      <c r="G37" s="1">
        <v>190.0</v>
      </c>
      <c r="H37" s="1">
        <v>383.0</v>
      </c>
      <c r="I37" s="1">
        <v>-560.0</v>
      </c>
      <c r="J37" s="1">
        <v>354.0</v>
      </c>
      <c r="K37" s="1">
        <v>-184.0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v>
      </c>
      <c r="C39" s="1">
        <v>35.0</v>
      </c>
      <c r="D39" s="1">
        <v>2.0</v>
      </c>
      <c r="E39" s="1">
        <v>5.0</v>
      </c>
      <c r="F39" s="1">
        <v>6.0</v>
      </c>
      <c r="G39" s="1">
        <v>2.0</v>
      </c>
      <c r="H39" s="1">
        <v>1.0</v>
      </c>
      <c r="I39" s="1">
        <v>73.0</v>
      </c>
      <c r="J39" s="1">
        <v>45.0</v>
      </c>
      <c r="K39" s="1">
        <v>45.0</v>
      </c>
      <c r="L39" s="2"/>
      <c r="M39" s="2"/>
      <c r="N39" s="2"/>
      <c r="O39" s="2"/>
      <c r="P39" s="2"/>
      <c r="Q39" s="2"/>
      <c r="R39" s="2"/>
      <c r="S39" s="2"/>
      <c r="T39" s="2"/>
      <c r="U39" s="2"/>
      <c r="V39" s="2"/>
      <c r="W39" s="2"/>
      <c r="X39" s="2"/>
      <c r="Y39" s="2"/>
      <c r="Z39" s="2"/>
    </row>
    <row r="40" ht="15.75" customHeight="1">
      <c r="A40" s="1" t="s">
        <v>64</v>
      </c>
      <c r="B40" s="1">
        <v>47.0</v>
      </c>
      <c r="C40" s="1">
        <v>59.0</v>
      </c>
      <c r="D40" s="1">
        <v>1.0</v>
      </c>
      <c r="E40" s="1">
        <v>90.0</v>
      </c>
      <c r="F40" s="1">
        <v>77.0</v>
      </c>
      <c r="G40" s="1">
        <v>1.0</v>
      </c>
      <c r="H40" s="1">
        <v>3.0</v>
      </c>
      <c r="I40" s="1">
        <v>4.0</v>
      </c>
      <c r="J40" s="1">
        <v>33.0</v>
      </c>
      <c r="K40" s="1">
        <v>74.0</v>
      </c>
      <c r="L40" s="2"/>
      <c r="M40" s="2"/>
      <c r="N40" s="2"/>
      <c r="O40" s="2"/>
      <c r="P40" s="2"/>
      <c r="Q40" s="2"/>
      <c r="R40" s="2"/>
      <c r="S40" s="2"/>
      <c r="T40" s="2"/>
      <c r="U40" s="2"/>
      <c r="V40" s="2"/>
      <c r="W40" s="2"/>
      <c r="X40" s="2"/>
      <c r="Y40" s="2"/>
      <c r="Z40" s="2"/>
    </row>
    <row r="41" ht="15.75" customHeight="1">
      <c r="A41" s="1" t="s">
        <v>65</v>
      </c>
      <c r="B41" s="1">
        <v>8.0</v>
      </c>
      <c r="C41" s="1">
        <v>-26.0</v>
      </c>
      <c r="D41" s="1">
        <v>-23.0</v>
      </c>
      <c r="E41" s="1">
        <v>-2.0</v>
      </c>
      <c r="F41" s="1">
        <v>47.0</v>
      </c>
      <c r="G41" s="1">
        <v>21.0</v>
      </c>
      <c r="H41" s="1">
        <v>148.0</v>
      </c>
      <c r="I41" s="1">
        <v>203.0</v>
      </c>
      <c r="J41" s="1">
        <v>501.0</v>
      </c>
      <c r="K41" s="1">
        <v>357.0</v>
      </c>
      <c r="L41" s="2"/>
      <c r="M41" s="2"/>
      <c r="N41" s="2"/>
      <c r="O41" s="2"/>
      <c r="P41" s="2"/>
      <c r="Q41" s="2"/>
      <c r="R41" s="2"/>
      <c r="S41" s="2"/>
      <c r="T41" s="2"/>
      <c r="U41" s="2"/>
      <c r="V41" s="2"/>
      <c r="W41" s="2"/>
      <c r="X41" s="2"/>
      <c r="Y41" s="2"/>
      <c r="Z41" s="2"/>
    </row>
    <row r="42" ht="15.75" customHeight="1">
      <c r="A42" s="1" t="s">
        <v>66</v>
      </c>
      <c r="B42" s="1">
        <v>9.0</v>
      </c>
      <c r="C42" s="1">
        <v>-26.0</v>
      </c>
      <c r="D42" s="1">
        <v>-22.0</v>
      </c>
      <c r="E42" s="1">
        <v>1.0</v>
      </c>
      <c r="F42" s="1">
        <v>50.0</v>
      </c>
      <c r="G42" s="1">
        <v>27.0</v>
      </c>
      <c r="H42" s="1">
        <v>161.0</v>
      </c>
      <c r="I42" s="1">
        <v>186.0</v>
      </c>
      <c r="J42" s="1">
        <v>499.0</v>
      </c>
      <c r="K42" s="1">
        <v>354.0</v>
      </c>
      <c r="L42" s="2"/>
      <c r="M42" s="2"/>
      <c r="N42" s="2"/>
      <c r="O42" s="2"/>
      <c r="P42" s="2"/>
      <c r="Q42" s="2"/>
      <c r="R42" s="2"/>
      <c r="S42" s="2"/>
      <c r="T42" s="2"/>
      <c r="U42" s="2"/>
      <c r="V42" s="2"/>
      <c r="W42" s="2"/>
      <c r="X42" s="2"/>
      <c r="Y42" s="2"/>
      <c r="Z42" s="2"/>
    </row>
    <row r="43" ht="15.75" customHeight="1">
      <c r="A43" s="1" t="s">
        <v>67</v>
      </c>
      <c r="B43" s="1">
        <v>-8.0</v>
      </c>
      <c r="C43" s="1">
        <v>23.0</v>
      </c>
      <c r="D43" s="1">
        <v>-7.0</v>
      </c>
      <c r="E43" s="1">
        <v>-3.0</v>
      </c>
      <c r="F43" s="1">
        <v>-29.0</v>
      </c>
      <c r="G43" s="1">
        <v>57.0</v>
      </c>
      <c r="H43" s="1">
        <v>-4.0</v>
      </c>
      <c r="I43" s="1">
        <v>45.0</v>
      </c>
      <c r="J43" s="1">
        <v>13.0</v>
      </c>
      <c r="K43" s="1">
        <v>112.0</v>
      </c>
      <c r="L43" s="2"/>
      <c r="M43" s="2"/>
      <c r="N43" s="2"/>
      <c r="O43" s="2"/>
      <c r="P43" s="2"/>
      <c r="Q43" s="2"/>
      <c r="R43" s="2"/>
      <c r="S43" s="2"/>
      <c r="T43" s="2"/>
      <c r="U43" s="2"/>
      <c r="V43" s="2"/>
      <c r="W43" s="2"/>
      <c r="X43" s="2"/>
      <c r="Y43" s="2"/>
      <c r="Z43" s="2"/>
    </row>
    <row r="44" ht="15.75" customHeight="1">
      <c r="A44" s="1" t="s">
        <v>68</v>
      </c>
      <c r="B44" s="1">
        <v>-8.0</v>
      </c>
      <c r="C44" s="1">
        <v>17.0</v>
      </c>
      <c r="D44" s="1">
        <v>17.0</v>
      </c>
      <c r="E44" s="1">
        <v>16.0</v>
      </c>
      <c r="F44" s="1">
        <v>58.0</v>
      </c>
      <c r="G44" s="1">
        <v>81.0</v>
      </c>
      <c r="H44" s="1">
        <v>269.0</v>
      </c>
      <c r="I44" s="1">
        <v>896.0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42.0</v>
      </c>
      <c r="C3" s="1">
        <v>28.0</v>
      </c>
      <c r="D3" s="1">
        <v>17.0</v>
      </c>
      <c r="E3" s="1">
        <v>29.0</v>
      </c>
      <c r="F3" s="1">
        <v>106.0</v>
      </c>
      <c r="G3" s="1">
        <v>251.0</v>
      </c>
      <c r="H3" s="1">
        <v>679.0</v>
      </c>
      <c r="I3" s="1">
        <v>119.0</v>
      </c>
      <c r="J3" s="1">
        <v>473.0</v>
      </c>
      <c r="K3" s="1">
        <v>289.0</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897.0</v>
      </c>
      <c r="J4" s="1">
        <v>1140.0</v>
      </c>
      <c r="K4" s="1">
        <v>1410.0</v>
      </c>
      <c r="L4" s="2"/>
      <c r="M4" s="2"/>
      <c r="N4" s="2"/>
      <c r="O4" s="2"/>
      <c r="P4" s="2"/>
      <c r="Q4" s="2"/>
      <c r="R4" s="2"/>
      <c r="S4" s="2"/>
      <c r="T4" s="2"/>
      <c r="U4" s="2"/>
      <c r="V4" s="2"/>
      <c r="W4" s="2"/>
      <c r="X4" s="2"/>
      <c r="Y4" s="2"/>
      <c r="Z4" s="2"/>
    </row>
    <row r="5">
      <c r="A5" s="1" t="s">
        <v>72</v>
      </c>
      <c r="B5" s="1">
        <v>42.0</v>
      </c>
      <c r="C5" s="1">
        <v>28.0</v>
      </c>
      <c r="D5" s="1">
        <v>17.0</v>
      </c>
      <c r="E5" s="1">
        <v>29.0</v>
      </c>
      <c r="F5" s="1">
        <v>106.0</v>
      </c>
      <c r="G5" s="1">
        <v>251.0</v>
      </c>
      <c r="H5" s="1">
        <v>679.0</v>
      </c>
      <c r="I5" s="1">
        <v>1020.0</v>
      </c>
      <c r="J5" s="1">
        <v>1610.0</v>
      </c>
      <c r="K5" s="1">
        <v>1700.0</v>
      </c>
      <c r="L5" s="2"/>
      <c r="M5" s="2"/>
      <c r="N5" s="2"/>
      <c r="O5" s="2"/>
      <c r="P5" s="2"/>
      <c r="Q5" s="2"/>
      <c r="R5" s="2"/>
      <c r="S5" s="2"/>
      <c r="T5" s="2"/>
      <c r="U5" s="2"/>
      <c r="V5" s="2"/>
      <c r="W5" s="2"/>
      <c r="X5" s="2"/>
      <c r="Y5" s="2"/>
      <c r="Z5" s="2"/>
    </row>
    <row r="6">
      <c r="A6" s="1" t="s">
        <v>73</v>
      </c>
      <c r="B6" s="1">
        <v>45.0</v>
      </c>
      <c r="C6" s="1">
        <v>46.0</v>
      </c>
      <c r="D6" s="1">
        <v>61.0</v>
      </c>
      <c r="E6" s="1">
        <v>65.0</v>
      </c>
      <c r="F6" s="1">
        <v>92.0</v>
      </c>
      <c r="G6" s="1">
        <v>160.0</v>
      </c>
      <c r="H6" s="1">
        <v>200.0</v>
      </c>
      <c r="I6" s="1">
        <v>357.0</v>
      </c>
      <c r="J6" s="1">
        <v>473.0</v>
      </c>
      <c r="K6" s="1">
        <v>486.0</v>
      </c>
      <c r="L6" s="2"/>
      <c r="M6" s="2"/>
      <c r="N6" s="2"/>
      <c r="O6" s="2"/>
      <c r="P6" s="2"/>
      <c r="Q6" s="2"/>
      <c r="R6" s="2"/>
      <c r="S6" s="2"/>
      <c r="T6" s="2"/>
      <c r="U6" s="2"/>
      <c r="V6" s="2"/>
      <c r="W6" s="2"/>
      <c r="X6" s="2"/>
      <c r="Y6" s="2"/>
      <c r="Z6" s="2"/>
    </row>
    <row r="7">
      <c r="A7" s="1" t="s">
        <v>74</v>
      </c>
      <c r="B7" s="1">
        <v>0.0</v>
      </c>
      <c r="C7" s="1">
        <v>0.0</v>
      </c>
      <c r="D7" s="1">
        <v>0.0</v>
      </c>
      <c r="E7" s="1">
        <v>0.0</v>
      </c>
      <c r="F7" s="1">
        <v>0.0</v>
      </c>
      <c r="G7" s="1">
        <v>0.0</v>
      </c>
      <c r="H7" s="1">
        <v>0.0</v>
      </c>
      <c r="I7" s="1">
        <v>2.0</v>
      </c>
      <c r="J7" s="1">
        <v>2.0</v>
      </c>
      <c r="K7" s="1">
        <v>7.0</v>
      </c>
      <c r="L7" s="2"/>
      <c r="M7" s="2"/>
      <c r="N7" s="2"/>
      <c r="O7" s="2"/>
      <c r="P7" s="2"/>
      <c r="Q7" s="2"/>
      <c r="R7" s="2"/>
      <c r="S7" s="2"/>
      <c r="T7" s="2"/>
      <c r="U7" s="2"/>
      <c r="V7" s="2"/>
      <c r="W7" s="2"/>
      <c r="X7" s="2"/>
      <c r="Y7" s="2"/>
      <c r="Z7" s="2"/>
    </row>
    <row r="8">
      <c r="A8" s="1" t="s">
        <v>75</v>
      </c>
      <c r="B8" s="1">
        <v>45.0</v>
      </c>
      <c r="C8" s="1">
        <v>46.0</v>
      </c>
      <c r="D8" s="1">
        <v>61.0</v>
      </c>
      <c r="E8" s="1">
        <v>65.0</v>
      </c>
      <c r="F8" s="1">
        <v>92.0</v>
      </c>
      <c r="G8" s="1">
        <v>160.0</v>
      </c>
      <c r="H8" s="1">
        <v>200.0</v>
      </c>
      <c r="I8" s="1">
        <v>359.0</v>
      </c>
      <c r="J8" s="1">
        <v>475.0</v>
      </c>
      <c r="K8" s="1">
        <v>494.0</v>
      </c>
      <c r="L8" s="2"/>
      <c r="M8" s="2"/>
      <c r="N8" s="2"/>
      <c r="O8" s="2"/>
      <c r="P8" s="2"/>
      <c r="Q8" s="2"/>
      <c r="R8" s="2"/>
      <c r="S8" s="2"/>
      <c r="T8" s="2"/>
      <c r="U8" s="2"/>
      <c r="V8" s="2"/>
      <c r="W8" s="2"/>
      <c r="X8" s="2"/>
      <c r="Y8" s="2"/>
      <c r="Z8" s="2"/>
    </row>
    <row r="9">
      <c r="A9" s="1" t="s">
        <v>76</v>
      </c>
      <c r="B9" s="1">
        <v>21.0</v>
      </c>
      <c r="C9" s="1">
        <v>40.0</v>
      </c>
      <c r="D9" s="1">
        <v>31.0</v>
      </c>
      <c r="E9" s="1">
        <v>26.0</v>
      </c>
      <c r="F9" s="1">
        <v>16.0</v>
      </c>
      <c r="G9" s="1">
        <v>32.0</v>
      </c>
      <c r="H9" s="1">
        <v>41.0</v>
      </c>
      <c r="I9" s="1">
        <v>74.0</v>
      </c>
      <c r="J9" s="1">
        <v>150.0</v>
      </c>
      <c r="K9" s="1">
        <v>214.0</v>
      </c>
      <c r="L9" s="2"/>
      <c r="M9" s="2"/>
      <c r="N9" s="2"/>
      <c r="O9" s="2"/>
      <c r="P9" s="2"/>
      <c r="Q9" s="2"/>
      <c r="R9" s="2"/>
      <c r="S9" s="2"/>
      <c r="T9" s="2"/>
      <c r="U9" s="2"/>
      <c r="V9" s="2"/>
      <c r="W9" s="2"/>
      <c r="X9" s="2"/>
      <c r="Y9" s="2"/>
      <c r="Z9" s="2"/>
    </row>
    <row r="10">
      <c r="A10" s="1" t="s">
        <v>77</v>
      </c>
      <c r="B10" s="1">
        <v>6.0</v>
      </c>
      <c r="C10" s="1">
        <v>6.0</v>
      </c>
      <c r="D10" s="1">
        <v>7.0</v>
      </c>
      <c r="E10" s="1">
        <v>9.0</v>
      </c>
      <c r="F10" s="1">
        <v>7.0</v>
      </c>
      <c r="G10" s="1">
        <v>11.0</v>
      </c>
      <c r="H10" s="1">
        <v>11.0</v>
      </c>
      <c r="I10" s="1">
        <v>12.0</v>
      </c>
      <c r="J10" s="1">
        <v>26.0</v>
      </c>
      <c r="K10" s="1">
        <v>41.0</v>
      </c>
      <c r="L10" s="2"/>
      <c r="M10" s="2"/>
      <c r="N10" s="2"/>
      <c r="O10" s="2"/>
      <c r="P10" s="2"/>
      <c r="Q10" s="2"/>
      <c r="R10" s="2"/>
      <c r="S10" s="2"/>
      <c r="T10" s="2"/>
      <c r="U10" s="2"/>
      <c r="V10" s="2"/>
      <c r="W10" s="2"/>
      <c r="X10" s="2"/>
      <c r="Y10" s="2"/>
      <c r="Z10" s="2"/>
    </row>
    <row r="11">
      <c r="A11" s="1" t="s">
        <v>78</v>
      </c>
      <c r="B11" s="1">
        <v>0.0</v>
      </c>
      <c r="C11" s="1">
        <v>0.0</v>
      </c>
      <c r="D11" s="1">
        <v>0.0</v>
      </c>
      <c r="E11" s="1">
        <v>0.0</v>
      </c>
      <c r="F11" s="1">
        <v>0.0</v>
      </c>
      <c r="G11" s="1">
        <v>44.0</v>
      </c>
      <c r="H11" s="1">
        <v>0.0</v>
      </c>
      <c r="I11" s="1">
        <v>0.0</v>
      </c>
      <c r="J11" s="1">
        <v>0.0</v>
      </c>
      <c r="K11" s="1">
        <v>0.0</v>
      </c>
      <c r="L11" s="2"/>
      <c r="M11" s="2"/>
      <c r="N11" s="2"/>
      <c r="O11" s="2"/>
      <c r="P11" s="2"/>
      <c r="Q11" s="2"/>
      <c r="R11" s="2"/>
      <c r="S11" s="2"/>
      <c r="T11" s="2"/>
      <c r="U11" s="2"/>
      <c r="V11" s="2"/>
      <c r="W11" s="2"/>
      <c r="X11" s="2"/>
      <c r="Y11" s="2"/>
      <c r="Z11" s="2"/>
    </row>
    <row r="12">
      <c r="A12" s="1" t="s">
        <v>79</v>
      </c>
      <c r="B12" s="1">
        <v>0.0</v>
      </c>
      <c r="C12" s="1">
        <v>8.0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115.0</v>
      </c>
      <c r="C13" s="1">
        <v>122.0</v>
      </c>
      <c r="D13" s="1">
        <v>118.0</v>
      </c>
      <c r="E13" s="1">
        <v>130.0</v>
      </c>
      <c r="F13" s="1">
        <v>222.0</v>
      </c>
      <c r="G13" s="1">
        <v>500.0</v>
      </c>
      <c r="H13" s="1">
        <v>933.0</v>
      </c>
      <c r="I13" s="1">
        <v>1460.0</v>
      </c>
      <c r="J13" s="1">
        <v>2260.0</v>
      </c>
      <c r="K13" s="1">
        <v>2440.0</v>
      </c>
      <c r="L13" s="2"/>
      <c r="M13" s="2"/>
      <c r="N13" s="2"/>
      <c r="O13" s="2"/>
      <c r="P13" s="2"/>
      <c r="Q13" s="2"/>
      <c r="R13" s="2"/>
      <c r="S13" s="2"/>
      <c r="T13" s="2"/>
      <c r="U13" s="2"/>
      <c r="V13" s="2"/>
      <c r="W13" s="2"/>
      <c r="X13" s="2"/>
      <c r="Y13" s="2"/>
      <c r="Z13" s="2"/>
    </row>
    <row r="14">
      <c r="A14" s="1" t="s">
        <v>81</v>
      </c>
      <c r="B14" s="1">
        <v>45.0</v>
      </c>
      <c r="C14" s="1">
        <v>52.0</v>
      </c>
      <c r="D14" s="1">
        <v>59.0</v>
      </c>
      <c r="E14" s="1">
        <v>59.0</v>
      </c>
      <c r="F14" s="1">
        <v>60.0</v>
      </c>
      <c r="G14" s="1">
        <v>79.0</v>
      </c>
      <c r="H14" s="1">
        <v>105.0</v>
      </c>
      <c r="I14" s="1">
        <v>146.0</v>
      </c>
      <c r="J14" s="1">
        <v>194.0</v>
      </c>
      <c r="K14" s="1">
        <v>264.0</v>
      </c>
      <c r="L14" s="2"/>
      <c r="M14" s="2"/>
      <c r="N14" s="2"/>
      <c r="O14" s="2"/>
      <c r="P14" s="2"/>
      <c r="Q14" s="2"/>
      <c r="R14" s="2"/>
      <c r="S14" s="2"/>
      <c r="T14" s="2"/>
      <c r="U14" s="2"/>
      <c r="V14" s="2"/>
      <c r="W14" s="2"/>
      <c r="X14" s="2"/>
      <c r="Y14" s="2"/>
      <c r="Z14" s="2"/>
    </row>
    <row r="15">
      <c r="A15" s="1" t="s">
        <v>82</v>
      </c>
      <c r="B15" s="1">
        <v>-18.0</v>
      </c>
      <c r="C15" s="1">
        <v>-23.0</v>
      </c>
      <c r="D15" s="1">
        <v>-30.0</v>
      </c>
      <c r="E15" s="1">
        <v>-33.0</v>
      </c>
      <c r="F15" s="1">
        <v>-40.0</v>
      </c>
      <c r="G15" s="1">
        <v>-41.0</v>
      </c>
      <c r="H15" s="1">
        <v>-49.0</v>
      </c>
      <c r="I15" s="1">
        <v>-61.0</v>
      </c>
      <c r="J15" s="1">
        <v>-80.0</v>
      </c>
      <c r="K15" s="1">
        <v>-101.0</v>
      </c>
      <c r="L15" s="2"/>
      <c r="M15" s="2"/>
      <c r="N15" s="2"/>
      <c r="O15" s="2"/>
      <c r="P15" s="2"/>
      <c r="Q15" s="2"/>
      <c r="R15" s="2"/>
      <c r="S15" s="2"/>
      <c r="T15" s="2"/>
      <c r="U15" s="2"/>
      <c r="V15" s="2"/>
      <c r="W15" s="2"/>
      <c r="X15" s="2"/>
      <c r="Y15" s="2"/>
      <c r="Z15" s="2"/>
    </row>
    <row r="16">
      <c r="A16" s="1" t="s">
        <v>83</v>
      </c>
      <c r="B16" s="1">
        <v>27.0</v>
      </c>
      <c r="C16" s="1">
        <v>28.0</v>
      </c>
      <c r="D16" s="1">
        <v>29.0</v>
      </c>
      <c r="E16" s="1">
        <v>25.0</v>
      </c>
      <c r="F16" s="1">
        <v>20.0</v>
      </c>
      <c r="G16" s="1">
        <v>38.0</v>
      </c>
      <c r="H16" s="1">
        <v>55.0</v>
      </c>
      <c r="I16" s="1">
        <v>83.0</v>
      </c>
      <c r="J16" s="1">
        <v>114.0</v>
      </c>
      <c r="K16" s="1">
        <v>163.0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5.0</v>
      </c>
      <c r="I17" s="1">
        <v>41.0</v>
      </c>
      <c r="J17" s="1">
        <v>56.0</v>
      </c>
      <c r="K17" s="1">
        <v>79.0</v>
      </c>
      <c r="L17" s="2"/>
      <c r="M17" s="2"/>
      <c r="N17" s="2"/>
      <c r="O17" s="2"/>
      <c r="P17" s="2"/>
      <c r="Q17" s="2"/>
      <c r="R17" s="2"/>
      <c r="S17" s="2"/>
      <c r="T17" s="2"/>
      <c r="U17" s="2"/>
      <c r="V17" s="2"/>
      <c r="W17" s="2"/>
      <c r="X17" s="2"/>
      <c r="Y17" s="2"/>
      <c r="Z17" s="2"/>
    </row>
    <row r="18">
      <c r="A18" s="1" t="s">
        <v>85</v>
      </c>
      <c r="B18" s="1">
        <v>3.0</v>
      </c>
      <c r="C18" s="1">
        <v>3.0</v>
      </c>
      <c r="D18" s="1">
        <v>3.0</v>
      </c>
      <c r="E18" s="1">
        <v>3.0</v>
      </c>
      <c r="F18" s="1">
        <v>24.0</v>
      </c>
      <c r="G18" s="1">
        <v>24.0</v>
      </c>
      <c r="H18" s="1">
        <v>24.0</v>
      </c>
      <c r="I18" s="1">
        <v>181.0</v>
      </c>
      <c r="J18" s="1">
        <v>214.0</v>
      </c>
      <c r="K18" s="1">
        <v>215.0</v>
      </c>
      <c r="L18" s="2"/>
      <c r="M18" s="2"/>
      <c r="N18" s="2"/>
      <c r="O18" s="2"/>
      <c r="P18" s="2"/>
      <c r="Q18" s="2"/>
      <c r="R18" s="2"/>
      <c r="S18" s="2"/>
      <c r="T18" s="2"/>
      <c r="U18" s="2"/>
      <c r="V18" s="2"/>
      <c r="W18" s="2"/>
      <c r="X18" s="2"/>
      <c r="Y18" s="2"/>
      <c r="Z18" s="2"/>
    </row>
    <row r="19">
      <c r="A19" s="1" t="s">
        <v>86</v>
      </c>
      <c r="B19" s="1">
        <v>5.0</v>
      </c>
      <c r="C19" s="1">
        <v>5.0</v>
      </c>
      <c r="D19" s="1">
        <v>2.0</v>
      </c>
      <c r="E19" s="1">
        <v>1.0</v>
      </c>
      <c r="F19" s="1">
        <v>36.0</v>
      </c>
      <c r="G19" s="1">
        <v>31.0</v>
      </c>
      <c r="H19" s="1">
        <v>33.0</v>
      </c>
      <c r="I19" s="1">
        <v>110.0</v>
      </c>
      <c r="J19" s="1">
        <v>119.0</v>
      </c>
      <c r="K19" s="1">
        <v>93.0</v>
      </c>
      <c r="L19" s="2"/>
      <c r="M19" s="2"/>
      <c r="N19" s="2"/>
      <c r="O19" s="2"/>
      <c r="P19" s="2"/>
      <c r="Q19" s="2"/>
      <c r="R19" s="2"/>
      <c r="S19" s="2"/>
      <c r="T19" s="2"/>
      <c r="U19" s="2"/>
      <c r="V19" s="2"/>
      <c r="W19" s="2"/>
      <c r="X19" s="2"/>
      <c r="Y19" s="2"/>
      <c r="Z19" s="2"/>
    </row>
    <row r="20">
      <c r="A20" s="1" t="s">
        <v>87</v>
      </c>
      <c r="B20" s="1">
        <v>0.0</v>
      </c>
      <c r="C20" s="1">
        <v>0.0</v>
      </c>
      <c r="D20" s="1">
        <v>0.0</v>
      </c>
      <c r="E20" s="1">
        <v>0.0</v>
      </c>
      <c r="F20" s="1">
        <v>34.0</v>
      </c>
      <c r="G20" s="1">
        <v>42.0</v>
      </c>
      <c r="H20" s="1">
        <v>51.0</v>
      </c>
      <c r="I20" s="1">
        <v>69.0</v>
      </c>
      <c r="J20" s="1">
        <v>101.0</v>
      </c>
      <c r="K20" s="1">
        <v>124.0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0.0</v>
      </c>
      <c r="G21" s="1">
        <v>74.0</v>
      </c>
      <c r="H21" s="1">
        <v>92.0</v>
      </c>
      <c r="I21" s="1">
        <v>122.0</v>
      </c>
      <c r="J21" s="1">
        <v>205.0</v>
      </c>
      <c r="K21" s="1">
        <v>252.0</v>
      </c>
      <c r="L21" s="2"/>
      <c r="M21" s="2"/>
      <c r="N21" s="2"/>
      <c r="O21" s="2"/>
      <c r="P21" s="2"/>
      <c r="Q21" s="2"/>
      <c r="R21" s="2"/>
      <c r="S21" s="2"/>
      <c r="T21" s="2"/>
      <c r="U21" s="2"/>
      <c r="V21" s="2"/>
      <c r="W21" s="2"/>
      <c r="X21" s="2"/>
      <c r="Y21" s="2"/>
      <c r="Z21" s="2"/>
    </row>
    <row r="22" ht="15.75" customHeight="1">
      <c r="A22" s="1" t="s">
        <v>89</v>
      </c>
      <c r="B22" s="1">
        <v>91.0</v>
      </c>
      <c r="C22" s="1">
        <v>5.0</v>
      </c>
      <c r="D22" s="1">
        <v>9.0</v>
      </c>
      <c r="E22" s="1">
        <v>8.0</v>
      </c>
      <c r="F22" s="1">
        <v>2.0</v>
      </c>
      <c r="G22" s="1">
        <v>2.0</v>
      </c>
      <c r="H22" s="1">
        <v>2.0</v>
      </c>
      <c r="I22" s="1">
        <v>8.0</v>
      </c>
      <c r="J22" s="1">
        <v>11.0</v>
      </c>
      <c r="K22" s="1">
        <v>11.0</v>
      </c>
      <c r="L22" s="2"/>
      <c r="M22" s="2"/>
      <c r="N22" s="2"/>
      <c r="O22" s="2"/>
      <c r="P22" s="2"/>
      <c r="Q22" s="2"/>
      <c r="R22" s="2"/>
      <c r="S22" s="2"/>
      <c r="T22" s="2"/>
      <c r="U22" s="2"/>
      <c r="V22" s="2"/>
      <c r="W22" s="2"/>
      <c r="X22" s="2"/>
      <c r="Y22" s="2"/>
      <c r="Z22" s="2"/>
    </row>
    <row r="23" ht="15.75" customHeight="1">
      <c r="A23" s="1" t="s">
        <v>90</v>
      </c>
      <c r="B23" s="1">
        <v>152.0</v>
      </c>
      <c r="C23" s="1">
        <v>166.0</v>
      </c>
      <c r="D23" s="1">
        <v>164.0</v>
      </c>
      <c r="E23" s="1">
        <v>169.0</v>
      </c>
      <c r="F23" s="1">
        <v>340.0</v>
      </c>
      <c r="G23" s="1">
        <v>713.0</v>
      </c>
      <c r="H23" s="1">
        <v>1200.0</v>
      </c>
      <c r="I23" s="1">
        <v>2080.0</v>
      </c>
      <c r="J23" s="1">
        <v>3080.0</v>
      </c>
      <c r="K23" s="1">
        <v>3380.0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22.0</v>
      </c>
      <c r="C25" s="1">
        <v>25.0</v>
      </c>
      <c r="D25" s="1">
        <v>31.0</v>
      </c>
      <c r="E25" s="1">
        <v>28.0</v>
      </c>
      <c r="F25" s="1">
        <v>48.0</v>
      </c>
      <c r="G25" s="1">
        <v>57.0</v>
      </c>
      <c r="H25" s="1">
        <v>72.0</v>
      </c>
      <c r="I25" s="1">
        <v>114.0</v>
      </c>
      <c r="J25" s="1">
        <v>125.0</v>
      </c>
      <c r="K25" s="1">
        <v>116.0</v>
      </c>
      <c r="L25" s="2"/>
      <c r="M25" s="2"/>
      <c r="N25" s="2"/>
      <c r="O25" s="2"/>
      <c r="P25" s="2"/>
      <c r="Q25" s="2"/>
      <c r="R25" s="2"/>
      <c r="S25" s="2"/>
      <c r="T25" s="2"/>
      <c r="U25" s="2"/>
      <c r="V25" s="2"/>
      <c r="W25" s="2"/>
      <c r="X25" s="2"/>
      <c r="Y25" s="2"/>
      <c r="Z25" s="2"/>
    </row>
    <row r="26" ht="15.75" customHeight="1">
      <c r="A26" s="1" t="s">
        <v>93</v>
      </c>
      <c r="B26" s="1">
        <v>26.0</v>
      </c>
      <c r="C26" s="1">
        <v>19.0</v>
      </c>
      <c r="D26" s="1">
        <v>22.0</v>
      </c>
      <c r="E26" s="1">
        <v>22.0</v>
      </c>
      <c r="F26" s="1">
        <v>29.0</v>
      </c>
      <c r="G26" s="1">
        <v>43.0</v>
      </c>
      <c r="H26" s="1">
        <v>66.0</v>
      </c>
      <c r="I26" s="1">
        <v>127.0</v>
      </c>
      <c r="J26" s="1">
        <v>247.0</v>
      </c>
      <c r="K26" s="1">
        <v>212.0</v>
      </c>
      <c r="L26" s="2"/>
      <c r="M26" s="2"/>
      <c r="N26" s="2"/>
      <c r="O26" s="2"/>
      <c r="P26" s="2"/>
      <c r="Q26" s="2"/>
      <c r="R26" s="2"/>
      <c r="S26" s="2"/>
      <c r="T26" s="2"/>
      <c r="U26" s="2"/>
      <c r="V26" s="2"/>
      <c r="W26" s="2"/>
      <c r="X26" s="2"/>
      <c r="Y26" s="2"/>
      <c r="Z26" s="2"/>
    </row>
    <row r="27" ht="15.75" customHeight="1">
      <c r="A27" s="1" t="s">
        <v>94</v>
      </c>
      <c r="B27" s="1">
        <v>0.0</v>
      </c>
      <c r="C27" s="1">
        <v>17.0</v>
      </c>
      <c r="D27" s="1">
        <v>10.0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0.0</v>
      </c>
      <c r="C28" s="1">
        <v>0.0</v>
      </c>
      <c r="D28" s="1">
        <v>3.0</v>
      </c>
      <c r="E28" s="1">
        <v>17.0</v>
      </c>
      <c r="F28" s="1">
        <v>28.0</v>
      </c>
      <c r="G28" s="1">
        <v>2.0</v>
      </c>
      <c r="H28" s="1">
        <v>326.0</v>
      </c>
      <c r="I28" s="1">
        <v>86.0</v>
      </c>
      <c r="J28" s="1">
        <v>90.0</v>
      </c>
      <c r="K28" s="1">
        <v>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3.0</v>
      </c>
      <c r="H29" s="1">
        <v>4.0</v>
      </c>
      <c r="I29" s="1">
        <v>3.0</v>
      </c>
      <c r="J29" s="1">
        <v>5.0</v>
      </c>
      <c r="K29" s="1">
        <v>5.0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0.0</v>
      </c>
      <c r="H30" s="1">
        <v>0.0</v>
      </c>
      <c r="I30" s="1">
        <v>0.0</v>
      </c>
      <c r="J30" s="1">
        <v>16.0</v>
      </c>
      <c r="K30" s="1">
        <v>8.0</v>
      </c>
      <c r="L30" s="2"/>
      <c r="M30" s="2"/>
      <c r="N30" s="2"/>
      <c r="O30" s="2"/>
      <c r="P30" s="2"/>
      <c r="Q30" s="2"/>
      <c r="R30" s="2"/>
      <c r="S30" s="2"/>
      <c r="T30" s="2"/>
      <c r="U30" s="2"/>
      <c r="V30" s="2"/>
      <c r="W30" s="2"/>
      <c r="X30" s="2"/>
      <c r="Y30" s="2"/>
      <c r="Z30" s="2"/>
    </row>
    <row r="31" ht="15.75" customHeight="1">
      <c r="A31" s="1" t="s">
        <v>98</v>
      </c>
      <c r="B31" s="1">
        <v>2.0</v>
      </c>
      <c r="C31" s="1">
        <v>3.0</v>
      </c>
      <c r="D31" s="1">
        <v>6.0</v>
      </c>
      <c r="E31" s="1">
        <v>15.0</v>
      </c>
      <c r="F31" s="1">
        <v>33.0</v>
      </c>
      <c r="G31" s="1">
        <v>81.0</v>
      </c>
      <c r="H31" s="1">
        <v>47.0</v>
      </c>
      <c r="I31" s="1">
        <v>62.0</v>
      </c>
      <c r="J31" s="1">
        <v>90.0</v>
      </c>
      <c r="K31" s="1">
        <v>118.0</v>
      </c>
      <c r="L31" s="2"/>
      <c r="M31" s="2"/>
      <c r="N31" s="2"/>
      <c r="O31" s="2"/>
      <c r="P31" s="2"/>
      <c r="Q31" s="2"/>
      <c r="R31" s="2"/>
      <c r="S31" s="2"/>
      <c r="T31" s="2"/>
      <c r="U31" s="2"/>
      <c r="V31" s="2"/>
      <c r="W31" s="2"/>
      <c r="X31" s="2"/>
      <c r="Y31" s="2"/>
      <c r="Z31" s="2"/>
    </row>
    <row r="32" ht="15.75" customHeight="1">
      <c r="A32" s="1" t="s">
        <v>99</v>
      </c>
      <c r="B32" s="1">
        <v>7.0</v>
      </c>
      <c r="C32" s="1">
        <v>7.0</v>
      </c>
      <c r="D32" s="1">
        <v>8.0</v>
      </c>
      <c r="E32" s="1">
        <v>7.0</v>
      </c>
      <c r="F32" s="1">
        <v>8.0</v>
      </c>
      <c r="G32" s="1">
        <v>10.0</v>
      </c>
      <c r="H32" s="1">
        <v>16.0</v>
      </c>
      <c r="I32" s="1">
        <v>46.0</v>
      </c>
      <c r="J32" s="1">
        <v>62.0</v>
      </c>
      <c r="K32" s="1">
        <v>72.0</v>
      </c>
      <c r="L32" s="2"/>
      <c r="M32" s="2"/>
      <c r="N32" s="2"/>
      <c r="O32" s="2"/>
      <c r="P32" s="2"/>
      <c r="Q32" s="2"/>
      <c r="R32" s="2"/>
      <c r="S32" s="2"/>
      <c r="T32" s="2"/>
      <c r="U32" s="2"/>
      <c r="V32" s="2"/>
      <c r="W32" s="2"/>
      <c r="X32" s="2"/>
      <c r="Y32" s="2"/>
      <c r="Z32" s="2"/>
    </row>
    <row r="33" ht="15.75" customHeight="1">
      <c r="A33" s="1" t="s">
        <v>100</v>
      </c>
      <c r="B33" s="1">
        <v>58.0</v>
      </c>
      <c r="C33" s="1">
        <v>72.0</v>
      </c>
      <c r="D33" s="1">
        <v>82.0</v>
      </c>
      <c r="E33" s="1">
        <v>91.0</v>
      </c>
      <c r="F33" s="1">
        <v>147.0</v>
      </c>
      <c r="G33" s="1">
        <v>199.0</v>
      </c>
      <c r="H33" s="1">
        <v>534.0</v>
      </c>
      <c r="I33" s="1">
        <v>440.0</v>
      </c>
      <c r="J33" s="1">
        <v>638.0</v>
      </c>
      <c r="K33" s="1">
        <v>532.0</v>
      </c>
      <c r="L33" s="2"/>
      <c r="M33" s="2"/>
      <c r="N33" s="2"/>
      <c r="O33" s="2"/>
      <c r="P33" s="2"/>
      <c r="Q33" s="2"/>
      <c r="R33" s="2"/>
      <c r="S33" s="2"/>
      <c r="T33" s="2"/>
      <c r="U33" s="2"/>
      <c r="V33" s="2"/>
      <c r="W33" s="2"/>
      <c r="X33" s="2"/>
      <c r="Y33" s="2"/>
      <c r="Z33" s="2"/>
    </row>
    <row r="34" ht="15.75" customHeight="1">
      <c r="A34" s="1" t="s">
        <v>101</v>
      </c>
      <c r="B34" s="1">
        <v>0.0</v>
      </c>
      <c r="C34" s="1">
        <v>0.0</v>
      </c>
      <c r="D34" s="1">
        <v>20.0</v>
      </c>
      <c r="E34" s="1">
        <v>32.0</v>
      </c>
      <c r="F34" s="1">
        <v>81.0</v>
      </c>
      <c r="G34" s="1">
        <v>103.0</v>
      </c>
      <c r="H34" s="1">
        <v>4.0</v>
      </c>
      <c r="I34" s="1">
        <v>952.0</v>
      </c>
      <c r="J34" s="1">
        <v>1200.0</v>
      </c>
      <c r="K34" s="1">
        <v>1290.0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9.0</v>
      </c>
      <c r="H35" s="1">
        <v>15.0</v>
      </c>
      <c r="I35" s="1">
        <v>11.0</v>
      </c>
      <c r="J35" s="1">
        <v>19.0</v>
      </c>
      <c r="K35" s="1">
        <v>18.0</v>
      </c>
      <c r="L35" s="2"/>
      <c r="M35" s="2"/>
      <c r="N35" s="2"/>
      <c r="O35" s="2"/>
      <c r="P35" s="2"/>
      <c r="Q35" s="2"/>
      <c r="R35" s="2"/>
      <c r="S35" s="2"/>
      <c r="T35" s="2"/>
      <c r="U35" s="2"/>
      <c r="V35" s="2"/>
      <c r="W35" s="2"/>
      <c r="X35" s="2"/>
      <c r="Y35" s="2"/>
      <c r="Z35" s="2"/>
    </row>
    <row r="36" ht="15.75" customHeight="1">
      <c r="A36" s="1" t="s">
        <v>103</v>
      </c>
      <c r="B36" s="1">
        <v>16.0</v>
      </c>
      <c r="C36" s="1">
        <v>25.0</v>
      </c>
      <c r="D36" s="1">
        <v>33.0</v>
      </c>
      <c r="E36" s="1">
        <v>29.0</v>
      </c>
      <c r="F36" s="1">
        <v>76.0</v>
      </c>
      <c r="G36" s="1">
        <v>100.0</v>
      </c>
      <c r="H36" s="1">
        <v>125.0</v>
      </c>
      <c r="I36" s="1">
        <v>187.0</v>
      </c>
      <c r="J36" s="1">
        <v>282.0</v>
      </c>
      <c r="K36" s="1">
        <v>369.0</v>
      </c>
      <c r="L36" s="2"/>
      <c r="M36" s="2"/>
      <c r="N36" s="2"/>
      <c r="O36" s="2"/>
      <c r="P36" s="2"/>
      <c r="Q36" s="2"/>
      <c r="R36" s="2"/>
      <c r="S36" s="2"/>
      <c r="T36" s="2"/>
      <c r="U36" s="2"/>
      <c r="V36" s="2"/>
      <c r="W36" s="2"/>
      <c r="X36" s="2"/>
      <c r="Y36" s="2"/>
      <c r="Z36" s="2"/>
    </row>
    <row r="37" ht="15.75" customHeight="1">
      <c r="A37" s="1" t="s">
        <v>104</v>
      </c>
      <c r="B37" s="1">
        <v>29.0</v>
      </c>
      <c r="C37" s="1">
        <v>26.0</v>
      </c>
      <c r="D37" s="1">
        <v>24.0</v>
      </c>
      <c r="E37" s="1">
        <v>24.0</v>
      </c>
      <c r="F37" s="1">
        <v>26.0</v>
      </c>
      <c r="G37" s="1">
        <v>29.0</v>
      </c>
      <c r="H37" s="1">
        <v>36.0</v>
      </c>
      <c r="I37" s="1">
        <v>58.0</v>
      </c>
      <c r="J37" s="1">
        <v>120.0</v>
      </c>
      <c r="K37" s="1">
        <v>185.0</v>
      </c>
      <c r="L37" s="2"/>
      <c r="M37" s="2"/>
      <c r="N37" s="2"/>
      <c r="O37" s="2"/>
      <c r="P37" s="2"/>
      <c r="Q37" s="2"/>
      <c r="R37" s="2"/>
      <c r="S37" s="2"/>
      <c r="T37" s="2"/>
      <c r="U37" s="2"/>
      <c r="V37" s="2"/>
      <c r="W37" s="2"/>
      <c r="X37" s="2"/>
      <c r="Y37" s="2"/>
      <c r="Z37" s="2"/>
    </row>
    <row r="38" ht="15.75" customHeight="1">
      <c r="A38" s="1" t="s">
        <v>105</v>
      </c>
      <c r="B38" s="1">
        <v>105.0</v>
      </c>
      <c r="C38" s="1">
        <v>124.0</v>
      </c>
      <c r="D38" s="1">
        <v>162.0</v>
      </c>
      <c r="E38" s="1">
        <v>178.0</v>
      </c>
      <c r="F38" s="1">
        <v>332.0</v>
      </c>
      <c r="G38" s="1">
        <v>441.0</v>
      </c>
      <c r="H38" s="1">
        <v>716.0</v>
      </c>
      <c r="I38" s="1">
        <v>1650.0</v>
      </c>
      <c r="J38" s="1">
        <v>2260.0</v>
      </c>
      <c r="K38" s="1">
        <v>2400.0</v>
      </c>
      <c r="L38" s="2"/>
      <c r="M38" s="2"/>
      <c r="N38" s="2"/>
      <c r="O38" s="2"/>
      <c r="P38" s="2"/>
      <c r="Q38" s="2"/>
      <c r="R38" s="2"/>
      <c r="S38" s="2"/>
      <c r="T38" s="2"/>
      <c r="U38" s="2"/>
      <c r="V38" s="2"/>
      <c r="W38" s="2"/>
      <c r="X38" s="2"/>
      <c r="Y38" s="2"/>
      <c r="Z38" s="2"/>
    </row>
    <row r="39" ht="15.75" customHeight="1">
      <c r="A39" s="1" t="s">
        <v>106</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107</v>
      </c>
      <c r="B40" s="1">
        <v>208.0</v>
      </c>
      <c r="C40" s="1">
        <v>225.0</v>
      </c>
      <c r="D40" s="1">
        <v>252.0</v>
      </c>
      <c r="E40" s="1">
        <v>287.0</v>
      </c>
      <c r="F40" s="1">
        <v>353.0</v>
      </c>
      <c r="G40" s="1">
        <v>458.0</v>
      </c>
      <c r="H40" s="1">
        <v>535.0</v>
      </c>
      <c r="I40" s="1">
        <v>838.0</v>
      </c>
      <c r="J40" s="1">
        <v>819.0</v>
      </c>
      <c r="K40" s="1">
        <v>939.0</v>
      </c>
      <c r="L40" s="2"/>
      <c r="M40" s="2"/>
      <c r="N40" s="2"/>
      <c r="O40" s="2"/>
      <c r="P40" s="2"/>
      <c r="Q40" s="2"/>
      <c r="R40" s="2"/>
      <c r="S40" s="2"/>
      <c r="T40" s="2"/>
      <c r="U40" s="2"/>
      <c r="V40" s="2"/>
      <c r="W40" s="2"/>
      <c r="X40" s="2"/>
      <c r="Y40" s="2"/>
      <c r="Z40" s="2"/>
    </row>
    <row r="41" ht="15.75" customHeight="1">
      <c r="A41" s="1" t="s">
        <v>108</v>
      </c>
      <c r="B41" s="1">
        <v>-161.0</v>
      </c>
      <c r="C41" s="1">
        <v>-183.0</v>
      </c>
      <c r="D41" s="1">
        <v>-251.0</v>
      </c>
      <c r="E41" s="1">
        <v>-296.0</v>
      </c>
      <c r="F41" s="1">
        <v>-346.0</v>
      </c>
      <c r="G41" s="1">
        <v>-185.0</v>
      </c>
      <c r="H41" s="1">
        <v>-51.0</v>
      </c>
      <c r="I41" s="1">
        <v>-406.0</v>
      </c>
      <c r="J41" s="1">
        <v>17.0</v>
      </c>
      <c r="K41" s="1">
        <v>46.0</v>
      </c>
      <c r="L41" s="2"/>
      <c r="M41" s="2"/>
      <c r="N41" s="2"/>
      <c r="O41" s="2"/>
      <c r="P41" s="2"/>
      <c r="Q41" s="2"/>
      <c r="R41" s="2"/>
      <c r="S41" s="2"/>
      <c r="T41" s="2"/>
      <c r="U41" s="2"/>
      <c r="V41" s="2"/>
      <c r="W41" s="2"/>
      <c r="X41" s="2"/>
      <c r="Y41" s="2"/>
      <c r="Z41" s="2"/>
    </row>
    <row r="42" ht="15.75" customHeight="1">
      <c r="A42" s="1" t="s">
        <v>109</v>
      </c>
      <c r="B42" s="1">
        <v>-7.0</v>
      </c>
      <c r="C42" s="1">
        <v>-21.0</v>
      </c>
      <c r="D42" s="1">
        <v>-29.0</v>
      </c>
      <c r="E42" s="1">
        <v>-65.0</v>
      </c>
      <c r="F42" s="1">
        <v>74.0</v>
      </c>
      <c r="G42" s="1">
        <v>-92.0</v>
      </c>
      <c r="H42" s="1">
        <v>43.0</v>
      </c>
      <c r="I42" s="1">
        <v>-2.0</v>
      </c>
      <c r="J42" s="1">
        <v>-10.0</v>
      </c>
      <c r="K42" s="1">
        <v>-1.0</v>
      </c>
      <c r="L42" s="2"/>
      <c r="M42" s="2"/>
      <c r="N42" s="2"/>
      <c r="O42" s="2"/>
      <c r="P42" s="2"/>
      <c r="Q42" s="2"/>
      <c r="R42" s="2"/>
      <c r="S42" s="2"/>
      <c r="T42" s="2"/>
      <c r="U42" s="2"/>
      <c r="V42" s="2"/>
      <c r="W42" s="2"/>
      <c r="X42" s="2"/>
      <c r="Y42" s="2"/>
      <c r="Z42" s="2"/>
    </row>
    <row r="43" ht="15.75" customHeight="1">
      <c r="A43" s="1" t="s">
        <v>110</v>
      </c>
      <c r="B43" s="1">
        <v>46.0</v>
      </c>
      <c r="C43" s="1">
        <v>41.0</v>
      </c>
      <c r="D43" s="1">
        <v>1.0</v>
      </c>
      <c r="E43" s="1">
        <v>-9.0</v>
      </c>
      <c r="F43" s="1">
        <v>7.0</v>
      </c>
      <c r="G43" s="1">
        <v>272.0</v>
      </c>
      <c r="H43" s="1">
        <v>484.0</v>
      </c>
      <c r="I43" s="1">
        <v>430.0</v>
      </c>
      <c r="J43" s="1">
        <v>826.0</v>
      </c>
      <c r="K43" s="1">
        <v>984.0</v>
      </c>
      <c r="L43" s="2"/>
      <c r="M43" s="2"/>
      <c r="N43" s="2"/>
      <c r="O43" s="2"/>
      <c r="P43" s="2"/>
      <c r="Q43" s="2"/>
      <c r="R43" s="2"/>
      <c r="S43" s="2"/>
      <c r="T43" s="2"/>
      <c r="U43" s="2"/>
      <c r="V43" s="2"/>
      <c r="W43" s="2"/>
      <c r="X43" s="2"/>
      <c r="Y43" s="2"/>
      <c r="Z43" s="2"/>
    </row>
    <row r="44" ht="15.75" customHeight="1">
      <c r="A44" s="1" t="s">
        <v>111</v>
      </c>
      <c r="B44" s="1">
        <v>46.0</v>
      </c>
      <c r="C44" s="1">
        <v>41.0</v>
      </c>
      <c r="D44" s="1">
        <v>1.0</v>
      </c>
      <c r="E44" s="1">
        <v>-9.0</v>
      </c>
      <c r="F44" s="1">
        <v>7.0</v>
      </c>
      <c r="G44" s="1">
        <v>272.0</v>
      </c>
      <c r="H44" s="1">
        <v>484.0</v>
      </c>
      <c r="I44" s="1">
        <v>430.0</v>
      </c>
      <c r="J44" s="1">
        <v>826.0</v>
      </c>
      <c r="K44" s="1">
        <v>984.0</v>
      </c>
      <c r="L44" s="2"/>
      <c r="M44" s="2"/>
      <c r="N44" s="2"/>
      <c r="O44" s="2"/>
      <c r="P44" s="2"/>
      <c r="Q44" s="2"/>
      <c r="R44" s="2"/>
      <c r="S44" s="2"/>
      <c r="T44" s="2"/>
      <c r="U44" s="2"/>
      <c r="V44" s="2"/>
      <c r="W44" s="2"/>
      <c r="X44" s="2"/>
      <c r="Y44" s="2"/>
      <c r="Z44" s="2"/>
    </row>
    <row r="45" ht="15.75" customHeight="1">
      <c r="A45" s="1" t="s">
        <v>112</v>
      </c>
      <c r="B45" s="1">
        <v>152.0</v>
      </c>
      <c r="C45" s="1">
        <v>166.0</v>
      </c>
      <c r="D45" s="1">
        <v>164.0</v>
      </c>
      <c r="E45" s="1">
        <v>169.0</v>
      </c>
      <c r="F45" s="1">
        <v>340.0</v>
      </c>
      <c r="G45" s="1">
        <v>713.0</v>
      </c>
      <c r="H45" s="1">
        <v>1200.0</v>
      </c>
      <c r="I45" s="1">
        <v>2080.0</v>
      </c>
      <c r="J45" s="1">
        <v>3080.0</v>
      </c>
      <c r="K45" s="1">
        <v>3380.0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43.0</v>
      </c>
      <c r="C47" s="1">
        <v>46.0</v>
      </c>
      <c r="D47" s="1">
        <v>82.0</v>
      </c>
      <c r="E47" s="1">
        <v>95.0</v>
      </c>
      <c r="F47" s="1">
        <v>109.0</v>
      </c>
      <c r="G47" s="1">
        <v>123.0</v>
      </c>
      <c r="H47" s="1">
        <v>129.0</v>
      </c>
      <c r="I47" s="1">
        <v>134.0</v>
      </c>
      <c r="J47" s="1">
        <v>136.0</v>
      </c>
      <c r="K47" s="1">
        <v>136.0</v>
      </c>
      <c r="L47" s="2"/>
      <c r="M47" s="2"/>
      <c r="N47" s="2"/>
      <c r="O47" s="2"/>
      <c r="P47" s="2"/>
      <c r="Q47" s="2"/>
      <c r="R47" s="2"/>
      <c r="S47" s="2"/>
      <c r="T47" s="2"/>
      <c r="U47" s="2"/>
      <c r="V47" s="2"/>
      <c r="W47" s="2"/>
      <c r="X47" s="2"/>
      <c r="Y47" s="2"/>
      <c r="Z47" s="2"/>
    </row>
    <row r="48" ht="15.75" customHeight="1">
      <c r="A48" s="1" t="s">
        <v>114</v>
      </c>
      <c r="B48" s="1">
        <v>43.0</v>
      </c>
      <c r="C48" s="1">
        <v>45.0</v>
      </c>
      <c r="D48" s="1">
        <v>62.0</v>
      </c>
      <c r="E48" s="1">
        <v>85.0</v>
      </c>
      <c r="F48" s="1">
        <v>107.0</v>
      </c>
      <c r="G48" s="1">
        <v>123.0</v>
      </c>
      <c r="H48" s="1">
        <v>129.0</v>
      </c>
      <c r="I48" s="1">
        <v>134.0</v>
      </c>
      <c r="J48" s="1">
        <v>136.0</v>
      </c>
      <c r="K48" s="1">
        <v>136.0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38.0</v>
      </c>
      <c r="C50" s="1">
        <v>32.0</v>
      </c>
      <c r="D50" s="1">
        <v>-5.0</v>
      </c>
      <c r="E50" s="1">
        <v>-14.0</v>
      </c>
      <c r="F50" s="1">
        <v>-53.0</v>
      </c>
      <c r="G50" s="1">
        <v>216.0</v>
      </c>
      <c r="H50" s="1">
        <v>426.0</v>
      </c>
      <c r="I50" s="1">
        <v>139.0</v>
      </c>
      <c r="J50" s="1">
        <v>493.0</v>
      </c>
      <c r="K50" s="1">
        <v>675.0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t="s">
        <v>139</v>
      </c>
      <c r="C52" s="1">
        <v>17.0</v>
      </c>
      <c r="D52" s="1">
        <v>33.0</v>
      </c>
      <c r="E52" s="1">
        <v>49.0</v>
      </c>
      <c r="F52" s="1">
        <v>110.0</v>
      </c>
      <c r="G52" s="1">
        <v>118.0</v>
      </c>
      <c r="H52" s="1">
        <v>351.0</v>
      </c>
      <c r="I52" s="1">
        <v>1050.0</v>
      </c>
      <c r="J52" s="1">
        <v>1310.0</v>
      </c>
      <c r="K52" s="1">
        <v>1320.0</v>
      </c>
      <c r="L52" s="2"/>
      <c r="M52" s="2"/>
      <c r="N52" s="2"/>
      <c r="O52" s="2"/>
      <c r="P52" s="2"/>
      <c r="Q52" s="2"/>
      <c r="R52" s="2"/>
      <c r="S52" s="2"/>
      <c r="T52" s="2"/>
      <c r="U52" s="2"/>
      <c r="V52" s="2"/>
      <c r="W52" s="2"/>
      <c r="X52" s="2"/>
      <c r="Y52" s="2"/>
      <c r="Z52" s="2"/>
    </row>
    <row r="53" ht="15.75" customHeight="1">
      <c r="A53" s="1" t="s">
        <v>140</v>
      </c>
      <c r="B53" s="1">
        <v>-42.0</v>
      </c>
      <c r="C53" s="1">
        <v>-11.0</v>
      </c>
      <c r="D53" s="1">
        <v>16.0</v>
      </c>
      <c r="E53" s="1">
        <v>20.0</v>
      </c>
      <c r="F53" s="1">
        <v>3.0</v>
      </c>
      <c r="G53" s="1">
        <v>-133.0</v>
      </c>
      <c r="H53" s="1">
        <v>-329.0</v>
      </c>
      <c r="I53" s="1">
        <v>36.0</v>
      </c>
      <c r="J53" s="1">
        <v>-298.0</v>
      </c>
      <c r="K53" s="1">
        <v>-377.0</v>
      </c>
      <c r="L53" s="2"/>
      <c r="M53" s="2"/>
      <c r="N53" s="2"/>
      <c r="O53" s="2"/>
      <c r="P53" s="2"/>
      <c r="Q53" s="2"/>
      <c r="R53" s="2"/>
      <c r="S53" s="2"/>
      <c r="T53" s="2"/>
      <c r="U53" s="2"/>
      <c r="V53" s="2"/>
      <c r="W53" s="2"/>
      <c r="X53" s="2"/>
      <c r="Y53" s="2"/>
      <c r="Z53" s="2"/>
    </row>
    <row r="54" ht="15.75" customHeight="1">
      <c r="A54" s="1" t="s">
        <v>141</v>
      </c>
      <c r="B54" s="1">
        <v>20.0</v>
      </c>
      <c r="C54" s="1">
        <v>25.0</v>
      </c>
      <c r="D54" s="1">
        <v>30.0</v>
      </c>
      <c r="E54" s="1">
        <v>22.0</v>
      </c>
      <c r="F54" s="1">
        <v>25.0</v>
      </c>
      <c r="G54" s="1">
        <v>32.0</v>
      </c>
      <c r="H54" s="1">
        <v>42.0</v>
      </c>
      <c r="I54" s="1">
        <v>56.0</v>
      </c>
      <c r="J54" s="1">
        <v>65.0</v>
      </c>
      <c r="K54" s="1">
        <v>83.0</v>
      </c>
      <c r="L54" s="2"/>
      <c r="M54" s="2"/>
      <c r="N54" s="2"/>
      <c r="O54" s="2"/>
      <c r="P54" s="2"/>
      <c r="Q54" s="2"/>
      <c r="R54" s="2"/>
      <c r="S54" s="2"/>
      <c r="T54" s="2"/>
      <c r="U54" s="2"/>
      <c r="V54" s="2"/>
      <c r="W54" s="2"/>
      <c r="X54" s="2"/>
      <c r="Y54" s="2"/>
      <c r="Z54" s="2"/>
    </row>
    <row r="55" ht="15.75" customHeight="1">
      <c r="A55" s="1" t="s">
        <v>142</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143</v>
      </c>
      <c r="B56" s="1">
        <v>3.0</v>
      </c>
      <c r="C56" s="1">
        <v>2.0</v>
      </c>
      <c r="D56" s="1">
        <v>5.0</v>
      </c>
      <c r="E56" s="1">
        <v>2.0</v>
      </c>
      <c r="F56" s="1">
        <v>97.0</v>
      </c>
      <c r="G56" s="1">
        <v>4.0</v>
      </c>
      <c r="H56" s="1">
        <v>10.0</v>
      </c>
      <c r="I56" s="1">
        <v>25.0</v>
      </c>
      <c r="J56" s="1">
        <v>34.0</v>
      </c>
      <c r="K56" s="1">
        <v>30.0</v>
      </c>
      <c r="L56" s="2"/>
      <c r="M56" s="2"/>
      <c r="N56" s="2"/>
      <c r="O56" s="2"/>
      <c r="P56" s="2"/>
      <c r="Q56" s="2"/>
      <c r="R56" s="2"/>
      <c r="S56" s="2"/>
      <c r="T56" s="2"/>
      <c r="U56" s="2"/>
      <c r="V56" s="2"/>
      <c r="W56" s="2"/>
      <c r="X56" s="2"/>
      <c r="Y56" s="2"/>
      <c r="Z56" s="2"/>
    </row>
    <row r="57" ht="15.75" customHeight="1">
      <c r="A57" s="1" t="s">
        <v>144</v>
      </c>
      <c r="B57" s="1">
        <v>18.0</v>
      </c>
      <c r="C57" s="1">
        <v>38.0</v>
      </c>
      <c r="D57" s="1">
        <v>26.0</v>
      </c>
      <c r="E57" s="1">
        <v>23.0</v>
      </c>
      <c r="F57" s="1">
        <v>15.0</v>
      </c>
      <c r="G57" s="1">
        <v>27.0</v>
      </c>
      <c r="H57" s="1">
        <v>31.0</v>
      </c>
      <c r="I57" s="1">
        <v>48.0</v>
      </c>
      <c r="J57" s="1">
        <v>115.0</v>
      </c>
      <c r="K57" s="1">
        <v>183.0</v>
      </c>
      <c r="L57" s="2"/>
      <c r="M57" s="2"/>
      <c r="N57" s="2"/>
      <c r="O57" s="2"/>
      <c r="P57" s="2"/>
      <c r="Q57" s="2"/>
      <c r="R57" s="2"/>
      <c r="S57" s="2"/>
      <c r="T57" s="2"/>
      <c r="U57" s="2"/>
      <c r="V57" s="2"/>
      <c r="W57" s="2"/>
      <c r="X57" s="2"/>
      <c r="Y57" s="2"/>
      <c r="Z57" s="2"/>
    </row>
    <row r="58" ht="15.75" customHeight="1">
      <c r="A58" s="1" t="s">
        <v>145</v>
      </c>
      <c r="B58" s="1">
        <v>0.0</v>
      </c>
      <c r="C58" s="1">
        <v>0.0</v>
      </c>
      <c r="D58" s="1">
        <v>0.0</v>
      </c>
      <c r="E58" s="1">
        <v>0.0</v>
      </c>
      <c r="F58" s="1">
        <v>0.0</v>
      </c>
      <c r="G58" s="1">
        <v>0.0</v>
      </c>
      <c r="H58" s="1">
        <v>0.0</v>
      </c>
      <c r="I58" s="1">
        <v>11.0</v>
      </c>
      <c r="J58" s="1">
        <v>11.0</v>
      </c>
      <c r="K58" s="1">
        <v>0.0</v>
      </c>
      <c r="L58" s="2"/>
      <c r="M58" s="2"/>
      <c r="N58" s="2"/>
      <c r="O58" s="2"/>
      <c r="P58" s="2"/>
      <c r="Q58" s="2"/>
      <c r="R58" s="2"/>
      <c r="S58" s="2"/>
      <c r="T58" s="2"/>
      <c r="U58" s="2"/>
      <c r="V58" s="2"/>
      <c r="W58" s="2"/>
      <c r="X58" s="2"/>
      <c r="Y58" s="2"/>
      <c r="Z58" s="2"/>
    </row>
    <row r="59" ht="15.75" customHeight="1">
      <c r="A59" s="1" t="s">
        <v>146</v>
      </c>
      <c r="B59" s="1">
        <v>0.0</v>
      </c>
      <c r="C59" s="1">
        <v>0.0</v>
      </c>
      <c r="D59" s="1">
        <v>0.0</v>
      </c>
      <c r="E59" s="1">
        <v>0.0</v>
      </c>
      <c r="F59" s="1">
        <v>0.0</v>
      </c>
      <c r="G59" s="1">
        <v>0.0</v>
      </c>
      <c r="H59" s="1">
        <v>0.0</v>
      </c>
      <c r="I59" s="1">
        <v>12.0</v>
      </c>
      <c r="J59" s="1">
        <v>15.0</v>
      </c>
      <c r="K59" s="1">
        <v>17.0</v>
      </c>
      <c r="L59" s="2"/>
      <c r="M59" s="2"/>
      <c r="N59" s="2"/>
      <c r="O59" s="2"/>
      <c r="P59" s="2"/>
      <c r="Q59" s="2"/>
      <c r="R59" s="2"/>
      <c r="S59" s="2"/>
      <c r="T59" s="2"/>
      <c r="U59" s="2"/>
      <c r="V59" s="2"/>
      <c r="W59" s="2"/>
      <c r="X59" s="2"/>
      <c r="Y59" s="2"/>
      <c r="Z59" s="2"/>
    </row>
    <row r="60" ht="15.75" customHeight="1">
      <c r="A60" s="1" t="s">
        <v>147</v>
      </c>
      <c r="B60" s="1">
        <v>34.0</v>
      </c>
      <c r="C60" s="1">
        <v>40.0</v>
      </c>
      <c r="D60" s="1">
        <v>44.0</v>
      </c>
      <c r="E60" s="1">
        <v>45.0</v>
      </c>
      <c r="F60" s="1">
        <v>48.0</v>
      </c>
      <c r="G60" s="1">
        <v>52.0</v>
      </c>
      <c r="H60" s="1">
        <v>68.0</v>
      </c>
      <c r="I60" s="1">
        <v>104.0</v>
      </c>
      <c r="J60" s="1">
        <v>125.0</v>
      </c>
      <c r="K60" s="1">
        <v>197.0</v>
      </c>
      <c r="L60" s="2"/>
      <c r="M60" s="2"/>
      <c r="N60" s="2"/>
      <c r="O60" s="2"/>
      <c r="P60" s="2"/>
      <c r="Q60" s="2"/>
      <c r="R60" s="2"/>
      <c r="S60" s="2"/>
      <c r="T60" s="2"/>
      <c r="U60" s="2"/>
      <c r="V60" s="2"/>
      <c r="W60" s="2"/>
      <c r="X60" s="2"/>
      <c r="Y60" s="2"/>
      <c r="Z60" s="2"/>
    </row>
    <row r="61" ht="15.75" customHeight="1">
      <c r="A61" s="1" t="s">
        <v>148</v>
      </c>
      <c r="B61" s="1">
        <v>539.0</v>
      </c>
      <c r="C61" s="1">
        <v>543.0</v>
      </c>
      <c r="D61" s="1">
        <v>430.0</v>
      </c>
      <c r="E61" s="1">
        <v>336.0</v>
      </c>
      <c r="F61" s="1">
        <v>427.0</v>
      </c>
      <c r="G61" s="1">
        <v>577.0</v>
      </c>
      <c r="H61" s="1">
        <v>850.0</v>
      </c>
      <c r="I61" s="1">
        <v>0.0</v>
      </c>
      <c r="J61" s="1">
        <v>0.0</v>
      </c>
      <c r="K61" s="1">
        <v>0.0</v>
      </c>
      <c r="L61" s="2"/>
      <c r="M61" s="2"/>
      <c r="N61" s="2"/>
      <c r="O61" s="2"/>
      <c r="P61" s="2"/>
      <c r="Q61" s="2"/>
      <c r="R61" s="2"/>
      <c r="S61" s="2"/>
      <c r="T61" s="2"/>
      <c r="U61" s="2"/>
      <c r="V61" s="2"/>
      <c r="W61" s="2"/>
      <c r="X61" s="2"/>
      <c r="Y61" s="2"/>
      <c r="Z61" s="2"/>
    </row>
    <row r="62" ht="15.75" customHeight="1">
      <c r="A62" s="1" t="s">
        <v>149</v>
      </c>
      <c r="B62" s="1">
        <v>56.0</v>
      </c>
      <c r="C62" s="1">
        <v>1.0</v>
      </c>
      <c r="D62" s="1">
        <v>2.0</v>
      </c>
      <c r="E62" s="1">
        <v>2.0</v>
      </c>
      <c r="F62" s="1">
        <v>2.0</v>
      </c>
      <c r="G62" s="1">
        <v>56.0</v>
      </c>
      <c r="H62" s="1">
        <v>46.0</v>
      </c>
      <c r="I62" s="1">
        <v>1.0</v>
      </c>
      <c r="J62" s="1">
        <v>97.0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344.0</v>
      </c>
      <c r="C2" s="1">
        <v>357.0</v>
      </c>
      <c r="D2" s="1">
        <v>323.0</v>
      </c>
      <c r="E2" s="1">
        <v>286.0</v>
      </c>
      <c r="F2" s="1">
        <v>316.0</v>
      </c>
      <c r="G2" s="1">
        <v>624.0</v>
      </c>
      <c r="H2" s="1">
        <v>774.0</v>
      </c>
      <c r="I2" s="1">
        <v>1380.0</v>
      </c>
      <c r="J2" s="1">
        <v>2330.0</v>
      </c>
      <c r="K2" s="1">
        <v>2290.0</v>
      </c>
      <c r="L2" s="2"/>
      <c r="M2" s="2"/>
      <c r="N2" s="2"/>
      <c r="O2" s="2"/>
      <c r="P2" s="2"/>
      <c r="Q2" s="2"/>
      <c r="R2" s="2"/>
      <c r="S2" s="2"/>
      <c r="T2" s="2"/>
      <c r="U2" s="2"/>
      <c r="V2" s="2"/>
      <c r="W2" s="2"/>
      <c r="X2" s="2"/>
      <c r="Y2" s="2"/>
      <c r="Z2" s="2"/>
    </row>
    <row r="3">
      <c r="A3" s="1" t="s">
        <v>151</v>
      </c>
      <c r="B3" s="1">
        <v>344.0</v>
      </c>
      <c r="C3" s="1">
        <v>357.0</v>
      </c>
      <c r="D3" s="1">
        <v>323.0</v>
      </c>
      <c r="E3" s="1">
        <v>286.0</v>
      </c>
      <c r="F3" s="1">
        <v>316.0</v>
      </c>
      <c r="G3" s="1">
        <v>624.0</v>
      </c>
      <c r="H3" s="1">
        <v>774.0</v>
      </c>
      <c r="I3" s="1">
        <v>1380.0</v>
      </c>
      <c r="J3" s="1">
        <v>2330.0</v>
      </c>
      <c r="K3" s="1">
        <v>2290.0</v>
      </c>
      <c r="L3" s="2"/>
      <c r="M3" s="2"/>
      <c r="N3" s="2"/>
      <c r="O3" s="2"/>
      <c r="P3" s="2"/>
      <c r="Q3" s="2"/>
      <c r="R3" s="2"/>
      <c r="S3" s="2"/>
      <c r="T3" s="2"/>
      <c r="U3" s="2"/>
      <c r="V3" s="2"/>
      <c r="W3" s="2"/>
      <c r="X3" s="2"/>
      <c r="Y3" s="2"/>
      <c r="Z3" s="2"/>
    </row>
    <row r="4">
      <c r="A4" s="1" t="s">
        <v>152</v>
      </c>
      <c r="B4" s="1">
        <v>231.0</v>
      </c>
      <c r="C4" s="1">
        <v>249.0</v>
      </c>
      <c r="D4" s="1">
        <v>265.0</v>
      </c>
      <c r="E4" s="1">
        <v>230.0</v>
      </c>
      <c r="F4" s="1">
        <v>222.0</v>
      </c>
      <c r="G4" s="1">
        <v>403.0</v>
      </c>
      <c r="H4" s="1">
        <v>428.0</v>
      </c>
      <c r="I4" s="1">
        <v>828.0</v>
      </c>
      <c r="J4" s="1">
        <v>1360.0</v>
      </c>
      <c r="K4" s="1">
        <v>1230.0</v>
      </c>
      <c r="L4" s="2"/>
      <c r="M4" s="2"/>
      <c r="N4" s="2"/>
      <c r="O4" s="2"/>
      <c r="P4" s="2"/>
      <c r="Q4" s="2"/>
      <c r="R4" s="2"/>
      <c r="S4" s="2"/>
      <c r="T4" s="2"/>
      <c r="U4" s="2"/>
      <c r="V4" s="2"/>
      <c r="W4" s="2"/>
      <c r="X4" s="2"/>
      <c r="Y4" s="2"/>
      <c r="Z4" s="2"/>
    </row>
    <row r="5">
      <c r="A5" s="1" t="s">
        <v>153</v>
      </c>
      <c r="B5" s="1">
        <v>113.0</v>
      </c>
      <c r="C5" s="1">
        <v>108.0</v>
      </c>
      <c r="D5" s="1">
        <v>58.0</v>
      </c>
      <c r="E5" s="1">
        <v>56.0</v>
      </c>
      <c r="F5" s="1">
        <v>94.0</v>
      </c>
      <c r="G5" s="1">
        <v>221.0</v>
      </c>
      <c r="H5" s="1">
        <v>346.0</v>
      </c>
      <c r="I5" s="1">
        <v>554.0</v>
      </c>
      <c r="J5" s="1">
        <v>975.0</v>
      </c>
      <c r="K5" s="1">
        <v>1060.0</v>
      </c>
      <c r="L5" s="2"/>
      <c r="M5" s="2"/>
      <c r="N5" s="2"/>
      <c r="O5" s="2"/>
      <c r="P5" s="2"/>
      <c r="Q5" s="2"/>
      <c r="R5" s="2"/>
      <c r="S5" s="2"/>
      <c r="T5" s="2"/>
      <c r="U5" s="2"/>
      <c r="V5" s="2"/>
      <c r="W5" s="2"/>
      <c r="X5" s="2"/>
      <c r="Y5" s="2"/>
      <c r="Z5" s="2"/>
    </row>
    <row r="6">
      <c r="A6" s="1" t="s">
        <v>154</v>
      </c>
      <c r="B6" s="1">
        <v>71.0</v>
      </c>
      <c r="C6" s="1">
        <v>78.0</v>
      </c>
      <c r="D6" s="1">
        <v>66.0</v>
      </c>
      <c r="E6" s="1">
        <v>45.0</v>
      </c>
      <c r="F6" s="1">
        <v>55.0</v>
      </c>
      <c r="G6" s="1">
        <v>75.0</v>
      </c>
      <c r="H6" s="1">
        <v>104.0</v>
      </c>
      <c r="I6" s="1">
        <v>228.0</v>
      </c>
      <c r="J6" s="1">
        <v>353.0</v>
      </c>
      <c r="K6" s="1">
        <v>370.0</v>
      </c>
      <c r="L6" s="2"/>
      <c r="M6" s="2"/>
      <c r="N6" s="2"/>
      <c r="O6" s="2"/>
      <c r="P6" s="2"/>
      <c r="Q6" s="2"/>
      <c r="R6" s="2"/>
      <c r="S6" s="2"/>
      <c r="T6" s="2"/>
      <c r="U6" s="2"/>
      <c r="V6" s="2"/>
      <c r="W6" s="2"/>
      <c r="X6" s="2"/>
      <c r="Y6" s="2"/>
      <c r="Z6" s="2"/>
    </row>
    <row r="7">
      <c r="A7" s="1" t="s">
        <v>155</v>
      </c>
      <c r="B7" s="1">
        <v>45.0</v>
      </c>
      <c r="C7" s="1">
        <v>50.0</v>
      </c>
      <c r="D7" s="1">
        <v>50.0</v>
      </c>
      <c r="E7" s="1">
        <v>33.0</v>
      </c>
      <c r="F7" s="1">
        <v>32.0</v>
      </c>
      <c r="G7" s="1">
        <v>40.0</v>
      </c>
      <c r="H7" s="1">
        <v>55.0</v>
      </c>
      <c r="I7" s="1">
        <v>106.0</v>
      </c>
      <c r="J7" s="1">
        <v>169.0</v>
      </c>
      <c r="K7" s="1">
        <v>227.0</v>
      </c>
      <c r="L7" s="2"/>
      <c r="M7" s="2"/>
      <c r="N7" s="2"/>
      <c r="O7" s="2"/>
      <c r="P7" s="2"/>
      <c r="Q7" s="2"/>
      <c r="R7" s="2"/>
      <c r="S7" s="2"/>
      <c r="T7" s="2"/>
      <c r="U7" s="2"/>
      <c r="V7" s="2"/>
      <c r="W7" s="2"/>
      <c r="X7" s="2"/>
      <c r="Y7" s="2"/>
      <c r="Z7" s="2"/>
    </row>
    <row r="8">
      <c r="A8" s="1" t="s">
        <v>156</v>
      </c>
      <c r="B8" s="1">
        <v>0.0</v>
      </c>
      <c r="C8" s="1">
        <v>0.0</v>
      </c>
      <c r="D8" s="1">
        <v>57.0</v>
      </c>
      <c r="E8" s="1">
        <v>0.0</v>
      </c>
      <c r="F8" s="1">
        <v>0.0</v>
      </c>
      <c r="G8" s="1">
        <v>0.0</v>
      </c>
      <c r="H8" s="1">
        <v>0.0</v>
      </c>
      <c r="I8" s="1">
        <v>0.0</v>
      </c>
      <c r="J8" s="1">
        <v>0.0</v>
      </c>
      <c r="K8" s="1">
        <v>0.0</v>
      </c>
      <c r="L8" s="2"/>
      <c r="M8" s="2"/>
      <c r="N8" s="2"/>
      <c r="O8" s="2"/>
      <c r="P8" s="2"/>
      <c r="Q8" s="2"/>
      <c r="R8" s="2"/>
      <c r="S8" s="2"/>
      <c r="T8" s="2"/>
      <c r="U8" s="2"/>
      <c r="V8" s="2"/>
      <c r="W8" s="2"/>
      <c r="X8" s="2"/>
      <c r="Y8" s="2"/>
      <c r="Z8" s="2"/>
    </row>
    <row r="9">
      <c r="A9" s="1" t="s">
        <v>157</v>
      </c>
      <c r="B9" s="1">
        <v>117.0</v>
      </c>
      <c r="C9" s="1">
        <v>129.0</v>
      </c>
      <c r="D9" s="1">
        <v>118.0</v>
      </c>
      <c r="E9" s="1">
        <v>78.0</v>
      </c>
      <c r="F9" s="1">
        <v>87.0</v>
      </c>
      <c r="G9" s="1">
        <v>116.0</v>
      </c>
      <c r="H9" s="1">
        <v>160.0</v>
      </c>
      <c r="I9" s="1">
        <v>334.0</v>
      </c>
      <c r="J9" s="1">
        <v>521.0</v>
      </c>
      <c r="K9" s="1">
        <v>597.0</v>
      </c>
      <c r="L9" s="2"/>
      <c r="M9" s="2"/>
      <c r="N9" s="2"/>
      <c r="O9" s="2"/>
      <c r="P9" s="2"/>
      <c r="Q9" s="2"/>
      <c r="R9" s="2"/>
      <c r="S9" s="2"/>
      <c r="T9" s="2"/>
      <c r="U9" s="2"/>
      <c r="V9" s="2"/>
      <c r="W9" s="2"/>
      <c r="X9" s="2"/>
      <c r="Y9" s="2"/>
      <c r="Z9" s="2"/>
    </row>
    <row r="10">
      <c r="A10" s="1" t="s">
        <v>158</v>
      </c>
      <c r="B10" s="1">
        <v>-4.0</v>
      </c>
      <c r="C10" s="1">
        <v>-21.0</v>
      </c>
      <c r="D10" s="1">
        <v>-59.0</v>
      </c>
      <c r="E10" s="1">
        <v>-22.0</v>
      </c>
      <c r="F10" s="1">
        <v>6.0</v>
      </c>
      <c r="G10" s="1">
        <v>105.0</v>
      </c>
      <c r="H10" s="1">
        <v>186.0</v>
      </c>
      <c r="I10" s="1">
        <v>221.0</v>
      </c>
      <c r="J10" s="1">
        <v>453.0</v>
      </c>
      <c r="K10" s="1">
        <v>461.0</v>
      </c>
      <c r="L10" s="2"/>
      <c r="M10" s="2"/>
      <c r="N10" s="2"/>
      <c r="O10" s="2"/>
      <c r="P10" s="2"/>
      <c r="Q10" s="2"/>
      <c r="R10" s="2"/>
      <c r="S10" s="2"/>
      <c r="T10" s="2"/>
      <c r="U10" s="2"/>
      <c r="V10" s="2"/>
      <c r="W10" s="2"/>
      <c r="X10" s="2"/>
      <c r="Y10" s="2"/>
      <c r="Z10" s="2"/>
    </row>
    <row r="11">
      <c r="A11" s="1" t="s">
        <v>159</v>
      </c>
      <c r="B11" s="1">
        <v>-1.0</v>
      </c>
      <c r="C11" s="1">
        <v>-50.0</v>
      </c>
      <c r="D11" s="1">
        <v>-2.0</v>
      </c>
      <c r="E11" s="1">
        <v>-7.0</v>
      </c>
      <c r="F11" s="1">
        <v>-9.0</v>
      </c>
      <c r="G11" s="1">
        <v>-9.0</v>
      </c>
      <c r="H11" s="1">
        <v>-21.0</v>
      </c>
      <c r="I11" s="1">
        <v>-45.0</v>
      </c>
      <c r="J11" s="1">
        <v>-9.0</v>
      </c>
      <c r="K11" s="1">
        <v>-8.0</v>
      </c>
      <c r="L11" s="2"/>
      <c r="M11" s="2"/>
      <c r="N11" s="2"/>
      <c r="O11" s="2"/>
      <c r="P11" s="2"/>
      <c r="Q11" s="2"/>
      <c r="R11" s="2"/>
      <c r="S11" s="2"/>
      <c r="T11" s="2"/>
      <c r="U11" s="2"/>
      <c r="V11" s="2"/>
      <c r="W11" s="2"/>
      <c r="X11" s="2"/>
      <c r="Y11" s="2"/>
      <c r="Z11" s="2"/>
    </row>
    <row r="12">
      <c r="A12" s="1" t="s">
        <v>160</v>
      </c>
      <c r="B12" s="1">
        <v>0.0</v>
      </c>
      <c r="C12" s="1">
        <v>0.0</v>
      </c>
      <c r="D12" s="1">
        <v>0.0</v>
      </c>
      <c r="E12" s="1">
        <v>0.0</v>
      </c>
      <c r="F12" s="1">
        <v>0.0</v>
      </c>
      <c r="G12" s="1">
        <v>2.0</v>
      </c>
      <c r="H12" s="1">
        <v>2.0</v>
      </c>
      <c r="I12" s="1">
        <v>69.0</v>
      </c>
      <c r="J12" s="1">
        <v>13.0</v>
      </c>
      <c r="K12" s="1">
        <v>69.0</v>
      </c>
      <c r="L12" s="2"/>
      <c r="M12" s="2"/>
      <c r="N12" s="2"/>
      <c r="O12" s="2"/>
      <c r="P12" s="2"/>
      <c r="Q12" s="2"/>
      <c r="R12" s="2"/>
      <c r="S12" s="2"/>
      <c r="T12" s="2"/>
      <c r="U12" s="2"/>
      <c r="V12" s="2"/>
      <c r="W12" s="2"/>
      <c r="X12" s="2"/>
      <c r="Y12" s="2"/>
      <c r="Z12" s="2"/>
    </row>
    <row r="13">
      <c r="A13" s="1" t="s">
        <v>161</v>
      </c>
      <c r="B13" s="1">
        <v>-1.0</v>
      </c>
      <c r="C13" s="1">
        <v>-50.0</v>
      </c>
      <c r="D13" s="1">
        <v>-2.0</v>
      </c>
      <c r="E13" s="1">
        <v>-7.0</v>
      </c>
      <c r="F13" s="1">
        <v>-9.0</v>
      </c>
      <c r="G13" s="1">
        <v>-7.0</v>
      </c>
      <c r="H13" s="1">
        <v>-18.0</v>
      </c>
      <c r="I13" s="1">
        <v>-44.0</v>
      </c>
      <c r="J13" s="1">
        <v>4.0</v>
      </c>
      <c r="K13" s="1">
        <v>60.0</v>
      </c>
      <c r="L13" s="2"/>
      <c r="M13" s="2"/>
      <c r="N13" s="2"/>
      <c r="O13" s="2"/>
      <c r="P13" s="2"/>
      <c r="Q13" s="2"/>
      <c r="R13" s="2"/>
      <c r="S13" s="2"/>
      <c r="T13" s="2"/>
      <c r="U13" s="2"/>
      <c r="V13" s="2"/>
      <c r="W13" s="2"/>
      <c r="X13" s="2"/>
      <c r="Y13" s="2"/>
      <c r="Z13" s="2"/>
    </row>
    <row r="14">
      <c r="A14" s="1" t="s">
        <v>162</v>
      </c>
      <c r="B14" s="1">
        <v>30.0</v>
      </c>
      <c r="C14" s="1">
        <v>30.0</v>
      </c>
      <c r="D14" s="1">
        <v>10.0</v>
      </c>
      <c r="E14" s="1">
        <v>0.0</v>
      </c>
      <c r="F14" s="1">
        <v>-2.0</v>
      </c>
      <c r="G14" s="1">
        <v>60.0</v>
      </c>
      <c r="H14" s="1">
        <v>-50.0</v>
      </c>
      <c r="I14" s="1">
        <v>-3.0</v>
      </c>
      <c r="J14" s="1">
        <v>-90.0</v>
      </c>
      <c r="K14" s="1">
        <v>-2.0</v>
      </c>
      <c r="L14" s="2"/>
      <c r="M14" s="2"/>
      <c r="N14" s="2"/>
      <c r="O14" s="2"/>
      <c r="P14" s="2"/>
      <c r="Q14" s="2"/>
      <c r="R14" s="2"/>
      <c r="S14" s="2"/>
      <c r="T14" s="2"/>
      <c r="U14" s="2"/>
      <c r="V14" s="2"/>
      <c r="W14" s="2"/>
      <c r="X14" s="2"/>
      <c r="Y14" s="2"/>
      <c r="Z14" s="2"/>
    </row>
    <row r="15">
      <c r="A15" s="1" t="s">
        <v>163</v>
      </c>
      <c r="B15" s="1">
        <v>-1.0</v>
      </c>
      <c r="C15" s="1">
        <v>-1.0</v>
      </c>
      <c r="D15" s="1">
        <v>-61.0</v>
      </c>
      <c r="E15" s="1">
        <v>1.0</v>
      </c>
      <c r="F15" s="1">
        <v>31.0</v>
      </c>
      <c r="G15" s="1">
        <v>-3.0</v>
      </c>
      <c r="H15" s="1">
        <v>-44.0</v>
      </c>
      <c r="I15" s="1">
        <v>14.0</v>
      </c>
      <c r="J15" s="1">
        <v>-5.0</v>
      </c>
      <c r="K15" s="1">
        <v>64.0</v>
      </c>
      <c r="L15" s="2"/>
      <c r="M15" s="2"/>
      <c r="N15" s="2"/>
      <c r="O15" s="2"/>
      <c r="P15" s="2"/>
      <c r="Q15" s="2"/>
      <c r="R15" s="2"/>
      <c r="S15" s="2"/>
      <c r="T15" s="2"/>
      <c r="U15" s="2"/>
      <c r="V15" s="2"/>
      <c r="W15" s="2"/>
      <c r="X15" s="2"/>
      <c r="Y15" s="2"/>
      <c r="Z15" s="2"/>
    </row>
    <row r="16">
      <c r="A16" s="1" t="s">
        <v>164</v>
      </c>
      <c r="B16" s="1">
        <v>-7.0</v>
      </c>
      <c r="C16" s="1">
        <v>-22.0</v>
      </c>
      <c r="D16" s="1">
        <v>-62.0</v>
      </c>
      <c r="E16" s="1">
        <v>-28.0</v>
      </c>
      <c r="F16" s="1">
        <v>-5.0</v>
      </c>
      <c r="G16" s="1">
        <v>98.0</v>
      </c>
      <c r="H16" s="1">
        <v>122.0</v>
      </c>
      <c r="I16" s="1">
        <v>173.0</v>
      </c>
      <c r="J16" s="1">
        <v>457.0</v>
      </c>
      <c r="K16" s="1">
        <v>521.0</v>
      </c>
      <c r="L16" s="2"/>
      <c r="M16" s="2"/>
      <c r="N16" s="2"/>
      <c r="O16" s="2"/>
      <c r="P16" s="2"/>
      <c r="Q16" s="2"/>
      <c r="R16" s="2"/>
      <c r="S16" s="2"/>
      <c r="T16" s="2"/>
      <c r="U16" s="2"/>
      <c r="V16" s="2"/>
      <c r="W16" s="2"/>
      <c r="X16" s="2"/>
      <c r="Y16" s="2"/>
      <c r="Z16" s="2"/>
    </row>
    <row r="17">
      <c r="A17" s="1" t="s">
        <v>165</v>
      </c>
      <c r="B17" s="1">
        <v>0.0</v>
      </c>
      <c r="C17" s="1">
        <v>0.0</v>
      </c>
      <c r="D17" s="1">
        <v>-1.0</v>
      </c>
      <c r="E17" s="1">
        <v>-16.0</v>
      </c>
      <c r="F17" s="1">
        <v>-4.0</v>
      </c>
      <c r="G17" s="1">
        <v>-2.0</v>
      </c>
      <c r="H17" s="1">
        <v>0.0</v>
      </c>
      <c r="I17" s="1">
        <v>0.0</v>
      </c>
      <c r="J17" s="1">
        <v>-2.0</v>
      </c>
      <c r="K17" s="1">
        <v>-5.0</v>
      </c>
      <c r="L17" s="2"/>
      <c r="M17" s="2"/>
      <c r="N17" s="2"/>
      <c r="O17" s="2"/>
      <c r="P17" s="2"/>
      <c r="Q17" s="2"/>
      <c r="R17" s="2"/>
      <c r="S17" s="2"/>
      <c r="T17" s="2"/>
      <c r="U17" s="2"/>
      <c r="V17" s="2"/>
      <c r="W17" s="2"/>
      <c r="X17" s="2"/>
      <c r="Y17" s="2"/>
      <c r="Z17" s="2"/>
    </row>
    <row r="18">
      <c r="A18" s="1" t="s">
        <v>166</v>
      </c>
      <c r="B18" s="1">
        <v>-20.0</v>
      </c>
      <c r="C18" s="1">
        <v>0.0</v>
      </c>
      <c r="D18" s="1">
        <v>0.0</v>
      </c>
      <c r="E18" s="1">
        <v>0.0</v>
      </c>
      <c r="F18" s="1">
        <v>-80.0</v>
      </c>
      <c r="G18" s="1">
        <v>0.0</v>
      </c>
      <c r="H18" s="1">
        <v>0.0</v>
      </c>
      <c r="I18" s="1">
        <v>-4.0</v>
      </c>
      <c r="J18" s="1">
        <v>-2.0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0.0</v>
      </c>
      <c r="H19" s="1">
        <v>0.0</v>
      </c>
      <c r="I19" s="1">
        <v>9.0</v>
      </c>
      <c r="J19" s="1">
        <v>73.0</v>
      </c>
      <c r="K19" s="1">
        <v>7.0</v>
      </c>
      <c r="L19" s="2"/>
      <c r="M19" s="2"/>
      <c r="N19" s="2"/>
      <c r="O19" s="2"/>
      <c r="P19" s="2"/>
      <c r="Q19" s="2"/>
      <c r="R19" s="2"/>
      <c r="S19" s="2"/>
      <c r="T19" s="2"/>
      <c r="U19" s="2"/>
      <c r="V19" s="2"/>
      <c r="W19" s="2"/>
      <c r="X19" s="2"/>
      <c r="Y19" s="2"/>
      <c r="Z19" s="2"/>
    </row>
    <row r="20">
      <c r="A20" s="1" t="s">
        <v>168</v>
      </c>
      <c r="B20" s="1">
        <v>0.0</v>
      </c>
      <c r="C20" s="1">
        <v>0.0</v>
      </c>
      <c r="D20" s="1">
        <v>64.0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-2.0</v>
      </c>
      <c r="E21" s="1">
        <v>0.0</v>
      </c>
      <c r="F21" s="1">
        <v>0.0</v>
      </c>
      <c r="G21" s="1">
        <v>0.0</v>
      </c>
      <c r="H21" s="1">
        <v>0.0</v>
      </c>
      <c r="I21" s="1">
        <v>0.0</v>
      </c>
      <c r="J21" s="1">
        <v>0.0</v>
      </c>
      <c r="K21" s="1">
        <v>-9.0</v>
      </c>
      <c r="L21" s="2"/>
      <c r="M21" s="2"/>
      <c r="N21" s="2"/>
      <c r="O21" s="2"/>
      <c r="P21" s="2"/>
      <c r="Q21" s="2"/>
      <c r="R21" s="2"/>
      <c r="S21" s="2"/>
      <c r="T21" s="2"/>
      <c r="U21" s="2"/>
      <c r="V21" s="2"/>
      <c r="W21" s="2"/>
      <c r="X21" s="2"/>
      <c r="Y21" s="2"/>
      <c r="Z21" s="2"/>
    </row>
    <row r="22" ht="15.75" customHeight="1">
      <c r="A22" s="1" t="s">
        <v>170</v>
      </c>
      <c r="B22" s="1">
        <v>0.0</v>
      </c>
      <c r="C22" s="1">
        <v>1.0</v>
      </c>
      <c r="D22" s="1">
        <v>0.0</v>
      </c>
      <c r="E22" s="1">
        <v>0.0</v>
      </c>
      <c r="F22" s="1">
        <v>0.0</v>
      </c>
      <c r="G22" s="1">
        <v>-6.0</v>
      </c>
      <c r="H22" s="1">
        <v>-3.0</v>
      </c>
      <c r="I22" s="1">
        <v>-56.0</v>
      </c>
      <c r="J22" s="1">
        <v>-31.0</v>
      </c>
      <c r="K22" s="1">
        <v>0.0</v>
      </c>
      <c r="L22" s="2"/>
      <c r="M22" s="2"/>
      <c r="N22" s="2"/>
      <c r="O22" s="2"/>
      <c r="P22" s="2"/>
      <c r="Q22" s="2"/>
      <c r="R22" s="2"/>
      <c r="S22" s="2"/>
      <c r="T22" s="2"/>
      <c r="U22" s="2"/>
      <c r="V22" s="2"/>
      <c r="W22" s="2"/>
      <c r="X22" s="2"/>
      <c r="Y22" s="2"/>
      <c r="Z22" s="2"/>
    </row>
    <row r="23" ht="15.75" customHeight="1">
      <c r="A23" s="1" t="s">
        <v>171</v>
      </c>
      <c r="B23" s="1">
        <v>-7.0</v>
      </c>
      <c r="C23" s="1">
        <v>-20.0</v>
      </c>
      <c r="D23" s="1">
        <v>-65.0</v>
      </c>
      <c r="E23" s="1">
        <v>-45.0</v>
      </c>
      <c r="F23" s="1">
        <v>-10.0</v>
      </c>
      <c r="G23" s="1">
        <v>90.0</v>
      </c>
      <c r="H23" s="1">
        <v>119.0</v>
      </c>
      <c r="I23" s="1">
        <v>121.0</v>
      </c>
      <c r="J23" s="1">
        <v>452.0</v>
      </c>
      <c r="K23" s="1">
        <v>513.0</v>
      </c>
      <c r="L23" s="2"/>
      <c r="M23" s="2"/>
      <c r="N23" s="2"/>
      <c r="O23" s="2"/>
      <c r="P23" s="2"/>
      <c r="Q23" s="2"/>
      <c r="R23" s="2"/>
      <c r="S23" s="2"/>
      <c r="T23" s="2"/>
      <c r="U23" s="2"/>
      <c r="V23" s="2"/>
      <c r="W23" s="2"/>
      <c r="X23" s="2"/>
      <c r="Y23" s="2"/>
      <c r="Z23" s="2"/>
    </row>
    <row r="24" ht="15.75" customHeight="1">
      <c r="A24" s="1" t="s">
        <v>172</v>
      </c>
      <c r="B24" s="1">
        <v>76.0</v>
      </c>
      <c r="C24" s="1">
        <v>1.0</v>
      </c>
      <c r="D24" s="1">
        <v>1.0</v>
      </c>
      <c r="E24" s="1">
        <v>-14.0</v>
      </c>
      <c r="F24" s="1">
        <v>1.0</v>
      </c>
      <c r="G24" s="1">
        <v>-71.0</v>
      </c>
      <c r="H24" s="1">
        <v>-14.0</v>
      </c>
      <c r="I24" s="1">
        <v>-24.0</v>
      </c>
      <c r="J24" s="1">
        <v>54.0</v>
      </c>
      <c r="K24" s="1">
        <v>74.0</v>
      </c>
      <c r="L24" s="2"/>
      <c r="M24" s="2"/>
      <c r="N24" s="2"/>
      <c r="O24" s="2"/>
      <c r="P24" s="2"/>
      <c r="Q24" s="2"/>
      <c r="R24" s="2"/>
      <c r="S24" s="2"/>
      <c r="T24" s="2"/>
      <c r="U24" s="2"/>
      <c r="V24" s="2"/>
      <c r="W24" s="2"/>
      <c r="X24" s="2"/>
      <c r="Y24" s="2"/>
      <c r="Z24" s="2"/>
    </row>
    <row r="25" ht="15.75" customHeight="1">
      <c r="A25" s="1" t="s">
        <v>173</v>
      </c>
      <c r="B25" s="1">
        <v>-8.0</v>
      </c>
      <c r="C25" s="1">
        <v>-22.0</v>
      </c>
      <c r="D25" s="1">
        <v>-67.0</v>
      </c>
      <c r="E25" s="1">
        <v>-45.0</v>
      </c>
      <c r="F25" s="1">
        <v>-11.0</v>
      </c>
      <c r="G25" s="1">
        <v>161.0</v>
      </c>
      <c r="H25" s="1">
        <v>134.0</v>
      </c>
      <c r="I25" s="1">
        <v>145.0</v>
      </c>
      <c r="J25" s="1">
        <v>397.0</v>
      </c>
      <c r="K25" s="1">
        <v>439.0</v>
      </c>
      <c r="L25" s="2"/>
      <c r="M25" s="2"/>
      <c r="N25" s="2"/>
      <c r="O25" s="2"/>
      <c r="P25" s="2"/>
      <c r="Q25" s="2"/>
      <c r="R25" s="2"/>
      <c r="S25" s="2"/>
      <c r="T25" s="2"/>
      <c r="U25" s="2"/>
      <c r="V25" s="2"/>
      <c r="W25" s="2"/>
      <c r="X25" s="2"/>
      <c r="Y25" s="2"/>
      <c r="Z25" s="2"/>
    </row>
    <row r="26" ht="15.75" customHeight="1">
      <c r="A26" s="1" t="s">
        <v>174</v>
      </c>
      <c r="B26" s="1">
        <v>-8.0</v>
      </c>
      <c r="C26" s="1">
        <v>-22.0</v>
      </c>
      <c r="D26" s="1">
        <v>-67.0</v>
      </c>
      <c r="E26" s="1">
        <v>-45.0</v>
      </c>
      <c r="F26" s="1">
        <v>-11.0</v>
      </c>
      <c r="G26" s="1">
        <v>161.0</v>
      </c>
      <c r="H26" s="1">
        <v>134.0</v>
      </c>
      <c r="I26" s="1">
        <v>145.0</v>
      </c>
      <c r="J26" s="1">
        <v>397.0</v>
      </c>
      <c r="K26" s="1">
        <v>439.0</v>
      </c>
      <c r="L26" s="2"/>
      <c r="M26" s="2"/>
      <c r="N26" s="2"/>
      <c r="O26" s="2"/>
      <c r="P26" s="2"/>
      <c r="Q26" s="2"/>
      <c r="R26" s="2"/>
      <c r="S26" s="2"/>
      <c r="T26" s="2"/>
      <c r="U26" s="2"/>
      <c r="V26" s="2"/>
      <c r="W26" s="2"/>
      <c r="X26" s="2"/>
      <c r="Y26" s="2"/>
      <c r="Z26" s="2"/>
    </row>
    <row r="27" ht="15.75" customHeight="1">
      <c r="A27" s="1" t="s">
        <v>175</v>
      </c>
      <c r="B27" s="1">
        <v>-8.0</v>
      </c>
      <c r="C27" s="1">
        <v>-22.0</v>
      </c>
      <c r="D27" s="1">
        <v>-67.0</v>
      </c>
      <c r="E27" s="1">
        <v>-45.0</v>
      </c>
      <c r="F27" s="1">
        <v>-11.0</v>
      </c>
      <c r="G27" s="1">
        <v>161.0</v>
      </c>
      <c r="H27" s="1">
        <v>134.0</v>
      </c>
      <c r="I27" s="1">
        <v>145.0</v>
      </c>
      <c r="J27" s="1">
        <v>397.0</v>
      </c>
      <c r="K27" s="1">
        <v>439.0</v>
      </c>
      <c r="L27" s="2"/>
      <c r="M27" s="2"/>
      <c r="N27" s="2"/>
      <c r="O27" s="2"/>
      <c r="P27" s="2"/>
      <c r="Q27" s="2"/>
      <c r="R27" s="2"/>
      <c r="S27" s="2"/>
      <c r="T27" s="2"/>
      <c r="U27" s="2"/>
      <c r="V27" s="2"/>
      <c r="W27" s="2"/>
      <c r="X27" s="2"/>
      <c r="Y27" s="2"/>
      <c r="Z27" s="2"/>
    </row>
    <row r="28" ht="15.75" customHeight="1">
      <c r="A28" s="1" t="s">
        <v>176</v>
      </c>
      <c r="B28" s="1">
        <v>-8.0</v>
      </c>
      <c r="C28" s="1">
        <v>-22.0</v>
      </c>
      <c r="D28" s="1">
        <v>-67.0</v>
      </c>
      <c r="E28" s="1">
        <v>-45.0</v>
      </c>
      <c r="F28" s="1">
        <v>-11.0</v>
      </c>
      <c r="G28" s="1">
        <v>161.0</v>
      </c>
      <c r="H28" s="1">
        <v>134.0</v>
      </c>
      <c r="I28" s="1">
        <v>145.0</v>
      </c>
      <c r="J28" s="1">
        <v>397.0</v>
      </c>
      <c r="K28" s="1">
        <v>439.0</v>
      </c>
      <c r="L28" s="2"/>
      <c r="M28" s="2"/>
      <c r="N28" s="2"/>
      <c r="O28" s="2"/>
      <c r="P28" s="2"/>
      <c r="Q28" s="2"/>
      <c r="R28" s="2"/>
      <c r="S28" s="2"/>
      <c r="T28" s="2"/>
      <c r="U28" s="2"/>
      <c r="V28" s="2"/>
      <c r="W28" s="2"/>
      <c r="X28" s="2"/>
      <c r="Y28" s="2"/>
      <c r="Z28" s="2"/>
    </row>
    <row r="29" ht="15.75" customHeight="1">
      <c r="A29" s="1" t="s">
        <v>177</v>
      </c>
      <c r="B29" s="1">
        <v>-8.0</v>
      </c>
      <c r="C29" s="1">
        <v>-22.0</v>
      </c>
      <c r="D29" s="1">
        <v>-67.0</v>
      </c>
      <c r="E29" s="1">
        <v>-45.0</v>
      </c>
      <c r="F29" s="1">
        <v>-11.0</v>
      </c>
      <c r="G29" s="1">
        <v>161.0</v>
      </c>
      <c r="H29" s="1">
        <v>134.0</v>
      </c>
      <c r="I29" s="1">
        <v>145.0</v>
      </c>
      <c r="J29" s="1">
        <v>397.0</v>
      </c>
      <c r="K29" s="1">
        <v>439.0</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116</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180</v>
      </c>
      <c r="C32" s="1" t="s">
        <v>181</v>
      </c>
      <c r="D32" s="1" t="s">
        <v>182</v>
      </c>
      <c r="E32" s="1" t="s">
        <v>183</v>
      </c>
      <c r="F32" s="1" t="s">
        <v>184</v>
      </c>
      <c r="G32" s="1" t="s">
        <v>185</v>
      </c>
      <c r="H32" s="1" t="s">
        <v>116</v>
      </c>
      <c r="I32" s="1" t="s">
        <v>186</v>
      </c>
      <c r="J32" s="1" t="s">
        <v>187</v>
      </c>
      <c r="K32" s="1" t="s">
        <v>188</v>
      </c>
      <c r="L32" s="2"/>
      <c r="M32" s="2"/>
      <c r="N32" s="2"/>
      <c r="O32" s="2"/>
      <c r="P32" s="2"/>
      <c r="Q32" s="2"/>
      <c r="R32" s="2"/>
      <c r="S32" s="2"/>
      <c r="T32" s="2"/>
      <c r="U32" s="2"/>
      <c r="V32" s="2"/>
      <c r="W32" s="2"/>
      <c r="X32" s="2"/>
      <c r="Y32" s="2"/>
      <c r="Z32" s="2"/>
    </row>
    <row r="33" ht="15.75" customHeight="1">
      <c r="A33" s="1" t="s">
        <v>190</v>
      </c>
      <c r="B33" s="1">
        <v>42.0</v>
      </c>
      <c r="C33" s="1">
        <v>44.0</v>
      </c>
      <c r="D33" s="1">
        <v>50.0</v>
      </c>
      <c r="E33" s="1">
        <v>82.0</v>
      </c>
      <c r="F33" s="1">
        <v>99.0</v>
      </c>
      <c r="G33" s="1">
        <v>117.0</v>
      </c>
      <c r="H33" s="1">
        <v>126.0</v>
      </c>
      <c r="I33" s="1">
        <v>134.0</v>
      </c>
      <c r="J33" s="1">
        <v>135.0</v>
      </c>
      <c r="K33" s="1">
        <v>136.0</v>
      </c>
      <c r="L33" s="2"/>
      <c r="M33" s="2"/>
      <c r="N33" s="2"/>
      <c r="O33" s="2"/>
      <c r="P33" s="2"/>
      <c r="Q33" s="2"/>
      <c r="R33" s="2"/>
      <c r="S33" s="2"/>
      <c r="T33" s="2"/>
      <c r="U33" s="2"/>
      <c r="V33" s="2"/>
      <c r="W33" s="2"/>
      <c r="X33" s="2"/>
      <c r="Y33" s="2"/>
      <c r="Z33" s="2"/>
    </row>
    <row r="34" ht="15.75" customHeight="1">
      <c r="A34" s="1" t="s">
        <v>191</v>
      </c>
      <c r="B34" s="1" t="s">
        <v>180</v>
      </c>
      <c r="C34" s="1" t="s">
        <v>181</v>
      </c>
      <c r="D34" s="1" t="s">
        <v>182</v>
      </c>
      <c r="E34" s="1" t="s">
        <v>183</v>
      </c>
      <c r="F34" s="1" t="s">
        <v>184</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180</v>
      </c>
      <c r="C35" s="1" t="s">
        <v>181</v>
      </c>
      <c r="D35" s="1" t="s">
        <v>182</v>
      </c>
      <c r="E35" s="1" t="s">
        <v>183</v>
      </c>
      <c r="F35" s="1" t="s">
        <v>184</v>
      </c>
      <c r="G35" s="1" t="s">
        <v>192</v>
      </c>
      <c r="H35" s="1" t="s">
        <v>193</v>
      </c>
      <c r="I35" s="1" t="s">
        <v>194</v>
      </c>
      <c r="J35" s="1" t="s">
        <v>195</v>
      </c>
      <c r="K35" s="1" t="s">
        <v>196</v>
      </c>
      <c r="L35" s="2"/>
      <c r="M35" s="2"/>
      <c r="N35" s="2"/>
      <c r="O35" s="2"/>
      <c r="P35" s="2"/>
      <c r="Q35" s="2"/>
      <c r="R35" s="2"/>
      <c r="S35" s="2"/>
      <c r="T35" s="2"/>
      <c r="U35" s="2"/>
      <c r="V35" s="2"/>
      <c r="W35" s="2"/>
      <c r="X35" s="2"/>
      <c r="Y35" s="2"/>
      <c r="Z35" s="2"/>
    </row>
    <row r="36" ht="15.75" customHeight="1">
      <c r="A36" s="1" t="s">
        <v>198</v>
      </c>
      <c r="B36" s="1">
        <v>42.0</v>
      </c>
      <c r="C36" s="1">
        <v>44.0</v>
      </c>
      <c r="D36" s="1">
        <v>50.0</v>
      </c>
      <c r="E36" s="1">
        <v>82.0</v>
      </c>
      <c r="F36" s="1">
        <v>99.0</v>
      </c>
      <c r="G36" s="1">
        <v>132.0</v>
      </c>
      <c r="H36" s="1">
        <v>142.0</v>
      </c>
      <c r="I36" s="1">
        <v>143.0</v>
      </c>
      <c r="J36" s="1">
        <v>144.0</v>
      </c>
      <c r="K36" s="1">
        <v>143.0</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200</v>
      </c>
      <c r="C38" s="1" t="s">
        <v>201</v>
      </c>
      <c r="D38" s="1" t="s">
        <v>202</v>
      </c>
      <c r="E38" s="1" t="s">
        <v>203</v>
      </c>
      <c r="F38" s="1" t="s">
        <v>204</v>
      </c>
      <c r="G38" s="1" t="s">
        <v>211</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4.0</v>
      </c>
      <c r="C40" s="1">
        <v>-10.0</v>
      </c>
      <c r="D40" s="1">
        <v>-48.0</v>
      </c>
      <c r="E40" s="1">
        <v>-13.0</v>
      </c>
      <c r="F40" s="1">
        <v>15.0</v>
      </c>
      <c r="G40" s="1">
        <v>117.0</v>
      </c>
      <c r="H40" s="1">
        <v>202.0</v>
      </c>
      <c r="I40" s="1">
        <v>249.0</v>
      </c>
      <c r="J40" s="1">
        <v>504.0</v>
      </c>
      <c r="K40" s="1">
        <v>526.0</v>
      </c>
      <c r="L40" s="2"/>
      <c r="M40" s="2"/>
      <c r="N40" s="2"/>
      <c r="O40" s="2"/>
      <c r="P40" s="2"/>
      <c r="Q40" s="2"/>
      <c r="R40" s="2"/>
      <c r="S40" s="2"/>
      <c r="T40" s="2"/>
      <c r="U40" s="2"/>
      <c r="V40" s="2"/>
      <c r="W40" s="2"/>
      <c r="X40" s="2"/>
      <c r="Y40" s="2"/>
      <c r="Z40" s="2"/>
    </row>
    <row r="41" ht="15.75" customHeight="1">
      <c r="A41" s="1" t="s">
        <v>217</v>
      </c>
      <c r="B41" s="1">
        <v>-4.0</v>
      </c>
      <c r="C41" s="1">
        <v>-20.0</v>
      </c>
      <c r="D41" s="1">
        <v>-58.0</v>
      </c>
      <c r="E41" s="1">
        <v>-22.0</v>
      </c>
      <c r="F41" s="1">
        <v>7.0</v>
      </c>
      <c r="G41" s="1">
        <v>108.0</v>
      </c>
      <c r="H41" s="1">
        <v>189.0</v>
      </c>
      <c r="I41" s="1">
        <v>226.0</v>
      </c>
      <c r="J41" s="1">
        <v>470.0</v>
      </c>
      <c r="K41" s="1">
        <v>479.0</v>
      </c>
      <c r="L41" s="2"/>
      <c r="M41" s="2"/>
      <c r="N41" s="2"/>
      <c r="O41" s="2"/>
      <c r="P41" s="2"/>
      <c r="Q41" s="2"/>
      <c r="R41" s="2"/>
      <c r="S41" s="2"/>
      <c r="T41" s="2"/>
      <c r="U41" s="2"/>
      <c r="V41" s="2"/>
      <c r="W41" s="2"/>
      <c r="X41" s="2"/>
      <c r="Y41" s="2"/>
      <c r="Z41" s="2"/>
    </row>
    <row r="42" ht="15.75" customHeight="1">
      <c r="A42" s="1" t="s">
        <v>218</v>
      </c>
      <c r="B42" s="1">
        <v>-4.0</v>
      </c>
      <c r="C42" s="1">
        <v>-21.0</v>
      </c>
      <c r="D42" s="1">
        <v>-59.0</v>
      </c>
      <c r="E42" s="1">
        <v>-22.0</v>
      </c>
      <c r="F42" s="1">
        <v>6.0</v>
      </c>
      <c r="G42" s="1">
        <v>105.0</v>
      </c>
      <c r="H42" s="1">
        <v>186.0</v>
      </c>
      <c r="I42" s="1">
        <v>221.0</v>
      </c>
      <c r="J42" s="1">
        <v>453.0</v>
      </c>
      <c r="K42" s="1">
        <v>461.0</v>
      </c>
      <c r="L42" s="2"/>
      <c r="M42" s="2"/>
      <c r="N42" s="2"/>
      <c r="O42" s="2"/>
      <c r="P42" s="2"/>
      <c r="Q42" s="2"/>
      <c r="R42" s="2"/>
      <c r="S42" s="2"/>
      <c r="T42" s="2"/>
      <c r="U42" s="2"/>
      <c r="V42" s="2"/>
      <c r="W42" s="2"/>
      <c r="X42" s="2"/>
      <c r="Y42" s="2"/>
      <c r="Z42" s="2"/>
    </row>
    <row r="43" ht="15.75" customHeight="1">
      <c r="A43" s="1" t="s">
        <v>219</v>
      </c>
      <c r="B43" s="1">
        <v>6.0</v>
      </c>
      <c r="C43" s="1">
        <v>-7.0</v>
      </c>
      <c r="D43" s="1">
        <v>-45.0</v>
      </c>
      <c r="E43" s="1">
        <v>-10.0</v>
      </c>
      <c r="F43" s="1">
        <v>18.0</v>
      </c>
      <c r="G43" s="1">
        <v>121.0</v>
      </c>
      <c r="H43" s="1">
        <v>208.0</v>
      </c>
      <c r="I43" s="1">
        <v>257.0</v>
      </c>
      <c r="J43" s="1">
        <v>512.0</v>
      </c>
      <c r="K43" s="1">
        <v>537.0</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v>8.0</v>
      </c>
      <c r="C45" s="1">
        <v>4.0</v>
      </c>
      <c r="D45" s="1">
        <v>3.0</v>
      </c>
      <c r="E45" s="1">
        <v>2.0</v>
      </c>
      <c r="F45" s="1">
        <v>4.0</v>
      </c>
      <c r="G45" s="1">
        <v>32.0</v>
      </c>
      <c r="H45" s="1">
        <v>63.0</v>
      </c>
      <c r="I45" s="1">
        <v>48.0</v>
      </c>
      <c r="J45" s="1">
        <v>44.0</v>
      </c>
      <c r="K45" s="1">
        <v>110.0</v>
      </c>
      <c r="L45" s="2"/>
      <c r="M45" s="2"/>
      <c r="N45" s="2"/>
      <c r="O45" s="2"/>
      <c r="P45" s="2"/>
      <c r="Q45" s="2"/>
      <c r="R45" s="2"/>
      <c r="S45" s="2"/>
      <c r="T45" s="2"/>
      <c r="U45" s="2"/>
      <c r="V45" s="2"/>
      <c r="W45" s="2"/>
      <c r="X45" s="2"/>
      <c r="Y45" s="2"/>
      <c r="Z45" s="2"/>
    </row>
    <row r="46" ht="15.75" customHeight="1">
      <c r="A46" s="1" t="s">
        <v>232</v>
      </c>
      <c r="B46" s="1">
        <v>71.0</v>
      </c>
      <c r="C46" s="1">
        <v>69.0</v>
      </c>
      <c r="D46" s="1">
        <v>78.0</v>
      </c>
      <c r="E46" s="1">
        <v>1.0</v>
      </c>
      <c r="F46" s="1">
        <v>1.0</v>
      </c>
      <c r="G46" s="1">
        <v>1.0</v>
      </c>
      <c r="H46" s="1">
        <v>1.0</v>
      </c>
      <c r="I46" s="1">
        <v>6.0</v>
      </c>
      <c r="J46" s="1">
        <v>10.0</v>
      </c>
      <c r="K46" s="1">
        <v>11.0</v>
      </c>
      <c r="L46" s="2"/>
      <c r="M46" s="2"/>
      <c r="N46" s="2"/>
      <c r="O46" s="2"/>
      <c r="P46" s="2"/>
      <c r="Q46" s="2"/>
      <c r="R46" s="2"/>
      <c r="S46" s="2"/>
      <c r="T46" s="2"/>
      <c r="U46" s="2"/>
      <c r="V46" s="2"/>
      <c r="W46" s="2"/>
      <c r="X46" s="2"/>
      <c r="Y46" s="2"/>
      <c r="Z46" s="2"/>
    </row>
    <row r="47" ht="15.75" customHeight="1">
      <c r="A47" s="1" t="s">
        <v>233</v>
      </c>
      <c r="B47" s="1">
        <v>80.0</v>
      </c>
      <c r="C47" s="1">
        <v>73.0</v>
      </c>
      <c r="D47" s="1">
        <v>82.0</v>
      </c>
      <c r="E47" s="1">
        <v>1.0</v>
      </c>
      <c r="F47" s="1">
        <v>1.0</v>
      </c>
      <c r="G47" s="1">
        <v>1.0</v>
      </c>
      <c r="H47" s="1">
        <v>2.0</v>
      </c>
      <c r="I47" s="1">
        <v>6.0</v>
      </c>
      <c r="J47" s="1">
        <v>54.0</v>
      </c>
      <c r="K47" s="1">
        <v>121.0</v>
      </c>
      <c r="L47" s="2"/>
      <c r="M47" s="2"/>
      <c r="N47" s="2"/>
      <c r="O47" s="2"/>
      <c r="P47" s="2"/>
      <c r="Q47" s="2"/>
      <c r="R47" s="2"/>
      <c r="S47" s="2"/>
      <c r="T47" s="2"/>
      <c r="U47" s="2"/>
      <c r="V47" s="2"/>
      <c r="W47" s="2"/>
      <c r="X47" s="2"/>
      <c r="Y47" s="2"/>
      <c r="Z47" s="2"/>
    </row>
    <row r="48" ht="15.75" customHeight="1">
      <c r="A48" s="1" t="s">
        <v>234</v>
      </c>
      <c r="B48" s="1">
        <v>0.0</v>
      </c>
      <c r="C48" s="1">
        <v>69.0</v>
      </c>
      <c r="D48" s="1">
        <v>65.0</v>
      </c>
      <c r="E48" s="1">
        <v>-1.0</v>
      </c>
      <c r="F48" s="1">
        <v>-5.0</v>
      </c>
      <c r="G48" s="1">
        <v>-74.0</v>
      </c>
      <c r="H48" s="1">
        <v>-17.0</v>
      </c>
      <c r="I48" s="1">
        <v>-32.0</v>
      </c>
      <c r="J48" s="1">
        <v>-2.0</v>
      </c>
      <c r="K48" s="1">
        <v>-48.0</v>
      </c>
      <c r="L48" s="2"/>
      <c r="M48" s="2"/>
      <c r="N48" s="2"/>
      <c r="O48" s="2"/>
      <c r="P48" s="2"/>
      <c r="Q48" s="2"/>
      <c r="R48" s="2"/>
      <c r="S48" s="2"/>
      <c r="T48" s="2"/>
      <c r="U48" s="2"/>
      <c r="V48" s="2"/>
      <c r="W48" s="2"/>
      <c r="X48" s="2"/>
      <c r="Y48" s="2"/>
      <c r="Z48" s="2"/>
    </row>
    <row r="49" ht="15.75" customHeight="1">
      <c r="A49" s="1" t="s">
        <v>235</v>
      </c>
      <c r="B49" s="1">
        <v>-3.0</v>
      </c>
      <c r="C49" s="1">
        <v>-5.0</v>
      </c>
      <c r="D49" s="1">
        <v>0.0</v>
      </c>
      <c r="E49" s="1">
        <v>-28.0</v>
      </c>
      <c r="F49" s="1">
        <v>17.0</v>
      </c>
      <c r="G49" s="1">
        <v>1.0</v>
      </c>
      <c r="H49" s="1">
        <v>0.0</v>
      </c>
      <c r="I49" s="1">
        <v>1.0</v>
      </c>
      <c r="J49" s="1">
        <v>2.0</v>
      </c>
      <c r="K49" s="1">
        <v>1.0</v>
      </c>
      <c r="L49" s="2"/>
      <c r="M49" s="2"/>
      <c r="N49" s="2"/>
      <c r="O49" s="2"/>
      <c r="P49" s="2"/>
      <c r="Q49" s="2"/>
      <c r="R49" s="2"/>
      <c r="S49" s="2"/>
      <c r="T49" s="2"/>
      <c r="U49" s="2"/>
      <c r="V49" s="2"/>
      <c r="W49" s="2"/>
      <c r="X49" s="2"/>
      <c r="Y49" s="2"/>
      <c r="Z49" s="2"/>
    </row>
    <row r="50" ht="15.75" customHeight="1">
      <c r="A50" s="1" t="s">
        <v>236</v>
      </c>
      <c r="B50" s="1">
        <v>-3.0</v>
      </c>
      <c r="C50" s="1">
        <v>64.0</v>
      </c>
      <c r="D50" s="1">
        <v>65.0</v>
      </c>
      <c r="E50" s="1">
        <v>-1.0</v>
      </c>
      <c r="F50" s="1">
        <v>12.0</v>
      </c>
      <c r="G50" s="1">
        <v>-72.0</v>
      </c>
      <c r="H50" s="1">
        <v>-17.0</v>
      </c>
      <c r="I50" s="1">
        <v>-31.0</v>
      </c>
      <c r="J50" s="1">
        <v>-13.0</v>
      </c>
      <c r="K50" s="1">
        <v>-47.0</v>
      </c>
      <c r="L50" s="2"/>
      <c r="M50" s="2"/>
      <c r="N50" s="2"/>
      <c r="O50" s="2"/>
      <c r="P50" s="2"/>
      <c r="Q50" s="2"/>
      <c r="R50" s="2"/>
      <c r="S50" s="2"/>
      <c r="T50" s="2"/>
      <c r="U50" s="2"/>
      <c r="V50" s="2"/>
      <c r="W50" s="2"/>
      <c r="X50" s="2"/>
      <c r="Y50" s="2"/>
      <c r="Z50" s="2"/>
    </row>
    <row r="51" ht="15.75" customHeight="1">
      <c r="A51" s="1" t="s">
        <v>237</v>
      </c>
      <c r="B51" s="1">
        <v>-4.0</v>
      </c>
      <c r="C51" s="1">
        <v>-14.0</v>
      </c>
      <c r="D51" s="1">
        <v>-39.0</v>
      </c>
      <c r="E51" s="1">
        <v>-17.0</v>
      </c>
      <c r="F51" s="1">
        <v>-3.0</v>
      </c>
      <c r="G51" s="1">
        <v>61.0</v>
      </c>
      <c r="H51" s="1">
        <v>76.0</v>
      </c>
      <c r="I51" s="1">
        <v>108.0</v>
      </c>
      <c r="J51" s="1">
        <v>285.0</v>
      </c>
      <c r="K51" s="1">
        <v>326.0</v>
      </c>
      <c r="L51" s="2"/>
      <c r="M51" s="2"/>
      <c r="N51" s="2"/>
      <c r="O51" s="2"/>
      <c r="P51" s="2"/>
      <c r="Q51" s="2"/>
      <c r="R51" s="2"/>
      <c r="S51" s="2"/>
      <c r="T51" s="2"/>
      <c r="U51" s="2"/>
      <c r="V51" s="2"/>
      <c r="W51" s="2"/>
      <c r="X51" s="2"/>
      <c r="Y51" s="2"/>
      <c r="Z51" s="2"/>
    </row>
    <row r="52" ht="15.75" customHeight="1">
      <c r="A52" s="1" t="s">
        <v>238</v>
      </c>
      <c r="B52" s="1">
        <v>1.0</v>
      </c>
      <c r="C52" s="1">
        <v>50.0</v>
      </c>
      <c r="D52" s="1">
        <v>2.0</v>
      </c>
      <c r="E52" s="1">
        <v>7.0</v>
      </c>
      <c r="F52" s="1">
        <v>9.0</v>
      </c>
      <c r="G52" s="1">
        <v>9.0</v>
      </c>
      <c r="H52" s="1">
        <v>21.0</v>
      </c>
      <c r="I52" s="1">
        <v>45.0</v>
      </c>
      <c r="J52" s="1">
        <v>9.0</v>
      </c>
      <c r="K52" s="1">
        <v>8.0</v>
      </c>
      <c r="L52" s="2"/>
      <c r="M52" s="2"/>
      <c r="N52" s="2"/>
      <c r="O52" s="2"/>
      <c r="P52" s="2"/>
      <c r="Q52" s="2"/>
      <c r="R52" s="2"/>
      <c r="S52" s="2"/>
      <c r="T52" s="2"/>
      <c r="U52" s="2"/>
      <c r="V52" s="2"/>
      <c r="W52" s="2"/>
      <c r="X52" s="2"/>
      <c r="Y52" s="2"/>
      <c r="Z52" s="2"/>
    </row>
    <row r="53" ht="15.75" customHeight="1">
      <c r="A53" s="1" t="s">
        <v>239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240</v>
      </c>
      <c r="B54" s="1">
        <v>0.0</v>
      </c>
      <c r="C54" s="1">
        <v>0.0</v>
      </c>
      <c r="D54" s="1">
        <v>0.0</v>
      </c>
      <c r="E54" s="1">
        <v>0.0</v>
      </c>
      <c r="F54" s="1">
        <v>0.0</v>
      </c>
      <c r="G54" s="1">
        <v>0.0</v>
      </c>
      <c r="H54" s="1">
        <v>0.0</v>
      </c>
      <c r="I54" s="1">
        <v>16.0</v>
      </c>
      <c r="J54" s="1">
        <v>3.0</v>
      </c>
      <c r="K54" s="1">
        <v>3.0</v>
      </c>
      <c r="L54" s="2"/>
      <c r="M54" s="2"/>
      <c r="N54" s="2"/>
      <c r="O54" s="2"/>
      <c r="P54" s="2"/>
      <c r="Q54" s="2"/>
      <c r="R54" s="2"/>
      <c r="S54" s="2"/>
      <c r="T54" s="2"/>
      <c r="U54" s="2"/>
      <c r="V54" s="2"/>
      <c r="W54" s="2"/>
      <c r="X54" s="2"/>
      <c r="Y54" s="2"/>
      <c r="Z54" s="2"/>
    </row>
    <row r="55" ht="15.75" customHeight="1">
      <c r="A55" s="1" t="s">
        <v>241</v>
      </c>
      <c r="B55" s="1">
        <v>41.0</v>
      </c>
      <c r="C55" s="1">
        <v>47.0</v>
      </c>
      <c r="D55" s="1">
        <v>38.0</v>
      </c>
      <c r="E55" s="1">
        <v>23.0</v>
      </c>
      <c r="F55" s="1">
        <v>27.0</v>
      </c>
      <c r="G55" s="1">
        <v>36.0</v>
      </c>
      <c r="H55" s="1">
        <v>52.0</v>
      </c>
      <c r="I55" s="1">
        <v>129.0</v>
      </c>
      <c r="J55" s="1">
        <v>215.0</v>
      </c>
      <c r="K55" s="1">
        <v>232.0</v>
      </c>
      <c r="L55" s="2"/>
      <c r="M55" s="2"/>
      <c r="N55" s="2"/>
      <c r="O55" s="2"/>
      <c r="P55" s="2"/>
      <c r="Q55" s="2"/>
      <c r="R55" s="2"/>
      <c r="S55" s="2"/>
      <c r="T55" s="2"/>
      <c r="U55" s="2"/>
      <c r="V55" s="2"/>
      <c r="W55" s="2"/>
      <c r="X55" s="2"/>
      <c r="Y55" s="2"/>
      <c r="Z55" s="2"/>
    </row>
    <row r="56" ht="15.75" customHeight="1">
      <c r="A56" s="1" t="s">
        <v>242</v>
      </c>
      <c r="B56" s="1">
        <v>30.0</v>
      </c>
      <c r="C56" s="1">
        <v>30.0</v>
      </c>
      <c r="D56" s="1">
        <v>23.0</v>
      </c>
      <c r="E56" s="1">
        <v>19.0</v>
      </c>
      <c r="F56" s="1">
        <v>28.0</v>
      </c>
      <c r="G56" s="1">
        <v>38.0</v>
      </c>
      <c r="H56" s="1">
        <v>50.0</v>
      </c>
      <c r="I56" s="1">
        <v>99.0</v>
      </c>
      <c r="J56" s="1">
        <v>137.0</v>
      </c>
      <c r="K56" s="1">
        <v>138.0</v>
      </c>
      <c r="L56" s="2"/>
      <c r="M56" s="2"/>
      <c r="N56" s="2"/>
      <c r="O56" s="2"/>
      <c r="P56" s="2"/>
      <c r="Q56" s="2"/>
      <c r="R56" s="2"/>
      <c r="S56" s="2"/>
      <c r="T56" s="2"/>
      <c r="U56" s="2"/>
      <c r="V56" s="2"/>
      <c r="W56" s="2"/>
      <c r="X56" s="2"/>
      <c r="Y56" s="2"/>
      <c r="Z56" s="2"/>
    </row>
    <row r="57" ht="15.75" customHeight="1">
      <c r="A57" s="1" t="s">
        <v>243</v>
      </c>
      <c r="B57" s="1">
        <v>45.0</v>
      </c>
      <c r="C57" s="1">
        <v>50.0</v>
      </c>
      <c r="D57" s="1">
        <v>50.0</v>
      </c>
      <c r="E57" s="1">
        <v>33.0</v>
      </c>
      <c r="F57" s="1">
        <v>33.0</v>
      </c>
      <c r="G57" s="1">
        <v>40.0</v>
      </c>
      <c r="H57" s="1">
        <v>55.0</v>
      </c>
      <c r="I57" s="1">
        <v>109.0</v>
      </c>
      <c r="J57" s="1">
        <v>177.0</v>
      </c>
      <c r="K57" s="1">
        <v>237.0</v>
      </c>
      <c r="L57" s="2"/>
      <c r="M57" s="2"/>
      <c r="N57" s="2"/>
      <c r="O57" s="2"/>
      <c r="P57" s="2"/>
      <c r="Q57" s="2"/>
      <c r="R57" s="2"/>
      <c r="S57" s="2"/>
      <c r="T57" s="2"/>
      <c r="U57" s="2"/>
      <c r="V57" s="2"/>
      <c r="W57" s="2"/>
      <c r="X57" s="2"/>
      <c r="Y57" s="2"/>
      <c r="Z57" s="2"/>
    </row>
    <row r="58" ht="15.75" customHeight="1">
      <c r="A58" s="1" t="s">
        <v>244</v>
      </c>
      <c r="B58" s="1">
        <v>2.0</v>
      </c>
      <c r="C58" s="1">
        <v>3.0</v>
      </c>
      <c r="D58" s="1">
        <v>3.0</v>
      </c>
      <c r="E58" s="1">
        <v>2.0</v>
      </c>
      <c r="F58" s="1">
        <v>3.0</v>
      </c>
      <c r="G58" s="1">
        <v>4.0</v>
      </c>
      <c r="H58" s="1">
        <v>5.0</v>
      </c>
      <c r="I58" s="1">
        <v>7.0</v>
      </c>
      <c r="J58" s="1">
        <v>8.0</v>
      </c>
      <c r="K58" s="1">
        <v>10.0</v>
      </c>
      <c r="L58" s="2"/>
      <c r="M58" s="2"/>
      <c r="N58" s="2"/>
      <c r="O58" s="2"/>
      <c r="P58" s="2"/>
      <c r="Q58" s="2"/>
      <c r="R58" s="2"/>
      <c r="S58" s="2"/>
      <c r="T58" s="2"/>
      <c r="U58" s="2"/>
      <c r="V58" s="2"/>
      <c r="W58" s="2"/>
      <c r="X58" s="2"/>
      <c r="Y58" s="2"/>
      <c r="Z58" s="2"/>
    </row>
    <row r="59" ht="15.75" customHeight="1">
      <c r="A59" s="1" t="s">
        <v>245</v>
      </c>
      <c r="B59" s="1">
        <v>0.0</v>
      </c>
      <c r="C59" s="1">
        <v>0.0</v>
      </c>
      <c r="D59" s="1">
        <v>3.0</v>
      </c>
      <c r="E59" s="1">
        <v>4.0</v>
      </c>
      <c r="F59" s="1">
        <v>3.0</v>
      </c>
      <c r="G59" s="1">
        <v>2.0</v>
      </c>
      <c r="H59" s="1">
        <v>3.0</v>
      </c>
      <c r="I59" s="1">
        <v>3.0</v>
      </c>
      <c r="J59" s="1">
        <v>52.0</v>
      </c>
      <c r="K59" s="1">
        <v>55.0</v>
      </c>
      <c r="L59" s="2"/>
      <c r="M59" s="2"/>
      <c r="N59" s="2"/>
      <c r="O59" s="2"/>
      <c r="P59" s="2"/>
      <c r="Q59" s="2"/>
      <c r="R59" s="2"/>
      <c r="S59" s="2"/>
      <c r="T59" s="2"/>
      <c r="U59" s="2"/>
      <c r="V59" s="2"/>
      <c r="W59" s="2"/>
      <c r="X59" s="2"/>
      <c r="Y59" s="2"/>
      <c r="Z59" s="2"/>
    </row>
    <row r="60" ht="15.75" customHeight="1">
      <c r="A60" s="1" t="s">
        <v>246</v>
      </c>
      <c r="B60" s="1">
        <v>0.0</v>
      </c>
      <c r="C60" s="1">
        <v>0.0</v>
      </c>
      <c r="D60" s="1">
        <v>48.0</v>
      </c>
      <c r="E60" s="1">
        <v>-1.0</v>
      </c>
      <c r="F60" s="1">
        <v>10.0</v>
      </c>
      <c r="G60" s="1">
        <v>1.0</v>
      </c>
      <c r="H60" s="1">
        <v>1.0</v>
      </c>
      <c r="I60" s="1">
        <v>3.0</v>
      </c>
      <c r="J60" s="1">
        <v>7.0</v>
      </c>
      <c r="K60" s="1">
        <v>9.0</v>
      </c>
      <c r="L60" s="2"/>
      <c r="M60" s="2"/>
      <c r="N60" s="2"/>
      <c r="O60" s="2"/>
      <c r="P60" s="2"/>
      <c r="Q60" s="2"/>
      <c r="R60" s="2"/>
      <c r="S60" s="2"/>
      <c r="T60" s="2"/>
      <c r="U60" s="2"/>
      <c r="V60" s="2"/>
      <c r="W60" s="2"/>
      <c r="X60" s="2"/>
      <c r="Y60" s="2"/>
      <c r="Z60" s="2"/>
    </row>
    <row r="61" ht="15.75" customHeight="1">
      <c r="A61" s="1" t="s">
        <v>247</v>
      </c>
      <c r="B61" s="1">
        <v>81.0</v>
      </c>
      <c r="C61" s="1">
        <v>1.0</v>
      </c>
      <c r="D61" s="1">
        <v>1.0</v>
      </c>
      <c r="E61" s="1">
        <v>1.0</v>
      </c>
      <c r="F61" s="1">
        <v>1.0</v>
      </c>
      <c r="G61" s="1">
        <v>1.0</v>
      </c>
      <c r="H61" s="1">
        <v>3.0</v>
      </c>
      <c r="I61" s="1">
        <v>7.0</v>
      </c>
      <c r="J61" s="1">
        <v>13.0</v>
      </c>
      <c r="K61" s="1">
        <v>13.0</v>
      </c>
      <c r="L61" s="2"/>
      <c r="M61" s="2"/>
      <c r="N61" s="2"/>
      <c r="O61" s="2"/>
      <c r="P61" s="2"/>
      <c r="Q61" s="2"/>
      <c r="R61" s="2"/>
      <c r="S61" s="2"/>
      <c r="T61" s="2"/>
      <c r="U61" s="2"/>
      <c r="V61" s="2"/>
      <c r="W61" s="2"/>
      <c r="X61" s="2"/>
      <c r="Y61" s="2"/>
      <c r="Z61" s="2"/>
    </row>
    <row r="62" ht="15.75" customHeight="1">
      <c r="A62" s="1" t="s">
        <v>248</v>
      </c>
      <c r="B62" s="1">
        <v>3.0</v>
      </c>
      <c r="C62" s="1">
        <v>4.0</v>
      </c>
      <c r="D62" s="1">
        <v>3.0</v>
      </c>
      <c r="E62" s="1">
        <v>2.0</v>
      </c>
      <c r="F62" s="1">
        <v>2.0</v>
      </c>
      <c r="G62" s="1">
        <v>4.0</v>
      </c>
      <c r="H62" s="1">
        <v>12.0</v>
      </c>
      <c r="I62" s="1">
        <v>33.0</v>
      </c>
      <c r="J62" s="1">
        <v>69.0</v>
      </c>
      <c r="K62" s="1">
        <v>88.0</v>
      </c>
      <c r="L62" s="2"/>
      <c r="M62" s="2"/>
      <c r="N62" s="2"/>
      <c r="O62" s="2"/>
      <c r="P62" s="2"/>
      <c r="Q62" s="2"/>
      <c r="R62" s="2"/>
      <c r="S62" s="2"/>
      <c r="T62" s="2"/>
      <c r="U62" s="2"/>
      <c r="V62" s="2"/>
      <c r="W62" s="2"/>
      <c r="X62" s="2"/>
      <c r="Y62" s="2"/>
      <c r="Z62" s="2"/>
    </row>
    <row r="63" ht="15.75" customHeight="1">
      <c r="A63" s="1" t="s">
        <v>249</v>
      </c>
      <c r="B63" s="1">
        <v>2.0</v>
      </c>
      <c r="C63" s="1">
        <v>3.0</v>
      </c>
      <c r="D63" s="1">
        <v>2.0</v>
      </c>
      <c r="E63" s="1">
        <v>1.0</v>
      </c>
      <c r="F63" s="1">
        <v>3.0</v>
      </c>
      <c r="G63" s="1">
        <v>5.0</v>
      </c>
      <c r="H63" s="1">
        <v>11.0</v>
      </c>
      <c r="I63" s="1">
        <v>37.0</v>
      </c>
      <c r="J63" s="1">
        <v>78.0</v>
      </c>
      <c r="K63" s="1">
        <v>65.0</v>
      </c>
      <c r="L63" s="2"/>
      <c r="M63" s="2"/>
      <c r="N63" s="2"/>
      <c r="O63" s="2"/>
      <c r="P63" s="2"/>
      <c r="Q63" s="2"/>
      <c r="R63" s="2"/>
      <c r="S63" s="2"/>
      <c r="T63" s="2"/>
      <c r="U63" s="2"/>
      <c r="V63" s="2"/>
      <c r="W63" s="2"/>
      <c r="X63" s="2"/>
      <c r="Y63" s="2"/>
      <c r="Z63" s="2"/>
    </row>
    <row r="64" ht="15.75" customHeight="1">
      <c r="A64" s="1" t="s">
        <v>250</v>
      </c>
      <c r="B64" s="1">
        <v>3.0</v>
      </c>
      <c r="C64" s="1">
        <v>3.0</v>
      </c>
      <c r="D64" s="1">
        <v>3.0</v>
      </c>
      <c r="E64" s="1">
        <v>1.0</v>
      </c>
      <c r="F64" s="1">
        <v>4.0</v>
      </c>
      <c r="G64" s="1">
        <v>7.0</v>
      </c>
      <c r="H64" s="1">
        <v>14.0</v>
      </c>
      <c r="I64" s="1">
        <v>35.0</v>
      </c>
      <c r="J64" s="1">
        <v>55.0</v>
      </c>
      <c r="K64" s="1">
        <v>45.0</v>
      </c>
      <c r="L64" s="2"/>
      <c r="M64" s="2"/>
      <c r="N64" s="2"/>
      <c r="O64" s="2"/>
      <c r="P64" s="2"/>
      <c r="Q64" s="2"/>
      <c r="R64" s="2"/>
      <c r="S64" s="2"/>
      <c r="T64" s="2"/>
      <c r="U64" s="2"/>
      <c r="V64" s="2"/>
      <c r="W64" s="2"/>
      <c r="X64" s="2"/>
      <c r="Y64" s="2"/>
      <c r="Z64" s="2"/>
    </row>
    <row r="65" ht="15.75" customHeight="1">
      <c r="A65" s="1" t="s">
        <v>251</v>
      </c>
      <c r="B65" s="1">
        <v>0.0</v>
      </c>
      <c r="C65" s="1">
        <v>0.0</v>
      </c>
      <c r="D65" s="1">
        <v>0.0</v>
      </c>
      <c r="E65" s="1">
        <v>0.0</v>
      </c>
      <c r="F65" s="1">
        <v>0.0</v>
      </c>
      <c r="G65" s="1">
        <v>73.0</v>
      </c>
      <c r="H65" s="1">
        <v>0.0</v>
      </c>
      <c r="I65" s="1">
        <v>0.0</v>
      </c>
      <c r="J65" s="1">
        <v>0.0</v>
      </c>
      <c r="K65" s="1">
        <v>0.0</v>
      </c>
      <c r="L65" s="2"/>
      <c r="M65" s="2"/>
      <c r="N65" s="2"/>
      <c r="O65" s="2"/>
      <c r="P65" s="2"/>
      <c r="Q65" s="2"/>
      <c r="R65" s="2"/>
      <c r="S65" s="2"/>
      <c r="T65" s="2"/>
      <c r="U65" s="2"/>
      <c r="V65" s="2"/>
      <c r="W65" s="2"/>
      <c r="X65" s="2"/>
      <c r="Y65" s="2"/>
      <c r="Z65" s="2"/>
    </row>
    <row r="66" ht="15.75" customHeight="1">
      <c r="A66" s="1" t="s">
        <v>252</v>
      </c>
      <c r="B66" s="1">
        <v>9.0</v>
      </c>
      <c r="C66" s="1">
        <v>12.0</v>
      </c>
      <c r="D66" s="1">
        <v>10.0</v>
      </c>
      <c r="E66" s="1">
        <v>6.0</v>
      </c>
      <c r="F66" s="1">
        <v>11.0</v>
      </c>
      <c r="G66" s="1">
        <v>20.0</v>
      </c>
      <c r="H66" s="1">
        <v>42.0</v>
      </c>
      <c r="I66" s="1">
        <v>114.0</v>
      </c>
      <c r="J66" s="1">
        <v>217.0</v>
      </c>
      <c r="K66" s="1">
        <v>213.0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v>0.0</v>
      </c>
      <c r="F5" s="1">
        <v>0.0</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277</v>
      </c>
      <c r="C6" s="1" t="s">
        <v>278</v>
      </c>
      <c r="D6" s="1" t="s">
        <v>279</v>
      </c>
      <c r="E6" s="1">
        <v>0.0</v>
      </c>
      <c r="F6" s="1">
        <v>0.0</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281</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229</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298</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333</v>
      </c>
      <c r="G12" s="1" t="s">
        <v>334</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340</v>
      </c>
      <c r="C14" s="1" t="s">
        <v>341</v>
      </c>
      <c r="D14" s="1" t="s">
        <v>342</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340</v>
      </c>
      <c r="C15" s="1" t="s">
        <v>341</v>
      </c>
      <c r="D15" s="1" t="s">
        <v>342</v>
      </c>
      <c r="E15" s="1" t="s">
        <v>343</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202</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207</v>
      </c>
      <c r="I20" s="1" t="s">
        <v>390</v>
      </c>
      <c r="J20" s="1" t="s">
        <v>117</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229</v>
      </c>
      <c r="C23" s="1" t="s">
        <v>415</v>
      </c>
      <c r="D23" s="1" t="s">
        <v>416</v>
      </c>
      <c r="E23" s="1" t="s">
        <v>417</v>
      </c>
      <c r="F23" s="1" t="s">
        <v>418</v>
      </c>
      <c r="G23" s="1" t="s">
        <v>419</v>
      </c>
      <c r="H23" s="1" t="s">
        <v>420</v>
      </c>
      <c r="I23" s="1" t="s">
        <v>421</v>
      </c>
      <c r="J23" s="1" t="s">
        <v>229</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386</v>
      </c>
      <c r="C25" s="1" t="s">
        <v>425</v>
      </c>
      <c r="D25" s="1" t="s">
        <v>426</v>
      </c>
      <c r="E25" s="1" t="s">
        <v>426</v>
      </c>
      <c r="F25" s="1" t="s">
        <v>427</v>
      </c>
      <c r="G25" s="1" t="s">
        <v>428</v>
      </c>
      <c r="H25" s="1" t="s">
        <v>133</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194</v>
      </c>
      <c r="D26" s="1" t="s">
        <v>193</v>
      </c>
      <c r="E26" s="1" t="s">
        <v>135</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129</v>
      </c>
      <c r="H27" s="1" t="s">
        <v>441</v>
      </c>
      <c r="I27" s="1" t="s">
        <v>446</v>
      </c>
      <c r="J27" s="1" t="s">
        <v>308</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v>65.0</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v>0.0</v>
      </c>
      <c r="C33" s="1" t="s">
        <v>493</v>
      </c>
      <c r="D33" s="1">
        <v>0.0</v>
      </c>
      <c r="E33" s="1" t="s">
        <v>494</v>
      </c>
      <c r="F33" s="1">
        <v>0.0</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v>0.0</v>
      </c>
      <c r="C34" s="1" t="s">
        <v>501</v>
      </c>
      <c r="D34" s="1" t="s">
        <v>502</v>
      </c>
      <c r="E34" s="1" t="s">
        <v>503</v>
      </c>
      <c r="F34" s="1" t="s">
        <v>504</v>
      </c>
      <c r="G34" s="1" t="s">
        <v>289</v>
      </c>
      <c r="H34" s="1" t="s">
        <v>505</v>
      </c>
      <c r="I34" s="1">
        <v>71.0</v>
      </c>
      <c r="J34" s="1" t="s">
        <v>506</v>
      </c>
      <c r="K34" s="1" t="s">
        <v>507</v>
      </c>
      <c r="L34" s="2"/>
      <c r="M34" s="2"/>
      <c r="N34" s="2"/>
      <c r="O34" s="2"/>
      <c r="P34" s="2"/>
      <c r="Q34" s="2"/>
      <c r="R34" s="2"/>
      <c r="S34" s="2"/>
      <c r="T34" s="2"/>
      <c r="U34" s="2"/>
      <c r="V34" s="2"/>
      <c r="W34" s="2"/>
      <c r="X34" s="2"/>
      <c r="Y34" s="2"/>
      <c r="Z34" s="2"/>
    </row>
    <row r="35" ht="15.75" customHeight="1">
      <c r="A35" s="1" t="s">
        <v>508</v>
      </c>
      <c r="B35" s="1">
        <v>0.0</v>
      </c>
      <c r="C35" s="1">
        <v>0.0</v>
      </c>
      <c r="D35" s="1">
        <v>0.0</v>
      </c>
      <c r="E35" s="1" t="s">
        <v>509</v>
      </c>
      <c r="F35" s="1">
        <v>0.0</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v>0.0</v>
      </c>
      <c r="C36" s="1">
        <v>0.0</v>
      </c>
      <c r="D36" s="1">
        <v>59.0</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560</v>
      </c>
      <c r="F40" s="1" t="s">
        <v>561</v>
      </c>
      <c r="G40" s="1" t="s">
        <v>562</v>
      </c>
      <c r="H40" s="1" t="s">
        <v>404</v>
      </c>
      <c r="I40" s="1" t="s">
        <v>563</v>
      </c>
      <c r="J40" s="1" t="s">
        <v>564</v>
      </c>
      <c r="K40" s="1" t="s">
        <v>565</v>
      </c>
      <c r="L40" s="2"/>
      <c r="M40" s="2"/>
      <c r="N40" s="2"/>
      <c r="O40" s="2"/>
      <c r="P40" s="2"/>
      <c r="Q40" s="2"/>
      <c r="R40" s="2"/>
      <c r="S40" s="2"/>
      <c r="T40" s="2"/>
      <c r="U40" s="2"/>
      <c r="V40" s="2"/>
      <c r="W40" s="2"/>
      <c r="X40" s="2"/>
      <c r="Y40" s="2"/>
      <c r="Z40" s="2"/>
    </row>
    <row r="41" ht="15.75" customHeight="1">
      <c r="A41" s="1" t="s">
        <v>566</v>
      </c>
      <c r="B41" s="1">
        <v>0.0</v>
      </c>
      <c r="C41" s="1" t="s">
        <v>567</v>
      </c>
      <c r="D41" s="1" t="s">
        <v>568</v>
      </c>
      <c r="E41" s="1" t="s">
        <v>569</v>
      </c>
      <c r="F41" s="1" t="s">
        <v>570</v>
      </c>
      <c r="G41" s="1" t="s">
        <v>571</v>
      </c>
      <c r="H41" s="1" t="s">
        <v>572</v>
      </c>
      <c r="I41" s="1" t="s">
        <v>439</v>
      </c>
      <c r="J41" s="1" t="s">
        <v>573</v>
      </c>
      <c r="K41" s="1" t="s">
        <v>574</v>
      </c>
      <c r="L41" s="2"/>
      <c r="M41" s="2"/>
      <c r="N41" s="2"/>
      <c r="O41" s="2"/>
      <c r="P41" s="2"/>
      <c r="Q41" s="2"/>
      <c r="R41" s="2"/>
      <c r="S41" s="2"/>
      <c r="T41" s="2"/>
      <c r="U41" s="2"/>
      <c r="V41" s="2"/>
      <c r="W41" s="2"/>
      <c r="X41" s="2"/>
      <c r="Y41" s="2"/>
      <c r="Z41" s="2"/>
    </row>
    <row r="42" ht="15.75" customHeight="1">
      <c r="A42" s="1" t="s">
        <v>575</v>
      </c>
      <c r="B42" s="1" t="s">
        <v>576</v>
      </c>
      <c r="C42" s="1" t="s">
        <v>577</v>
      </c>
      <c r="D42" s="1" t="s">
        <v>578</v>
      </c>
      <c r="E42" s="1" t="s">
        <v>579</v>
      </c>
      <c r="F42" s="1" t="s">
        <v>580</v>
      </c>
      <c r="G42" s="1" t="s">
        <v>581</v>
      </c>
      <c r="H42" s="1" t="s">
        <v>582</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v>0.0</v>
      </c>
      <c r="C43" s="1" t="s">
        <v>587</v>
      </c>
      <c r="D43" s="1" t="s">
        <v>588</v>
      </c>
      <c r="E43" s="1" t="s">
        <v>538</v>
      </c>
      <c r="F43" s="1" t="s">
        <v>589</v>
      </c>
      <c r="G43" s="1" t="s">
        <v>590</v>
      </c>
      <c r="H43" s="1" t="s">
        <v>591</v>
      </c>
      <c r="I43" s="1" t="s">
        <v>270</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598</v>
      </c>
      <c r="F44" s="1" t="s">
        <v>599</v>
      </c>
      <c r="G44" s="1" t="s">
        <v>600</v>
      </c>
      <c r="H44" s="1" t="s">
        <v>601</v>
      </c>
      <c r="I44" s="1" t="s">
        <v>602</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v>0.0</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v>0.0</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661</v>
      </c>
      <c r="C52" s="1" t="s">
        <v>662</v>
      </c>
      <c r="D52" s="1" t="s">
        <v>663</v>
      </c>
      <c r="E52" s="1" t="s">
        <v>664</v>
      </c>
      <c r="F52" s="1" t="s">
        <v>665</v>
      </c>
      <c r="G52" s="1">
        <v>0.0</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v>0.0</v>
      </c>
      <c r="H53" s="1" t="s">
        <v>613</v>
      </c>
      <c r="I53" s="1" t="s">
        <v>510</v>
      </c>
      <c r="J53" s="1" t="s">
        <v>677</v>
      </c>
      <c r="K53" s="1" t="s">
        <v>678</v>
      </c>
      <c r="L53" s="2"/>
      <c r="M53" s="2"/>
      <c r="N53" s="2"/>
      <c r="O53" s="2"/>
      <c r="P53" s="2"/>
      <c r="Q53" s="2"/>
      <c r="R53" s="2"/>
      <c r="S53" s="2"/>
      <c r="T53" s="2"/>
      <c r="U53" s="2"/>
      <c r="V53" s="2"/>
      <c r="W53" s="2"/>
      <c r="X53" s="2"/>
      <c r="Y53" s="2"/>
      <c r="Z53" s="2"/>
    </row>
    <row r="54" ht="15.75" customHeight="1">
      <c r="A54" s="1" t="s">
        <v>679</v>
      </c>
      <c r="B54" s="1" t="s">
        <v>680</v>
      </c>
      <c r="C54" s="1" t="s">
        <v>681</v>
      </c>
      <c r="D54" s="1" t="s">
        <v>682</v>
      </c>
      <c r="E54" s="1" t="s">
        <v>683</v>
      </c>
      <c r="F54" s="1" t="s">
        <v>684</v>
      </c>
      <c r="G54" s="1">
        <v>0.0</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694</v>
      </c>
      <c r="G55" s="1" t="s">
        <v>695</v>
      </c>
      <c r="H55" s="1" t="s">
        <v>696</v>
      </c>
      <c r="I55" s="1" t="s">
        <v>697</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428</v>
      </c>
      <c r="E57" s="1" t="s">
        <v>714</v>
      </c>
      <c r="F57" s="1" t="s">
        <v>715</v>
      </c>
      <c r="G57" s="1" t="s">
        <v>716</v>
      </c>
      <c r="H57" s="1" t="s">
        <v>717</v>
      </c>
      <c r="I57" s="1" t="s">
        <v>718</v>
      </c>
      <c r="J57" s="1" t="s">
        <v>719</v>
      </c>
      <c r="K57" s="1" t="s">
        <v>720</v>
      </c>
      <c r="L57" s="2"/>
      <c r="M57" s="2"/>
      <c r="N57" s="2"/>
      <c r="O57" s="2"/>
      <c r="P57" s="2"/>
      <c r="Q57" s="2"/>
      <c r="R57" s="2"/>
      <c r="S57" s="2"/>
      <c r="T57" s="2"/>
      <c r="U57" s="2"/>
      <c r="V57" s="2"/>
      <c r="W57" s="2"/>
      <c r="X57" s="2"/>
      <c r="Y57" s="2"/>
      <c r="Z57" s="2"/>
    </row>
    <row r="58" ht="15.75" customHeight="1">
      <c r="A58" s="1" t="s">
        <v>721</v>
      </c>
      <c r="B58" s="1" t="s">
        <v>478</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542</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v>-802.0</v>
      </c>
      <c r="F60" s="1" t="s">
        <v>745</v>
      </c>
      <c r="G60" s="1">
        <v>0.0</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v>0.0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t="s">
        <v>761</v>
      </c>
      <c r="C62" s="1" t="s">
        <v>762</v>
      </c>
      <c r="D62" s="1" t="s">
        <v>763</v>
      </c>
      <c r="E62" s="1" t="s">
        <v>764</v>
      </c>
      <c r="F62" s="1" t="s">
        <v>765</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v>0.0</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785</v>
      </c>
      <c r="F64" s="1">
        <v>0.0</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792</v>
      </c>
      <c r="B66" s="1" t="s">
        <v>793</v>
      </c>
      <c r="C66" s="1" t="s">
        <v>794</v>
      </c>
      <c r="D66" s="1" t="s">
        <v>795</v>
      </c>
      <c r="E66" s="1" t="s">
        <v>796</v>
      </c>
      <c r="F66" s="1">
        <v>-1.0</v>
      </c>
      <c r="G66" s="1" t="s">
        <v>797</v>
      </c>
      <c r="H66" s="1" t="s">
        <v>798</v>
      </c>
      <c r="I66" s="1" t="s">
        <v>799</v>
      </c>
      <c r="J66" s="1" t="s">
        <v>800</v>
      </c>
      <c r="K66" s="1" t="s">
        <v>518</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t="s">
        <v>818</v>
      </c>
      <c r="H68" s="1" t="s">
        <v>819</v>
      </c>
      <c r="I68" s="1" t="s">
        <v>820</v>
      </c>
      <c r="J68" s="1" t="s">
        <v>521</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593</v>
      </c>
      <c r="F70" s="1" t="s">
        <v>837</v>
      </c>
      <c r="G70" s="1" t="s">
        <v>838</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t="s">
        <v>847</v>
      </c>
      <c r="F71" s="1" t="s">
        <v>848</v>
      </c>
      <c r="G71" s="1" t="s">
        <v>849</v>
      </c>
      <c r="H71" s="1" t="s">
        <v>850</v>
      </c>
      <c r="I71" s="1">
        <v>-5.0</v>
      </c>
      <c r="J71" s="1" t="s">
        <v>851</v>
      </c>
      <c r="K71" s="1" t="s">
        <v>852</v>
      </c>
      <c r="L71" s="2"/>
      <c r="M71" s="2"/>
      <c r="N71" s="2"/>
      <c r="O71" s="2"/>
      <c r="P71" s="2"/>
      <c r="Q71" s="2"/>
      <c r="R71" s="2"/>
      <c r="S71" s="2"/>
      <c r="T71" s="2"/>
      <c r="U71" s="2"/>
      <c r="V71" s="2"/>
      <c r="W71" s="2"/>
      <c r="X71" s="2"/>
      <c r="Y71" s="2"/>
      <c r="Z71" s="2"/>
    </row>
    <row r="72" ht="15.75" customHeight="1">
      <c r="A72" s="1" t="s">
        <v>853</v>
      </c>
      <c r="B72" s="1" t="s">
        <v>844</v>
      </c>
      <c r="C72" s="1" t="s">
        <v>845</v>
      </c>
      <c r="D72" s="1" t="s">
        <v>846</v>
      </c>
      <c r="E72" s="1" t="s">
        <v>847</v>
      </c>
      <c r="F72" s="1" t="s">
        <v>848</v>
      </c>
      <c r="G72" s="1" t="s">
        <v>849</v>
      </c>
      <c r="H72" s="1" t="s">
        <v>850</v>
      </c>
      <c r="I72" s="1">
        <v>-5.0</v>
      </c>
      <c r="J72" s="1" t="s">
        <v>851</v>
      </c>
      <c r="K72" s="1" t="s">
        <v>852</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409</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882</v>
      </c>
      <c r="I75" s="1" t="s">
        <v>883</v>
      </c>
      <c r="J75" s="1" t="s">
        <v>884</v>
      </c>
      <c r="K75" s="1" t="s">
        <v>419</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517</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186</v>
      </c>
      <c r="F78" s="1" t="s">
        <v>910</v>
      </c>
      <c r="G78" s="1" t="s">
        <v>658</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t="s">
        <v>931</v>
      </c>
      <c r="G80" s="1" t="s">
        <v>932</v>
      </c>
      <c r="H80" s="1" t="s">
        <v>933</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949</v>
      </c>
      <c r="C82" s="1" t="s">
        <v>694</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v>-80.0</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v>32.0</v>
      </c>
      <c r="C86" s="1" t="s">
        <v>981</v>
      </c>
      <c r="D86" s="1" t="s">
        <v>982</v>
      </c>
      <c r="E86" s="1" t="s">
        <v>983</v>
      </c>
      <c r="F86" s="1" t="s">
        <v>984</v>
      </c>
      <c r="G86" s="1" t="s">
        <v>985</v>
      </c>
      <c r="H86" s="1" t="s">
        <v>986</v>
      </c>
      <c r="I86" s="1" t="s">
        <v>987</v>
      </c>
      <c r="J86" s="1" t="s">
        <v>988</v>
      </c>
      <c r="K86" s="1" t="s">
        <v>989</v>
      </c>
      <c r="L86" s="2"/>
      <c r="M86" s="2"/>
      <c r="N86" s="2"/>
      <c r="O86" s="2"/>
      <c r="P86" s="2"/>
      <c r="Q86" s="2"/>
      <c r="R86" s="2"/>
      <c r="S86" s="2"/>
      <c r="T86" s="2"/>
      <c r="U86" s="2"/>
      <c r="V86" s="2"/>
      <c r="W86" s="2"/>
      <c r="X86" s="2"/>
      <c r="Y86" s="2"/>
      <c r="Z86" s="2"/>
    </row>
    <row r="87" ht="15.75" customHeight="1">
      <c r="A87" s="1" t="s">
        <v>990</v>
      </c>
      <c r="B87" s="1" t="s">
        <v>507</v>
      </c>
      <c r="C87" s="1" t="s">
        <v>991</v>
      </c>
      <c r="D87" s="1" t="s">
        <v>992</v>
      </c>
      <c r="E87" s="1" t="s">
        <v>993</v>
      </c>
      <c r="F87" s="1" t="s">
        <v>994</v>
      </c>
      <c r="G87" s="1" t="s">
        <v>995</v>
      </c>
      <c r="H87" s="1" t="s">
        <v>996</v>
      </c>
      <c r="I87" s="1" t="s">
        <v>997</v>
      </c>
      <c r="J87" s="1" t="s">
        <v>998</v>
      </c>
      <c r="K87" s="1" t="s">
        <v>999</v>
      </c>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v>39.0</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1037</v>
      </c>
      <c r="G91" s="1" t="s">
        <v>1038</v>
      </c>
      <c r="H91" s="1" t="s">
        <v>1039</v>
      </c>
      <c r="I91" s="1" t="s">
        <v>1040</v>
      </c>
      <c r="J91" s="1" t="s">
        <v>1041</v>
      </c>
      <c r="K91" s="1" t="s">
        <v>284</v>
      </c>
      <c r="L91" s="2"/>
      <c r="M91" s="2"/>
      <c r="N91" s="2"/>
      <c r="O91" s="2"/>
      <c r="P91" s="2"/>
      <c r="Q91" s="2"/>
      <c r="R91" s="2"/>
      <c r="S91" s="2"/>
      <c r="T91" s="2"/>
      <c r="U91" s="2"/>
      <c r="V91" s="2"/>
      <c r="W91" s="2"/>
      <c r="X91" s="2"/>
      <c r="Y91" s="2"/>
      <c r="Z91" s="2"/>
    </row>
    <row r="92" ht="15.75" customHeight="1">
      <c r="A92" s="1" t="s">
        <v>1042</v>
      </c>
      <c r="B92" s="1" t="s">
        <v>1033</v>
      </c>
      <c r="C92" s="1" t="s">
        <v>1034</v>
      </c>
      <c r="D92" s="1" t="s">
        <v>1035</v>
      </c>
      <c r="E92" s="1" t="s">
        <v>1036</v>
      </c>
      <c r="F92" s="1" t="s">
        <v>1037</v>
      </c>
      <c r="G92" s="1" t="s">
        <v>1038</v>
      </c>
      <c r="H92" s="1" t="s">
        <v>1039</v>
      </c>
      <c r="I92" s="1" t="s">
        <v>1040</v>
      </c>
      <c r="J92" s="1" t="s">
        <v>1041</v>
      </c>
      <c r="K92" s="1" t="s">
        <v>284</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940</v>
      </c>
      <c r="H93" s="1" t="s">
        <v>1049</v>
      </c>
      <c r="I93" s="1" t="s">
        <v>1050</v>
      </c>
      <c r="J93" s="1" t="s">
        <v>1051</v>
      </c>
      <c r="K93" s="1" t="s">
        <v>1052</v>
      </c>
      <c r="L93" s="2"/>
      <c r="M93" s="2"/>
      <c r="N93" s="2"/>
      <c r="O93" s="2"/>
      <c r="P93" s="2"/>
      <c r="Q93" s="2"/>
      <c r="R93" s="2"/>
      <c r="S93" s="2"/>
      <c r="T93" s="2"/>
      <c r="U93" s="2"/>
      <c r="V93" s="2"/>
      <c r="W93" s="2"/>
      <c r="X93" s="2"/>
      <c r="Y93" s="2"/>
      <c r="Z93" s="2"/>
    </row>
    <row r="94" ht="15.75" customHeight="1">
      <c r="A94" s="1" t="s">
        <v>1053</v>
      </c>
      <c r="B94" s="1" t="s">
        <v>1054</v>
      </c>
      <c r="C94" s="1" t="s">
        <v>1055</v>
      </c>
      <c r="D94" s="1" t="s">
        <v>1056</v>
      </c>
      <c r="E94" s="1" t="s">
        <v>1057</v>
      </c>
      <c r="F94" s="1" t="s">
        <v>1058</v>
      </c>
      <c r="G94" s="1" t="s">
        <v>1059</v>
      </c>
      <c r="H94" s="1" t="s">
        <v>1060</v>
      </c>
      <c r="I94" s="1" t="s">
        <v>1061</v>
      </c>
      <c r="J94" s="1">
        <v>31.0</v>
      </c>
      <c r="K94" s="1" t="s">
        <v>1062</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1075</v>
      </c>
      <c r="C96" s="1" t="s">
        <v>1076</v>
      </c>
      <c r="D96" s="1" t="s">
        <v>325</v>
      </c>
      <c r="E96" s="1" t="s">
        <v>1077</v>
      </c>
      <c r="F96" s="1" t="s">
        <v>1078</v>
      </c>
      <c r="G96" s="1" t="s">
        <v>1079</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1086</v>
      </c>
      <c r="D97" s="1" t="s">
        <v>1087</v>
      </c>
      <c r="E97" s="1" t="s">
        <v>1088</v>
      </c>
      <c r="F97" s="1" t="s">
        <v>1089</v>
      </c>
      <c r="G97" s="1">
        <v>9.0</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1096</v>
      </c>
      <c r="D98" s="1" t="s">
        <v>1097</v>
      </c>
      <c r="E98" s="1" t="s">
        <v>1098</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1108</v>
      </c>
      <c r="E99" s="1" t="s">
        <v>1109</v>
      </c>
      <c r="F99" s="1" t="s">
        <v>1110</v>
      </c>
      <c r="G99" s="1" t="s">
        <v>1111</v>
      </c>
      <c r="H99" s="1" t="s">
        <v>1112</v>
      </c>
      <c r="I99" s="1" t="s">
        <v>1113</v>
      </c>
      <c r="J99" s="1" t="s">
        <v>1114</v>
      </c>
      <c r="K99" s="1" t="s">
        <v>940</v>
      </c>
      <c r="L99" s="2"/>
      <c r="M99" s="2"/>
      <c r="N99" s="2"/>
      <c r="O99" s="2"/>
      <c r="P99" s="2"/>
      <c r="Q99" s="2"/>
      <c r="R99" s="2"/>
      <c r="S99" s="2"/>
      <c r="T99" s="2"/>
      <c r="U99" s="2"/>
      <c r="V99" s="2"/>
      <c r="W99" s="2"/>
      <c r="X99" s="2"/>
      <c r="Y99" s="2"/>
      <c r="Z99" s="2"/>
    </row>
    <row r="100" ht="15.75" customHeight="1">
      <c r="A100" s="1" t="s">
        <v>1115</v>
      </c>
      <c r="B100" s="1" t="s">
        <v>916</v>
      </c>
      <c r="C100" s="1" t="s">
        <v>1116</v>
      </c>
      <c r="D100" s="1" t="s">
        <v>1117</v>
      </c>
      <c r="E100" s="1" t="s">
        <v>1118</v>
      </c>
      <c r="F100" s="1" t="s">
        <v>1119</v>
      </c>
      <c r="G100" s="1" t="s">
        <v>1120</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525</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1149</v>
      </c>
      <c r="E103" s="1" t="s">
        <v>1150</v>
      </c>
      <c r="F103" s="1" t="s">
        <v>1151</v>
      </c>
      <c r="G103" s="1" t="s">
        <v>763</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1171</v>
      </c>
      <c r="E106" s="1" t="s">
        <v>1172</v>
      </c>
      <c r="F106" s="1" t="s">
        <v>1173</v>
      </c>
      <c r="G106" s="1" t="s">
        <v>1174</v>
      </c>
      <c r="H106" s="1" t="s">
        <v>1175</v>
      </c>
      <c r="I106" s="1" t="s">
        <v>1176</v>
      </c>
      <c r="J106" s="1" t="s">
        <v>1177</v>
      </c>
      <c r="K106" s="1" t="s">
        <v>1178</v>
      </c>
      <c r="L106" s="2"/>
      <c r="M106" s="2"/>
      <c r="N106" s="2"/>
      <c r="O106" s="2"/>
      <c r="P106" s="2"/>
      <c r="Q106" s="2"/>
      <c r="R106" s="2"/>
      <c r="S106" s="2"/>
      <c r="T106" s="2"/>
      <c r="U106" s="2"/>
      <c r="V106" s="2"/>
      <c r="W106" s="2"/>
      <c r="X106" s="2"/>
      <c r="Y106" s="2"/>
      <c r="Z106" s="2"/>
    </row>
    <row r="107" ht="15.75" customHeight="1">
      <c r="A107" s="1" t="s">
        <v>1179</v>
      </c>
      <c r="B107" s="1" t="s">
        <v>1180</v>
      </c>
      <c r="C107" s="1" t="s">
        <v>1181</v>
      </c>
      <c r="D107" s="1" t="s">
        <v>1182</v>
      </c>
      <c r="E107" s="1" t="s">
        <v>1183</v>
      </c>
      <c r="F107" s="1" t="s">
        <v>1184</v>
      </c>
      <c r="G107" s="1" t="s">
        <v>1185</v>
      </c>
      <c r="H107" s="1" t="s">
        <v>1186</v>
      </c>
      <c r="I107" s="1" t="s">
        <v>1187</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1" t="s">
        <v>1191</v>
      </c>
      <c r="C108" s="1" t="s">
        <v>1192</v>
      </c>
      <c r="D108" s="1" t="s">
        <v>1193</v>
      </c>
      <c r="E108" s="1" t="s">
        <v>1194</v>
      </c>
      <c r="F108" s="1" t="s">
        <v>583</v>
      </c>
      <c r="G108" s="1" t="s">
        <v>1195</v>
      </c>
      <c r="H108" s="1" t="s">
        <v>1196</v>
      </c>
      <c r="I108" s="1" t="s">
        <v>1197</v>
      </c>
      <c r="J108" s="1" t="s">
        <v>1198</v>
      </c>
      <c r="K108" s="1" t="s">
        <v>1199</v>
      </c>
      <c r="L108" s="2"/>
      <c r="M108" s="2"/>
      <c r="N108" s="2"/>
      <c r="O108" s="2"/>
      <c r="P108" s="2"/>
      <c r="Q108" s="2"/>
      <c r="R108" s="2"/>
      <c r="S108" s="2"/>
      <c r="T108" s="2"/>
      <c r="U108" s="2"/>
      <c r="V108" s="2"/>
      <c r="W108" s="2"/>
      <c r="X108" s="2"/>
      <c r="Y108" s="2"/>
      <c r="Z108" s="2"/>
    </row>
    <row r="109" ht="15.75" customHeight="1">
      <c r="A109" s="1" t="s">
        <v>1200</v>
      </c>
      <c r="B109" s="1" t="s">
        <v>1201</v>
      </c>
      <c r="C109" s="1" t="s">
        <v>130</v>
      </c>
      <c r="D109" s="1" t="s">
        <v>1202</v>
      </c>
      <c r="E109" s="1" t="s">
        <v>1203</v>
      </c>
      <c r="F109" s="1" t="s">
        <v>1204</v>
      </c>
      <c r="G109" s="1" t="s">
        <v>1205</v>
      </c>
      <c r="H109" s="1" t="s">
        <v>1206</v>
      </c>
      <c r="I109" s="1" t="s">
        <v>1207</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1213</v>
      </c>
      <c r="E110" s="1" t="s">
        <v>1214</v>
      </c>
      <c r="F110" s="1" t="s">
        <v>1215</v>
      </c>
      <c r="G110" s="1" t="s">
        <v>1216</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t="s">
        <v>1222</v>
      </c>
      <c r="C111" s="1" t="s">
        <v>1223</v>
      </c>
      <c r="D111" s="1" t="s">
        <v>1224</v>
      </c>
      <c r="E111" s="1" t="s">
        <v>724</v>
      </c>
      <c r="F111" s="1" t="s">
        <v>1225</v>
      </c>
      <c r="G111" s="1" t="s">
        <v>1226</v>
      </c>
      <c r="H111" s="1" t="s">
        <v>1227</v>
      </c>
      <c r="I111" s="1" t="s">
        <v>1228</v>
      </c>
      <c r="J111" s="1" t="s">
        <v>1229</v>
      </c>
      <c r="K111" s="1" t="s">
        <v>1230</v>
      </c>
      <c r="L111" s="2"/>
      <c r="M111" s="2"/>
      <c r="N111" s="2"/>
      <c r="O111" s="2"/>
      <c r="P111" s="2"/>
      <c r="Q111" s="2"/>
      <c r="R111" s="2"/>
      <c r="S111" s="2"/>
      <c r="T111" s="2"/>
      <c r="U111" s="2"/>
      <c r="V111" s="2"/>
      <c r="W111" s="2"/>
      <c r="X111" s="2"/>
      <c r="Y111" s="2"/>
      <c r="Z111" s="2"/>
    </row>
    <row r="112" ht="15.75" customHeight="1">
      <c r="A112" s="1" t="s">
        <v>1231</v>
      </c>
      <c r="B112" s="1" t="s">
        <v>1222</v>
      </c>
      <c r="C112" s="1" t="s">
        <v>1223</v>
      </c>
      <c r="D112" s="1" t="s">
        <v>1224</v>
      </c>
      <c r="E112" s="1" t="s">
        <v>724</v>
      </c>
      <c r="F112" s="1" t="s">
        <v>1225</v>
      </c>
      <c r="G112" s="1" t="s">
        <v>1226</v>
      </c>
      <c r="H112" s="1" t="s">
        <v>1227</v>
      </c>
      <c r="I112" s="1" t="s">
        <v>1228</v>
      </c>
      <c r="J112" s="1" t="s">
        <v>1229</v>
      </c>
      <c r="K112" s="1" t="s">
        <v>1230</v>
      </c>
      <c r="L112" s="2"/>
      <c r="M112" s="2"/>
      <c r="N112" s="2"/>
      <c r="O112" s="2"/>
      <c r="P112" s="2"/>
      <c r="Q112" s="2"/>
      <c r="R112" s="2"/>
      <c r="S112" s="2"/>
      <c r="T112" s="2"/>
      <c r="U112" s="2"/>
      <c r="V112" s="2"/>
      <c r="W112" s="2"/>
      <c r="X112" s="2"/>
      <c r="Y112" s="2"/>
      <c r="Z112" s="2"/>
    </row>
    <row r="113" ht="15.75" customHeight="1">
      <c r="A113" s="1" t="s">
        <v>1232</v>
      </c>
      <c r="B113" s="1" t="s">
        <v>1233</v>
      </c>
      <c r="C113" s="1" t="s">
        <v>539</v>
      </c>
      <c r="D113" s="1" t="s">
        <v>1234</v>
      </c>
      <c r="E113" s="1" t="s">
        <v>1235</v>
      </c>
      <c r="F113" s="1" t="s">
        <v>1236</v>
      </c>
      <c r="G113" s="1" t="s">
        <v>1237</v>
      </c>
      <c r="H113" s="1" t="s">
        <v>1238</v>
      </c>
      <c r="I113" s="1" t="s">
        <v>1239</v>
      </c>
      <c r="J113" s="1" t="s">
        <v>1240</v>
      </c>
      <c r="K113" s="1" t="s">
        <v>1241</v>
      </c>
      <c r="L113" s="2"/>
      <c r="M113" s="2"/>
      <c r="N113" s="2"/>
      <c r="O113" s="2"/>
      <c r="P113" s="2"/>
      <c r="Q113" s="2"/>
      <c r="R113" s="2"/>
      <c r="S113" s="2"/>
      <c r="T113" s="2"/>
      <c r="U113" s="2"/>
      <c r="V113" s="2"/>
      <c r="W113" s="2"/>
      <c r="X113" s="2"/>
      <c r="Y113" s="2"/>
      <c r="Z113" s="2"/>
    </row>
    <row r="114" ht="15.75" customHeight="1">
      <c r="A114" s="1" t="s">
        <v>1242</v>
      </c>
      <c r="B114" s="1" t="s">
        <v>1243</v>
      </c>
      <c r="C114" s="1" t="s">
        <v>1244</v>
      </c>
      <c r="D114" s="1" t="s">
        <v>1245</v>
      </c>
      <c r="E114" s="1" t="s">
        <v>1246</v>
      </c>
      <c r="F114" s="1" t="s">
        <v>1247</v>
      </c>
      <c r="G114" s="1" t="s">
        <v>1248</v>
      </c>
      <c r="H114" s="1" t="s">
        <v>1249</v>
      </c>
      <c r="I114" s="1" t="s">
        <v>1250</v>
      </c>
      <c r="J114" s="1" t="s">
        <v>1251</v>
      </c>
      <c r="K114" s="1" t="s">
        <v>1252</v>
      </c>
      <c r="L114" s="2"/>
      <c r="M114" s="2"/>
      <c r="N114" s="2"/>
      <c r="O114" s="2"/>
      <c r="P114" s="2"/>
      <c r="Q114" s="2"/>
      <c r="R114" s="2"/>
      <c r="S114" s="2"/>
      <c r="T114" s="2"/>
      <c r="U114" s="2"/>
      <c r="V114" s="2"/>
      <c r="W114" s="2"/>
      <c r="X114" s="2"/>
      <c r="Y114" s="2"/>
      <c r="Z114" s="2"/>
    </row>
    <row r="115" ht="15.75" customHeight="1">
      <c r="A115" s="1" t="s">
        <v>1253</v>
      </c>
      <c r="B115" s="1" t="s">
        <v>1254</v>
      </c>
      <c r="C115" s="1" t="s">
        <v>1255</v>
      </c>
      <c r="D115" s="1" t="s">
        <v>1256</v>
      </c>
      <c r="E115" s="1" t="s">
        <v>1257</v>
      </c>
      <c r="F115" s="1" t="s">
        <v>1258</v>
      </c>
      <c r="G115" s="1" t="s">
        <v>1259</v>
      </c>
      <c r="H115" s="1" t="s">
        <v>1260</v>
      </c>
      <c r="I115" s="1" t="s">
        <v>1261</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1267</v>
      </c>
      <c r="E116" s="1" t="s">
        <v>1268</v>
      </c>
      <c r="F116" s="1" t="s">
        <v>1269</v>
      </c>
      <c r="G116" s="1" t="s">
        <v>1270</v>
      </c>
      <c r="H116" s="1" t="s">
        <v>211</v>
      </c>
      <c r="I116" s="1" t="s">
        <v>1271</v>
      </c>
      <c r="J116" s="1" t="s">
        <v>1272</v>
      </c>
      <c r="K116" s="1" t="s">
        <v>1273</v>
      </c>
      <c r="L116" s="2"/>
      <c r="M116" s="2"/>
      <c r="N116" s="2"/>
      <c r="O116" s="2"/>
      <c r="P116" s="2"/>
      <c r="Q116" s="2"/>
      <c r="R116" s="2"/>
      <c r="S116" s="2"/>
      <c r="T116" s="2"/>
      <c r="U116" s="2"/>
      <c r="V116" s="2"/>
      <c r="W116" s="2"/>
      <c r="X116" s="2"/>
      <c r="Y116" s="2"/>
      <c r="Z116" s="2"/>
    </row>
    <row r="117" ht="15.75" customHeight="1">
      <c r="A117" s="1" t="s">
        <v>1274</v>
      </c>
      <c r="B117" s="1" t="s">
        <v>1275</v>
      </c>
      <c r="C117" s="1" t="s">
        <v>1276</v>
      </c>
      <c r="D117" s="1" t="s">
        <v>1277</v>
      </c>
      <c r="E117" s="1" t="s">
        <v>1278</v>
      </c>
      <c r="F117" s="1" t="s">
        <v>1279</v>
      </c>
      <c r="G117" s="1" t="s">
        <v>1280</v>
      </c>
      <c r="H117" s="1" t="s">
        <v>1281</v>
      </c>
      <c r="I117" s="1" t="s">
        <v>1282</v>
      </c>
      <c r="J117" s="1" t="s">
        <v>1283</v>
      </c>
      <c r="K117" s="1" t="s">
        <v>1284</v>
      </c>
      <c r="L117" s="2"/>
      <c r="M117" s="2"/>
      <c r="N117" s="2"/>
      <c r="O117" s="2"/>
      <c r="P117" s="2"/>
      <c r="Q117" s="2"/>
      <c r="R117" s="2"/>
      <c r="S117" s="2"/>
      <c r="T117" s="2"/>
      <c r="U117" s="2"/>
      <c r="V117" s="2"/>
      <c r="W117" s="2"/>
      <c r="X117" s="2"/>
      <c r="Y117" s="2"/>
      <c r="Z117" s="2"/>
    </row>
    <row r="118" ht="15.75" customHeight="1">
      <c r="A118" s="1" t="s">
        <v>1285</v>
      </c>
      <c r="B118" s="1" t="s">
        <v>1286</v>
      </c>
      <c r="C118" s="1" t="s">
        <v>1287</v>
      </c>
      <c r="D118" s="1" t="s">
        <v>1288</v>
      </c>
      <c r="E118" s="1" t="s">
        <v>1289</v>
      </c>
      <c r="F118" s="1" t="s">
        <v>1290</v>
      </c>
      <c r="G118" s="1" t="s">
        <v>1291</v>
      </c>
      <c r="H118" s="1" t="s">
        <v>1292</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v>2.0</v>
      </c>
      <c r="C119" s="1" t="s">
        <v>1297</v>
      </c>
      <c r="D119" s="1" t="s">
        <v>1298</v>
      </c>
      <c r="E119" s="1" t="s">
        <v>1299</v>
      </c>
      <c r="F119" s="1" t="s">
        <v>1300</v>
      </c>
      <c r="G119" s="1" t="s">
        <v>1301</v>
      </c>
      <c r="H119" s="1" t="s">
        <v>1302</v>
      </c>
      <c r="I119" s="1" t="s">
        <v>1303</v>
      </c>
      <c r="J119" s="1" t="s">
        <v>1304</v>
      </c>
      <c r="K119" s="1" t="s">
        <v>1305</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1311</v>
      </c>
      <c r="G120" s="1" t="s">
        <v>1312</v>
      </c>
      <c r="H120" s="1" t="s">
        <v>1313</v>
      </c>
      <c r="I120" s="1" t="s">
        <v>1314</v>
      </c>
      <c r="J120" s="1" t="s">
        <v>1315</v>
      </c>
      <c r="K120" s="1" t="s">
        <v>1316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1321</v>
      </c>
      <c r="F121" s="1" t="s">
        <v>1322</v>
      </c>
      <c r="G121" s="1" t="s">
        <v>1323</v>
      </c>
      <c r="H121" s="1" t="s">
        <v>1324</v>
      </c>
      <c r="I121" s="1" t="s">
        <v>1325</v>
      </c>
      <c r="J121" s="1" t="s">
        <v>1326</v>
      </c>
      <c r="K121" s="1" t="s">
        <v>1327</v>
      </c>
      <c r="L121" s="2"/>
      <c r="M121" s="2"/>
      <c r="N121" s="2"/>
      <c r="O121" s="2"/>
      <c r="P121" s="2"/>
      <c r="Q121" s="2"/>
      <c r="R121" s="2"/>
      <c r="S121" s="2"/>
      <c r="T121" s="2"/>
      <c r="U121" s="2"/>
      <c r="V121" s="2"/>
      <c r="W121" s="2"/>
      <c r="X121" s="2"/>
      <c r="Y121" s="2"/>
      <c r="Z121" s="2"/>
    </row>
    <row r="122" ht="15.75" customHeight="1">
      <c r="A122" s="1" t="s">
        <v>1328</v>
      </c>
      <c r="B122" s="1" t="s">
        <v>1329</v>
      </c>
      <c r="C122" s="1" t="s">
        <v>1330</v>
      </c>
      <c r="D122" s="1" t="s">
        <v>1331</v>
      </c>
      <c r="E122" s="1" t="s">
        <v>1332</v>
      </c>
      <c r="F122" s="1" t="s">
        <v>1333</v>
      </c>
      <c r="G122" s="1" t="s">
        <v>323</v>
      </c>
      <c r="H122" s="1" t="s">
        <v>396</v>
      </c>
      <c r="I122" s="1" t="s">
        <v>1334</v>
      </c>
      <c r="J122" s="1" t="s">
        <v>1335</v>
      </c>
      <c r="K122" s="1" t="s">
        <v>1303</v>
      </c>
      <c r="L122" s="2"/>
      <c r="M122" s="2"/>
      <c r="N122" s="2"/>
      <c r="O122" s="2"/>
      <c r="P122" s="2"/>
      <c r="Q122" s="2"/>
      <c r="R122" s="2"/>
      <c r="S122" s="2"/>
      <c r="T122" s="2"/>
      <c r="U122" s="2"/>
      <c r="V122" s="2"/>
      <c r="W122" s="2"/>
      <c r="X122" s="2"/>
      <c r="Y122" s="2"/>
      <c r="Z122" s="2"/>
    </row>
    <row r="123" ht="15.75" customHeight="1">
      <c r="A123" s="1" t="s">
        <v>1336</v>
      </c>
      <c r="B123" s="1">
        <v>0.0</v>
      </c>
      <c r="C123" s="1" t="s">
        <v>1337</v>
      </c>
      <c r="D123" s="1" t="s">
        <v>1338</v>
      </c>
      <c r="E123" s="1" t="s">
        <v>1339</v>
      </c>
      <c r="F123" s="1" t="s">
        <v>1340</v>
      </c>
      <c r="G123" s="1" t="s">
        <v>1341</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v>0.0</v>
      </c>
      <c r="C124" s="1" t="s">
        <v>1347</v>
      </c>
      <c r="D124" s="1" t="s">
        <v>1348</v>
      </c>
      <c r="E124" s="1" t="s">
        <v>1349</v>
      </c>
      <c r="F124" s="1" t="s">
        <v>1350</v>
      </c>
      <c r="G124" s="1" t="s">
        <v>1351</v>
      </c>
      <c r="H124" s="1" t="s">
        <v>1352</v>
      </c>
      <c r="I124" s="1" t="s">
        <v>1353</v>
      </c>
      <c r="J124" s="1" t="s">
        <v>1354</v>
      </c>
      <c r="K124" s="1" t="s">
        <v>1355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1356</v>
      </c>
      <c r="C1" s="1" t="s">
        <v>1357</v>
      </c>
      <c r="D1" s="1" t="s">
        <v>1358</v>
      </c>
      <c r="E1" s="1" t="s">
        <v>1359</v>
      </c>
      <c r="F1" s="1" t="s">
        <v>1360</v>
      </c>
      <c r="G1" s="1" t="s">
        <v>1361</v>
      </c>
      <c r="H1" s="1" t="s">
        <v>1362</v>
      </c>
      <c r="I1" s="1" t="s">
        <v>1363</v>
      </c>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1370</v>
      </c>
      <c r="H2" s="1" t="s">
        <v>1370</v>
      </c>
      <c r="I2" s="1" t="s">
        <v>1371</v>
      </c>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1378</v>
      </c>
      <c r="I3" s="1" t="s">
        <v>1371</v>
      </c>
      <c r="J3" s="2"/>
      <c r="K3" s="2"/>
      <c r="L3" s="2"/>
      <c r="M3" s="2"/>
      <c r="N3" s="2"/>
      <c r="O3" s="2"/>
      <c r="P3" s="2"/>
      <c r="Q3" s="2"/>
      <c r="R3" s="2"/>
      <c r="S3" s="2"/>
      <c r="T3" s="2"/>
      <c r="U3" s="2"/>
      <c r="V3" s="2"/>
      <c r="W3" s="2"/>
      <c r="X3" s="2"/>
      <c r="Y3" s="2"/>
      <c r="Z3" s="2"/>
    </row>
    <row r="4">
      <c r="A4" s="1" t="s">
        <v>1379</v>
      </c>
      <c r="B4" s="1" t="s">
        <v>1380</v>
      </c>
      <c r="C4" s="1" t="s">
        <v>1381</v>
      </c>
      <c r="D4" s="1" t="s">
        <v>1382</v>
      </c>
      <c r="E4" s="1" t="s">
        <v>1383</v>
      </c>
      <c r="F4" s="1" t="s">
        <v>1384</v>
      </c>
      <c r="G4" s="1" t="s">
        <v>1385</v>
      </c>
      <c r="H4" s="1" t="s">
        <v>1386</v>
      </c>
      <c r="I4" s="1" t="s">
        <v>1387</v>
      </c>
      <c r="J4" s="2"/>
      <c r="K4" s="2"/>
      <c r="L4" s="2"/>
      <c r="M4" s="2"/>
      <c r="N4" s="2"/>
      <c r="O4" s="2"/>
      <c r="P4" s="2"/>
      <c r="Q4" s="2"/>
      <c r="R4" s="2"/>
      <c r="S4" s="2"/>
      <c r="T4" s="2"/>
      <c r="U4" s="2"/>
      <c r="V4" s="2"/>
      <c r="W4" s="2"/>
      <c r="X4" s="2"/>
      <c r="Y4" s="2"/>
      <c r="Z4" s="2"/>
    </row>
    <row r="5">
      <c r="A5" s="1" t="s">
        <v>1372</v>
      </c>
      <c r="B5" s="1" t="s">
        <v>1371</v>
      </c>
      <c r="C5" s="1" t="s">
        <v>1388</v>
      </c>
      <c r="D5" s="1" t="s">
        <v>1389</v>
      </c>
      <c r="E5" s="1" t="s">
        <v>1390</v>
      </c>
      <c r="F5" s="1" t="s">
        <v>1391</v>
      </c>
      <c r="G5" s="1" t="s">
        <v>1392</v>
      </c>
      <c r="H5" s="1" t="s">
        <v>1393</v>
      </c>
      <c r="I5" s="1" t="s">
        <v>1394</v>
      </c>
      <c r="J5" s="2"/>
      <c r="K5" s="2"/>
      <c r="L5" s="2"/>
      <c r="M5" s="2"/>
      <c r="N5" s="2"/>
      <c r="O5" s="2"/>
      <c r="P5" s="2"/>
      <c r="Q5" s="2"/>
      <c r="R5" s="2"/>
      <c r="S5" s="2"/>
      <c r="T5" s="2"/>
      <c r="U5" s="2"/>
      <c r="V5" s="2"/>
      <c r="W5" s="2"/>
      <c r="X5" s="2"/>
      <c r="Y5" s="2"/>
      <c r="Z5" s="2"/>
    </row>
    <row r="6">
      <c r="A6" s="1" t="s">
        <v>1395</v>
      </c>
      <c r="B6" s="1" t="s">
        <v>1396</v>
      </c>
      <c r="C6" s="1" t="s">
        <v>1397</v>
      </c>
      <c r="D6" s="1" t="s">
        <v>1398</v>
      </c>
      <c r="E6" s="1" t="s">
        <v>1399</v>
      </c>
      <c r="F6" s="1" t="s">
        <v>1400</v>
      </c>
      <c r="G6" s="1" t="s">
        <v>1401</v>
      </c>
      <c r="H6" s="1" t="s">
        <v>1402</v>
      </c>
      <c r="I6" s="1" t="s">
        <v>1403</v>
      </c>
      <c r="J6" s="2"/>
      <c r="K6" s="2"/>
      <c r="L6" s="2"/>
      <c r="M6" s="2"/>
      <c r="N6" s="2"/>
      <c r="O6" s="2"/>
      <c r="P6" s="2"/>
      <c r="Q6" s="2"/>
      <c r="R6" s="2"/>
      <c r="S6" s="2"/>
      <c r="T6" s="2"/>
      <c r="U6" s="2"/>
      <c r="V6" s="2"/>
      <c r="W6" s="2"/>
      <c r="X6" s="2"/>
      <c r="Y6" s="2"/>
      <c r="Z6" s="2"/>
    </row>
    <row r="7">
      <c r="A7" s="1" t="s">
        <v>1404</v>
      </c>
      <c r="B7" s="1" t="s">
        <v>1405</v>
      </c>
      <c r="C7" s="1" t="s">
        <v>1406</v>
      </c>
      <c r="D7" s="1" t="s">
        <v>1407</v>
      </c>
      <c r="E7" s="1" t="s">
        <v>1408</v>
      </c>
      <c r="F7" s="1" t="s">
        <v>1409</v>
      </c>
      <c r="G7" s="1" t="s">
        <v>1410</v>
      </c>
      <c r="H7" s="1" t="s">
        <v>1411</v>
      </c>
      <c r="I7" s="1" t="s">
        <v>1412</v>
      </c>
      <c r="J7" s="2"/>
      <c r="K7" s="2"/>
      <c r="L7" s="2"/>
      <c r="M7" s="2"/>
      <c r="N7" s="2"/>
      <c r="O7" s="2"/>
      <c r="P7" s="2"/>
      <c r="Q7" s="2"/>
      <c r="R7" s="2"/>
      <c r="S7" s="2"/>
      <c r="T7" s="2"/>
      <c r="U7" s="2"/>
      <c r="V7" s="2"/>
      <c r="W7" s="2"/>
      <c r="X7" s="2"/>
      <c r="Y7" s="2"/>
      <c r="Z7" s="2"/>
    </row>
    <row r="8">
      <c r="A8" s="1" t="s">
        <v>1413</v>
      </c>
      <c r="B8" s="1" t="s">
        <v>1371</v>
      </c>
      <c r="C8" s="1" t="s">
        <v>1414</v>
      </c>
      <c r="D8" s="1" t="s">
        <v>1415</v>
      </c>
      <c r="E8" s="1" t="s">
        <v>1416</v>
      </c>
      <c r="F8" s="1" t="s">
        <v>1417</v>
      </c>
      <c r="G8" s="1" t="s">
        <v>1418</v>
      </c>
      <c r="H8" s="1" t="s">
        <v>1419</v>
      </c>
      <c r="I8" s="1" t="s">
        <v>1420</v>
      </c>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1426</v>
      </c>
      <c r="G9" s="1" t="s">
        <v>1427</v>
      </c>
      <c r="H9" s="1" t="s">
        <v>1428</v>
      </c>
      <c r="I9" s="1" t="s">
        <v>1429</v>
      </c>
      <c r="J9" s="2"/>
      <c r="K9" s="2"/>
      <c r="L9" s="2"/>
      <c r="M9" s="2"/>
      <c r="N9" s="2"/>
      <c r="O9" s="2"/>
      <c r="P9" s="2"/>
      <c r="Q9" s="2"/>
      <c r="R9" s="2"/>
      <c r="S9" s="2"/>
      <c r="T9" s="2"/>
      <c r="U9" s="2"/>
      <c r="V9" s="2"/>
      <c r="W9" s="2"/>
      <c r="X9" s="2"/>
      <c r="Y9" s="2"/>
      <c r="Z9" s="2"/>
    </row>
    <row r="10">
      <c r="A10" s="1" t="s">
        <v>1430</v>
      </c>
      <c r="B10" s="1" t="s">
        <v>1431</v>
      </c>
      <c r="C10" s="1" t="s">
        <v>1432</v>
      </c>
      <c r="D10" s="1" t="s">
        <v>1424</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1402</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1" t="s">
        <v>1425</v>
      </c>
      <c r="I13" s="1" t="s">
        <v>1462</v>
      </c>
      <c r="J13" s="2"/>
      <c r="K13" s="2"/>
      <c r="L13" s="2"/>
      <c r="M13" s="2"/>
      <c r="N13" s="2"/>
      <c r="O13" s="2"/>
      <c r="P13" s="2"/>
      <c r="Q13" s="2"/>
      <c r="R13" s="2"/>
      <c r="S13" s="2"/>
      <c r="T13" s="2"/>
      <c r="U13" s="2"/>
      <c r="V13" s="2"/>
      <c r="W13" s="2"/>
      <c r="X13" s="2"/>
      <c r="Y13" s="2"/>
      <c r="Z13" s="2"/>
    </row>
    <row r="14">
      <c r="A14" s="1" t="s">
        <v>1463</v>
      </c>
      <c r="B14" s="1" t="s">
        <v>1464</v>
      </c>
      <c r="C14" s="1" t="s">
        <v>1465</v>
      </c>
      <c r="D14" s="1" t="s">
        <v>1466</v>
      </c>
      <c r="E14" s="1" t="s">
        <v>1467</v>
      </c>
      <c r="F14" s="1" t="s">
        <v>1468</v>
      </c>
      <c r="G14" s="1" t="s">
        <v>1469</v>
      </c>
      <c r="H14" s="1" t="s">
        <v>1470</v>
      </c>
      <c r="I14" s="1" t="s">
        <v>1471</v>
      </c>
      <c r="J14" s="2"/>
      <c r="K14" s="2"/>
      <c r="L14" s="2"/>
      <c r="M14" s="2"/>
      <c r="N14" s="2"/>
      <c r="O14" s="2"/>
      <c r="P14" s="2"/>
      <c r="Q14" s="2"/>
      <c r="R14" s="2"/>
      <c r="S14" s="2"/>
      <c r="T14" s="2"/>
      <c r="U14" s="2"/>
      <c r="V14" s="2"/>
      <c r="W14" s="2"/>
      <c r="X14" s="2"/>
      <c r="Y14" s="2"/>
      <c r="Z14" s="2"/>
    </row>
    <row r="15">
      <c r="A15" s="1" t="s">
        <v>1472</v>
      </c>
      <c r="B15" s="1" t="s">
        <v>1371</v>
      </c>
      <c r="C15" s="1" t="s">
        <v>1371</v>
      </c>
      <c r="D15" s="1" t="s">
        <v>1371</v>
      </c>
      <c r="E15" s="1" t="s">
        <v>1371</v>
      </c>
      <c r="F15" s="1" t="s">
        <v>1371</v>
      </c>
      <c r="G15" s="1" t="s">
        <v>1371</v>
      </c>
      <c r="H15" s="1" t="s">
        <v>1371</v>
      </c>
      <c r="I15" s="1" t="s">
        <v>1371</v>
      </c>
      <c r="J15" s="2"/>
      <c r="K15" s="2"/>
      <c r="L15" s="2"/>
      <c r="M15" s="2"/>
      <c r="N15" s="2"/>
      <c r="O15" s="2"/>
      <c r="P15" s="2"/>
      <c r="Q15" s="2"/>
      <c r="R15" s="2"/>
      <c r="S15" s="2"/>
      <c r="T15" s="2"/>
      <c r="U15" s="2"/>
      <c r="V15" s="2"/>
      <c r="W15" s="2"/>
      <c r="X15" s="2"/>
      <c r="Y15" s="2"/>
      <c r="Z15" s="2"/>
    </row>
    <row r="16">
      <c r="A16" s="1" t="s">
        <v>1473</v>
      </c>
      <c r="B16" s="1" t="s">
        <v>1371</v>
      </c>
      <c r="C16" s="1" t="s">
        <v>1371</v>
      </c>
      <c r="D16" s="1" t="s">
        <v>1371</v>
      </c>
      <c r="E16" s="1" t="s">
        <v>1371</v>
      </c>
      <c r="F16" s="1" t="s">
        <v>1371</v>
      </c>
      <c r="G16" s="1" t="s">
        <v>1371</v>
      </c>
      <c r="H16" s="1" t="s">
        <v>1371</v>
      </c>
      <c r="I16" s="1" t="s">
        <v>1371</v>
      </c>
      <c r="J16" s="2"/>
      <c r="K16" s="2"/>
      <c r="L16" s="2"/>
      <c r="M16" s="2"/>
      <c r="N16" s="2"/>
      <c r="O16" s="2"/>
      <c r="P16" s="2"/>
      <c r="Q16" s="2"/>
      <c r="R16" s="2"/>
      <c r="S16" s="2"/>
      <c r="T16" s="2"/>
      <c r="U16" s="2"/>
      <c r="V16" s="2"/>
      <c r="W16" s="2"/>
      <c r="X16" s="2"/>
      <c r="Y16" s="2"/>
      <c r="Z16" s="2"/>
    </row>
    <row r="17">
      <c r="A17" s="1" t="s">
        <v>1474</v>
      </c>
      <c r="B17" s="1" t="s">
        <v>192</v>
      </c>
      <c r="C17" s="1" t="s">
        <v>193</v>
      </c>
      <c r="D17" s="1" t="s">
        <v>194</v>
      </c>
      <c r="E17" s="1" t="s">
        <v>195</v>
      </c>
      <c r="F17" s="1" t="s">
        <v>196</v>
      </c>
      <c r="G17" s="1" t="s">
        <v>1475</v>
      </c>
      <c r="H17" s="1" t="s">
        <v>1476</v>
      </c>
      <c r="I17" s="1" t="s">
        <v>1477</v>
      </c>
      <c r="J17" s="2"/>
      <c r="K17" s="2"/>
      <c r="L17" s="2"/>
      <c r="M17" s="2"/>
      <c r="N17" s="2"/>
      <c r="O17" s="2"/>
      <c r="P17" s="2"/>
      <c r="Q17" s="2"/>
      <c r="R17" s="2"/>
      <c r="S17" s="2"/>
      <c r="T17" s="2"/>
      <c r="U17" s="2"/>
      <c r="V17" s="2"/>
      <c r="W17" s="2"/>
      <c r="X17" s="2"/>
      <c r="Y17" s="2"/>
      <c r="Z17" s="2"/>
    </row>
    <row r="18">
      <c r="A18" s="1" t="s">
        <v>1478</v>
      </c>
      <c r="B18" s="1" t="s">
        <v>1371</v>
      </c>
      <c r="C18" s="1" t="s">
        <v>1371</v>
      </c>
      <c r="D18" s="1" t="s">
        <v>1371</v>
      </c>
      <c r="E18" s="1" t="s">
        <v>1371</v>
      </c>
      <c r="F18" s="1" t="s">
        <v>1371</v>
      </c>
      <c r="G18" s="1" t="s">
        <v>1371</v>
      </c>
      <c r="H18" s="1" t="s">
        <v>1371</v>
      </c>
      <c r="I18" s="1" t="s">
        <v>1371</v>
      </c>
      <c r="J18" s="2"/>
      <c r="K18" s="2"/>
      <c r="L18" s="2"/>
      <c r="M18" s="2"/>
      <c r="N18" s="2"/>
      <c r="O18" s="2"/>
      <c r="P18" s="2"/>
      <c r="Q18" s="2"/>
      <c r="R18" s="2"/>
      <c r="S18" s="2"/>
      <c r="T18" s="2"/>
      <c r="U18" s="2"/>
      <c r="V18" s="2"/>
      <c r="W18" s="2"/>
      <c r="X18" s="2"/>
      <c r="Y18" s="2"/>
      <c r="Z18" s="2"/>
    </row>
    <row r="19">
      <c r="A19" s="1" t="s">
        <v>1479</v>
      </c>
      <c r="B19" s="1" t="s">
        <v>1480</v>
      </c>
      <c r="C19" s="1" t="s">
        <v>1481</v>
      </c>
      <c r="D19" s="1" t="s">
        <v>1482</v>
      </c>
      <c r="E19" s="1" t="s">
        <v>1483</v>
      </c>
      <c r="F19" s="1" t="s">
        <v>1484</v>
      </c>
      <c r="G19" s="1" t="s">
        <v>1485</v>
      </c>
      <c r="H19" s="1" t="s">
        <v>1486</v>
      </c>
      <c r="I19" s="1" t="s">
        <v>1487</v>
      </c>
      <c r="J19" s="2"/>
      <c r="K19" s="2"/>
      <c r="L19" s="2"/>
      <c r="M19" s="2"/>
      <c r="N19" s="2"/>
      <c r="O19" s="2"/>
      <c r="P19" s="2"/>
      <c r="Q19" s="2"/>
      <c r="R19" s="2"/>
      <c r="S19" s="2"/>
      <c r="T19" s="2"/>
      <c r="U19" s="2"/>
      <c r="V19" s="2"/>
      <c r="W19" s="2"/>
      <c r="X19" s="2"/>
      <c r="Y19" s="2"/>
      <c r="Z19" s="2"/>
    </row>
    <row r="20">
      <c r="A20" s="1" t="s">
        <v>1488</v>
      </c>
      <c r="B20" s="1" t="s">
        <v>1489</v>
      </c>
      <c r="C20" s="1" t="s">
        <v>1490</v>
      </c>
      <c r="D20" s="1" t="s">
        <v>1491</v>
      </c>
      <c r="E20" s="1" t="s">
        <v>1492</v>
      </c>
      <c r="F20" s="1" t="s">
        <v>1493</v>
      </c>
      <c r="G20" s="1" t="s">
        <v>1494</v>
      </c>
      <c r="H20" s="1" t="s">
        <v>1495</v>
      </c>
      <c r="I20" s="1" t="s">
        <v>1496</v>
      </c>
      <c r="J20" s="2"/>
      <c r="K20" s="2"/>
      <c r="L20" s="2"/>
      <c r="M20" s="2"/>
      <c r="N20" s="2"/>
      <c r="O20" s="2"/>
      <c r="P20" s="2"/>
      <c r="Q20" s="2"/>
      <c r="R20" s="2"/>
      <c r="S20" s="2"/>
      <c r="T20" s="2"/>
      <c r="U20" s="2"/>
      <c r="V20" s="2"/>
      <c r="W20" s="2"/>
      <c r="X20" s="2"/>
      <c r="Y20" s="2"/>
      <c r="Z20" s="2"/>
    </row>
    <row r="21" ht="15.75" customHeight="1">
      <c r="A21" s="1" t="s">
        <v>1497</v>
      </c>
      <c r="B21" s="1" t="s">
        <v>1498</v>
      </c>
      <c r="C21" s="1" t="s">
        <v>1499</v>
      </c>
      <c r="D21" s="1" t="s">
        <v>1500</v>
      </c>
      <c r="E21" s="1" t="s">
        <v>1501</v>
      </c>
      <c r="F21" s="1" t="s">
        <v>1502</v>
      </c>
      <c r="G21" s="1" t="s">
        <v>1503</v>
      </c>
      <c r="H21" s="1" t="s">
        <v>1504</v>
      </c>
      <c r="I21" s="1" t="s">
        <v>1505</v>
      </c>
      <c r="J21" s="2"/>
      <c r="K21" s="2"/>
      <c r="L21" s="2"/>
      <c r="M21" s="2"/>
      <c r="N21" s="2"/>
      <c r="O21" s="2"/>
      <c r="P21" s="2"/>
      <c r="Q21" s="2"/>
      <c r="R21" s="2"/>
      <c r="S21" s="2"/>
      <c r="T21" s="2"/>
      <c r="U21" s="2"/>
      <c r="V21" s="2"/>
      <c r="W21" s="2"/>
      <c r="X21" s="2"/>
      <c r="Y21" s="2"/>
      <c r="Z21" s="2"/>
    </row>
    <row r="22" ht="15.75" customHeight="1">
      <c r="A22" s="1" t="s">
        <v>1506</v>
      </c>
      <c r="B22" s="1" t="s">
        <v>1507</v>
      </c>
      <c r="C22" s="1" t="s">
        <v>1508</v>
      </c>
      <c r="D22" s="1" t="s">
        <v>1509</v>
      </c>
      <c r="E22" s="1" t="s">
        <v>1510</v>
      </c>
      <c r="F22" s="1" t="s">
        <v>1511</v>
      </c>
      <c r="G22" s="1" t="s">
        <v>1512</v>
      </c>
      <c r="H22" s="1" t="s">
        <v>1513</v>
      </c>
      <c r="I22" s="1" t="s">
        <v>1514</v>
      </c>
      <c r="J22" s="2"/>
      <c r="K22" s="2"/>
      <c r="L22" s="2"/>
      <c r="M22" s="2"/>
      <c r="N22" s="2"/>
      <c r="O22" s="2"/>
      <c r="P22" s="2"/>
      <c r="Q22" s="2"/>
      <c r="R22" s="2"/>
      <c r="S22" s="2"/>
      <c r="T22" s="2"/>
      <c r="U22" s="2"/>
      <c r="V22" s="2"/>
      <c r="W22" s="2"/>
      <c r="X22" s="2"/>
      <c r="Y22" s="2"/>
      <c r="Z22" s="2"/>
    </row>
    <row r="23" ht="15.75" customHeight="1">
      <c r="A23" s="1" t="s">
        <v>1515</v>
      </c>
      <c r="B23" s="1" t="s">
        <v>1516</v>
      </c>
      <c r="C23" s="1" t="s">
        <v>1517</v>
      </c>
      <c r="D23" s="1" t="s">
        <v>1518</v>
      </c>
      <c r="E23" s="1" t="s">
        <v>1519</v>
      </c>
      <c r="F23" s="1" t="s">
        <v>1520</v>
      </c>
      <c r="G23" s="1" t="s">
        <v>1521</v>
      </c>
      <c r="H23" s="1" t="s">
        <v>1522</v>
      </c>
      <c r="I23" s="1" t="s">
        <v>1523</v>
      </c>
      <c r="J23" s="2"/>
      <c r="K23" s="2"/>
      <c r="L23" s="2"/>
      <c r="M23" s="2"/>
      <c r="N23" s="2"/>
      <c r="O23" s="2"/>
      <c r="P23" s="2"/>
      <c r="Q23" s="2"/>
      <c r="R23" s="2"/>
      <c r="S23" s="2"/>
      <c r="T23" s="2"/>
      <c r="U23" s="2"/>
      <c r="V23" s="2"/>
      <c r="W23" s="2"/>
      <c r="X23" s="2"/>
      <c r="Y23" s="2"/>
      <c r="Z23" s="2"/>
    </row>
    <row r="24" ht="15.75" customHeight="1">
      <c r="A24" s="1" t="s">
        <v>1524</v>
      </c>
      <c r="B24" s="1" t="s">
        <v>314</v>
      </c>
      <c r="C24" s="1" t="s">
        <v>1525</v>
      </c>
      <c r="D24" s="1" t="s">
        <v>1526</v>
      </c>
      <c r="E24" s="1" t="s">
        <v>1527</v>
      </c>
      <c r="F24" s="1" t="s">
        <v>1040</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1371</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1371</v>
      </c>
      <c r="H26" s="1" t="s">
        <v>1371</v>
      </c>
      <c r="I26" s="1" t="s">
        <v>1371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3157.0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69.66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68.75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66.65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68.99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69.66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68.75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66.65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68.99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1.767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145.08694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17.321432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2865588.0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2865588.0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4766944.0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2756650.0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2756650.0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63.36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70.19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9.01704192E9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58.33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141.63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7.212249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71.4926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101.71095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t="s">
        <v>1606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8.582633984E9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0.04912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1.30775105E8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1.35107008E8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1.9262571E7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v>2.0794633E7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0.1426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0.03334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0.92664003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4.39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0.1917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1.41018E8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6.895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9.679478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-0.598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6.1417E7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0.46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3.66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6.865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83.408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v>-0.38629884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t="s">
        <v>1635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t="s">
        <v>1637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t="s">
        <v>1641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t="s">
        <v>1641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1643</v>
      </c>
      <c r="B87" s="1">
        <v>1.3331142E9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t="s">
        <v>1645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t="s">
        <v>1647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t="s">
        <v>1649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t="s">
        <v>1651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1653</v>
      </c>
      <c r="B93" s="1">
        <v>66.74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v>145.0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v>59.0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1656</v>
      </c>
      <c r="B96" s="1">
        <v>93.72114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v>90.0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1658</v>
      </c>
      <c r="B98" s="1">
        <v>2.38462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1659</v>
      </c>
      <c r="B99" s="1" t="s">
        <v>1660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v>35.0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1662</v>
      </c>
      <c r="B101" s="1">
        <v>1.766624E9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v>13.076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1.029E8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v>1.332242048E9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3.597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4.16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v>1.25024E9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1669</v>
      </c>
      <c r="B108" s="1">
        <v>143.041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v>9.212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1671</v>
      </c>
      <c r="B110" s="1">
        <v>0.00565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1672</v>
      </c>
      <c r="B111" s="1">
        <v>0.06312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1673</v>
      </c>
      <c r="B112" s="1">
        <v>2.80163616E8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1674</v>
      </c>
      <c r="B113" s="1">
        <v>3.81851008E8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1675</v>
      </c>
      <c r="B114" s="1">
        <v>-0.587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1676</v>
      </c>
      <c r="B115" s="1">
        <v>-0.309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1677</v>
      </c>
      <c r="B116" s="1">
        <v>0.46192002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1678</v>
      </c>
      <c r="B117" s="1">
        <v>0.08229999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1679</v>
      </c>
      <c r="B118" s="1">
        <v>0.1325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1680</v>
      </c>
      <c r="B119" s="1" t="s">
        <v>1606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1681</v>
      </c>
      <c r="B120" s="1">
        <v>1.2453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9.0</v>
      </c>
      <c r="C3" s="1">
        <v>-26.0</v>
      </c>
      <c r="D3" s="1">
        <v>-22.0</v>
      </c>
      <c r="E3" s="1">
        <v>1.0</v>
      </c>
      <c r="F3" s="1">
        <v>50.0</v>
      </c>
      <c r="G3" s="1">
        <v>27.0</v>
      </c>
      <c r="H3" s="1">
        <v>161.0</v>
      </c>
      <c r="I3" s="1">
        <v>186.0</v>
      </c>
      <c r="J3" s="1">
        <v>499.0</v>
      </c>
      <c r="K3" s="1">
        <v>354.0</v>
      </c>
      <c r="L3" s="1">
        <f>IF(K3*FORECAST(L2,B3:K3,B2:K2)&gt;0,FORECAST(L2,B3:K3,B2:K2),K3)*$X$1</f>
        <v>399.8</v>
      </c>
      <c r="M3" s="1">
        <f>IF(L3*FORECAST(M2,B3:L3,B2:L2)&gt;0,FORECAST(M2,B3:L3,B2:L2),L3)*$X$1</f>
        <v>449.9636364</v>
      </c>
      <c r="N3" s="1">
        <f>IF(M3*FORECAST(N2,B3:M3,B2:M2)&gt;0,FORECAST(N2,B3:M3,B2:M2),M3)*$X$1</f>
        <v>500.1272727</v>
      </c>
      <c r="O3" s="1">
        <f>IF(N3*FORECAST(O2,B3:N3,B2:N2)&gt;0,FORECAST(O2,B3:N3,B2:N2),N3)*$X$1</f>
        <v>550.2909091</v>
      </c>
      <c r="P3" s="1">
        <f>IF(O3*FORECAST(P2,B3:O3,B2:O2)&gt;0,FORECAST(P2,B3:O3,B2:O2),O3)*$X$1</f>
        <v>600.4545455</v>
      </c>
      <c r="Q3" s="1">
        <f>IF(P3*FORECAST(Q2,B3:P3,B2:P2)&gt;0,FORECAST(Q2,B3:P3,B2:P2),P3)*$X$1</f>
        <v>650.6181818</v>
      </c>
      <c r="R3" s="1">
        <f>IF(Q3*FORECAST(R2,B3:Q3,B2:Q2)&gt;0,FORECAST(R2,B3:Q3,B2:Q2),Q3)*$X$1</f>
        <v>700.7818182</v>
      </c>
      <c r="S3" s="5">
        <f>IF(R3*FORECAST(S2,B3:R3,B2:R2)&gt;0,FORECAST(S2,B3:R3,B2:R2),R3)*$X$1</f>
        <v>750.9454545</v>
      </c>
      <c r="T3" s="5">
        <f>IF(S3*FORECAST(T2,B3:S3,B2:S2)&gt;0,FORECAST(T2,B3:S3,B2:S2),S3)*$X$1</f>
        <v>801.1090909</v>
      </c>
      <c r="U3" s="5">
        <f>IF(T3*FORECAST(U2,B3:T3,B2:T2)&gt;0,FORECAST(U2,B3:T3,B2:T2),T3)*$X$1</f>
        <v>851.2727273</v>
      </c>
      <c r="V3" s="5">
        <f>IF(U3*FORECAST(V2,B3:U3,B2:U2)&gt;0,FORECAST(V2,B3:U3,B2:U2),U3)*$X$1</f>
        <v>901.4363636</v>
      </c>
      <c r="W3" s="5">
        <f>IF(V3*FORECAST(W2,B3:V3,B2:V2)&gt;0,FORECAST(W2,B3:V3,B2:V2),V3)*$X$1</f>
        <v>951.6</v>
      </c>
      <c r="X3" s="2"/>
      <c r="Y3" s="2"/>
      <c r="Z3" s="2"/>
    </row>
    <row r="4">
      <c r="A4" s="3" t="s">
        <v>138</v>
      </c>
      <c r="B4" s="1">
        <v>-42.0</v>
      </c>
      <c r="C4" s="1">
        <v>-11.0</v>
      </c>
      <c r="D4" s="1">
        <v>16.0</v>
      </c>
      <c r="E4" s="1">
        <v>20.0</v>
      </c>
      <c r="F4" s="1">
        <v>3.0</v>
      </c>
      <c r="G4" s="1">
        <v>-133.0</v>
      </c>
      <c r="H4" s="1">
        <v>-329.0</v>
      </c>
      <c r="I4" s="1">
        <v>36.0</v>
      </c>
      <c r="J4" s="1">
        <v>-298.0</v>
      </c>
      <c r="K4" s="1">
        <v>-377.0</v>
      </c>
      <c r="L4" s="2"/>
      <c r="M4" s="2"/>
      <c r="N4" s="2"/>
      <c r="O4" s="2"/>
      <c r="P4" s="2"/>
      <c r="Q4" s="2"/>
      <c r="R4" s="2"/>
      <c r="S4" s="2"/>
      <c r="T4" s="2"/>
      <c r="U4" s="2"/>
      <c r="V4" s="2"/>
      <c r="W4" s="2"/>
      <c r="X4" s="2"/>
      <c r="Y4" s="2"/>
      <c r="Z4" s="2"/>
    </row>
    <row r="5">
      <c r="A5" s="3" t="s">
        <v>1682</v>
      </c>
      <c r="B5" s="1">
        <v>42.0</v>
      </c>
      <c r="C5" s="1">
        <v>44.0</v>
      </c>
      <c r="D5" s="1">
        <v>50.0</v>
      </c>
      <c r="E5" s="1">
        <v>82.0</v>
      </c>
      <c r="F5" s="1">
        <v>99.0</v>
      </c>
      <c r="G5" s="1">
        <v>132.0</v>
      </c>
      <c r="H5" s="1">
        <v>142.0</v>
      </c>
      <c r="I5" s="1">
        <v>143.0</v>
      </c>
      <c r="J5" s="1">
        <v>144.0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(1+0.02)/(0.0943-0.02)</f>
        <v>13063.68775</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NPV(0.0943,M3:W3)</f>
        <v>4376.947773</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NPV(0.0943,M16:W16)</f>
        <v>4848.031131</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9224.978904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-377.0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9601.978904</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67.14670562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13063.68775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-22.0</v>
      </c>
      <c r="D3" s="1">
        <v>-67.0</v>
      </c>
      <c r="E3" s="1">
        <v>-45.0</v>
      </c>
      <c r="F3" s="1">
        <v>-11.0</v>
      </c>
      <c r="G3" s="1">
        <v>161.0</v>
      </c>
      <c r="H3" s="1">
        <v>134.0</v>
      </c>
      <c r="I3" s="1">
        <v>145.0</v>
      </c>
      <c r="J3" s="1">
        <v>397.0</v>
      </c>
      <c r="K3" s="1">
        <v>439.0</v>
      </c>
      <c r="L3" s="1">
        <f>IF(K3*FORECAST(L2,B3:K3,B2:K2)&gt;0,FORECAST(L2,B3:K3,B2:K2),K3)*$X$1</f>
        <v>403.1333333</v>
      </c>
      <c r="M3" s="1">
        <f>IF(L3*FORECAST(M2,B3:L3,B2:L2)&gt;0,FORECAST(M2,B3:L3,B2:L2),L3)*$X$1</f>
        <v>456.0121212</v>
      </c>
      <c r="N3" s="1">
        <f>IF(M3*FORECAST(N2,B3:M3,B2:M2)&gt;0,FORECAST(N2,B3:M3,B2:M2),M3)*$X$1</f>
        <v>508.8909091</v>
      </c>
      <c r="O3" s="1">
        <f>IF(N3*FORECAST(O2,B3:N3,B2:N2)&gt;0,FORECAST(O2,B3:N3,B2:N2),N3)*$X$1</f>
        <v>561.769697</v>
      </c>
      <c r="P3" s="1">
        <f>IF(O3*FORECAST(P2,B3:O3,B2:O2)&gt;0,FORECAST(P2,B3:O3,B2:O2),O3)*$X$1</f>
        <v>614.6484848</v>
      </c>
      <c r="Q3" s="1">
        <f>IF(P3*FORECAST(Q2,B3:P3,B2:P2)&gt;0,FORECAST(Q2,B3:P3,B2:P2),P3)*$X$1</f>
        <v>667.5272727</v>
      </c>
      <c r="R3" s="1">
        <f>IF(Q3*FORECAST(R2,B3:Q3,B2:Q2)&gt;0,FORECAST(R2,B3:Q3,B2:Q2),Q3)*$X$1</f>
        <v>720.4060606</v>
      </c>
      <c r="S3" s="5">
        <f>IF(R3*FORECAST(S2,B3:R3,B2:R2)&gt;0,FORECAST(S2,B3:R3,B2:R2),R3)*$X$1</f>
        <v>773.2848485</v>
      </c>
      <c r="T3" s="5">
        <f>IF(S3*FORECAST(T2,B3:S3,B2:S2)&gt;0,FORECAST(T2,B3:S3,B2:S2),S3)*$X$1</f>
        <v>826.1636364</v>
      </c>
      <c r="U3" s="5">
        <f>IF(T3*FORECAST(U2,B3:T3,B2:T2)&gt;0,FORECAST(U2,B3:T3,B2:T2),T3)*$X$1</f>
        <v>879.0424242</v>
      </c>
      <c r="V3" s="5">
        <f>IF(U3*FORECAST(V2,B3:U3,B2:U2)&gt;0,FORECAST(V2,B3:U3,B2:U2),U3)*$X$1</f>
        <v>931.9212121</v>
      </c>
      <c r="W3" s="5">
        <f>IF(V3*FORECAST(W2,B3:V3,B2:V2)&gt;0,FORECAST(W2,B3:V3,B2:V2),V3)*$X$1</f>
        <v>984.8</v>
      </c>
      <c r="X3" s="2"/>
      <c r="Y3" s="2"/>
      <c r="Z3" s="2"/>
    </row>
    <row r="4">
      <c r="A4" s="3" t="s">
        <v>138</v>
      </c>
      <c r="B4" s="1">
        <v>-42.0</v>
      </c>
      <c r="C4" s="1">
        <v>-11.0</v>
      </c>
      <c r="D4" s="1">
        <v>16.0</v>
      </c>
      <c r="E4" s="1">
        <v>20.0</v>
      </c>
      <c r="F4" s="1">
        <v>3.0</v>
      </c>
      <c r="G4" s="1">
        <v>-133.0</v>
      </c>
      <c r="H4" s="1">
        <v>-329.0</v>
      </c>
      <c r="I4" s="1">
        <v>36.0</v>
      </c>
      <c r="J4" s="1">
        <v>-298.0</v>
      </c>
      <c r="K4" s="1">
        <v>-377.0</v>
      </c>
      <c r="L4" s="2"/>
      <c r="M4" s="2"/>
      <c r="N4" s="2"/>
      <c r="O4" s="2"/>
      <c r="P4" s="2"/>
      <c r="Q4" s="2"/>
      <c r="R4" s="2"/>
      <c r="S4" s="2"/>
      <c r="T4" s="2"/>
      <c r="U4" s="2"/>
      <c r="V4" s="2"/>
      <c r="W4" s="2"/>
      <c r="X4" s="2"/>
      <c r="Y4" s="2"/>
      <c r="Z4" s="2"/>
    </row>
    <row r="5">
      <c r="A5" s="3" t="s">
        <v>1682</v>
      </c>
      <c r="B5" s="1">
        <v>42.0</v>
      </c>
      <c r="C5" s="1">
        <v>44.0</v>
      </c>
      <c r="D5" s="1">
        <v>50.0</v>
      </c>
      <c r="E5" s="1">
        <v>82.0</v>
      </c>
      <c r="F5" s="1">
        <v>99.0</v>
      </c>
      <c r="G5" s="1">
        <v>132.0</v>
      </c>
      <c r="H5" s="1">
        <v>142.0</v>
      </c>
      <c r="I5" s="1">
        <v>143.0</v>
      </c>
      <c r="J5" s="1">
        <v>144.0</v>
      </c>
      <c r="K5" s="1">
        <v>143.0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(1+0.02)/(0.0943-0.02)</f>
        <v>13519.46164</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NPV(0.0943,M3:W3)</f>
        <v>4491.768791</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NPV(0.0943,M16:W16)</f>
        <v>5017.172192</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9508.940983</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-377.0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9885.940983</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143.0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69.13245442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13519.46164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