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<sst xmlns="http://schemas.openxmlformats.org/spreadsheetml/2006/main" count="2036" uniqueCount="1757">
  <si>
    <t>ticker</t>
  </si>
  <si>
    <t>EMN</t>
  </si>
  <si>
    <t>nombre</t>
  </si>
  <si>
    <t>EASTMAN CHEMICAL COMPANY</t>
  </si>
  <si>
    <t>empresa</t>
  </si>
  <si>
    <t>Diversified Chemicals</t>
  </si>
  <si>
    <t>Open</t>
  </si>
  <si>
    <t>Target Price</t>
  </si>
  <si>
    <t>Upside</t>
  </si>
  <si>
    <t>51.21%</t>
  </si>
  <si>
    <t>Country</t>
  </si>
  <si>
    <t>United States</t>
  </si>
  <si>
    <t>Market Cap</t>
  </si>
  <si>
    <t>Book Value</t>
  </si>
  <si>
    <t>Pe ratio</t>
  </si>
  <si>
    <t>Dividend Ratio</t>
  </si>
  <si>
    <t>Net Debt Growth</t>
  </si>
  <si>
    <t>8.41%</t>
  </si>
  <si>
    <t>Total Assets Growth</t>
  </si>
  <si>
    <t>2.95%</t>
  </si>
  <si>
    <t>Net Property, Plant and Equipment Growth</t>
  </si>
  <si>
    <t>-0.78%</t>
  </si>
  <si>
    <t>EBITDA Growth</t>
  </si>
  <si>
    <t>3.25%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</si>
  <si>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</si>
  <si>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</si>
  <si>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</si>
  <si>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</si>
  <si>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</si>
  <si>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</si>
  <si>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</si>
  <si>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</si>
  <si>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</si>
  <si>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</si>
  <si>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</si>
  <si>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</si>
  <si>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</si>
  <si>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</si>
  <si>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</si>
  <si>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</si>
  <si>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</si>
  <si>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</si>
  <si>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</si>
  <si>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</si>
  <si>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</si>
  <si>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</si>
  <si>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</si>
  <si>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</si>
  <si>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</si>
  <si>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</si>
  <si>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</si>
  <si>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</si>
  <si>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</si>
  <si>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</si>
  <si>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</si>
  <si>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</si>
  <si>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</si>
  <si>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</si>
  <si>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</si>
  <si>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</si>
  <si>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</si>
  <si>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</si>
  <si>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</si>
  <si>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</si>
  <si>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</si>
  <si>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</si>
  <si>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</si>
  <si>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</si>
  <si>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</si>
  <si>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</si>
  <si>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</si>
  <si>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</si>
  <si>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</si>
  <si>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</si>
  <si>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</si>
  <si>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</si>
  <si>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</si>
  <si>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</si>
  <si>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</si>
  <si>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</si>
  <si>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</si>
  <si>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</si>
  <si>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</si>
  <si>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</si>
  <si>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</si>
  <si>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</si>
  <si>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</si>
  <si>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</si>
  <si>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</si>
  <si>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</si>
  <si>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</si>
  <si>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</si>
  <si>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</si>
  <si>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</si>
  <si>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</si>
  <si>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</si>
  <si>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</si>
  <si>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</si>
  <si>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</si>
  <si>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</si>
  <si>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</si>
  <si>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</si>
  <si>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</si>
  <si>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</si>
  <si>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</si>
  <si>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</si>
  <si>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</si>
  <si>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</si>
  <si>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</si>
  <si>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</si>
  <si>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</si>
  <si>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</si>
  <si>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</si>
  <si>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</si>
  <si>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23.61</t>
  </si>
  <si>
    <t>26.66</t>
  </si>
  <si>
    <t>30.95</t>
  </si>
  <si>
    <t>37.81</t>
  </si>
  <si>
    <t>41.53</t>
  </si>
  <si>
    <t>43.83</t>
  </si>
  <si>
    <t>44.33</t>
  </si>
  <si>
    <t>44.25</t>
  </si>
  <si>
    <t>43.4</t>
  </si>
  <si>
    <t>46.53</t>
  </si>
  <si>
    <t>Tangible Book Value</t>
  </si>
  <si>
    <t>Tangible Book Value Per Share</t>
  </si>
  <si>
    <t>-26.18</t>
  </si>
  <si>
    <t>-21.89</t>
  </si>
  <si>
    <t>-16.38</t>
  </si>
  <si>
    <t>-10.47</t>
  </si>
  <si>
    <t>-6.08</t>
  </si>
  <si>
    <t>-3.56</t>
  </si>
  <si>
    <t>-1.72</t>
  </si>
  <si>
    <t>5.44</t>
  </si>
  <si>
    <t>2.35</t>
  </si>
  <si>
    <t>5.75</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</si>
  <si>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</si>
  <si>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</si>
  <si>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</si>
  <si>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</si>
  <si>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</si>
  <si>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</si>
  <si>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</si>
  <si>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</si>
  <si>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</si>
  <si>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</si>
  <si>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</si>
  <si>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</si>
  <si>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</si>
  <si>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</si>
  <si>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</si>
  <si>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</si>
  <si>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</si>
  <si>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</si>
  <si>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</si>
  <si>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</si>
  <si>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</si>
  <si>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</si>
  <si>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</si>
  <si>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</si>
  <si>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</si>
  <si>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</si>
  <si>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</si>
  <si>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</si>
  <si>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</si>
  <si>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</si>
  <si>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</si>
  <si>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</si>
  <si>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</si>
  <si>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</si>
  <si>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</si>
  <si>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</si>
  <si>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</si>
  <si>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</si>
  <si>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</si>
  <si>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</si>
  <si>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</si>
  <si>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</si>
  <si>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</si>
  <si>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</si>
  <si>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</si>
  <si>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</si>
  <si>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</si>
  <si>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</si>
  <si>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</si>
  <si>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5.02</t>
  </si>
  <si>
    <t>5.71</t>
  </si>
  <si>
    <t>5.8</t>
  </si>
  <si>
    <t>9.56</t>
  </si>
  <si>
    <t>7.65</t>
  </si>
  <si>
    <t>5.52</t>
  </si>
  <si>
    <t>3.53</t>
  </si>
  <si>
    <t>6.35</t>
  </si>
  <si>
    <t>6.42</t>
  </si>
  <si>
    <t>7.54</t>
  </si>
  <si>
    <t>Basic EPS - Continuing Operations</t>
  </si>
  <si>
    <t>5.01</t>
  </si>
  <si>
    <t>Basic Weighted Average Shares Outstanding</t>
  </si>
  <si>
    <t>Net EPS - Diluted</t>
  </si>
  <si>
    <t>4.96</t>
  </si>
  <si>
    <t>5.66</t>
  </si>
  <si>
    <t>9.47</t>
  </si>
  <si>
    <t>7.56</t>
  </si>
  <si>
    <t>5.48</t>
  </si>
  <si>
    <t>3.5</t>
  </si>
  <si>
    <t>6.25</t>
  </si>
  <si>
    <t>7.49</t>
  </si>
  <si>
    <t>Diluted EPS - Continuing Operations</t>
  </si>
  <si>
    <t>4.95</t>
  </si>
  <si>
    <t>Diluted Weighted Average Shares Outstanding</t>
  </si>
  <si>
    <t>Normalized Basic EPS</t>
  </si>
  <si>
    <t>6.03</t>
  </si>
  <si>
    <t>6.11</t>
  </si>
  <si>
    <t>6.08</t>
  </si>
  <si>
    <t>5.72</t>
  </si>
  <si>
    <t>4.65</t>
  </si>
  <si>
    <t>3.45</t>
  </si>
  <si>
    <t>7.74</t>
  </si>
  <si>
    <t>5.57</t>
  </si>
  <si>
    <t>4.28</t>
  </si>
  <si>
    <t>Normalized Diluted EPS</t>
  </si>
  <si>
    <t>5.96</t>
  </si>
  <si>
    <t>6.06</t>
  </si>
  <si>
    <t>4.92</t>
  </si>
  <si>
    <t>5.65</t>
  </si>
  <si>
    <t>4.62</t>
  </si>
  <si>
    <t>3.43</t>
  </si>
  <si>
    <t>7.61</t>
  </si>
  <si>
    <t>5.51</t>
  </si>
  <si>
    <t>4.25</t>
  </si>
  <si>
    <t>Dividend Per Share</t>
  </si>
  <si>
    <t>1.45</t>
  </si>
  <si>
    <t>1.66</t>
  </si>
  <si>
    <t>1.89</t>
  </si>
  <si>
    <t>2.09</t>
  </si>
  <si>
    <t>2.3</t>
  </si>
  <si>
    <t>2.52</t>
  </si>
  <si>
    <t>2.67</t>
  </si>
  <si>
    <t>2.83</t>
  </si>
  <si>
    <t>3.07</t>
  </si>
  <si>
    <t>3.18</t>
  </si>
  <si>
    <t>Payout Ratio</t>
  </si>
  <si>
    <t>27.96</t>
  </si>
  <si>
    <t>28.07</t>
  </si>
  <si>
    <t>31.85</t>
  </si>
  <si>
    <t>21.39</t>
  </si>
  <si>
    <t>29.44</t>
  </si>
  <si>
    <t>45.19</t>
  </si>
  <si>
    <t>74.9</t>
  </si>
  <si>
    <t>43.76</t>
  </si>
  <si>
    <t>48.05</t>
  </si>
  <si>
    <t>42.06</t>
  </si>
  <si>
    <t>American Depositary Receipts Ratio (ADR)</t>
  </si>
  <si>
    <t>0.5</t>
  </si>
  <si>
    <t>EBITDA</t>
  </si>
  <si>
    <t>EBITA</t>
  </si>
  <si>
    <t>EBIT</t>
  </si>
  <si>
    <t>EBITDAR</t>
  </si>
  <si>
    <t>Effective Tax Rate - (Ratio)</t>
  </si>
  <si>
    <t>23.74</t>
  </si>
  <si>
    <t>24.36</t>
  </si>
  <si>
    <t>18.11</t>
  </si>
  <si>
    <t>-7.68</t>
  </si>
  <si>
    <t>17.25</t>
  </si>
  <si>
    <t>15.52</t>
  </si>
  <si>
    <t>19.87</t>
  </si>
  <si>
    <t>18.53</t>
  </si>
  <si>
    <t>17.57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</si>
  <si>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</si>
  <si>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</si>
  <si>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</si>
  <si>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</si>
  <si>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</si>
  <si>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</si>
  <si>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</si>
  <si>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</si>
  <si>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</si>
  <si>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</si>
  <si>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</si>
  <si>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</si>
  <si>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</si>
  <si>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</si>
  <si>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</si>
  <si>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</si>
  <si>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</si>
  <si>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</si>
  <si>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7.22</t>
  </si>
  <si>
    <t>6.77</t>
  </si>
  <si>
    <t>5.79</t>
  </si>
  <si>
    <t>6.56</t>
  </si>
  <si>
    <t>5.99</t>
  </si>
  <si>
    <t>4.88</t>
  </si>
  <si>
    <t>3.83</t>
  </si>
  <si>
    <t>7.38</t>
  </si>
  <si>
    <t>5.33</t>
  </si>
  <si>
    <t>4.56</t>
  </si>
  <si>
    <t>Return on Total Capital</t>
  </si>
  <si>
    <t>10.46</t>
  </si>
  <si>
    <t>9.65</t>
  </si>
  <si>
    <t>8.07</t>
  </si>
  <si>
    <t>8.89</t>
  </si>
  <si>
    <t>7.96</t>
  </si>
  <si>
    <t>6.49</t>
  </si>
  <si>
    <t>5.13</t>
  </si>
  <si>
    <t>10.1</t>
  </si>
  <si>
    <t>7.4</t>
  </si>
  <si>
    <t>6.36</t>
  </si>
  <si>
    <t>Return On Equity %</t>
  </si>
  <si>
    <t>20.23</t>
  </si>
  <si>
    <t>22.44</t>
  </si>
  <si>
    <t>19.91</t>
  </si>
  <si>
    <t>27.52</t>
  </si>
  <si>
    <t>19.09</t>
  </si>
  <si>
    <t>12.8</t>
  </si>
  <si>
    <t>8.06</t>
  </si>
  <si>
    <t>14.58</t>
  </si>
  <si>
    <t>14.44</t>
  </si>
  <si>
    <t>16.64</t>
  </si>
  <si>
    <t>Return on Common Equity</t>
  </si>
  <si>
    <t>20.5</t>
  </si>
  <si>
    <t>22.76</t>
  </si>
  <si>
    <t>20.16</t>
  </si>
  <si>
    <t>27.86</t>
  </si>
  <si>
    <t>19.28</t>
  </si>
  <si>
    <t>12.91</t>
  </si>
  <si>
    <t>7.98</t>
  </si>
  <si>
    <t>14.62</t>
  </si>
  <si>
    <t>14.61</t>
  </si>
  <si>
    <t>16.85</t>
  </si>
  <si>
    <t>Margin Analysis</t>
  </si>
  <si>
    <t>Gross Profit Margin %</t>
  </si>
  <si>
    <t>26.08</t>
  </si>
  <si>
    <t>27.68</t>
  </si>
  <si>
    <t>26.09</t>
  </si>
  <si>
    <t>26.87</t>
  </si>
  <si>
    <t>24.24</t>
  </si>
  <si>
    <t>24.09</t>
  </si>
  <si>
    <t>23.4</t>
  </si>
  <si>
    <t>23.9</t>
  </si>
  <si>
    <t>20.57</t>
  </si>
  <si>
    <t>22.54</t>
  </si>
  <si>
    <t>SG&amp;A Margin</t>
  </si>
  <si>
    <t>6.84</t>
  </si>
  <si>
    <t>7.42</t>
  </si>
  <si>
    <t>7.7</t>
  </si>
  <si>
    <t>7.32</t>
  </si>
  <si>
    <t>6.83</t>
  </si>
  <si>
    <t>8.1</t>
  </si>
  <si>
    <t>9.12</t>
  </si>
  <si>
    <t>3.66</t>
  </si>
  <si>
    <t>5.91</t>
  </si>
  <si>
    <t>8.34</t>
  </si>
  <si>
    <t>EBITDA Margin %</t>
  </si>
  <si>
    <t>21.58</t>
  </si>
  <si>
    <t>23.66</t>
  </si>
  <si>
    <t>22.39</t>
  </si>
  <si>
    <t>23.45</t>
  </si>
  <si>
    <t>21.05</t>
  </si>
  <si>
    <t>20.06</t>
  </si>
  <si>
    <t>18.29</t>
  </si>
  <si>
    <t>22.96</t>
  </si>
  <si>
    <t>16.67</t>
  </si>
  <si>
    <t>16.76</t>
  </si>
  <si>
    <t>EBITA Margin %</t>
  </si>
  <si>
    <t>17.88</t>
  </si>
  <si>
    <t>19.49</t>
  </si>
  <si>
    <t>17.8</t>
  </si>
  <si>
    <t>19.02</t>
  </si>
  <si>
    <t>16.72</t>
  </si>
  <si>
    <t>15.19</t>
  </si>
  <si>
    <t>13.12</t>
  </si>
  <si>
    <t>18.85</t>
  </si>
  <si>
    <t>12.99</t>
  </si>
  <si>
    <t>12.54</t>
  </si>
  <si>
    <t>EBIT Margin %</t>
  </si>
  <si>
    <t>16.93</t>
  </si>
  <si>
    <t>15.95</t>
  </si>
  <si>
    <t>17.3</t>
  </si>
  <si>
    <t>15.1</t>
  </si>
  <si>
    <t>13.47</t>
  </si>
  <si>
    <t>11.61</t>
  </si>
  <si>
    <t>17.82</t>
  </si>
  <si>
    <t>12.16</t>
  </si>
  <si>
    <t>Income From Continuing Operations Margin %</t>
  </si>
  <si>
    <t>7.92</t>
  </si>
  <si>
    <t>8.85</t>
  </si>
  <si>
    <t>9.54</t>
  </si>
  <si>
    <t>14.54</t>
  </si>
  <si>
    <t>10.68</t>
  </si>
  <si>
    <t>8.22</t>
  </si>
  <si>
    <t>5.77</t>
  </si>
  <si>
    <t>8.28</t>
  </si>
  <si>
    <t>7.52</t>
  </si>
  <si>
    <t>9.73</t>
  </si>
  <si>
    <t>Net Income Margin %</t>
  </si>
  <si>
    <t>7.88</t>
  </si>
  <si>
    <t>8.79</t>
  </si>
  <si>
    <t>9.48</t>
  </si>
  <si>
    <t>14.49</t>
  </si>
  <si>
    <t>10.64</t>
  </si>
  <si>
    <t>8.18</t>
  </si>
  <si>
    <t>5.64</t>
  </si>
  <si>
    <t>7.5</t>
  </si>
  <si>
    <t>9.71</t>
  </si>
  <si>
    <t>Net Avail. For Common Margin %</t>
  </si>
  <si>
    <t>7.86</t>
  </si>
  <si>
    <t>Normalized Net Income Margin</t>
  </si>
  <si>
    <t>9.46</t>
  </si>
  <si>
    <t>9.41</t>
  </si>
  <si>
    <t>9.22</t>
  </si>
  <si>
    <t>6.9</t>
  </si>
  <si>
    <t>9.96</t>
  </si>
  <si>
    <t>6.5</t>
  </si>
  <si>
    <t>Levered Free Cash Flow Margin</t>
  </si>
  <si>
    <t>6.91</t>
  </si>
  <si>
    <t>11.73</t>
  </si>
  <si>
    <t>5.56</t>
  </si>
  <si>
    <t>7.12</t>
  </si>
  <si>
    <t>9.32</t>
  </si>
  <si>
    <t>10.84</t>
  </si>
  <si>
    <t>4.03</t>
  </si>
  <si>
    <t>13.09</t>
  </si>
  <si>
    <t>4.83</t>
  </si>
  <si>
    <t>Unlevered Free Cash Flow Margin</t>
  </si>
  <si>
    <t>8.24</t>
  </si>
  <si>
    <t>13.54</t>
  </si>
  <si>
    <t>7.51</t>
  </si>
  <si>
    <t>8.72</t>
  </si>
  <si>
    <t>9.16</t>
  </si>
  <si>
    <t>10.81</t>
  </si>
  <si>
    <t>12.42</t>
  </si>
  <si>
    <t>5.23</t>
  </si>
  <si>
    <t>14.2</t>
  </si>
  <si>
    <t>Asset Turnover</t>
  </si>
  <si>
    <t>0.68</t>
  </si>
  <si>
    <t>0.61</t>
  </si>
  <si>
    <t>0.58</t>
  </si>
  <si>
    <t>0.63</t>
  </si>
  <si>
    <t>0.53</t>
  </si>
  <si>
    <t>0.66</t>
  </si>
  <si>
    <t>0.7</t>
  </si>
  <si>
    <t>Fixed Assets Turnover</t>
  </si>
  <si>
    <t>2.03</t>
  </si>
  <si>
    <t>1.73</t>
  </si>
  <si>
    <t>1.75</t>
  </si>
  <si>
    <t>1.81</t>
  </si>
  <si>
    <t>1.63</t>
  </si>
  <si>
    <t>1.47</t>
  </si>
  <si>
    <t>1.91</t>
  </si>
  <si>
    <t>Receivables Turnover (Average Receivables)</t>
  </si>
  <si>
    <t>10.49</t>
  </si>
  <si>
    <t>11.17</t>
  </si>
  <si>
    <t>11.23</t>
  </si>
  <si>
    <t>10.39</t>
  </si>
  <si>
    <t>8.2</t>
  </si>
  <si>
    <t>9.24</t>
  </si>
  <si>
    <t>9.52</t>
  </si>
  <si>
    <t>9.42</t>
  </si>
  <si>
    <t>Inventory Turnover (Average Inventory)</t>
  </si>
  <si>
    <t>5.08</t>
  </si>
  <si>
    <t>4.67</t>
  </si>
  <si>
    <t>4.79</t>
  </si>
  <si>
    <t>4.97</t>
  </si>
  <si>
    <t>4.34</t>
  </si>
  <si>
    <t>4.27</t>
  </si>
  <si>
    <t>5.53</t>
  </si>
  <si>
    <t>3.99</t>
  </si>
  <si>
    <t>Short Term Liquidity</t>
  </si>
  <si>
    <t>Current Ratio</t>
  </si>
  <si>
    <t>1.57</t>
  </si>
  <si>
    <t>1.4</t>
  </si>
  <si>
    <t>1.6</t>
  </si>
  <si>
    <t>1.59</t>
  </si>
  <si>
    <t>1.82</t>
  </si>
  <si>
    <t>1.86</t>
  </si>
  <si>
    <t>1.74</t>
  </si>
  <si>
    <t>1.56</t>
  </si>
  <si>
    <t>1.16</t>
  </si>
  <si>
    <t>1.35</t>
  </si>
  <si>
    <t>Quick Ratio</t>
  </si>
  <si>
    <t>0.65</t>
  </si>
  <si>
    <t>0.78</t>
  </si>
  <si>
    <t>0.8</t>
  </si>
  <si>
    <t>0.92</t>
  </si>
  <si>
    <t>0.88</t>
  </si>
  <si>
    <t>1.02</t>
  </si>
  <si>
    <t>0.69</t>
  </si>
  <si>
    <t>0.54</t>
  </si>
  <si>
    <t>Operating Cash Flow to Current Liabilities</t>
  </si>
  <si>
    <t>0.77</t>
  </si>
  <si>
    <t>0.84</t>
  </si>
  <si>
    <t>0.83</t>
  </si>
  <si>
    <t>0.71</t>
  </si>
  <si>
    <t>0.3</t>
  </si>
  <si>
    <t>Days Sales Outstanding (Average Receivables)</t>
  </si>
  <si>
    <t>34.79</t>
  </si>
  <si>
    <t>32.69</t>
  </si>
  <si>
    <t>32.59</t>
  </si>
  <si>
    <t>35.13</t>
  </si>
  <si>
    <t>41.06</t>
  </si>
  <si>
    <t>44.5</t>
  </si>
  <si>
    <t>46.22</t>
  </si>
  <si>
    <t>39.51</t>
  </si>
  <si>
    <t>38.35</t>
  </si>
  <si>
    <t>38.76</t>
  </si>
  <si>
    <t>Days Outstanding Inventory (Average Inventory)</t>
  </si>
  <si>
    <t>71.86</t>
  </si>
  <si>
    <t>78.16</t>
  </si>
  <si>
    <t>79.24</t>
  </si>
  <si>
    <t>76.13</t>
  </si>
  <si>
    <t>73.38</t>
  </si>
  <si>
    <t>84.13</t>
  </si>
  <si>
    <t>85.75</t>
  </si>
  <si>
    <t>73.79</t>
  </si>
  <si>
    <t>91.51</t>
  </si>
  <si>
    <t>Average Days Payable Outstanding</t>
  </si>
  <si>
    <t>39.8</t>
  </si>
  <si>
    <t>40.09</t>
  </si>
  <si>
    <t>39.81</t>
  </si>
  <si>
    <t>41.28</t>
  </si>
  <si>
    <t>46.25</t>
  </si>
  <si>
    <t>49.8</t>
  </si>
  <si>
    <t>45.69</t>
  </si>
  <si>
    <t>52.86</t>
  </si>
  <si>
    <t>65.61</t>
  </si>
  <si>
    <t>Cash Conversion Cycle (Average Days)</t>
  </si>
  <si>
    <t>66.86</t>
  </si>
  <si>
    <t>70.76</t>
  </si>
  <si>
    <t>72.82</t>
  </si>
  <si>
    <t>71.45</t>
  </si>
  <si>
    <t>73.17</t>
  </si>
  <si>
    <t>82.38</t>
  </si>
  <si>
    <t>82.17</t>
  </si>
  <si>
    <t>59.82</t>
  </si>
  <si>
    <t>59.28</t>
  </si>
  <si>
    <t>64.65</t>
  </si>
  <si>
    <t>Long Term Solvency</t>
  </si>
  <si>
    <t>Total Debt/Equity</t>
  </si>
  <si>
    <t>210.72</t>
  </si>
  <si>
    <t>175.8</t>
  </si>
  <si>
    <t>143.1</t>
  </si>
  <si>
    <t>119.34</t>
  </si>
  <si>
    <t>104.93</t>
  </si>
  <si>
    <t>99.1</t>
  </si>
  <si>
    <t>95.74</t>
  </si>
  <si>
    <t>92.8</t>
  </si>
  <si>
    <t>102.23</t>
  </si>
  <si>
    <t>91.84</t>
  </si>
  <si>
    <t>Total Debt / Total Capital</t>
  </si>
  <si>
    <t>67.82</t>
  </si>
  <si>
    <t>63.74</t>
  </si>
  <si>
    <t>58.86</t>
  </si>
  <si>
    <t>54.41</t>
  </si>
  <si>
    <t>51.2</t>
  </si>
  <si>
    <t>49.78</t>
  </si>
  <si>
    <t>48.91</t>
  </si>
  <si>
    <t>48.13</t>
  </si>
  <si>
    <t>50.55</t>
  </si>
  <si>
    <t>47.87</t>
  </si>
  <si>
    <t>LT Debt/Equity</t>
  </si>
  <si>
    <t>202.34</t>
  </si>
  <si>
    <t>165.08</t>
  </si>
  <si>
    <t>136.96</t>
  </si>
  <si>
    <t>112.17</t>
  </si>
  <si>
    <t>100.8</t>
  </si>
  <si>
    <t>95.36</t>
  </si>
  <si>
    <t>89.11</t>
  </si>
  <si>
    <t>79.03</t>
  </si>
  <si>
    <t>79.74</t>
  </si>
  <si>
    <t>81.12</t>
  </si>
  <si>
    <t>Long-Term Debt / Total Capital</t>
  </si>
  <si>
    <t>65.12</t>
  </si>
  <si>
    <t>59.86</t>
  </si>
  <si>
    <t>56.34</t>
  </si>
  <si>
    <t>51.14</t>
  </si>
  <si>
    <t>49.19</t>
  </si>
  <si>
    <t>47.89</t>
  </si>
  <si>
    <t>45.53</t>
  </si>
  <si>
    <t>40.99</t>
  </si>
  <si>
    <t>39.43</t>
  </si>
  <si>
    <t>42.28</t>
  </si>
  <si>
    <t>Total Liabilities / Total Assets</t>
  </si>
  <si>
    <t>77.66</t>
  </si>
  <si>
    <t>74.24</t>
  </si>
  <si>
    <t>70.19</t>
  </si>
  <si>
    <t>65.75</t>
  </si>
  <si>
    <t>63.25</t>
  </si>
  <si>
    <t>62.32</t>
  </si>
  <si>
    <t>62.02</t>
  </si>
  <si>
    <t>62.7</t>
  </si>
  <si>
    <t>64.3</t>
  </si>
  <si>
    <t>62.21</t>
  </si>
  <si>
    <t>EBIT / Interest Expense</t>
  </si>
  <si>
    <t>7.95</t>
  </si>
  <si>
    <t>6.15</t>
  </si>
  <si>
    <t>5.11</t>
  </si>
  <si>
    <t>6.44</t>
  </si>
  <si>
    <t>4.6</t>
  </si>
  <si>
    <t>9.29</t>
  </si>
  <si>
    <t>6.85</t>
  </si>
  <si>
    <t>4.75</t>
  </si>
  <si>
    <t>EBITDA / Interest Expense</t>
  </si>
  <si>
    <t>10.13</t>
  </si>
  <si>
    <t>7.18</t>
  </si>
  <si>
    <t>9.18</t>
  </si>
  <si>
    <t>8.98</t>
  </si>
  <si>
    <t>8.9</t>
  </si>
  <si>
    <t>12.5</t>
  </si>
  <si>
    <t>9.91</t>
  </si>
  <si>
    <t>7.33</t>
  </si>
  <si>
    <t>(EBITDA - Capex) / Interest Expense</t>
  </si>
  <si>
    <t>7.21</t>
  </si>
  <si>
    <t>5.85</t>
  </si>
  <si>
    <t>6.52</t>
  </si>
  <si>
    <t>6.76</t>
  </si>
  <si>
    <t>6.98</t>
  </si>
  <si>
    <t>5.95</t>
  </si>
  <si>
    <t>9.74</t>
  </si>
  <si>
    <t>6.66</t>
  </si>
  <si>
    <t>3.65</t>
  </si>
  <si>
    <t>Total Debt / EBITDA</t>
  </si>
  <si>
    <t>3.68</t>
  </si>
  <si>
    <t>3.1</t>
  </si>
  <si>
    <t>3.27</t>
  </si>
  <si>
    <t>2.92</t>
  </si>
  <si>
    <t>2.89</t>
  </si>
  <si>
    <t>3.04</t>
  </si>
  <si>
    <t>2.14</t>
  </si>
  <si>
    <t>2.87</t>
  </si>
  <si>
    <t>3.08</t>
  </si>
  <si>
    <t>Net Debt / EBITDA</t>
  </si>
  <si>
    <t>3.58</t>
  </si>
  <si>
    <t>2.97</t>
  </si>
  <si>
    <t>2.84</t>
  </si>
  <si>
    <t>2.78</t>
  </si>
  <si>
    <t>2.93</t>
  </si>
  <si>
    <t>3.19</t>
  </si>
  <si>
    <t>1.95</t>
  </si>
  <si>
    <t>2.61</t>
  </si>
  <si>
    <t>2.75</t>
  </si>
  <si>
    <t>Total Debt / (EBITDA - Capex)</t>
  </si>
  <si>
    <t>5.17</t>
  </si>
  <si>
    <t>4.33</t>
  </si>
  <si>
    <t>4.74</t>
  </si>
  <si>
    <t>4.11</t>
  </si>
  <si>
    <t>3.87</t>
  </si>
  <si>
    <t>4.59</t>
  </si>
  <si>
    <t>2.74</t>
  </si>
  <si>
    <t>6.19</t>
  </si>
  <si>
    <t>Net Debt / (EBITDA - Capex)</t>
  </si>
  <si>
    <t>4.15</t>
  </si>
  <si>
    <t>4.61</t>
  </si>
  <si>
    <t>3.69</t>
  </si>
  <si>
    <t>3.74</t>
  </si>
  <si>
    <t>2.5</t>
  </si>
  <si>
    <t>3.88</t>
  </si>
  <si>
    <t>Growth Over Prior Year</t>
  </si>
  <si>
    <t>Total Revenues, 1 Yr. Growth %</t>
  </si>
  <si>
    <t>1.27</t>
  </si>
  <si>
    <t>-6.63</t>
  </si>
  <si>
    <t>6.01</t>
  </si>
  <si>
    <t>6.3</t>
  </si>
  <si>
    <t>-8.65</t>
  </si>
  <si>
    <t>-8.63</t>
  </si>
  <si>
    <t>23.64</t>
  </si>
  <si>
    <t>0.99</t>
  </si>
  <si>
    <t>-12.95</t>
  </si>
  <si>
    <t>Gross Profit, 1 Yr. Growth %</t>
  </si>
  <si>
    <t>0.24</t>
  </si>
  <si>
    <t>7.48</t>
  </si>
  <si>
    <t>-9.16</t>
  </si>
  <si>
    <t>9.19</t>
  </si>
  <si>
    <t>-0.57</t>
  </si>
  <si>
    <t>-9.88</t>
  </si>
  <si>
    <t>-11.24</t>
  </si>
  <si>
    <t>26.27</t>
  </si>
  <si>
    <t>-13.1</t>
  </si>
  <si>
    <t>-4.6</t>
  </si>
  <si>
    <t>EBITDA, 1 Yr. Growth %</t>
  </si>
  <si>
    <t>1.93</t>
  </si>
  <si>
    <t>11.04</t>
  </si>
  <si>
    <t>-7.18</t>
  </si>
  <si>
    <t>11.01</t>
  </si>
  <si>
    <t>-4.64</t>
  </si>
  <si>
    <t>-13.69</t>
  </si>
  <si>
    <t>-16.67</t>
  </si>
  <si>
    <t>54.36</t>
  </si>
  <si>
    <t>-26.65</t>
  </si>
  <si>
    <t>-12.47</t>
  </si>
  <si>
    <t>EBITA, 1 Yr. Growth %</t>
  </si>
  <si>
    <t>1.92</t>
  </si>
  <si>
    <t>-9.18</t>
  </si>
  <si>
    <t>13.29</t>
  </si>
  <si>
    <t>-6.66</t>
  </si>
  <si>
    <t>-17.84</t>
  </si>
  <si>
    <t>-21.08</t>
  </si>
  <si>
    <t>77.61</t>
  </si>
  <si>
    <t>-30.43</t>
  </si>
  <si>
    <t>-15.94</t>
  </si>
  <si>
    <t>EBIT, 1 Yr. Growth %</t>
  </si>
  <si>
    <t>1.38</t>
  </si>
  <si>
    <t>6.45</t>
  </si>
  <si>
    <t>-10.3</t>
  </si>
  <si>
    <t>14.96</t>
  </si>
  <si>
    <t>-7.32</t>
  </si>
  <si>
    <t>-19.47</t>
  </si>
  <si>
    <t>-21.22</t>
  </si>
  <si>
    <t>89.74</t>
  </si>
  <si>
    <t>-31.07</t>
  </si>
  <si>
    <t>-16.94</t>
  </si>
  <si>
    <t>Earnings From Cont. Operations, 1 Yr. Growth %</t>
  </si>
  <si>
    <t>-35.58</t>
  </si>
  <si>
    <t>13.11</t>
  </si>
  <si>
    <t>0.59</t>
  </si>
  <si>
    <t>61.58</t>
  </si>
  <si>
    <t>-21.9</t>
  </si>
  <si>
    <t>-29.7</t>
  </si>
  <si>
    <t>-35.83</t>
  </si>
  <si>
    <t>77.3</t>
  </si>
  <si>
    <t>-8.19</t>
  </si>
  <si>
    <t>12.56</t>
  </si>
  <si>
    <t>Net Income, 1 Yr. Growth %</t>
  </si>
  <si>
    <t>-35.54</t>
  </si>
  <si>
    <t>12.92</t>
  </si>
  <si>
    <t>62.06</t>
  </si>
  <si>
    <t>-21.97</t>
  </si>
  <si>
    <t>-29.72</t>
  </si>
  <si>
    <t>-37.02</t>
  </si>
  <si>
    <t>79.29</t>
  </si>
  <si>
    <t>-7.47</t>
  </si>
  <si>
    <t>12.74</t>
  </si>
  <si>
    <t>Normalized Net Income, 1 Yr. Growth %</t>
  </si>
  <si>
    <t>0.76</t>
  </si>
  <si>
    <t>-12.67</t>
  </si>
  <si>
    <t>20.6</t>
  </si>
  <si>
    <t>-8.24</t>
  </si>
  <si>
    <t>-21.93</t>
  </si>
  <si>
    <t>-26.86</t>
  </si>
  <si>
    <t>123.14</t>
  </si>
  <si>
    <t>-34.12</t>
  </si>
  <si>
    <t>-26.12</t>
  </si>
  <si>
    <t>Diluted EPS Before Extra, 1 Yr. Growth %</t>
  </si>
  <si>
    <t>-33.47</t>
  </si>
  <si>
    <t>14.34</t>
  </si>
  <si>
    <t>64.7</t>
  </si>
  <si>
    <t>-20.17</t>
  </si>
  <si>
    <t>-27.51</t>
  </si>
  <si>
    <t>-36.13</t>
  </si>
  <si>
    <t>78.57</t>
  </si>
  <si>
    <t>17.95</t>
  </si>
  <si>
    <t>Accounts Receivable, 1 Yr. Growth %</t>
  </si>
  <si>
    <t>-15.38</t>
  </si>
  <si>
    <t>2.53</t>
  </si>
  <si>
    <t>26.35</t>
  </si>
  <si>
    <t>13.86</t>
  </si>
  <si>
    <t>-14.06</t>
  </si>
  <si>
    <t>4.78</t>
  </si>
  <si>
    <t>-10.49</t>
  </si>
  <si>
    <t>-13.71</t>
  </si>
  <si>
    <t>Inventory, 1 Yr. Growth %</t>
  </si>
  <si>
    <t>19.38</t>
  </si>
  <si>
    <t>-1.99</t>
  </si>
  <si>
    <t>-5.07</t>
  </si>
  <si>
    <t>4.9</t>
  </si>
  <si>
    <t>4.99</t>
  </si>
  <si>
    <t>-17.03</t>
  </si>
  <si>
    <t>9.06</t>
  </si>
  <si>
    <t>25.93</t>
  </si>
  <si>
    <t>-11.14</t>
  </si>
  <si>
    <t>Net Property, Plant and Equip., 1 Yr. Growth %</t>
  </si>
  <si>
    <t>18.58</t>
  </si>
  <si>
    <t>0.85</t>
  </si>
  <si>
    <t>2.85</t>
  </si>
  <si>
    <t>6.27</t>
  </si>
  <si>
    <t>-0.12</t>
  </si>
  <si>
    <t>-0.75</t>
  </si>
  <si>
    <t>-9.1</t>
  </si>
  <si>
    <t>3.05</t>
  </si>
  <si>
    <t>6.65</t>
  </si>
  <si>
    <t>Total Assets, 1 Yr. Growth %</t>
  </si>
  <si>
    <t>35.69</t>
  </si>
  <si>
    <t>-2.87</t>
  </si>
  <si>
    <t>-0.79</t>
  </si>
  <si>
    <t>3.51</t>
  </si>
  <si>
    <t>-0.03</t>
  </si>
  <si>
    <t>0.08</t>
  </si>
  <si>
    <t>0.47</t>
  </si>
  <si>
    <t>-3.51</t>
  </si>
  <si>
    <t>-5.49</t>
  </si>
  <si>
    <t>-0.23</t>
  </si>
  <si>
    <t>Tangible Book Value, 1 Yr. Growth %</t>
  </si>
  <si>
    <t>511.95</t>
  </si>
  <si>
    <t>-16.88</t>
  </si>
  <si>
    <t>-25.69</t>
  </si>
  <si>
    <t>-37.83</t>
  </si>
  <si>
    <t>-43.29</t>
  </si>
  <si>
    <t>-42.99</t>
  </si>
  <si>
    <t>-51.65</t>
  </si>
  <si>
    <t>-399.57</t>
  </si>
  <si>
    <t>-60.2</t>
  </si>
  <si>
    <t>141.58</t>
  </si>
  <si>
    <t>Common Equity, 1 Yr. Growth %</t>
  </si>
  <si>
    <t>-7.53</t>
  </si>
  <si>
    <t>12.28</t>
  </si>
  <si>
    <t>19.22</t>
  </si>
  <si>
    <t>1.09</t>
  </si>
  <si>
    <t>-5.3</t>
  </si>
  <si>
    <t>-9.66</t>
  </si>
  <si>
    <t>5.92</t>
  </si>
  <si>
    <t>Cash From Operations, 1 Yr. Growth %</t>
  </si>
  <si>
    <t>8.56</t>
  </si>
  <si>
    <t>-14.72</t>
  </si>
  <si>
    <t>19.64</t>
  </si>
  <si>
    <t>-6.88</t>
  </si>
  <si>
    <t>-2.53</t>
  </si>
  <si>
    <t>-3.26</t>
  </si>
  <si>
    <t>11.27</t>
  </si>
  <si>
    <t>-39.78</t>
  </si>
  <si>
    <t>40.92</t>
  </si>
  <si>
    <t>Capital Expenditures, 1 Yr. Growth %</t>
  </si>
  <si>
    <t>22.77</t>
  </si>
  <si>
    <t>9.95</t>
  </si>
  <si>
    <t>-3.99</t>
  </si>
  <si>
    <t>3.67</t>
  </si>
  <si>
    <t>-18.64</t>
  </si>
  <si>
    <t>-19.51</t>
  </si>
  <si>
    <t>44.91</t>
  </si>
  <si>
    <t>10.09</t>
  </si>
  <si>
    <t>35.52</t>
  </si>
  <si>
    <t>Levered Free Cash Flow, 1 Yr. Growth %</t>
  </si>
  <si>
    <t>-19.74</t>
  </si>
  <si>
    <t>71.15</t>
  </si>
  <si>
    <t>-52.78</t>
  </si>
  <si>
    <t>32.07</t>
  </si>
  <si>
    <t>14.7</t>
  </si>
  <si>
    <t>9.07</t>
  </si>
  <si>
    <t>6.22</t>
  </si>
  <si>
    <t>-53.76</t>
  </si>
  <si>
    <t>224.14</t>
  </si>
  <si>
    <t>-69.06</t>
  </si>
  <si>
    <t>Unlevered Free Cash Flow, 1 Yr. Growth %</t>
  </si>
  <si>
    <t>-16.15</t>
  </si>
  <si>
    <t>65.73</t>
  </si>
  <si>
    <t>-45.22</t>
  </si>
  <si>
    <t>23.13</t>
  </si>
  <si>
    <t>11.56</t>
  </si>
  <si>
    <t>6.51</t>
  </si>
  <si>
    <t>-47.67</t>
  </si>
  <si>
    <t>171.74</t>
  </si>
  <si>
    <t>-62.36</t>
  </si>
  <si>
    <t>Dividend Per Share, 1 Yr. Growth %</t>
  </si>
  <si>
    <t>14.48</t>
  </si>
  <si>
    <t>10.58</t>
  </si>
  <si>
    <t>10.05</t>
  </si>
  <si>
    <t>9.57</t>
  </si>
  <si>
    <t>8.48</t>
  </si>
  <si>
    <t>Compound Annual Growth Rate Over Two Years</t>
  </si>
  <si>
    <t>Total Revenues, 2 Yr. CAGR %</t>
  </si>
  <si>
    <t>8.44</t>
  </si>
  <si>
    <t>1.58</t>
  </si>
  <si>
    <t>-2.76</t>
  </si>
  <si>
    <t>-0.51</t>
  </si>
  <si>
    <t>-1.46</t>
  </si>
  <si>
    <t>-8.64</t>
  </si>
  <si>
    <t>6.29</t>
  </si>
  <si>
    <t>11.74</t>
  </si>
  <si>
    <t>-6.24</t>
  </si>
  <si>
    <t>Gross Profit, 2 Yr. CAGR %</t>
  </si>
  <si>
    <t>3.8</t>
  </si>
  <si>
    <t>2.31</t>
  </si>
  <si>
    <t>-0.41</t>
  </si>
  <si>
    <t>2.18</t>
  </si>
  <si>
    <t>-4.99</t>
  </si>
  <si>
    <t>-10.56</t>
  </si>
  <si>
    <t>5.87</t>
  </si>
  <si>
    <t>-8.95</t>
  </si>
  <si>
    <t>EBITDA, 2 Yr. CAGR %</t>
  </si>
  <si>
    <t>10.89</t>
  </si>
  <si>
    <t>6.39</t>
  </si>
  <si>
    <t>7.08</t>
  </si>
  <si>
    <t>1.51</t>
  </si>
  <si>
    <t>2.88</t>
  </si>
  <si>
    <t>-8.9</t>
  </si>
  <si>
    <t>-15.19</t>
  </si>
  <si>
    <t>13.71</t>
  </si>
  <si>
    <t>6.41</t>
  </si>
  <si>
    <t>-19.88</t>
  </si>
  <si>
    <t>EBITA, 2 Yr. CAGR %</t>
  </si>
  <si>
    <t>11.86</t>
  </si>
  <si>
    <t>6.07</t>
  </si>
  <si>
    <t>7.04</t>
  </si>
  <si>
    <t>1.43</t>
  </si>
  <si>
    <t>-11.96</t>
  </si>
  <si>
    <t>-19.48</t>
  </si>
  <si>
    <t>18.39</t>
  </si>
  <si>
    <t>11.16</t>
  </si>
  <si>
    <t>-23.53</t>
  </si>
  <si>
    <t>EBIT, 2 Yr. CAGR %</t>
  </si>
  <si>
    <t>1.55</t>
  </si>
  <si>
    <t>3.21</t>
  </si>
  <si>
    <t>-20.35</t>
  </si>
  <si>
    <t>22.26</t>
  </si>
  <si>
    <t>14.36</t>
  </si>
  <si>
    <t>-24.33</t>
  </si>
  <si>
    <t>Earnings From Cont. Operations, 2 Yr. CAGR %</t>
  </si>
  <si>
    <t>30.55</t>
  </si>
  <si>
    <t>-14.64</t>
  </si>
  <si>
    <t>6.67</t>
  </si>
  <si>
    <t>27.49</t>
  </si>
  <si>
    <t>12.34</t>
  </si>
  <si>
    <t>-25.91</t>
  </si>
  <si>
    <t>-32.84</t>
  </si>
  <si>
    <t>27.59</t>
  </si>
  <si>
    <t>Net Income, 2 Yr. CAGR %</t>
  </si>
  <si>
    <t>31.09</t>
  </si>
  <si>
    <t>-14.68</t>
  </si>
  <si>
    <t>6.64</t>
  </si>
  <si>
    <t>27.75</t>
  </si>
  <si>
    <t>12.46</t>
  </si>
  <si>
    <t>-25.95</t>
  </si>
  <si>
    <t>6.26</t>
  </si>
  <si>
    <t>28.8</t>
  </si>
  <si>
    <t>Normalized Net Income, 2 Yr. CAGR %</t>
  </si>
  <si>
    <t>10.53</t>
  </si>
  <si>
    <t>1.97</t>
  </si>
  <si>
    <t>1.34</t>
  </si>
  <si>
    <t>2.63</t>
  </si>
  <si>
    <t>5.2</t>
  </si>
  <si>
    <t>-14.77</t>
  </si>
  <si>
    <t>-24.43</t>
  </si>
  <si>
    <t>27.76</t>
  </si>
  <si>
    <t>21.25</t>
  </si>
  <si>
    <t>-30.24</t>
  </si>
  <si>
    <t>Diluted EPS Before Extra, 2 Yr. CAGR %</t>
  </si>
  <si>
    <t>30.2</t>
  </si>
  <si>
    <t>-12.78</t>
  </si>
  <si>
    <t>7.78</t>
  </si>
  <si>
    <t>29.35</t>
  </si>
  <si>
    <t>14.66</t>
  </si>
  <si>
    <t>-23.93</t>
  </si>
  <si>
    <t>-31.96</t>
  </si>
  <si>
    <t>6.79</t>
  </si>
  <si>
    <t>34.7</t>
  </si>
  <si>
    <t>Accounts Receivable, 2 Yr. CAGR %</t>
  </si>
  <si>
    <t>5.18</t>
  </si>
  <si>
    <t>-5.13</t>
  </si>
  <si>
    <t>-6.86</t>
  </si>
  <si>
    <t>13.82</t>
  </si>
  <si>
    <t>22.37</t>
  </si>
  <si>
    <t>-1.08</t>
  </si>
  <si>
    <t>-5.11</t>
  </si>
  <si>
    <t>-2.08</t>
  </si>
  <si>
    <t>-12.12</t>
  </si>
  <si>
    <t>Inventory, 2 Yr. CAGR %</t>
  </si>
  <si>
    <t>9.44</t>
  </si>
  <si>
    <t>8.17</t>
  </si>
  <si>
    <t>-3.54</t>
  </si>
  <si>
    <t>1.01</t>
  </si>
  <si>
    <t>6.18</t>
  </si>
  <si>
    <t>-6.67</t>
  </si>
  <si>
    <t>-4.87</t>
  </si>
  <si>
    <t>17.19</t>
  </si>
  <si>
    <t>5.78</t>
  </si>
  <si>
    <t>Net Property, Plant and Equip., 2 Yr. CAGR %</t>
  </si>
  <si>
    <t>10.3</t>
  </si>
  <si>
    <t>9.35</t>
  </si>
  <si>
    <t>1.84</t>
  </si>
  <si>
    <t>4.55</t>
  </si>
  <si>
    <t>3.02</t>
  </si>
  <si>
    <t>1.11</t>
  </si>
  <si>
    <t>-4.94</t>
  </si>
  <si>
    <t>-3.22</t>
  </si>
  <si>
    <t>Total Assets, 2 Yr. CAGR %</t>
  </si>
  <si>
    <t>17.15</t>
  </si>
  <si>
    <t>14.8</t>
  </si>
  <si>
    <t>-1.93</t>
  </si>
  <si>
    <t>0.03</t>
  </si>
  <si>
    <t>0.27</t>
  </si>
  <si>
    <t>-1.54</t>
  </si>
  <si>
    <t>-4.5</t>
  </si>
  <si>
    <t>-2.9</t>
  </si>
  <si>
    <t>Tangible Book Value, 2 Yr. CAGR %</t>
  </si>
  <si>
    <t>57.6</t>
  </si>
  <si>
    <t>125.53</t>
  </si>
  <si>
    <t>-21.51</t>
  </si>
  <si>
    <t>-31.89</t>
  </si>
  <si>
    <t>-40.62</t>
  </si>
  <si>
    <t>-43.14</t>
  </si>
  <si>
    <t>-47.5</t>
  </si>
  <si>
    <t>20.35</t>
  </si>
  <si>
    <t>-1.94</t>
  </si>
  <si>
    <t>Common Equity, 2 Yr. CAGR %</t>
  </si>
  <si>
    <t>9.21</t>
  </si>
  <si>
    <t>13.63</t>
  </si>
  <si>
    <t>17.09</t>
  </si>
  <si>
    <t>13.16</t>
  </si>
  <si>
    <t>1.88</t>
  </si>
  <si>
    <t>-2.15</t>
  </si>
  <si>
    <t>-7.5</t>
  </si>
  <si>
    <t>-2.18</t>
  </si>
  <si>
    <t>Cash From Operations, 2 Yr. CAGR %</t>
  </si>
  <si>
    <t>11.72</t>
  </si>
  <si>
    <t>11.48</t>
  </si>
  <si>
    <t>-1.69</t>
  </si>
  <si>
    <t>5.55</t>
  </si>
  <si>
    <t>-4.73</t>
  </si>
  <si>
    <t>-2.89</t>
  </si>
  <si>
    <t>3.75</t>
  </si>
  <si>
    <t>-18.14</t>
  </si>
  <si>
    <t>-7.88</t>
  </si>
  <si>
    <t>Capital Expenditures, 2 Yr. CAGR %</t>
  </si>
  <si>
    <t>12.93</t>
  </si>
  <si>
    <t>16.18</t>
  </si>
  <si>
    <t>-8.16</t>
  </si>
  <si>
    <t>-19.08</t>
  </si>
  <si>
    <t>-14.83</t>
  </si>
  <si>
    <t>14.28</t>
  </si>
  <si>
    <t>26.31</t>
  </si>
  <si>
    <t>22.14</t>
  </si>
  <si>
    <t>Levered Free Cash Flow, 2 Yr. CAGR %</t>
  </si>
  <si>
    <t>130.52</t>
  </si>
  <si>
    <t>17.12</t>
  </si>
  <si>
    <t>3.06</t>
  </si>
  <si>
    <t>-20.21</t>
  </si>
  <si>
    <t>23.04</t>
  </si>
  <si>
    <t>12.65</t>
  </si>
  <si>
    <t>7.63</t>
  </si>
  <si>
    <t>-29.87</t>
  </si>
  <si>
    <t>22.98</t>
  </si>
  <si>
    <t>1.78</t>
  </si>
  <si>
    <t>Unlevered Free Cash Flow, 2 Yr. CAGR %</t>
  </si>
  <si>
    <t>90.49</t>
  </si>
  <si>
    <t>17.79</t>
  </si>
  <si>
    <t>6.32</t>
  </si>
  <si>
    <t>-17.87</t>
  </si>
  <si>
    <t>17.18</t>
  </si>
  <si>
    <t>9.66</t>
  </si>
  <si>
    <t>-25.86</t>
  </si>
  <si>
    <t>19.79</t>
  </si>
  <si>
    <t>Dividend Per Share, 2 Yr. CAGR %</t>
  </si>
  <si>
    <t>15.87</t>
  </si>
  <si>
    <t>15.24</t>
  </si>
  <si>
    <t>14.17</t>
  </si>
  <si>
    <t>12.21</t>
  </si>
  <si>
    <t>10.31</t>
  </si>
  <si>
    <t>9.81</t>
  </si>
  <si>
    <t>5.97</t>
  </si>
  <si>
    <t>7.23</t>
  </si>
  <si>
    <t>Compound Annual Growth Rate Over Three Years</t>
  </si>
  <si>
    <t>Total Revenues, 3 Yr. CAGR %</t>
  </si>
  <si>
    <t>9.9</t>
  </si>
  <si>
    <t>-1.23</t>
  </si>
  <si>
    <t>1.71</t>
  </si>
  <si>
    <t>0.97</t>
  </si>
  <si>
    <t>-3.91</t>
  </si>
  <si>
    <t>1.06</t>
  </si>
  <si>
    <t>4.49</t>
  </si>
  <si>
    <t>2.82</t>
  </si>
  <si>
    <t>Gross Profit, 3 Yr. CAGR %</t>
  </si>
  <si>
    <t>13.76</t>
  </si>
  <si>
    <t>-1.77</t>
  </si>
  <si>
    <t>-1.65</t>
  </si>
  <si>
    <t>-7.12</t>
  </si>
  <si>
    <t>0.34</t>
  </si>
  <si>
    <t>-0.87</t>
  </si>
  <si>
    <t>1.54</t>
  </si>
  <si>
    <t>EBITDA, 3 Yr. CAGR %</t>
  </si>
  <si>
    <t>15.25</t>
  </si>
  <si>
    <t>10.94</t>
  </si>
  <si>
    <t>0</t>
  </si>
  <si>
    <t>8.38</t>
  </si>
  <si>
    <t>-0.56</t>
  </si>
  <si>
    <t>-2.7</t>
  </si>
  <si>
    <t>-11.56</t>
  </si>
  <si>
    <t>3.73</t>
  </si>
  <si>
    <t>-1.75</t>
  </si>
  <si>
    <t>-0.3</t>
  </si>
  <si>
    <t>EBITA, 3 Yr. CAGR %</t>
  </si>
  <si>
    <t>16.36</t>
  </si>
  <si>
    <t>11.37</t>
  </si>
  <si>
    <t>-1.38</t>
  </si>
  <si>
    <t>9.09</t>
  </si>
  <si>
    <t>-1.3</t>
  </si>
  <si>
    <t>-4.25</t>
  </si>
  <si>
    <t>-15.11</t>
  </si>
  <si>
    <t>4.82</t>
  </si>
  <si>
    <t>-0.84</t>
  </si>
  <si>
    <t>EBIT, 3 Yr. CAGR %</t>
  </si>
  <si>
    <t>14.41</t>
  </si>
  <si>
    <t>-3.34</t>
  </si>
  <si>
    <t>-4.61</t>
  </si>
  <si>
    <t>-15.9</t>
  </si>
  <si>
    <t>6.38</t>
  </si>
  <si>
    <t>2.8</t>
  </si>
  <si>
    <t>Earnings From Cont. Operations, 3 Yr. CAGR %</t>
  </si>
  <si>
    <t>24.46</t>
  </si>
  <si>
    <t>-9.84</t>
  </si>
  <si>
    <t>22.5</t>
  </si>
  <si>
    <t>8.27</t>
  </si>
  <si>
    <t>-3.92</t>
  </si>
  <si>
    <t>-29.37</t>
  </si>
  <si>
    <t>Net Income, 3 Yr. CAGR %</t>
  </si>
  <si>
    <t>5.15</t>
  </si>
  <si>
    <t>24.73</t>
  </si>
  <si>
    <t>-9.83</t>
  </si>
  <si>
    <t>22.6</t>
  </si>
  <si>
    <t>8.4</t>
  </si>
  <si>
    <t>-3.85</t>
  </si>
  <si>
    <t>-29.84</t>
  </si>
  <si>
    <t>-7.42</t>
  </si>
  <si>
    <t>23.21</t>
  </si>
  <si>
    <t>Normalized Net Income, 3 Yr. CAGR %</t>
  </si>
  <si>
    <t>14.33</t>
  </si>
  <si>
    <t>7.17</t>
  </si>
  <si>
    <t>-5.79</t>
  </si>
  <si>
    <t>7.39</t>
  </si>
  <si>
    <t>-1.13</t>
  </si>
  <si>
    <t>-4.32</t>
  </si>
  <si>
    <t>-19.01</t>
  </si>
  <si>
    <t>8.41</t>
  </si>
  <si>
    <t>2.45</t>
  </si>
  <si>
    <t>2.79</t>
  </si>
  <si>
    <t>Diluted EPS Before Extra, 3 Yr. CAGR %</t>
  </si>
  <si>
    <t>5.3</t>
  </si>
  <si>
    <t>24.68</t>
  </si>
  <si>
    <t>-8.23</t>
  </si>
  <si>
    <t>24.14</t>
  </si>
  <si>
    <t>-1.59</t>
  </si>
  <si>
    <t>-28.24</t>
  </si>
  <si>
    <t>-6.15</t>
  </si>
  <si>
    <t>5.03</t>
  </si>
  <si>
    <t>28.87</t>
  </si>
  <si>
    <t>Accounts Receivable, 3 Yr. CAGR %</t>
  </si>
  <si>
    <t>13.99</t>
  </si>
  <si>
    <t>-2.17</t>
  </si>
  <si>
    <t>-2.65</t>
  </si>
  <si>
    <t>3.11</t>
  </si>
  <si>
    <t>15.36</t>
  </si>
  <si>
    <t>8.77</t>
  </si>
  <si>
    <t>-1.19</t>
  </si>
  <si>
    <t>0.16</t>
  </si>
  <si>
    <t>-6.12</t>
  </si>
  <si>
    <t>Inventory, 3 Yr. CAGR %</t>
  </si>
  <si>
    <t>24.66</t>
  </si>
  <si>
    <t>5.49</t>
  </si>
  <si>
    <t>3.56</t>
  </si>
  <si>
    <t>2.29</t>
  </si>
  <si>
    <t>-2.96</t>
  </si>
  <si>
    <t>4.45</t>
  </si>
  <si>
    <t>6.87</t>
  </si>
  <si>
    <t>Net Property, Plant and Equip., 3 Yr. CAGR %</t>
  </si>
  <si>
    <t>17.86</t>
  </si>
  <si>
    <t>7.06</t>
  </si>
  <si>
    <t>7.14</t>
  </si>
  <si>
    <t>3.3</t>
  </si>
  <si>
    <t>-2.36</t>
  </si>
  <si>
    <t>-2.35</t>
  </si>
  <si>
    <t>Total Assets, 3 Yr. CAGR %</t>
  </si>
  <si>
    <t>37.49</t>
  </si>
  <si>
    <t>10.06</t>
  </si>
  <si>
    <t>9.28</t>
  </si>
  <si>
    <t>-0.15</t>
  </si>
  <si>
    <t>1.17</t>
  </si>
  <si>
    <t>0.17</t>
  </si>
  <si>
    <t>-3.1</t>
  </si>
  <si>
    <t>Tangible Book Value, 3 Yr. CAGR %</t>
  </si>
  <si>
    <t>42.57</t>
  </si>
  <si>
    <t>27.33</t>
  </si>
  <si>
    <t>55.64</t>
  </si>
  <si>
    <t>-27.28</t>
  </si>
  <si>
    <t>-35.92</t>
  </si>
  <si>
    <t>-41.42</t>
  </si>
  <si>
    <t>-46.13</t>
  </si>
  <si>
    <t>-6.19</t>
  </si>
  <si>
    <t>-16.78</t>
  </si>
  <si>
    <t>Common Equity, 3 Yr. CAGR %</t>
  </si>
  <si>
    <t>23.35</t>
  </si>
  <si>
    <t>10.22</t>
  </si>
  <si>
    <t>6.09</t>
  </si>
  <si>
    <t>15.46</t>
  </si>
  <si>
    <t>13.77</t>
  </si>
  <si>
    <t>9.55</t>
  </si>
  <si>
    <t>-4.72</t>
  </si>
  <si>
    <t>-3.23</t>
  </si>
  <si>
    <t>Cash From Operations, 3 Yr. CAGR %</t>
  </si>
  <si>
    <t>12.64</t>
  </si>
  <si>
    <t>2.21</t>
  </si>
  <si>
    <t>-4.24</t>
  </si>
  <si>
    <t>1.62</t>
  </si>
  <si>
    <t>-13.45</t>
  </si>
  <si>
    <t>-1.89</t>
  </si>
  <si>
    <t>Capital Expenditures, 3 Yr. CAGR %</t>
  </si>
  <si>
    <t>11.93</t>
  </si>
  <si>
    <t>9.03</t>
  </si>
  <si>
    <t>-6.79</t>
  </si>
  <si>
    <t>-12.11</t>
  </si>
  <si>
    <t>-16.12</t>
  </si>
  <si>
    <t>1.68</t>
  </si>
  <si>
    <t>12.86</t>
  </si>
  <si>
    <t>29.3</t>
  </si>
  <si>
    <t>Levered Free Cash Flow, 3 Yr. CAGR %</t>
  </si>
  <si>
    <t>21.14</t>
  </si>
  <si>
    <t>109.05</t>
  </si>
  <si>
    <t>-15.35</t>
  </si>
  <si>
    <t>-9.89</t>
  </si>
  <si>
    <t>18.76</t>
  </si>
  <si>
    <t>-18.93</t>
  </si>
  <si>
    <t>17.28</t>
  </si>
  <si>
    <t>-21.41</t>
  </si>
  <si>
    <t>Unlevered Free Cash Flow, 3 Yr. CAGR %</t>
  </si>
  <si>
    <t>82.08</t>
  </si>
  <si>
    <t>-10.45</t>
  </si>
  <si>
    <t>11.65</t>
  </si>
  <si>
    <t>13.96</t>
  </si>
  <si>
    <t>-16.51</t>
  </si>
  <si>
    <t>-17.63</t>
  </si>
  <si>
    <t>Dividend Per Share, 3 Yr. CAGR %</t>
  </si>
  <si>
    <t>13.56</t>
  </si>
  <si>
    <t>15.41</t>
  </si>
  <si>
    <t>14.78</t>
  </si>
  <si>
    <t>12.96</t>
  </si>
  <si>
    <t>8.51</t>
  </si>
  <si>
    <t>7.16</t>
  </si>
  <si>
    <t>6.8</t>
  </si>
  <si>
    <t>Compound Annual Growth Rate Over Five Years</t>
  </si>
  <si>
    <t>Total Revenues, 5 Yr. CAGR %</t>
  </si>
  <si>
    <t>16.73</t>
  </si>
  <si>
    <t>10.55</t>
  </si>
  <si>
    <t>3.34</t>
  </si>
  <si>
    <t>-0.54</t>
  </si>
  <si>
    <t>-2.56</t>
  </si>
  <si>
    <t>2.07</t>
  </si>
  <si>
    <t>Gross Profit, 5 Yr. CAGR %</t>
  </si>
  <si>
    <t>-0.1</t>
  </si>
  <si>
    <t>-5.18</t>
  </si>
  <si>
    <t>1.22</t>
  </si>
  <si>
    <t>-2.54</t>
  </si>
  <si>
    <t>-3.49</t>
  </si>
  <si>
    <t>EBITDA, 5 Yr. CAGR %</t>
  </si>
  <si>
    <t>20.07</t>
  </si>
  <si>
    <t>8.47</t>
  </si>
  <si>
    <t>1.12</t>
  </si>
  <si>
    <t>-6.53</t>
  </si>
  <si>
    <t>-4.67</t>
  </si>
  <si>
    <t>-6.45</t>
  </si>
  <si>
    <t>EBITA, 5 Yr. CAGR %</t>
  </si>
  <si>
    <t>24.87</t>
  </si>
  <si>
    <t>16.53</t>
  </si>
  <si>
    <t>5.94</t>
  </si>
  <si>
    <t>0.31</t>
  </si>
  <si>
    <t>0.14</t>
  </si>
  <si>
    <t>-8.83</t>
  </si>
  <si>
    <t>4.24</t>
  </si>
  <si>
    <t>-5.45</t>
  </si>
  <si>
    <t>-7.6</t>
  </si>
  <si>
    <t>EBIT, 5 Yr. CAGR %</t>
  </si>
  <si>
    <t>23.52</t>
  </si>
  <si>
    <t>-0.74</t>
  </si>
  <si>
    <t>-0.93</t>
  </si>
  <si>
    <t>-9.29</t>
  </si>
  <si>
    <t>5.35</t>
  </si>
  <si>
    <t>-4.89</t>
  </si>
  <si>
    <t>-7.17</t>
  </si>
  <si>
    <t>Earnings From Cont. Operations, 5 Yr. CAGR %</t>
  </si>
  <si>
    <t>37.43</t>
  </si>
  <si>
    <t>7.19</t>
  </si>
  <si>
    <t>25.66</t>
  </si>
  <si>
    <t>-1.55</t>
  </si>
  <si>
    <t>0.18</t>
  </si>
  <si>
    <t>-10.55</t>
  </si>
  <si>
    <t>0.19</t>
  </si>
  <si>
    <t>-10.52</t>
  </si>
  <si>
    <t>-3.74</t>
  </si>
  <si>
    <t>Net Income, 5 Yr. CAGR %</t>
  </si>
  <si>
    <t>40.74</t>
  </si>
  <si>
    <t>14.82</t>
  </si>
  <si>
    <t>5.74</t>
  </si>
  <si>
    <t>-1.5</t>
  </si>
  <si>
    <t>0.21</t>
  </si>
  <si>
    <t>-10.83</t>
  </si>
  <si>
    <t>0.07</t>
  </si>
  <si>
    <t>-10.54</t>
  </si>
  <si>
    <t>-3.71</t>
  </si>
  <si>
    <t>Normalized Net Income, 5 Yr. CAGR %</t>
  </si>
  <si>
    <t>24.86</t>
  </si>
  <si>
    <t>13.81</t>
  </si>
  <si>
    <t>3.91</t>
  </si>
  <si>
    <t>3.61</t>
  </si>
  <si>
    <t>-2.09</t>
  </si>
  <si>
    <t>-10.96</t>
  </si>
  <si>
    <t>7.41</t>
  </si>
  <si>
    <t>-4.82</t>
  </si>
  <si>
    <t>-9.11</t>
  </si>
  <si>
    <t>Diluted EPS Before Extra, 5 Yr. CAGR %</t>
  </si>
  <si>
    <t>36.36</t>
  </si>
  <si>
    <t>15.03</t>
  </si>
  <si>
    <t>6.28</t>
  </si>
  <si>
    <t>26.53</t>
  </si>
  <si>
    <t>0.32</t>
  </si>
  <si>
    <t>2.06</t>
  </si>
  <si>
    <t>-9.17</t>
  </si>
  <si>
    <t>-0.19</t>
  </si>
  <si>
    <t>Accounts Receivable, 5 Yr. CAGR %</t>
  </si>
  <si>
    <t>27.57</t>
  </si>
  <si>
    <t>7.76</t>
  </si>
  <si>
    <t>5.14</t>
  </si>
  <si>
    <t>3.93</t>
  </si>
  <si>
    <t>6.68</t>
  </si>
  <si>
    <t>2.23</t>
  </si>
  <si>
    <t>6.69</t>
  </si>
  <si>
    <t>-0.34</t>
  </si>
  <si>
    <t>-5.72</t>
  </si>
  <si>
    <t>Inventory, 5 Yr. CAGR %</t>
  </si>
  <si>
    <t>23.23</t>
  </si>
  <si>
    <t>19.46</t>
  </si>
  <si>
    <t>-1.39</t>
  </si>
  <si>
    <t>1.39</t>
  </si>
  <si>
    <t>1.23</t>
  </si>
  <si>
    <t>Net Property, Plant and Equip., 5 Yr. CAGR %</t>
  </si>
  <si>
    <t>10.34</t>
  </si>
  <si>
    <t>12.51</t>
  </si>
  <si>
    <t>6.04</t>
  </si>
  <si>
    <t>5.47</t>
  </si>
  <si>
    <t>2.54</t>
  </si>
  <si>
    <t>2.22</t>
  </si>
  <si>
    <t>-0.24</t>
  </si>
  <si>
    <t>-0.86</t>
  </si>
  <si>
    <t>0.45</t>
  </si>
  <si>
    <t>Total Assets, 5 Yr. CAGR %</t>
  </si>
  <si>
    <t>23.85</t>
  </si>
  <si>
    <t>21.13</t>
  </si>
  <si>
    <t>20.11</t>
  </si>
  <si>
    <t>-0.08</t>
  </si>
  <si>
    <t>0.64</t>
  </si>
  <si>
    <t>-1.76</t>
  </si>
  <si>
    <t>Tangible Book Value, 5 Yr. CAGR %</t>
  </si>
  <si>
    <t>27.97</t>
  </si>
  <si>
    <t>23.2</t>
  </si>
  <si>
    <t>12.29</t>
  </si>
  <si>
    <t>-0.91</t>
  </si>
  <si>
    <t>-34.09</t>
  </si>
  <si>
    <t>-40.83</t>
  </si>
  <si>
    <t>-21.87</t>
  </si>
  <si>
    <t>-28.54</t>
  </si>
  <si>
    <t>-4.51</t>
  </si>
  <si>
    <t>Common Equity, 5 Yr. CAGR %</t>
  </si>
  <si>
    <t>18.33</t>
  </si>
  <si>
    <t>19.36</t>
  </si>
  <si>
    <t>19.37</t>
  </si>
  <si>
    <t>8.86</t>
  </si>
  <si>
    <t>4.71</t>
  </si>
  <si>
    <t>-0.94</t>
  </si>
  <si>
    <t>-1.22</t>
  </si>
  <si>
    <t>Cash From Operations, 5 Yr. CAGR %</t>
  </si>
  <si>
    <t>13.18</t>
  </si>
  <si>
    <t>22.9</t>
  </si>
  <si>
    <t>7.99</t>
  </si>
  <si>
    <t>3.17</t>
  </si>
  <si>
    <t>-10.06</t>
  </si>
  <si>
    <t>-2.29</t>
  </si>
  <si>
    <t>Capital Expenditures, 5 Yr. CAGR %</t>
  </si>
  <si>
    <t>13.85</t>
  </si>
  <si>
    <t>21.82</t>
  </si>
  <si>
    <t>1.8</t>
  </si>
  <si>
    <t>-10.09</t>
  </si>
  <si>
    <t>-2.38</t>
  </si>
  <si>
    <t>-1.2</t>
  </si>
  <si>
    <t>Levered Free Cash Flow, 5 Yr. CAGR %</t>
  </si>
  <si>
    <t>13.3</t>
  </si>
  <si>
    <t>40.06</t>
  </si>
  <si>
    <t>6.21</t>
  </si>
  <si>
    <t>40.57</t>
  </si>
  <si>
    <t>12.9</t>
  </si>
  <si>
    <t>-2.98</t>
  </si>
  <si>
    <t>-3.94</t>
  </si>
  <si>
    <t>-10.92</t>
  </si>
  <si>
    <t>Unlevered Free Cash Flow, 5 Yr. CAGR %</t>
  </si>
  <si>
    <t>14.12</t>
  </si>
  <si>
    <t>36.5</t>
  </si>
  <si>
    <t>9.88</t>
  </si>
  <si>
    <t>30.93</t>
  </si>
  <si>
    <t>10.88</t>
  </si>
  <si>
    <t>-3.14</t>
  </si>
  <si>
    <t>-4.15</t>
  </si>
  <si>
    <t>-9.07</t>
  </si>
  <si>
    <t>Dividend Per Share, 5 Yr. CAGR %</t>
  </si>
  <si>
    <t>10.5</t>
  </si>
  <si>
    <t>13.15</t>
  </si>
  <si>
    <t>12.97</t>
  </si>
  <si>
    <t>11.69</t>
  </si>
  <si>
    <t>9.97</t>
  </si>
  <si>
    <t>2019</t>
  </si>
  <si>
    <t>2020</t>
  </si>
  <si>
    <t>2021</t>
  </si>
  <si>
    <t>2022</t>
  </si>
  <si>
    <t>2023</t>
  </si>
  <si>
    <t>2024</t>
  </si>
  <si>
    <t>2025</t>
  </si>
  <si>
    <t>2026</t>
  </si>
  <si>
    <t>Capitalization
                                    1</t>
  </si>
  <si>
    <t>10,779</t>
  </si>
  <si>
    <t>13,588</t>
  </si>
  <si>
    <t>16,255</t>
  </si>
  <si>
    <t>9,768</t>
  </si>
  <si>
    <t>10,645</t>
  </si>
  <si>
    <t>10,108</t>
  </si>
  <si>
    <t>-</t>
  </si>
  <si>
    <t>Change</t>
  </si>
  <si>
    <t>26.06%</t>
  </si>
  <si>
    <t>19.63%</t>
  </si>
  <si>
    <t>-39.91%</t>
  </si>
  <si>
    <t>8.98%</t>
  </si>
  <si>
    <t>-5.05%</t>
  </si>
  <si>
    <t>0%</t>
  </si>
  <si>
    <t>Enterprise Value (EV)
                                    1</t>
  </si>
  <si>
    <t>16,357</t>
  </si>
  <si>
    <t>18,642</t>
  </si>
  <si>
    <t>20,955</t>
  </si>
  <si>
    <t>14,426</t>
  </si>
  <si>
    <t>14,943</t>
  </si>
  <si>
    <t>14,394</t>
  </si>
  <si>
    <t>14,449</t>
  </si>
  <si>
    <t>14,472</t>
  </si>
  <si>
    <t>13.97%</t>
  </si>
  <si>
    <t>12.41%</t>
  </si>
  <si>
    <t>-31.16%</t>
  </si>
  <si>
    <t>3.58%</t>
  </si>
  <si>
    <t>-3.67%</t>
  </si>
  <si>
    <t>0.38%</t>
  </si>
  <si>
    <t>0.16%</t>
  </si>
  <si>
    <t>P/E ratio</t>
  </si>
  <si>
    <t>14.5x</t>
  </si>
  <si>
    <t>28.7x</t>
  </si>
  <si>
    <t>19.3x</t>
  </si>
  <si>
    <t>12.8x</t>
  </si>
  <si>
    <t>12x</t>
  </si>
  <si>
    <t>13x</t>
  </si>
  <si>
    <t>10.4x</t>
  </si>
  <si>
    <t>9.36x</t>
  </si>
  <si>
    <t>PBR</t>
  </si>
  <si>
    <t>1.81x</t>
  </si>
  <si>
    <t>2.26x</t>
  </si>
  <si>
    <t>2.73x</t>
  </si>
  <si>
    <t>1.93x</t>
  </si>
  <si>
    <t>1.8x</t>
  </si>
  <si>
    <t>1.68x</t>
  </si>
  <si>
    <t>1.55x</t>
  </si>
  <si>
    <t>PEG</t>
  </si>
  <si>
    <t>-0.8x</t>
  </si>
  <si>
    <t>0.2x</t>
  </si>
  <si>
    <t>8x</t>
  </si>
  <si>
    <t>0.7x</t>
  </si>
  <si>
    <t>-1.2x</t>
  </si>
  <si>
    <t>0.4x</t>
  </si>
  <si>
    <t>0.8x</t>
  </si>
  <si>
    <t>Capitalization / Revenue</t>
  </si>
  <si>
    <t>1.16x</t>
  </si>
  <si>
    <t>1.6x</t>
  </si>
  <si>
    <t>0.92x</t>
  </si>
  <si>
    <t>1.08x</t>
  </si>
  <si>
    <t>1.04x</t>
  </si>
  <si>
    <t>0.99x</t>
  </si>
  <si>
    <t>EV / Revenue</t>
  </si>
  <si>
    <t>1.76x</t>
  </si>
  <si>
    <t>2.2x</t>
  </si>
  <si>
    <t>2x</t>
  </si>
  <si>
    <t>1.36x</t>
  </si>
  <si>
    <t>1.62x</t>
  </si>
  <si>
    <t>1.53x</t>
  </si>
  <si>
    <t>1.48x</t>
  </si>
  <si>
    <t>1.42x</t>
  </si>
  <si>
    <t>EV / EBITDA</t>
  </si>
  <si>
    <t>8.18x</t>
  </si>
  <si>
    <t>9.64x</t>
  </si>
  <si>
    <t>7.94x</t>
  </si>
  <si>
    <t>9.37x</t>
  </si>
  <si>
    <t>8.08x</t>
  </si>
  <si>
    <t>7.53x</t>
  </si>
  <si>
    <t>7.01x</t>
  </si>
  <si>
    <t>EV / EBIT</t>
  </si>
  <si>
    <t>11.8x</t>
  </si>
  <si>
    <t>15.3x</t>
  </si>
  <si>
    <t>10.8x</t>
  </si>
  <si>
    <t>13.6x</t>
  </si>
  <si>
    <t>11.4x</t>
  </si>
  <si>
    <t>9.52x</t>
  </si>
  <si>
    <t>EV / FCF</t>
  </si>
  <si>
    <t>15.2x</t>
  </si>
  <si>
    <t>17.4x</t>
  </si>
  <si>
    <t>19.7x</t>
  </si>
  <si>
    <t>39.6x</t>
  </si>
  <si>
    <t>27.4x</t>
  </si>
  <si>
    <t>22.1x</t>
  </si>
  <si>
    <t>21.6x</t>
  </si>
  <si>
    <t>18.5x</t>
  </si>
  <si>
    <t>FCF Yield</t>
  </si>
  <si>
    <t>6.6%</t>
  </si>
  <si>
    <t>5.75%</t>
  </si>
  <si>
    <t>5.08%</t>
  </si>
  <si>
    <t>2.52%</t>
  </si>
  <si>
    <t>3.65%</t>
  </si>
  <si>
    <t>4.52%</t>
  </si>
  <si>
    <t>4.62%</t>
  </si>
  <si>
    <t>5.4%</t>
  </si>
  <si>
    <t>Dividend per Share
                                    2</t>
  </si>
  <si>
    <t>3.248</t>
  </si>
  <si>
    <t>3.42</t>
  </si>
  <si>
    <t>3.588</t>
  </si>
  <si>
    <t>Rate of return</t>
  </si>
  <si>
    <t>3.18%</t>
  </si>
  <si>
    <t>2.66%</t>
  </si>
  <si>
    <t>2.34%</t>
  </si>
  <si>
    <t>3.77%</t>
  </si>
  <si>
    <t>3.54%</t>
  </si>
  <si>
    <t>3.72%</t>
  </si>
  <si>
    <t>3.92%</t>
  </si>
  <si>
    <t>4.11%</t>
  </si>
  <si>
    <t>EPS
                                    2</t>
  </si>
  <si>
    <t>8.374</t>
  </si>
  <si>
    <t>9.318</t>
  </si>
  <si>
    <t>Distribution rate</t>
  </si>
  <si>
    <t>46%</t>
  </si>
  <si>
    <t>76.3%</t>
  </si>
  <si>
    <t>45.3%</t>
  </si>
  <si>
    <t>48.3%</t>
  </si>
  <si>
    <t>42.5%</t>
  </si>
  <si>
    <t>48.6%</t>
  </si>
  <si>
    <t>40.8%</t>
  </si>
  <si>
    <t>38.5%</t>
  </si>
  <si>
    <t>Net sales
                                    1</t>
  </si>
  <si>
    <t>9,273</t>
  </si>
  <si>
    <t>8,473</t>
  </si>
  <si>
    <t>10,476</t>
  </si>
  <si>
    <t>10,580</t>
  </si>
  <si>
    <t>9,210</t>
  </si>
  <si>
    <t>9,393</t>
  </si>
  <si>
    <t>9,753</t>
  </si>
  <si>
    <t>10,201</t>
  </si>
  <si>
    <t>EBITDA
                                    1</t>
  </si>
  <si>
    <t>2,000</t>
  </si>
  <si>
    <t>1,790</t>
  </si>
  <si>
    <t>2,173</t>
  </si>
  <si>
    <t>1,816</t>
  </si>
  <si>
    <t>1,595</t>
  </si>
  <si>
    <t>1,782</t>
  </si>
  <si>
    <t>1,918</t>
  </si>
  <si>
    <t>2,065</t>
  </si>
  <si>
    <t>EBIT
                                    1</t>
  </si>
  <si>
    <t>1,389</t>
  </si>
  <si>
    <t>1,216</t>
  </si>
  <si>
    <t>1,635</t>
  </si>
  <si>
    <t>1,339</t>
  </si>
  <si>
    <t>1,097</t>
  </si>
  <si>
    <t>1,267</t>
  </si>
  <si>
    <t>1,393</t>
  </si>
  <si>
    <t>1,520</t>
  </si>
  <si>
    <t>Net income
                                    1</t>
  </si>
  <si>
    <t>759</t>
  </si>
  <si>
    <t>478</t>
  </si>
  <si>
    <t>857</t>
  </si>
  <si>
    <t>793</t>
  </si>
  <si>
    <t>894</t>
  </si>
  <si>
    <t>783.5</t>
  </si>
  <si>
    <t>978</t>
  </si>
  <si>
    <t>1,075</t>
  </si>
  <si>
    <t>Net Debt
                                    1</t>
  </si>
  <si>
    <t>5,578</t>
  </si>
  <si>
    <t>5,054</t>
  </si>
  <si>
    <t>4,700</t>
  </si>
  <si>
    <t>4,658</t>
  </si>
  <si>
    <t>4,298</t>
  </si>
  <si>
    <t>4,286</t>
  </si>
  <si>
    <t>4,341</t>
  </si>
  <si>
    <t>4,364</t>
  </si>
  <si>
    <t>Reference price
                                    2</t>
  </si>
  <si>
    <t>79.26</t>
  </si>
  <si>
    <t>100.28</t>
  </si>
  <si>
    <t>120.91</t>
  </si>
  <si>
    <t>81.44</t>
  </si>
  <si>
    <t>89.82</t>
  </si>
  <si>
    <t>87.24</t>
  </si>
  <si>
    <t>Nbr of stocks (in thousands)</t>
  </si>
  <si>
    <t>136,000</t>
  </si>
  <si>
    <t>135,500</t>
  </si>
  <si>
    <t>134,440</t>
  </si>
  <si>
    <t>119,940</t>
  </si>
  <si>
    <t>118,513</t>
  </si>
  <si>
    <t>115,862</t>
  </si>
  <si>
    <t>Announcement Date</t>
  </si>
  <si>
    <t>1/30/20</t>
  </si>
  <si>
    <t>1/28/21</t>
  </si>
  <si>
    <t>1/27/22</t>
  </si>
  <si>
    <t>1/26/23</t>
  </si>
  <si>
    <t>2/1/24</t>
  </si>
  <si>
    <t>address1</t>
  </si>
  <si>
    <t>200 South Wilcox Drive</t>
  </si>
  <si>
    <t>city</t>
  </si>
  <si>
    <t>Kingsport</t>
  </si>
  <si>
    <t>state</t>
  </si>
  <si>
    <t>TN</t>
  </si>
  <si>
    <t>zip</t>
  </si>
  <si>
    <t>37662</t>
  </si>
  <si>
    <t>country</t>
  </si>
  <si>
    <t>phone</t>
  </si>
  <si>
    <t>423 229 2000</t>
  </si>
  <si>
    <t>fax</t>
  </si>
  <si>
    <t>423 229 2145</t>
  </si>
  <si>
    <t>website</t>
  </si>
  <si>
    <t>https://www.eastman.com</t>
  </si>
  <si>
    <t>industry</t>
  </si>
  <si>
    <t>Specialty Chemicals</t>
  </si>
  <si>
    <t>industryKey</t>
  </si>
  <si>
    <t>specialty-chemicals</t>
  </si>
  <si>
    <t>industryDisp</t>
  </si>
  <si>
    <t>sector</t>
  </si>
  <si>
    <t>Basic Materials</t>
  </si>
  <si>
    <t>sectorKey</t>
  </si>
  <si>
    <t>basic-materials</t>
  </si>
  <si>
    <t>sectorDisp</t>
  </si>
  <si>
    <t>longBusinessSummary</t>
  </si>
  <si>
    <t>Eastman Chemical Company operates as a specialty materials company in the United States, China, and internationally. The company's Additives &amp; Functional Products segment offers amine derivative-based building blocks, intermediates for surfactants, metam-based soil fumigants, and organic acid-based solutions; specialty coalescent and solvents, paint additives, and specialty polymers; and heat transfer and aviation fluids. It serves transportation, personal care, wellness, food, feed, agriculture, building and construction, water treatment, energy, consumables, durables, and electronics markets. Its Advanced Materials segment provides copolyesters, cellulosic biopolymers, cellulose esters, polyvinyl butyral sheets, and window and protective films for value-added end uses in the transportation, durables, electronics, building and construction, medical and pharma, and consumables markets. The company's Chemical Intermediates segment offers olefin and acetyl derivatives, ethylene, and commodity solvents; and primary non-phthalate and phthalate plasticizers, and niche non-phthalate plasticizers for industrial chemicals and processing, building and construction, health and wellness, and food and feed. Its Fibers segment provides cellulose acetate tow, triacetin, cellulose acetate flake, acetic acid, and acetic anhydride for use in filtration media primarily cigarette filters; natural and solution dyed acetate yarns, and staple fiber for use in consumables, and health and wellness markets; and wet-laid nonwoven media, specialty and engineered papers, and cellulose acetate fibers for transportation, industrial, agriculture and mining, and aerospace markets. The company was founded in 1920 and is headquartered in Kingsport, Tennessee.</t>
  </si>
  <si>
    <t>fullTimeEmployees</t>
  </si>
  <si>
    <t>companyOfficers</t>
  </si>
  <si>
    <t>[{'maxAge': 1, 'name': 'Mr. Mark J. Costa', 'age': 58, 'title': 'Chairman &amp; CEO', 'yearBorn': 1966, 'fiscalYear': 2023, 'totalPay': 3373133, 'exercisedValue': 0, 'unexercisedValue': 13994524}, {'maxAge': 1, 'name': 'Mr. William Thomas McLain Jr.', 'age': 51, 'title': 'CFO &amp; Executive VP', 'yearBorn': 1973, 'fiscalYear': 2023, 'totalPay': 1569933, 'exercisedValue': 0, 'unexercisedValue': 1113486}, {'maxAge': 1, 'name': 'Mr. Brad A. Lich', 'age': 56, 'title': 'Executive VP &amp; Chief Commercial Officer', 'yearBorn': 1968, 'fiscalYear': 2023, 'totalPay': 1537816, 'exercisedValue': 0, 'unexercisedValue': 3317987}, {'maxAge': 1, 'name': 'Mr. Stephen Glenn Crawford', 'age': 59, 'title': 'Executive VP of Manufacturing &amp; Chief Sustainability Officer', 'yearBorn': 1965, 'fiscalYear': 2023, 'totalPay': 1179931, 'exercisedValue': 0, 'unexercisedValue': 1574999}, {'maxAge': 1, 'name': 'Mr. Travis  Smith', 'title': 'Senior Vice President of Additives &amp; Functional Products', 'fiscalYear': 2023, 'totalPay': 1071102, 'exercisedValue': 0, 'unexercisedValue': 336316}, {'maxAge': 1, 'name': 'Ms. Michelle R. Stewart', 'age': 52, 'title': 'VP, Chief Accounting Officer &amp; Controller', 'yearBorn': 1972, 'fiscalYear': 2023, 'exercisedValue': 0, 'unexercisedValue': 0}, {'maxAge': 1, 'name': 'Dr. Christopher Moore Killian Ph.D.', 'age': 54, 'title': 'Senior VP &amp; CTO', 'yearBorn': 1970, 'fiscalYear': 2023, 'exercisedValue': 0, 'unexercisedValue': 0}, {'maxAge': 1, 'name': 'Mr. Gregory A. Riddle', 'age': 55, 'title': 'Vice President of Investor Relations &amp; Communications', 'yearBorn': 1969, 'fiscalYear': 2023, 'exercisedValue': 0, 'unexercisedValue': 0}, {'maxAge': 1, 'name': 'Mr. Adrian J. Holt', 'age': 55, 'title': 'Senior VP &amp; Chief Human Resources Officer', 'yearBorn': 1969, 'fiscalYear': 2023, 'exercisedValue': 0, 'unexercisedValue': 0}, {'maxAge': 1, 'name': 'Mr. J. P. Kuijpers', 'title': 'MD of EMEA Region &amp; Global Procurement Director', 'fiscalYear': 2023, 'exercisedValue': 0, 'unexercisedValue': 0}]</t>
  </si>
  <si>
    <t>auditRisk</t>
  </si>
  <si>
    <t>boardRisk</t>
  </si>
  <si>
    <t>compensationRisk</t>
  </si>
  <si>
    <t>shareHolderRightsRisk</t>
  </si>
  <si>
    <t>overallRisk</t>
  </si>
  <si>
    <t>governanceEpochDate</t>
  </si>
  <si>
    <t>compensationAsOfEpochDate</t>
  </si>
  <si>
    <t>irWebsite</t>
  </si>
  <si>
    <t>http://www.eastman.com/Company/Investors/Pages/Introduction.aspx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</si>
  <si>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</si>
  <si>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</si>
  <si>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</si>
  <si>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</si>
  <si>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</si>
  <si>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</si>
  <si>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</si>
  <si>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</si>
  <si>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</si>
  <si>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</si>
  <si>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</si>
  <si>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</si>
  <si>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</si>
  <si>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</si>
  <si>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</si>
  <si>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</si>
  <si>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</si>
  <si>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</si>
  <si>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</si>
  <si>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</si>
  <si>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</si>
  <si>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</si>
  <si>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</si>
  <si>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</si>
  <si>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</si>
  <si>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</si>
  <si>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</si>
  <si>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</si>
  <si>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</si>
  <si>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</si>
  <si>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</si>
  <si>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</si>
  <si>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</si>
  <si>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</si>
  <si>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</si>
  <si>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</si>
  <si>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</si>
  <si>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</si>
  <si>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</si>
  <si>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</si>
  <si>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</si>
  <si>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</si>
  <si>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</si>
  <si>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</si>
  <si>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</si>
  <si>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</si>
  <si>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</si>
  <si>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</si>
  <si>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</si>
  <si>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</si>
  <si>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</si>
  <si>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</si>
  <si>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</si>
  <si>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</si>
  <si>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</si>
  <si>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</si>
  <si>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</si>
  <si>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</si>
  <si>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</si>
  <si>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</si>
  <si>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</si>
  <si>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</si>
  <si>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</si>
  <si>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</si>
  <si>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</si>
  <si>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</si>
  <si>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</si>
  <si>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</si>
  <si>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</si>
  <si>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</si>
  <si>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</si>
  <si>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</si>
  <si>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</si>
  <si>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</si>
  <si>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</si>
  <si>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</si>
  <si>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Eastman Chemical Company</t>
  </si>
  <si>
    <t>longName</t>
  </si>
  <si>
    <t>firstTradeDateEpochUtc</t>
  </si>
  <si>
    <t>timeZoneFullName</t>
  </si>
  <si>
    <t>America/New_York</t>
  </si>
  <si>
    <t>timeZoneShortName</t>
  </si>
  <si>
    <t>EST</t>
  </si>
  <si>
    <t>uuid</t>
  </si>
  <si>
    <t>53160944-e94b-3431-9a58-cabc22d8b8b2</t>
  </si>
  <si>
    <t>messageBoardId</t>
  </si>
  <si>
    <t>finmb_109103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</si>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</sst>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stman.com/" TargetMode="External"/><Relationship Id="rId2" Type="http://schemas.openxmlformats.org/officeDocument/2006/relationships/hyperlink" Target="http://www.eastman.com/Company/Investors/Pages/Introduction.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87.14</v>
      </c>
      <c r="C4" s="2"/>
      <c r="D4" s="2"/>
      <c r="E4" s="2"/>
      <c r="F4" s="2"/>
      <c r="G4" s="2"/>
      <c r="H4" s="2"/>
      <c r="I4" s="2"/>
      <c r="J4" s="2"/>
      <c r="K4" s="2"/>
      <c r="L4" s="2"/>
      <c r="M4" s="2"/>
      <c r="N4" s="2"/>
      <c r="O4" s="2"/>
      <c r="P4" s="2"/>
      <c r="Q4" s="2"/>
      <c r="R4" s="2"/>
      <c r="S4" s="2"/>
      <c r="T4" s="2"/>
      <c r="U4" s="2"/>
      <c r="V4" s="2"/>
      <c r="W4" s="2"/>
      <c r="X4" s="2"/>
      <c r="Y4" s="2"/>
      <c r="Z4" s="2"/>
    </row>
    <row r="5">
      <c r="A5" s="1" t="s">
        <v>7</v>
      </c>
      <c r="B5" s="1">
        <v>131.7636980743277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1.0112249856E10</v>
      </c>
      <c r="C8" s="2"/>
      <c r="D8" s="2"/>
      <c r="E8" s="2"/>
      <c r="F8" s="2"/>
      <c r="G8" s="2"/>
      <c r="H8" s="2"/>
      <c r="I8" s="2"/>
      <c r="J8" s="2"/>
      <c r="K8" s="2"/>
      <c r="L8" s="2"/>
      <c r="M8" s="2"/>
      <c r="N8" s="2"/>
      <c r="O8" s="2"/>
      <c r="P8" s="2"/>
      <c r="Q8" s="2"/>
      <c r="R8" s="2"/>
      <c r="S8" s="2"/>
      <c r="T8" s="2"/>
      <c r="U8" s="2"/>
      <c r="V8" s="2"/>
      <c r="W8" s="2"/>
      <c r="X8" s="2"/>
      <c r="Y8" s="2"/>
      <c r="Z8" s="2"/>
    </row>
    <row r="9">
      <c r="A9" s="1" t="s">
        <v>13</v>
      </c>
      <c r="B9" s="1">
        <v>48.8</v>
      </c>
      <c r="C9" s="2"/>
      <c r="D9" s="2"/>
      <c r="E9" s="2"/>
      <c r="F9" s="2"/>
      <c r="G9" s="2"/>
      <c r="H9" s="2"/>
      <c r="I9" s="2"/>
      <c r="J9" s="2"/>
      <c r="K9" s="2"/>
      <c r="L9" s="2"/>
      <c r="M9" s="2"/>
      <c r="N9" s="2"/>
      <c r="O9" s="2"/>
      <c r="P9" s="2"/>
      <c r="Q9" s="2"/>
      <c r="R9" s="2"/>
      <c r="S9" s="2"/>
      <c r="T9" s="2"/>
      <c r="U9" s="2"/>
      <c r="V9" s="2"/>
      <c r="W9" s="2"/>
      <c r="X9" s="2"/>
      <c r="Y9" s="2"/>
      <c r="Z9" s="2"/>
    </row>
    <row r="10">
      <c r="A10" s="1" t="s">
        <v>14</v>
      </c>
      <c r="B10" s="1">
        <v>10.007617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751.0</v>
      </c>
      <c r="C2" s="1">
        <v>848.0</v>
      </c>
      <c r="D2" s="1">
        <v>854.0</v>
      </c>
      <c r="E2" s="1">
        <v>1380.0</v>
      </c>
      <c r="F2" s="1">
        <v>1080.0</v>
      </c>
      <c r="G2" s="1">
        <v>759.0</v>
      </c>
      <c r="H2" s="1">
        <v>478.0</v>
      </c>
      <c r="I2" s="1">
        <v>857.0</v>
      </c>
      <c r="J2" s="1">
        <v>793.0</v>
      </c>
      <c r="K2" s="1">
        <v>894.0</v>
      </c>
      <c r="L2" s="2"/>
      <c r="M2" s="2"/>
      <c r="N2" s="2"/>
      <c r="O2" s="2"/>
      <c r="P2" s="2"/>
      <c r="Q2" s="2"/>
      <c r="R2" s="2"/>
      <c r="S2" s="2"/>
      <c r="T2" s="2"/>
      <c r="U2" s="2"/>
      <c r="V2" s="2"/>
      <c r="W2" s="2"/>
      <c r="X2" s="2"/>
      <c r="Y2" s="2"/>
      <c r="Z2" s="2"/>
    </row>
    <row r="3">
      <c r="A3" s="1" t="s">
        <v>26</v>
      </c>
      <c r="B3" s="1">
        <v>353.0</v>
      </c>
      <c r="C3" s="1">
        <v>403.0</v>
      </c>
      <c r="D3" s="1">
        <v>414.0</v>
      </c>
      <c r="E3" s="1">
        <v>423.0</v>
      </c>
      <c r="F3" s="1">
        <v>440.0</v>
      </c>
      <c r="G3" s="1">
        <v>451.0</v>
      </c>
      <c r="H3" s="1">
        <v>438.0</v>
      </c>
      <c r="I3" s="1">
        <v>430.0</v>
      </c>
      <c r="J3" s="1">
        <v>390.0</v>
      </c>
      <c r="K3" s="1">
        <v>389.0</v>
      </c>
      <c r="L3" s="2"/>
      <c r="M3" s="2"/>
      <c r="N3" s="2"/>
      <c r="O3" s="2"/>
      <c r="P3" s="2"/>
      <c r="Q3" s="2"/>
      <c r="R3" s="2"/>
      <c r="S3" s="2"/>
      <c r="T3" s="2"/>
      <c r="U3" s="2"/>
      <c r="V3" s="2"/>
      <c r="W3" s="2"/>
      <c r="X3" s="2"/>
      <c r="Y3" s="2"/>
      <c r="Z3" s="2"/>
    </row>
    <row r="4">
      <c r="A4" s="1" t="s">
        <v>27</v>
      </c>
      <c r="B4" s="1">
        <v>90.0</v>
      </c>
      <c r="C4" s="1">
        <v>163.0</v>
      </c>
      <c r="D4" s="1">
        <v>166.0</v>
      </c>
      <c r="E4" s="1">
        <v>164.0</v>
      </c>
      <c r="F4" s="1">
        <v>164.0</v>
      </c>
      <c r="G4" s="1">
        <v>160.0</v>
      </c>
      <c r="H4" s="1">
        <v>128.0</v>
      </c>
      <c r="I4" s="1">
        <v>108.0</v>
      </c>
      <c r="J4" s="1">
        <v>87.0</v>
      </c>
      <c r="K4" s="1">
        <v>86.0</v>
      </c>
      <c r="L4" s="2"/>
      <c r="M4" s="2"/>
      <c r="N4" s="2"/>
      <c r="O4" s="2"/>
      <c r="P4" s="2"/>
      <c r="Q4" s="2"/>
      <c r="R4" s="2"/>
      <c r="S4" s="2"/>
      <c r="T4" s="2"/>
      <c r="U4" s="2"/>
      <c r="V4" s="2"/>
      <c r="W4" s="2"/>
      <c r="X4" s="2"/>
      <c r="Y4" s="2"/>
      <c r="Z4" s="2"/>
    </row>
    <row r="5">
      <c r="A5" s="1" t="s">
        <v>28</v>
      </c>
      <c r="B5" s="1">
        <v>443.0</v>
      </c>
      <c r="C5" s="1">
        <v>566.0</v>
      </c>
      <c r="D5" s="1">
        <v>580.0</v>
      </c>
      <c r="E5" s="1">
        <v>587.0</v>
      </c>
      <c r="F5" s="1">
        <v>604.0</v>
      </c>
      <c r="G5" s="1">
        <v>611.0</v>
      </c>
      <c r="H5" s="1">
        <v>566.0</v>
      </c>
      <c r="I5" s="1">
        <v>538.0</v>
      </c>
      <c r="J5" s="1">
        <v>477.0</v>
      </c>
      <c r="K5" s="1">
        <v>475.0</v>
      </c>
      <c r="L5" s="2"/>
      <c r="M5" s="2"/>
      <c r="N5" s="2"/>
      <c r="O5" s="2"/>
      <c r="P5" s="2"/>
      <c r="Q5" s="2"/>
      <c r="R5" s="2"/>
      <c r="S5" s="2"/>
      <c r="T5" s="2"/>
      <c r="U5" s="2"/>
      <c r="V5" s="2"/>
      <c r="W5" s="2"/>
      <c r="X5" s="2"/>
      <c r="Y5" s="2"/>
      <c r="Z5" s="2"/>
    </row>
    <row r="6">
      <c r="A6" s="1" t="s">
        <v>29</v>
      </c>
      <c r="B6" s="1">
        <v>7.0</v>
      </c>
      <c r="C6" s="1">
        <v>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-5.0</v>
      </c>
      <c r="C7" s="1">
        <v>0.0</v>
      </c>
      <c r="D7" s="1">
        <v>0.0</v>
      </c>
      <c r="E7" s="1">
        <v>-3.0</v>
      </c>
      <c r="F7" s="1">
        <v>-4.0</v>
      </c>
      <c r="G7" s="1">
        <v>0.0</v>
      </c>
      <c r="H7" s="1">
        <v>0.0</v>
      </c>
      <c r="I7" s="1">
        <v>552.0</v>
      </c>
      <c r="J7" s="1">
        <v>58.0</v>
      </c>
      <c r="K7" s="1">
        <v>-338.0</v>
      </c>
      <c r="L7" s="2"/>
      <c r="M7" s="2"/>
      <c r="N7" s="2"/>
      <c r="O7" s="2"/>
      <c r="P7" s="2"/>
      <c r="Q7" s="2"/>
      <c r="R7" s="2"/>
      <c r="S7" s="2"/>
      <c r="T7" s="2"/>
      <c r="U7" s="2"/>
      <c r="V7" s="2"/>
      <c r="W7" s="2"/>
      <c r="X7" s="2"/>
      <c r="Y7" s="2"/>
      <c r="Z7" s="2"/>
    </row>
    <row r="8">
      <c r="A8" s="1" t="s">
        <v>31</v>
      </c>
      <c r="B8" s="1">
        <v>0.0</v>
      </c>
      <c r="C8" s="1">
        <v>0.0</v>
      </c>
      <c r="D8" s="1">
        <v>-17.0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52.0</v>
      </c>
      <c r="C9" s="1">
        <v>107.0</v>
      </c>
      <c r="D9" s="1">
        <v>9.0</v>
      </c>
      <c r="E9" s="1">
        <v>1.0</v>
      </c>
      <c r="F9" s="1">
        <v>39.0</v>
      </c>
      <c r="G9" s="1">
        <v>72.0</v>
      </c>
      <c r="H9" s="1">
        <v>154.0</v>
      </c>
      <c r="I9" s="1">
        <v>16.0</v>
      </c>
      <c r="J9" s="1">
        <v>0.0</v>
      </c>
      <c r="K9" s="1">
        <v>23.0</v>
      </c>
      <c r="L9" s="2"/>
      <c r="M9" s="2"/>
      <c r="N9" s="2"/>
      <c r="O9" s="2"/>
      <c r="P9" s="2"/>
      <c r="Q9" s="2"/>
      <c r="R9" s="2"/>
      <c r="S9" s="2"/>
      <c r="T9" s="2"/>
      <c r="U9" s="2"/>
      <c r="V9" s="2"/>
      <c r="W9" s="2"/>
      <c r="X9" s="2"/>
      <c r="Y9" s="2"/>
      <c r="Z9" s="2"/>
    </row>
    <row r="10">
      <c r="A10" s="1" t="s">
        <v>33</v>
      </c>
      <c r="B10" s="1">
        <v>409.0</v>
      </c>
      <c r="C10" s="1">
        <v>228.0</v>
      </c>
      <c r="D10" s="1">
        <v>364.0</v>
      </c>
      <c r="E10" s="1">
        <v>-411.0</v>
      </c>
      <c r="F10" s="1">
        <v>-6.0</v>
      </c>
      <c r="G10" s="1">
        <v>169.0</v>
      </c>
      <c r="H10" s="1">
        <v>141.0</v>
      </c>
      <c r="I10" s="1">
        <v>-294.0</v>
      </c>
      <c r="J10" s="1">
        <v>-114.0</v>
      </c>
      <c r="K10" s="1">
        <v>-47.0</v>
      </c>
      <c r="L10" s="2"/>
      <c r="M10" s="2"/>
      <c r="N10" s="2"/>
      <c r="O10" s="2"/>
      <c r="P10" s="2"/>
      <c r="Q10" s="2"/>
      <c r="R10" s="2"/>
      <c r="S10" s="2"/>
      <c r="T10" s="2"/>
      <c r="U10" s="2"/>
      <c r="V10" s="2"/>
      <c r="W10" s="2"/>
      <c r="X10" s="2"/>
      <c r="Y10" s="2"/>
      <c r="Z10" s="2"/>
    </row>
    <row r="11">
      <c r="A11" s="1" t="s">
        <v>34</v>
      </c>
      <c r="B11" s="1">
        <v>19.0</v>
      </c>
      <c r="C11" s="1">
        <v>114.0</v>
      </c>
      <c r="D11" s="1">
        <v>-29.0</v>
      </c>
      <c r="E11" s="1">
        <v>-53.0</v>
      </c>
      <c r="F11" s="1">
        <v>16.0</v>
      </c>
      <c r="G11" s="1">
        <v>170.0</v>
      </c>
      <c r="H11" s="1">
        <v>-31.0</v>
      </c>
      <c r="I11" s="1">
        <v>-281.0</v>
      </c>
      <c r="J11" s="1">
        <v>93.0</v>
      </c>
      <c r="K11" s="1">
        <v>126.0</v>
      </c>
      <c r="L11" s="2"/>
      <c r="M11" s="2"/>
      <c r="N11" s="2"/>
      <c r="O11" s="2"/>
      <c r="P11" s="2"/>
      <c r="Q11" s="2"/>
      <c r="R11" s="2"/>
      <c r="S11" s="2"/>
      <c r="T11" s="2"/>
      <c r="U11" s="2"/>
      <c r="V11" s="2"/>
      <c r="W11" s="2"/>
      <c r="X11" s="2"/>
      <c r="Y11" s="2"/>
      <c r="Z11" s="2"/>
    </row>
    <row r="12">
      <c r="A12" s="1" t="s">
        <v>35</v>
      </c>
      <c r="B12" s="1">
        <v>-61.0</v>
      </c>
      <c r="C12" s="1">
        <v>-26.0</v>
      </c>
      <c r="D12" s="1">
        <v>54.0</v>
      </c>
      <c r="E12" s="1">
        <v>-71.0</v>
      </c>
      <c r="F12" s="1">
        <v>-224.0</v>
      </c>
      <c r="G12" s="1">
        <v>-80.0</v>
      </c>
      <c r="H12" s="1">
        <v>291.0</v>
      </c>
      <c r="I12" s="1">
        <v>-389.0</v>
      </c>
      <c r="J12" s="1">
        <v>-430.0</v>
      </c>
      <c r="K12" s="1">
        <v>201.0</v>
      </c>
      <c r="L12" s="2"/>
      <c r="M12" s="2"/>
      <c r="N12" s="2"/>
      <c r="O12" s="2"/>
      <c r="P12" s="2"/>
      <c r="Q12" s="2"/>
      <c r="R12" s="2"/>
      <c r="S12" s="2"/>
      <c r="T12" s="2"/>
      <c r="U12" s="2"/>
      <c r="V12" s="2"/>
      <c r="W12" s="2"/>
      <c r="X12" s="2"/>
      <c r="Y12" s="2"/>
      <c r="Z12" s="2"/>
    </row>
    <row r="13">
      <c r="A13" s="1" t="s">
        <v>36</v>
      </c>
      <c r="B13" s="1">
        <v>-30.0</v>
      </c>
      <c r="C13" s="1">
        <v>-102.0</v>
      </c>
      <c r="D13" s="1">
        <v>7.0</v>
      </c>
      <c r="E13" s="1">
        <v>123.0</v>
      </c>
      <c r="F13" s="1">
        <v>90.0</v>
      </c>
      <c r="G13" s="1">
        <v>-27.0</v>
      </c>
      <c r="H13" s="1">
        <v>-100.0</v>
      </c>
      <c r="I13" s="1">
        <v>554.0</v>
      </c>
      <c r="J13" s="1">
        <v>60.0</v>
      </c>
      <c r="K13" s="1">
        <v>-190.0</v>
      </c>
      <c r="L13" s="2"/>
      <c r="M13" s="2"/>
      <c r="N13" s="2"/>
      <c r="O13" s="2"/>
      <c r="P13" s="2"/>
      <c r="Q13" s="2"/>
      <c r="R13" s="2"/>
      <c r="S13" s="2"/>
      <c r="T13" s="2"/>
      <c r="U13" s="2"/>
      <c r="V13" s="2"/>
      <c r="W13" s="2"/>
      <c r="X13" s="2"/>
      <c r="Y13" s="2"/>
      <c r="Z13" s="2"/>
    </row>
    <row r="14">
      <c r="A14" s="1" t="s">
        <v>37</v>
      </c>
      <c r="B14" s="1">
        <v>-177.0</v>
      </c>
      <c r="C14" s="1">
        <v>-128.0</v>
      </c>
      <c r="D14" s="1">
        <v>-437.0</v>
      </c>
      <c r="E14" s="1">
        <v>100.0</v>
      </c>
      <c r="F14" s="1">
        <v>-52.0</v>
      </c>
      <c r="G14" s="1">
        <v>-170.0</v>
      </c>
      <c r="H14" s="1">
        <v>-44.0</v>
      </c>
      <c r="I14" s="1">
        <v>66.0</v>
      </c>
      <c r="J14" s="1">
        <v>38.0</v>
      </c>
      <c r="K14" s="1">
        <v>230.0</v>
      </c>
      <c r="L14" s="2"/>
      <c r="M14" s="2"/>
      <c r="N14" s="2"/>
      <c r="O14" s="2"/>
      <c r="P14" s="2"/>
      <c r="Q14" s="2"/>
      <c r="R14" s="2"/>
      <c r="S14" s="2"/>
      <c r="T14" s="2"/>
      <c r="U14" s="2"/>
      <c r="V14" s="2"/>
      <c r="W14" s="2"/>
      <c r="X14" s="2"/>
      <c r="Y14" s="2"/>
      <c r="Z14" s="2"/>
    </row>
    <row r="15">
      <c r="A15" s="1" t="s">
        <v>38</v>
      </c>
      <c r="B15" s="1">
        <v>1410.0</v>
      </c>
      <c r="C15" s="1">
        <v>1610.0</v>
      </c>
      <c r="D15" s="1">
        <v>1380.0</v>
      </c>
      <c r="E15" s="1">
        <v>1660.0</v>
      </c>
      <c r="F15" s="1">
        <v>1540.0</v>
      </c>
      <c r="G15" s="1">
        <v>1500.0</v>
      </c>
      <c r="H15" s="1">
        <v>1460.0</v>
      </c>
      <c r="I15" s="1">
        <v>1620.0</v>
      </c>
      <c r="J15" s="1">
        <v>975.0</v>
      </c>
      <c r="K15" s="1">
        <v>1370.0</v>
      </c>
      <c r="L15" s="2"/>
      <c r="M15" s="2"/>
      <c r="N15" s="2"/>
      <c r="O15" s="2"/>
      <c r="P15" s="2"/>
      <c r="Q15" s="2"/>
      <c r="R15" s="2"/>
      <c r="S15" s="2"/>
      <c r="T15" s="2"/>
      <c r="U15" s="2"/>
      <c r="V15" s="2"/>
      <c r="W15" s="2"/>
      <c r="X15" s="2"/>
      <c r="Y15" s="2"/>
      <c r="Z15" s="2"/>
    </row>
    <row r="16">
      <c r="A16" s="1" t="s">
        <v>39</v>
      </c>
      <c r="B16" s="1">
        <v>-593.0</v>
      </c>
      <c r="C16" s="1">
        <v>-652.0</v>
      </c>
      <c r="D16" s="1">
        <v>-626.0</v>
      </c>
      <c r="E16" s="1">
        <v>-649.0</v>
      </c>
      <c r="F16" s="1">
        <v>-528.0</v>
      </c>
      <c r="G16" s="1">
        <v>-425.0</v>
      </c>
      <c r="H16" s="1">
        <v>-383.0</v>
      </c>
      <c r="I16" s="1">
        <v>-555.0</v>
      </c>
      <c r="J16" s="1">
        <v>-611.0</v>
      </c>
      <c r="K16" s="1">
        <v>-828.0</v>
      </c>
      <c r="L16" s="2"/>
      <c r="M16" s="2"/>
      <c r="N16" s="2"/>
      <c r="O16" s="2"/>
      <c r="P16" s="2"/>
      <c r="Q16" s="2"/>
      <c r="R16" s="2"/>
      <c r="S16" s="2"/>
      <c r="T16" s="2"/>
      <c r="U16" s="2"/>
      <c r="V16" s="2"/>
      <c r="W16" s="2"/>
      <c r="X16" s="2"/>
      <c r="Y16" s="2"/>
      <c r="Z16" s="2"/>
    </row>
    <row r="17">
      <c r="A17" s="1" t="s">
        <v>40</v>
      </c>
      <c r="B17" s="1">
        <v>13.0</v>
      </c>
      <c r="C17" s="1">
        <v>4.0</v>
      </c>
      <c r="D17" s="1">
        <v>41.0</v>
      </c>
      <c r="E17" s="1">
        <v>0.0</v>
      </c>
      <c r="F17" s="1">
        <v>5.0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-3510.0</v>
      </c>
      <c r="C18" s="1">
        <v>-45.0</v>
      </c>
      <c r="D18" s="1">
        <v>-26.0</v>
      </c>
      <c r="E18" s="1">
        <v>-4.0</v>
      </c>
      <c r="F18" s="1">
        <v>-3.0</v>
      </c>
      <c r="G18" s="1">
        <v>-48.0</v>
      </c>
      <c r="H18" s="1">
        <v>-1.0</v>
      </c>
      <c r="I18" s="1">
        <v>-114.0</v>
      </c>
      <c r="J18" s="1">
        <v>-1.0</v>
      </c>
      <c r="K18" s="1">
        <v>-77.0</v>
      </c>
      <c r="L18" s="2"/>
      <c r="M18" s="2"/>
      <c r="N18" s="2"/>
      <c r="O18" s="2"/>
      <c r="P18" s="2"/>
      <c r="Q18" s="2"/>
      <c r="R18" s="2"/>
      <c r="S18" s="2"/>
      <c r="T18" s="2"/>
      <c r="U18" s="2"/>
      <c r="V18" s="2"/>
      <c r="W18" s="2"/>
      <c r="X18" s="2"/>
      <c r="Y18" s="2"/>
      <c r="Z18" s="2"/>
    </row>
    <row r="19">
      <c r="A19" s="1" t="s">
        <v>42</v>
      </c>
      <c r="B19" s="1">
        <v>0.0</v>
      </c>
      <c r="C19" s="1">
        <v>0.0</v>
      </c>
      <c r="D19" s="1">
        <v>0.0</v>
      </c>
      <c r="E19" s="1">
        <v>14.0</v>
      </c>
      <c r="F19" s="1">
        <v>0.0</v>
      </c>
      <c r="G19" s="1">
        <v>0.0</v>
      </c>
      <c r="H19" s="1">
        <v>0.0</v>
      </c>
      <c r="I19" s="1">
        <v>667.0</v>
      </c>
      <c r="J19" s="1">
        <v>998.0</v>
      </c>
      <c r="K19" s="1">
        <v>456.0</v>
      </c>
      <c r="L19" s="2"/>
      <c r="M19" s="2"/>
      <c r="N19" s="2"/>
      <c r="O19" s="2"/>
      <c r="P19" s="2"/>
      <c r="Q19" s="2"/>
      <c r="R19" s="2"/>
      <c r="S19" s="2"/>
      <c r="T19" s="2"/>
      <c r="U19" s="2"/>
      <c r="V19" s="2"/>
      <c r="W19" s="2"/>
      <c r="X19" s="2"/>
      <c r="Y19" s="2"/>
      <c r="Z19" s="2"/>
    </row>
    <row r="20">
      <c r="A20" s="1" t="s">
        <v>43</v>
      </c>
      <c r="B20" s="1">
        <v>-3.0</v>
      </c>
      <c r="C20" s="1">
        <v>0.0</v>
      </c>
      <c r="D20" s="1">
        <v>0.0</v>
      </c>
      <c r="E20" s="1">
        <v>0.0</v>
      </c>
      <c r="F20" s="1">
        <v>0.0</v>
      </c>
      <c r="G20" s="1">
        <v>0.0</v>
      </c>
      <c r="H20" s="1">
        <v>0.0</v>
      </c>
      <c r="I20" s="1">
        <v>-23.0</v>
      </c>
      <c r="J20" s="1">
        <v>-13.0</v>
      </c>
      <c r="K20" s="1">
        <v>-5.0</v>
      </c>
      <c r="L20" s="2"/>
      <c r="M20" s="2"/>
      <c r="N20" s="2"/>
      <c r="O20" s="2"/>
      <c r="P20" s="2"/>
      <c r="Q20" s="2"/>
      <c r="R20" s="2"/>
      <c r="S20" s="2"/>
      <c r="T20" s="2"/>
      <c r="U20" s="2"/>
      <c r="V20" s="2"/>
      <c r="W20" s="2"/>
      <c r="X20" s="2"/>
      <c r="Y20" s="2"/>
      <c r="Z20" s="2"/>
    </row>
    <row r="21" ht="15.75" customHeight="1">
      <c r="A21" s="1" t="s">
        <v>44</v>
      </c>
      <c r="B21" s="1">
        <v>1.0</v>
      </c>
      <c r="C21" s="1">
        <v>0.0</v>
      </c>
      <c r="D21" s="1">
        <v>-44.0</v>
      </c>
      <c r="E21" s="1">
        <v>-4.0</v>
      </c>
      <c r="F21" s="1">
        <v>63.0</v>
      </c>
      <c r="G21" s="1">
        <v>-7.0</v>
      </c>
      <c r="H21" s="1">
        <v>-10.0</v>
      </c>
      <c r="I21" s="1">
        <v>-4.0</v>
      </c>
      <c r="J21" s="1">
        <v>19.0</v>
      </c>
      <c r="K21" s="1">
        <v>22.0</v>
      </c>
      <c r="L21" s="2"/>
      <c r="M21" s="2"/>
      <c r="N21" s="2"/>
      <c r="O21" s="2"/>
      <c r="P21" s="2"/>
      <c r="Q21" s="2"/>
      <c r="R21" s="2"/>
      <c r="S21" s="2"/>
      <c r="T21" s="2"/>
      <c r="U21" s="2"/>
      <c r="V21" s="2"/>
      <c r="W21" s="2"/>
      <c r="X21" s="2"/>
      <c r="Y21" s="2"/>
      <c r="Z21" s="2"/>
    </row>
    <row r="22" ht="15.75" customHeight="1">
      <c r="A22" s="1" t="s">
        <v>45</v>
      </c>
      <c r="B22" s="1">
        <v>-4090.0</v>
      </c>
      <c r="C22" s="1">
        <v>-693.0</v>
      </c>
      <c r="D22" s="1">
        <v>-655.0</v>
      </c>
      <c r="E22" s="1">
        <v>-643.0</v>
      </c>
      <c r="F22" s="1">
        <v>-463.0</v>
      </c>
      <c r="G22" s="1">
        <v>-480.0</v>
      </c>
      <c r="H22" s="1">
        <v>-394.0</v>
      </c>
      <c r="I22" s="1">
        <v>-29.0</v>
      </c>
      <c r="J22" s="1">
        <v>392.0</v>
      </c>
      <c r="K22" s="1">
        <v>-432.0</v>
      </c>
      <c r="L22" s="2"/>
      <c r="M22" s="2"/>
      <c r="N22" s="2"/>
      <c r="O22" s="2"/>
      <c r="P22" s="2"/>
      <c r="Q22" s="2"/>
      <c r="R22" s="2"/>
      <c r="S22" s="2"/>
      <c r="T22" s="2"/>
      <c r="U22" s="2"/>
      <c r="V22" s="2"/>
      <c r="W22" s="2"/>
      <c r="X22" s="2"/>
      <c r="Y22" s="2"/>
      <c r="Z22" s="2"/>
    </row>
    <row r="23" ht="15.75" customHeight="1">
      <c r="A23" s="1" t="s">
        <v>46</v>
      </c>
      <c r="B23" s="1">
        <v>0.0</v>
      </c>
      <c r="C23" s="1">
        <v>195.0</v>
      </c>
      <c r="D23" s="1">
        <v>0.0</v>
      </c>
      <c r="E23" s="1">
        <v>0.0</v>
      </c>
      <c r="F23" s="1">
        <v>0.0</v>
      </c>
      <c r="G23" s="1">
        <v>0.0</v>
      </c>
      <c r="H23" s="1">
        <v>0.0</v>
      </c>
      <c r="I23" s="1">
        <v>0.0</v>
      </c>
      <c r="J23" s="1">
        <v>326.0</v>
      </c>
      <c r="K23" s="1">
        <v>0.0</v>
      </c>
      <c r="L23" s="2"/>
      <c r="M23" s="2"/>
      <c r="N23" s="2"/>
      <c r="O23" s="2"/>
      <c r="P23" s="2"/>
      <c r="Q23" s="2"/>
      <c r="R23" s="2"/>
      <c r="S23" s="2"/>
      <c r="T23" s="2"/>
      <c r="U23" s="2"/>
      <c r="V23" s="2"/>
      <c r="W23" s="2"/>
      <c r="X23" s="2"/>
      <c r="Y23" s="2"/>
      <c r="Z23" s="2"/>
    </row>
    <row r="24" ht="15.75" customHeight="1">
      <c r="A24" s="1" t="s">
        <v>47</v>
      </c>
      <c r="B24" s="1">
        <v>3560.0</v>
      </c>
      <c r="C24" s="1">
        <v>250.0</v>
      </c>
      <c r="D24" s="1">
        <v>1850.0</v>
      </c>
      <c r="E24" s="1">
        <v>675.0</v>
      </c>
      <c r="F24" s="1">
        <v>1600.0</v>
      </c>
      <c r="G24" s="1">
        <v>460.0</v>
      </c>
      <c r="H24" s="1">
        <v>249.0</v>
      </c>
      <c r="I24" s="1">
        <v>0.0</v>
      </c>
      <c r="J24" s="1">
        <v>500.0</v>
      </c>
      <c r="K24" s="1">
        <v>796.0</v>
      </c>
      <c r="L24" s="2"/>
      <c r="M24" s="2"/>
      <c r="N24" s="2"/>
      <c r="O24" s="2"/>
      <c r="P24" s="2"/>
      <c r="Q24" s="2"/>
      <c r="R24" s="2"/>
      <c r="S24" s="2"/>
      <c r="T24" s="2"/>
      <c r="U24" s="2"/>
      <c r="V24" s="2"/>
      <c r="W24" s="2"/>
      <c r="X24" s="2"/>
      <c r="Y24" s="2"/>
      <c r="Z24" s="2"/>
    </row>
    <row r="25" ht="15.75" customHeight="1">
      <c r="A25" s="1" t="s">
        <v>48</v>
      </c>
      <c r="B25" s="1">
        <v>3560.0</v>
      </c>
      <c r="C25" s="1">
        <v>445.0</v>
      </c>
      <c r="D25" s="1">
        <v>1850.0</v>
      </c>
      <c r="E25" s="1">
        <v>675.0</v>
      </c>
      <c r="F25" s="1">
        <v>1600.0</v>
      </c>
      <c r="G25" s="1">
        <v>460.0</v>
      </c>
      <c r="H25" s="1">
        <v>249.0</v>
      </c>
      <c r="I25" s="1">
        <v>0.0</v>
      </c>
      <c r="J25" s="1">
        <v>826.0</v>
      </c>
      <c r="K25" s="1">
        <v>796.0</v>
      </c>
      <c r="L25" s="2"/>
      <c r="M25" s="2"/>
      <c r="N25" s="2"/>
      <c r="O25" s="2"/>
      <c r="P25" s="2"/>
      <c r="Q25" s="2"/>
      <c r="R25" s="2"/>
      <c r="S25" s="2"/>
      <c r="T25" s="2"/>
      <c r="U25" s="2"/>
      <c r="V25" s="2"/>
      <c r="W25" s="2"/>
      <c r="X25" s="2"/>
      <c r="Y25" s="2"/>
      <c r="Z25" s="2"/>
    </row>
    <row r="26" ht="15.75" customHeight="1">
      <c r="A26" s="1" t="s">
        <v>49</v>
      </c>
      <c r="B26" s="1">
        <v>0.0</v>
      </c>
      <c r="C26" s="1">
        <v>0.0</v>
      </c>
      <c r="D26" s="1">
        <v>-150.0</v>
      </c>
      <c r="E26" s="1">
        <v>0.0</v>
      </c>
      <c r="F26" s="1">
        <v>-146.0</v>
      </c>
      <c r="G26" s="1">
        <v>-70.0</v>
      </c>
      <c r="H26" s="1">
        <v>-121.0</v>
      </c>
      <c r="I26" s="1">
        <v>-50.0</v>
      </c>
      <c r="J26" s="1">
        <v>0.0</v>
      </c>
      <c r="K26" s="1">
        <v>-326.0</v>
      </c>
      <c r="L26" s="2"/>
      <c r="M26" s="2"/>
      <c r="N26" s="2"/>
      <c r="O26" s="2"/>
      <c r="P26" s="2"/>
      <c r="Q26" s="2"/>
      <c r="R26" s="2"/>
      <c r="S26" s="2"/>
      <c r="T26" s="2"/>
      <c r="U26" s="2"/>
      <c r="V26" s="2"/>
      <c r="W26" s="2"/>
      <c r="X26" s="2"/>
      <c r="Y26" s="2"/>
      <c r="Z26" s="2"/>
    </row>
    <row r="27" ht="15.75" customHeight="1">
      <c r="A27" s="1" t="s">
        <v>50</v>
      </c>
      <c r="B27" s="1">
        <v>-315.0</v>
      </c>
      <c r="C27" s="1">
        <v>-950.0</v>
      </c>
      <c r="D27" s="1">
        <v>-2130.0</v>
      </c>
      <c r="E27" s="1">
        <v>-1040.0</v>
      </c>
      <c r="F27" s="1">
        <v>-1770.0</v>
      </c>
      <c r="G27" s="1">
        <v>-760.0</v>
      </c>
      <c r="H27" s="1">
        <v>-435.0</v>
      </c>
      <c r="I27" s="1">
        <v>-300.0</v>
      </c>
      <c r="J27" s="1">
        <v>-750.0</v>
      </c>
      <c r="K27" s="1">
        <v>-808.0</v>
      </c>
      <c r="L27" s="2"/>
      <c r="M27" s="2"/>
      <c r="N27" s="2"/>
      <c r="O27" s="2"/>
      <c r="P27" s="2"/>
      <c r="Q27" s="2"/>
      <c r="R27" s="2"/>
      <c r="S27" s="2"/>
      <c r="T27" s="2"/>
      <c r="U27" s="2"/>
      <c r="V27" s="2"/>
      <c r="W27" s="2"/>
      <c r="X27" s="2"/>
      <c r="Y27" s="2"/>
      <c r="Z27" s="2"/>
    </row>
    <row r="28" ht="15.75" customHeight="1">
      <c r="A28" s="1" t="s">
        <v>51</v>
      </c>
      <c r="B28" s="1">
        <v>-315.0</v>
      </c>
      <c r="C28" s="1">
        <v>-950.0</v>
      </c>
      <c r="D28" s="1">
        <v>-2280.0</v>
      </c>
      <c r="E28" s="1">
        <v>-1040.0</v>
      </c>
      <c r="F28" s="1">
        <v>-1920.0</v>
      </c>
      <c r="G28" s="1">
        <v>-830.0</v>
      </c>
      <c r="H28" s="1">
        <v>-556.0</v>
      </c>
      <c r="I28" s="1">
        <v>-350.0</v>
      </c>
      <c r="J28" s="1">
        <v>-750.0</v>
      </c>
      <c r="K28" s="1">
        <v>-1130.0</v>
      </c>
      <c r="L28" s="2"/>
      <c r="M28" s="2"/>
      <c r="N28" s="2"/>
      <c r="O28" s="2"/>
      <c r="P28" s="2"/>
      <c r="Q28" s="2"/>
      <c r="R28" s="2"/>
      <c r="S28" s="2"/>
      <c r="T28" s="2"/>
      <c r="U28" s="2"/>
      <c r="V28" s="2"/>
      <c r="W28" s="2"/>
      <c r="X28" s="2"/>
      <c r="Y28" s="2"/>
      <c r="Z28" s="2"/>
    </row>
    <row r="29" ht="15.75" customHeight="1">
      <c r="A29" s="1" t="s">
        <v>52</v>
      </c>
      <c r="B29" s="1">
        <v>43.0</v>
      </c>
      <c r="C29" s="1">
        <v>20.0</v>
      </c>
      <c r="D29" s="1">
        <v>15.0</v>
      </c>
      <c r="E29" s="1">
        <v>16.0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-410.0</v>
      </c>
      <c r="C30" s="1">
        <v>-103.0</v>
      </c>
      <c r="D30" s="1">
        <v>-145.0</v>
      </c>
      <c r="E30" s="1">
        <v>-350.0</v>
      </c>
      <c r="F30" s="1">
        <v>-400.0</v>
      </c>
      <c r="G30" s="1">
        <v>-325.0</v>
      </c>
      <c r="H30" s="1">
        <v>-60.0</v>
      </c>
      <c r="I30" s="1">
        <v>-1000.0</v>
      </c>
      <c r="J30" s="1">
        <v>-1000.0</v>
      </c>
      <c r="K30" s="1">
        <v>-150.0</v>
      </c>
      <c r="L30" s="2"/>
      <c r="M30" s="2"/>
      <c r="N30" s="2"/>
      <c r="O30" s="2"/>
      <c r="P30" s="2"/>
      <c r="Q30" s="2"/>
      <c r="R30" s="2"/>
      <c r="S30" s="2"/>
      <c r="T30" s="2"/>
      <c r="U30" s="2"/>
      <c r="V30" s="2"/>
      <c r="W30" s="2"/>
      <c r="X30" s="2"/>
      <c r="Y30" s="2"/>
      <c r="Z30" s="2"/>
    </row>
    <row r="31" ht="15.75" customHeight="1">
      <c r="A31" s="1" t="s">
        <v>54</v>
      </c>
      <c r="B31" s="1">
        <v>-210.0</v>
      </c>
      <c r="C31" s="1">
        <v>-238.0</v>
      </c>
      <c r="D31" s="1">
        <v>-272.0</v>
      </c>
      <c r="E31" s="1">
        <v>-296.0</v>
      </c>
      <c r="F31" s="1">
        <v>-318.0</v>
      </c>
      <c r="G31" s="1">
        <v>-343.0</v>
      </c>
      <c r="H31" s="1">
        <v>-358.0</v>
      </c>
      <c r="I31" s="1">
        <v>-375.0</v>
      </c>
      <c r="J31" s="1">
        <v>-381.0</v>
      </c>
      <c r="K31" s="1">
        <v>-376.0</v>
      </c>
      <c r="L31" s="2"/>
      <c r="M31" s="2"/>
      <c r="N31" s="2"/>
      <c r="O31" s="2"/>
      <c r="P31" s="2"/>
      <c r="Q31" s="2"/>
      <c r="R31" s="2"/>
      <c r="S31" s="2"/>
      <c r="T31" s="2"/>
      <c r="U31" s="2"/>
      <c r="V31" s="2"/>
      <c r="W31" s="2"/>
      <c r="X31" s="2"/>
      <c r="Y31" s="2"/>
      <c r="Z31" s="2"/>
    </row>
    <row r="32" ht="15.75" customHeight="1">
      <c r="A32" s="1" t="s">
        <v>55</v>
      </c>
      <c r="B32" s="1">
        <v>-210.0</v>
      </c>
      <c r="C32" s="1">
        <v>-238.0</v>
      </c>
      <c r="D32" s="1">
        <v>-272.0</v>
      </c>
      <c r="E32" s="1">
        <v>-296.0</v>
      </c>
      <c r="F32" s="1">
        <v>-318.0</v>
      </c>
      <c r="G32" s="1">
        <v>-343.0</v>
      </c>
      <c r="H32" s="1">
        <v>-358.0</v>
      </c>
      <c r="I32" s="1">
        <v>-375.0</v>
      </c>
      <c r="J32" s="1">
        <v>-381.0</v>
      </c>
      <c r="K32" s="1">
        <v>-376.0</v>
      </c>
      <c r="L32" s="2"/>
      <c r="M32" s="2"/>
      <c r="N32" s="2"/>
      <c r="O32" s="2"/>
      <c r="P32" s="2"/>
      <c r="Q32" s="2"/>
      <c r="R32" s="2"/>
      <c r="S32" s="2"/>
      <c r="T32" s="2"/>
      <c r="U32" s="2"/>
      <c r="V32" s="2"/>
      <c r="W32" s="2"/>
      <c r="X32" s="2"/>
      <c r="Y32" s="2"/>
      <c r="Z32" s="2"/>
    </row>
    <row r="33" ht="15.75" customHeight="1">
      <c r="A33" s="1" t="s">
        <v>56</v>
      </c>
      <c r="B33" s="1">
        <v>-9.0</v>
      </c>
      <c r="C33" s="1">
        <v>-6.0</v>
      </c>
      <c r="D33" s="1">
        <v>-8.0</v>
      </c>
      <c r="E33" s="1">
        <v>-7.0</v>
      </c>
      <c r="F33" s="1">
        <v>-6.0</v>
      </c>
      <c r="G33" s="1">
        <v>-5.0</v>
      </c>
      <c r="H33" s="1">
        <v>21.0</v>
      </c>
      <c r="I33" s="1">
        <v>35.0</v>
      </c>
      <c r="J33" s="1">
        <v>-14.0</v>
      </c>
      <c r="K33" s="1">
        <v>-24.0</v>
      </c>
      <c r="L33" s="2"/>
      <c r="M33" s="2"/>
      <c r="N33" s="2"/>
      <c r="O33" s="2"/>
      <c r="P33" s="2"/>
      <c r="Q33" s="2"/>
      <c r="R33" s="2"/>
      <c r="S33" s="2"/>
      <c r="T33" s="2"/>
      <c r="U33" s="2"/>
      <c r="V33" s="2"/>
      <c r="W33" s="2"/>
      <c r="X33" s="2"/>
      <c r="Y33" s="2"/>
      <c r="Z33" s="2"/>
    </row>
    <row r="34" ht="15.75" customHeight="1">
      <c r="A34" s="1" t="s">
        <v>57</v>
      </c>
      <c r="B34" s="1">
        <v>2660.0</v>
      </c>
      <c r="C34" s="1">
        <v>-832.0</v>
      </c>
      <c r="D34" s="1">
        <v>-838.0</v>
      </c>
      <c r="E34" s="1">
        <v>-1010.0</v>
      </c>
      <c r="F34" s="1">
        <v>-1040.0</v>
      </c>
      <c r="G34" s="1">
        <v>-1040.0</v>
      </c>
      <c r="H34" s="1">
        <v>-704.0</v>
      </c>
      <c r="I34" s="1">
        <v>-1690.0</v>
      </c>
      <c r="J34" s="1">
        <v>-1320.0</v>
      </c>
      <c r="K34" s="1">
        <v>-888.0</v>
      </c>
      <c r="L34" s="2"/>
      <c r="M34" s="2"/>
      <c r="N34" s="2"/>
      <c r="O34" s="2"/>
      <c r="P34" s="2"/>
      <c r="Q34" s="2"/>
      <c r="R34" s="2"/>
      <c r="S34" s="2"/>
      <c r="T34" s="2"/>
      <c r="U34" s="2"/>
      <c r="V34" s="2"/>
      <c r="W34" s="2"/>
      <c r="X34" s="2"/>
      <c r="Y34" s="2"/>
      <c r="Z34" s="2"/>
    </row>
    <row r="35" ht="15.75" customHeight="1">
      <c r="A35" s="1" t="s">
        <v>58</v>
      </c>
      <c r="B35" s="1">
        <v>-4.0</v>
      </c>
      <c r="C35" s="1">
        <v>-8.0</v>
      </c>
      <c r="D35" s="1">
        <v>-4.0</v>
      </c>
      <c r="E35" s="1">
        <v>2.0</v>
      </c>
      <c r="F35" s="1">
        <v>-5.0</v>
      </c>
      <c r="G35" s="1">
        <v>-3.0</v>
      </c>
      <c r="H35" s="1">
        <v>3.0</v>
      </c>
      <c r="I35" s="1">
        <v>-5.0</v>
      </c>
      <c r="J35" s="1">
        <v>-12.0</v>
      </c>
      <c r="K35" s="1">
        <v>1.0</v>
      </c>
      <c r="L35" s="2"/>
      <c r="M35" s="2"/>
      <c r="N35" s="2"/>
      <c r="O35" s="2"/>
      <c r="P35" s="2"/>
      <c r="Q35" s="2"/>
      <c r="R35" s="2"/>
      <c r="S35" s="2"/>
      <c r="T35" s="2"/>
      <c r="U35" s="2"/>
      <c r="V35" s="2"/>
      <c r="W35" s="2"/>
      <c r="X35" s="2"/>
      <c r="Y35" s="2"/>
      <c r="Z35" s="2"/>
    </row>
    <row r="36" ht="15.75" customHeight="1">
      <c r="A36" s="1" t="s">
        <v>59</v>
      </c>
      <c r="B36" s="1">
        <v>-23.0</v>
      </c>
      <c r="C36" s="1">
        <v>79.0</v>
      </c>
      <c r="D36" s="1">
        <v>-112.0</v>
      </c>
      <c r="E36" s="1">
        <v>10.0</v>
      </c>
      <c r="F36" s="1">
        <v>35.0</v>
      </c>
      <c r="G36" s="1">
        <v>-22.0</v>
      </c>
      <c r="H36" s="1">
        <v>360.0</v>
      </c>
      <c r="I36" s="1">
        <v>-105.0</v>
      </c>
      <c r="J36" s="1">
        <v>34.0</v>
      </c>
      <c r="K36" s="1">
        <v>55.0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184.0</v>
      </c>
      <c r="C38" s="1">
        <v>265.0</v>
      </c>
      <c r="D38" s="1">
        <v>280.0</v>
      </c>
      <c r="E38" s="1">
        <v>263.0</v>
      </c>
      <c r="F38" s="1">
        <v>239.0</v>
      </c>
      <c r="G38" s="1">
        <v>235.0</v>
      </c>
      <c r="H38" s="1">
        <v>191.0</v>
      </c>
      <c r="I38" s="1">
        <v>170.0</v>
      </c>
      <c r="J38" s="1">
        <v>179.0</v>
      </c>
      <c r="K38" s="1">
        <v>214.0</v>
      </c>
      <c r="L38" s="2"/>
      <c r="M38" s="2"/>
      <c r="N38" s="2"/>
      <c r="O38" s="2"/>
      <c r="P38" s="2"/>
      <c r="Q38" s="2"/>
      <c r="R38" s="2"/>
      <c r="S38" s="2"/>
      <c r="T38" s="2"/>
      <c r="U38" s="2"/>
      <c r="V38" s="2"/>
      <c r="W38" s="2"/>
      <c r="X38" s="2"/>
      <c r="Y38" s="2"/>
      <c r="Z38" s="2"/>
    </row>
    <row r="39" ht="15.75" customHeight="1">
      <c r="A39" s="1" t="s">
        <v>62</v>
      </c>
      <c r="B39" s="1">
        <v>152.0</v>
      </c>
      <c r="C39" s="1">
        <v>124.0</v>
      </c>
      <c r="D39" s="1">
        <v>120.0</v>
      </c>
      <c r="E39" s="1">
        <v>97.0</v>
      </c>
      <c r="F39" s="1">
        <v>202.0</v>
      </c>
      <c r="G39" s="1">
        <v>217.0</v>
      </c>
      <c r="H39" s="1">
        <v>179.0</v>
      </c>
      <c r="I39" s="1">
        <v>122.0</v>
      </c>
      <c r="J39" s="1">
        <v>78.0</v>
      </c>
      <c r="K39" s="1">
        <v>158.0</v>
      </c>
      <c r="L39" s="2"/>
      <c r="M39" s="2"/>
      <c r="N39" s="2"/>
      <c r="O39" s="2"/>
      <c r="P39" s="2"/>
      <c r="Q39" s="2"/>
      <c r="R39" s="2"/>
      <c r="S39" s="2"/>
      <c r="T39" s="2"/>
      <c r="U39" s="2"/>
      <c r="V39" s="2"/>
      <c r="W39" s="2"/>
      <c r="X39" s="2"/>
      <c r="Y39" s="2"/>
      <c r="Z39" s="2"/>
    </row>
    <row r="40" ht="15.75" customHeight="1">
      <c r="A40" s="1" t="s">
        <v>63</v>
      </c>
      <c r="B40" s="1">
        <v>658.0</v>
      </c>
      <c r="C40" s="1">
        <v>1130.0</v>
      </c>
      <c r="D40" s="1">
        <v>500.0</v>
      </c>
      <c r="E40" s="1">
        <v>680.0</v>
      </c>
      <c r="F40" s="1">
        <v>781.0</v>
      </c>
      <c r="G40" s="1">
        <v>864.0</v>
      </c>
      <c r="H40" s="1">
        <v>918.0</v>
      </c>
      <c r="I40" s="1">
        <v>422.0</v>
      </c>
      <c r="J40" s="1">
        <v>1380.0</v>
      </c>
      <c r="K40" s="1">
        <v>444.0</v>
      </c>
      <c r="L40" s="2"/>
      <c r="M40" s="2"/>
      <c r="N40" s="2"/>
      <c r="O40" s="2"/>
      <c r="P40" s="2"/>
      <c r="Q40" s="2"/>
      <c r="R40" s="2"/>
      <c r="S40" s="2"/>
      <c r="T40" s="2"/>
      <c r="U40" s="2"/>
      <c r="V40" s="2"/>
      <c r="W40" s="2"/>
      <c r="X40" s="2"/>
      <c r="Y40" s="2"/>
      <c r="Z40" s="2"/>
    </row>
    <row r="41" ht="15.75" customHeight="1">
      <c r="A41" s="1" t="s">
        <v>64</v>
      </c>
      <c r="B41" s="1">
        <v>785.0</v>
      </c>
      <c r="C41" s="1">
        <v>1310.0</v>
      </c>
      <c r="D41" s="1">
        <v>676.0</v>
      </c>
      <c r="E41" s="1">
        <v>832.0</v>
      </c>
      <c r="F41" s="1">
        <v>930.0</v>
      </c>
      <c r="G41" s="1">
        <v>1000.0</v>
      </c>
      <c r="H41" s="1">
        <v>1050.0</v>
      </c>
      <c r="I41" s="1">
        <v>548.0</v>
      </c>
      <c r="J41" s="1">
        <v>1500.0</v>
      </c>
      <c r="K41" s="1">
        <v>585.0</v>
      </c>
      <c r="L41" s="2"/>
      <c r="M41" s="2"/>
      <c r="N41" s="2"/>
      <c r="O41" s="2"/>
      <c r="P41" s="2"/>
      <c r="Q41" s="2"/>
      <c r="R41" s="2"/>
      <c r="S41" s="2"/>
      <c r="T41" s="2"/>
      <c r="U41" s="2"/>
      <c r="V41" s="2"/>
      <c r="W41" s="2"/>
      <c r="X41" s="2"/>
      <c r="Y41" s="2"/>
      <c r="Z41" s="2"/>
    </row>
    <row r="42" ht="15.75" customHeight="1">
      <c r="A42" s="1" t="s">
        <v>65</v>
      </c>
      <c r="B42" s="1">
        <v>105.0</v>
      </c>
      <c r="C42" s="1">
        <v>-278.0</v>
      </c>
      <c r="D42" s="1">
        <v>212.0</v>
      </c>
      <c r="E42" s="1">
        <v>190.0</v>
      </c>
      <c r="F42" s="1">
        <v>168.0</v>
      </c>
      <c r="G42" s="1">
        <v>23.0</v>
      </c>
      <c r="H42" s="1">
        <v>-210.0</v>
      </c>
      <c r="I42" s="1">
        <v>649.0</v>
      </c>
      <c r="J42" s="1">
        <v>-776.0</v>
      </c>
      <c r="K42" s="1">
        <v>-210.0</v>
      </c>
      <c r="L42" s="2"/>
      <c r="M42" s="2"/>
      <c r="N42" s="2"/>
      <c r="O42" s="2"/>
      <c r="P42" s="2"/>
      <c r="Q42" s="2"/>
      <c r="R42" s="2"/>
      <c r="S42" s="2"/>
      <c r="T42" s="2"/>
      <c r="U42" s="2"/>
      <c r="V42" s="2"/>
      <c r="W42" s="2"/>
      <c r="X42" s="2"/>
      <c r="Y42" s="2"/>
      <c r="Z42" s="2"/>
    </row>
    <row r="43" ht="15.75" customHeight="1">
      <c r="A43" s="1" t="s">
        <v>66</v>
      </c>
      <c r="B43" s="1">
        <v>3250.0</v>
      </c>
      <c r="C43" s="1">
        <v>-505.0</v>
      </c>
      <c r="D43" s="1">
        <v>-428.0</v>
      </c>
      <c r="E43" s="1">
        <v>-369.0</v>
      </c>
      <c r="F43" s="1">
        <v>-316.0</v>
      </c>
      <c r="G43" s="1">
        <v>-370.0</v>
      </c>
      <c r="H43" s="1">
        <v>-307.0</v>
      </c>
      <c r="I43" s="1">
        <v>-350.0</v>
      </c>
      <c r="J43" s="1">
        <v>76.0</v>
      </c>
      <c r="K43" s="1">
        <v>-338.0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214.0</v>
      </c>
      <c r="C3" s="1">
        <v>293.0</v>
      </c>
      <c r="D3" s="1">
        <v>181.0</v>
      </c>
      <c r="E3" s="1">
        <v>191.0</v>
      </c>
      <c r="F3" s="1">
        <v>226.0</v>
      </c>
      <c r="G3" s="1">
        <v>204.0</v>
      </c>
      <c r="H3" s="1">
        <v>564.0</v>
      </c>
      <c r="I3" s="1">
        <v>459.0</v>
      </c>
      <c r="J3" s="1">
        <v>493.0</v>
      </c>
      <c r="K3" s="1">
        <v>548.0</v>
      </c>
      <c r="L3" s="2"/>
      <c r="M3" s="2"/>
      <c r="N3" s="2"/>
      <c r="O3" s="2"/>
      <c r="P3" s="2"/>
      <c r="Q3" s="2"/>
      <c r="R3" s="2"/>
      <c r="S3" s="2"/>
      <c r="T3" s="2"/>
      <c r="U3" s="2"/>
      <c r="V3" s="2"/>
      <c r="W3" s="2"/>
      <c r="X3" s="2"/>
      <c r="Y3" s="2"/>
      <c r="Z3" s="2"/>
    </row>
    <row r="4">
      <c r="A4" s="1" t="s">
        <v>69</v>
      </c>
      <c r="B4" s="1">
        <v>0.0</v>
      </c>
      <c r="C4" s="1">
        <v>0.0</v>
      </c>
      <c r="D4" s="1">
        <v>1.0</v>
      </c>
      <c r="E4" s="1">
        <v>1.0</v>
      </c>
      <c r="F4" s="1">
        <v>1.0</v>
      </c>
      <c r="G4" s="1">
        <v>1.0</v>
      </c>
      <c r="H4" s="1">
        <v>1.0</v>
      </c>
      <c r="I4" s="1">
        <v>21.0</v>
      </c>
      <c r="J4" s="1">
        <v>1.0</v>
      </c>
      <c r="K4" s="1">
        <v>1.0</v>
      </c>
      <c r="L4" s="2"/>
      <c r="M4" s="2"/>
      <c r="N4" s="2"/>
      <c r="O4" s="2"/>
      <c r="P4" s="2"/>
      <c r="Q4" s="2"/>
      <c r="R4" s="2"/>
      <c r="S4" s="2"/>
      <c r="T4" s="2"/>
      <c r="U4" s="2"/>
      <c r="V4" s="2"/>
      <c r="W4" s="2"/>
      <c r="X4" s="2"/>
      <c r="Y4" s="2"/>
      <c r="Z4" s="2"/>
    </row>
    <row r="5">
      <c r="A5" s="1" t="s">
        <v>70</v>
      </c>
      <c r="B5" s="1">
        <v>214.0</v>
      </c>
      <c r="C5" s="1">
        <v>293.0</v>
      </c>
      <c r="D5" s="1">
        <v>182.0</v>
      </c>
      <c r="E5" s="1">
        <v>192.0</v>
      </c>
      <c r="F5" s="1">
        <v>227.0</v>
      </c>
      <c r="G5" s="1">
        <v>205.0</v>
      </c>
      <c r="H5" s="1">
        <v>565.0</v>
      </c>
      <c r="I5" s="1">
        <v>480.0</v>
      </c>
      <c r="J5" s="1">
        <v>494.0</v>
      </c>
      <c r="K5" s="1">
        <v>549.0</v>
      </c>
      <c r="L5" s="2"/>
      <c r="M5" s="2"/>
      <c r="N5" s="2"/>
      <c r="O5" s="2"/>
      <c r="P5" s="2"/>
      <c r="Q5" s="2"/>
      <c r="R5" s="2"/>
      <c r="S5" s="2"/>
      <c r="T5" s="2"/>
      <c r="U5" s="2"/>
      <c r="V5" s="2"/>
      <c r="W5" s="2"/>
      <c r="X5" s="2"/>
      <c r="Y5" s="2"/>
      <c r="Z5" s="2"/>
    </row>
    <row r="6">
      <c r="A6" s="1" t="s">
        <v>71</v>
      </c>
      <c r="B6" s="1">
        <v>936.0</v>
      </c>
      <c r="C6" s="1">
        <v>792.0</v>
      </c>
      <c r="D6" s="1">
        <v>812.0</v>
      </c>
      <c r="E6" s="1">
        <v>1030.0</v>
      </c>
      <c r="F6" s="1">
        <v>1220.0</v>
      </c>
      <c r="G6" s="1">
        <v>1040.0</v>
      </c>
      <c r="H6" s="1">
        <v>1100.0</v>
      </c>
      <c r="I6" s="1">
        <v>1170.0</v>
      </c>
      <c r="J6" s="1">
        <v>1050.0</v>
      </c>
      <c r="K6" s="1">
        <v>906.0</v>
      </c>
      <c r="L6" s="2"/>
      <c r="M6" s="2"/>
      <c r="N6" s="2"/>
      <c r="O6" s="2"/>
      <c r="P6" s="2"/>
      <c r="Q6" s="2"/>
      <c r="R6" s="2"/>
      <c r="S6" s="2"/>
      <c r="T6" s="2"/>
      <c r="U6" s="2"/>
      <c r="V6" s="2"/>
      <c r="W6" s="2"/>
      <c r="X6" s="2"/>
      <c r="Y6" s="2"/>
      <c r="Z6" s="2"/>
    </row>
    <row r="7">
      <c r="A7" s="1" t="s">
        <v>72</v>
      </c>
      <c r="B7" s="1">
        <v>264.0</v>
      </c>
      <c r="C7" s="1">
        <v>246.0</v>
      </c>
      <c r="D7" s="1">
        <v>399.0</v>
      </c>
      <c r="E7" s="1">
        <v>360.0</v>
      </c>
      <c r="F7" s="1">
        <v>267.0</v>
      </c>
      <c r="G7" s="1">
        <v>330.0</v>
      </c>
      <c r="H7" s="1">
        <v>420.0</v>
      </c>
      <c r="I7" s="1">
        <v>407.0</v>
      </c>
      <c r="J7" s="1">
        <v>227.0</v>
      </c>
      <c r="K7" s="1">
        <v>248.0</v>
      </c>
      <c r="L7" s="2"/>
      <c r="M7" s="2"/>
      <c r="N7" s="2"/>
      <c r="O7" s="2"/>
      <c r="P7" s="2"/>
      <c r="Q7" s="2"/>
      <c r="R7" s="2"/>
      <c r="S7" s="2"/>
      <c r="T7" s="2"/>
      <c r="U7" s="2"/>
      <c r="V7" s="2"/>
      <c r="W7" s="2"/>
      <c r="X7" s="2"/>
      <c r="Y7" s="2"/>
      <c r="Z7" s="2"/>
    </row>
    <row r="8">
      <c r="A8" s="1" t="s">
        <v>73</v>
      </c>
      <c r="B8" s="1">
        <v>1200.0</v>
      </c>
      <c r="C8" s="1">
        <v>1040.0</v>
      </c>
      <c r="D8" s="1">
        <v>1210.0</v>
      </c>
      <c r="E8" s="1">
        <v>1390.0</v>
      </c>
      <c r="F8" s="1">
        <v>1480.0</v>
      </c>
      <c r="G8" s="1">
        <v>1380.0</v>
      </c>
      <c r="H8" s="1">
        <v>1520.0</v>
      </c>
      <c r="I8" s="1">
        <v>1580.0</v>
      </c>
      <c r="J8" s="1">
        <v>1280.0</v>
      </c>
      <c r="K8" s="1">
        <v>1150.0</v>
      </c>
      <c r="L8" s="2"/>
      <c r="M8" s="2"/>
      <c r="N8" s="2"/>
      <c r="O8" s="2"/>
      <c r="P8" s="2"/>
      <c r="Q8" s="2"/>
      <c r="R8" s="2"/>
      <c r="S8" s="2"/>
      <c r="T8" s="2"/>
      <c r="U8" s="2"/>
      <c r="V8" s="2"/>
      <c r="W8" s="2"/>
      <c r="X8" s="2"/>
      <c r="Y8" s="2"/>
      <c r="Z8" s="2"/>
    </row>
    <row r="9">
      <c r="A9" s="1" t="s">
        <v>74</v>
      </c>
      <c r="B9" s="1">
        <v>1510.0</v>
      </c>
      <c r="C9" s="1">
        <v>1480.0</v>
      </c>
      <c r="D9" s="1">
        <v>1400.0</v>
      </c>
      <c r="E9" s="1">
        <v>1510.0</v>
      </c>
      <c r="F9" s="1">
        <v>1580.0</v>
      </c>
      <c r="G9" s="1">
        <v>1660.0</v>
      </c>
      <c r="H9" s="1">
        <v>1380.0</v>
      </c>
      <c r="I9" s="1">
        <v>1500.0</v>
      </c>
      <c r="J9" s="1">
        <v>1890.0</v>
      </c>
      <c r="K9" s="1">
        <v>1680.0</v>
      </c>
      <c r="L9" s="2"/>
      <c r="M9" s="2"/>
      <c r="N9" s="2"/>
      <c r="O9" s="2"/>
      <c r="P9" s="2"/>
      <c r="Q9" s="2"/>
      <c r="R9" s="2"/>
      <c r="S9" s="2"/>
      <c r="T9" s="2"/>
      <c r="U9" s="2"/>
      <c r="V9" s="2"/>
      <c r="W9" s="2"/>
      <c r="X9" s="2"/>
      <c r="Y9" s="2"/>
      <c r="Z9" s="2"/>
    </row>
    <row r="10">
      <c r="A10" s="1" t="s">
        <v>75</v>
      </c>
      <c r="B10" s="1">
        <v>177.0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73.0</v>
      </c>
      <c r="C11" s="1">
        <v>68.0</v>
      </c>
      <c r="D11" s="1">
        <v>69.0</v>
      </c>
      <c r="E11" s="1">
        <v>56.0</v>
      </c>
      <c r="F11" s="1">
        <v>72.0</v>
      </c>
      <c r="G11" s="1">
        <v>79.0</v>
      </c>
      <c r="H11" s="1">
        <v>82.0</v>
      </c>
      <c r="I11" s="1">
        <v>1080.0</v>
      </c>
      <c r="J11" s="1">
        <v>113.0</v>
      </c>
      <c r="K11" s="1">
        <v>95.0</v>
      </c>
      <c r="L11" s="2"/>
      <c r="M11" s="2"/>
      <c r="N11" s="2"/>
      <c r="O11" s="2"/>
      <c r="P11" s="2"/>
      <c r="Q11" s="2"/>
      <c r="R11" s="2"/>
      <c r="S11" s="2"/>
      <c r="T11" s="2"/>
      <c r="U11" s="2"/>
      <c r="V11" s="2"/>
      <c r="W11" s="2"/>
      <c r="X11" s="2"/>
      <c r="Y11" s="2"/>
      <c r="Z11" s="2"/>
    </row>
    <row r="12">
      <c r="A12" s="1" t="s">
        <v>77</v>
      </c>
      <c r="B12" s="1">
        <v>3170.0</v>
      </c>
      <c r="C12" s="1">
        <v>2880.0</v>
      </c>
      <c r="D12" s="1">
        <v>2870.0</v>
      </c>
      <c r="E12" s="1">
        <v>3140.0</v>
      </c>
      <c r="F12" s="1">
        <v>3360.0</v>
      </c>
      <c r="G12" s="1">
        <v>3320.0</v>
      </c>
      <c r="H12" s="1">
        <v>3540.0</v>
      </c>
      <c r="I12" s="1">
        <v>4650.0</v>
      </c>
      <c r="J12" s="1">
        <v>3780.0</v>
      </c>
      <c r="K12" s="1">
        <v>3480.0</v>
      </c>
      <c r="L12" s="2"/>
      <c r="M12" s="2"/>
      <c r="N12" s="2"/>
      <c r="O12" s="2"/>
      <c r="P12" s="2"/>
      <c r="Q12" s="2"/>
      <c r="R12" s="2"/>
      <c r="S12" s="2"/>
      <c r="T12" s="2"/>
      <c r="U12" s="2"/>
      <c r="V12" s="2"/>
      <c r="W12" s="2"/>
      <c r="X12" s="2"/>
      <c r="Y12" s="2"/>
      <c r="Z12" s="2"/>
    </row>
    <row r="13">
      <c r="A13" s="1" t="s">
        <v>78</v>
      </c>
      <c r="B13" s="1">
        <v>11030.0</v>
      </c>
      <c r="C13" s="1">
        <v>11230.0</v>
      </c>
      <c r="D13" s="1">
        <v>11700.0</v>
      </c>
      <c r="E13" s="1">
        <v>12370.0</v>
      </c>
      <c r="F13" s="1">
        <v>12730.0</v>
      </c>
      <c r="G13" s="1">
        <v>13100.0</v>
      </c>
      <c r="H13" s="1">
        <v>13710.0</v>
      </c>
      <c r="I13" s="1">
        <v>12900.0</v>
      </c>
      <c r="J13" s="1">
        <v>13150.0</v>
      </c>
      <c r="K13" s="1">
        <v>13750.0</v>
      </c>
      <c r="L13" s="2"/>
      <c r="M13" s="2"/>
      <c r="N13" s="2"/>
      <c r="O13" s="2"/>
      <c r="P13" s="2"/>
      <c r="Q13" s="2"/>
      <c r="R13" s="2"/>
      <c r="S13" s="2"/>
      <c r="T13" s="2"/>
      <c r="U13" s="2"/>
      <c r="V13" s="2"/>
      <c r="W13" s="2"/>
      <c r="X13" s="2"/>
      <c r="Y13" s="2"/>
      <c r="Z13" s="2"/>
    </row>
    <row r="14">
      <c r="A14" s="1" t="s">
        <v>79</v>
      </c>
      <c r="B14" s="1">
        <v>-5940.0</v>
      </c>
      <c r="C14" s="1">
        <v>-6100.0</v>
      </c>
      <c r="D14" s="1">
        <v>-6420.0</v>
      </c>
      <c r="E14" s="1">
        <v>-6760.0</v>
      </c>
      <c r="F14" s="1">
        <v>-7130.0</v>
      </c>
      <c r="G14" s="1">
        <v>-7330.0</v>
      </c>
      <c r="H14" s="1">
        <v>-7980.0</v>
      </c>
      <c r="I14" s="1">
        <v>-7680.0</v>
      </c>
      <c r="J14" s="1">
        <v>-7780.0</v>
      </c>
      <c r="K14" s="1">
        <v>-8029.0</v>
      </c>
      <c r="L14" s="2"/>
      <c r="M14" s="2"/>
      <c r="N14" s="2"/>
      <c r="O14" s="2"/>
      <c r="P14" s="2"/>
      <c r="Q14" s="2"/>
      <c r="R14" s="2"/>
      <c r="S14" s="2"/>
      <c r="T14" s="2"/>
      <c r="U14" s="2"/>
      <c r="V14" s="2"/>
      <c r="W14" s="2"/>
      <c r="X14" s="2"/>
      <c r="Y14" s="2"/>
      <c r="Z14" s="2"/>
    </row>
    <row r="15">
      <c r="A15" s="1" t="s">
        <v>80</v>
      </c>
      <c r="B15" s="1">
        <v>5090.0</v>
      </c>
      <c r="C15" s="1">
        <v>5130.0</v>
      </c>
      <c r="D15" s="1">
        <v>5280.0</v>
      </c>
      <c r="E15" s="1">
        <v>5610.0</v>
      </c>
      <c r="F15" s="1">
        <v>5600.0</v>
      </c>
      <c r="G15" s="1">
        <v>5770.0</v>
      </c>
      <c r="H15" s="1">
        <v>5720.0</v>
      </c>
      <c r="I15" s="1">
        <v>5210.0</v>
      </c>
      <c r="J15" s="1">
        <v>5370.0</v>
      </c>
      <c r="K15" s="1">
        <v>5730.0</v>
      </c>
      <c r="L15" s="2"/>
      <c r="M15" s="2"/>
      <c r="N15" s="2"/>
      <c r="O15" s="2"/>
      <c r="P15" s="2"/>
      <c r="Q15" s="2"/>
      <c r="R15" s="2"/>
      <c r="S15" s="2"/>
      <c r="T15" s="2"/>
      <c r="U15" s="2"/>
      <c r="V15" s="2"/>
      <c r="W15" s="2"/>
      <c r="X15" s="2"/>
      <c r="Y15" s="2"/>
      <c r="Z15" s="2"/>
    </row>
    <row r="16">
      <c r="A16" s="1" t="s">
        <v>81</v>
      </c>
      <c r="B16" s="1">
        <v>126.0</v>
      </c>
      <c r="C16" s="1">
        <v>119.0</v>
      </c>
      <c r="D16" s="1">
        <v>125.0</v>
      </c>
      <c r="E16" s="1">
        <v>113.0</v>
      </c>
      <c r="F16" s="1">
        <v>144.0</v>
      </c>
      <c r="G16" s="1">
        <v>174.0</v>
      </c>
      <c r="H16" s="1">
        <v>156.0</v>
      </c>
      <c r="I16" s="1">
        <v>137.0</v>
      </c>
      <c r="J16" s="1">
        <v>183.0</v>
      </c>
      <c r="K16" s="1">
        <v>124.0</v>
      </c>
      <c r="L16" s="2"/>
      <c r="M16" s="2"/>
      <c r="N16" s="2"/>
      <c r="O16" s="2"/>
      <c r="P16" s="2"/>
      <c r="Q16" s="2"/>
      <c r="R16" s="2"/>
      <c r="S16" s="2"/>
      <c r="T16" s="2"/>
      <c r="U16" s="2"/>
      <c r="V16" s="2"/>
      <c r="W16" s="2"/>
      <c r="X16" s="2"/>
      <c r="Y16" s="2"/>
      <c r="Z16" s="2"/>
    </row>
    <row r="17">
      <c r="A17" s="1" t="s">
        <v>82</v>
      </c>
      <c r="B17" s="1">
        <v>4490.0</v>
      </c>
      <c r="C17" s="1">
        <v>4520.0</v>
      </c>
      <c r="D17" s="1">
        <v>4460.0</v>
      </c>
      <c r="E17" s="1">
        <v>4530.0</v>
      </c>
      <c r="F17" s="1">
        <v>4470.0</v>
      </c>
      <c r="G17" s="1">
        <v>4430.0</v>
      </c>
      <c r="H17" s="1">
        <v>4460.0</v>
      </c>
      <c r="I17" s="1">
        <v>3640.0</v>
      </c>
      <c r="J17" s="1">
        <v>3660.0</v>
      </c>
      <c r="K17" s="1">
        <v>3650.0</v>
      </c>
      <c r="L17" s="2"/>
      <c r="M17" s="2"/>
      <c r="N17" s="2"/>
      <c r="O17" s="2"/>
      <c r="P17" s="2"/>
      <c r="Q17" s="2"/>
      <c r="R17" s="2"/>
      <c r="S17" s="2"/>
      <c r="T17" s="2"/>
      <c r="U17" s="2"/>
      <c r="V17" s="2"/>
      <c r="W17" s="2"/>
      <c r="X17" s="2"/>
      <c r="Y17" s="2"/>
      <c r="Z17" s="2"/>
    </row>
    <row r="18">
      <c r="A18" s="1" t="s">
        <v>83</v>
      </c>
      <c r="B18" s="1">
        <v>2920.0</v>
      </c>
      <c r="C18" s="1">
        <v>2660.0</v>
      </c>
      <c r="D18" s="1">
        <v>2470.0</v>
      </c>
      <c r="E18" s="1">
        <v>2370.0</v>
      </c>
      <c r="F18" s="1">
        <v>2180.0</v>
      </c>
      <c r="G18" s="1">
        <v>2009.0</v>
      </c>
      <c r="H18" s="1">
        <v>1790.0</v>
      </c>
      <c r="I18" s="1">
        <v>1360.0</v>
      </c>
      <c r="J18" s="1">
        <v>1210.0</v>
      </c>
      <c r="K18" s="1">
        <v>1140.0</v>
      </c>
      <c r="L18" s="2"/>
      <c r="M18" s="2"/>
      <c r="N18" s="2"/>
      <c r="O18" s="2"/>
      <c r="P18" s="2"/>
      <c r="Q18" s="2"/>
      <c r="R18" s="2"/>
      <c r="S18" s="2"/>
      <c r="T18" s="2"/>
      <c r="U18" s="2"/>
      <c r="V18" s="2"/>
      <c r="W18" s="2"/>
      <c r="X18" s="2"/>
      <c r="Y18" s="2"/>
      <c r="Z18" s="2"/>
    </row>
    <row r="19">
      <c r="A19" s="1" t="s">
        <v>84</v>
      </c>
      <c r="B19" s="1">
        <v>28.0</v>
      </c>
      <c r="C19" s="1">
        <v>27.0</v>
      </c>
      <c r="D19" s="1">
        <v>34.0</v>
      </c>
      <c r="E19" s="1">
        <v>21.0</v>
      </c>
      <c r="F19" s="1">
        <v>43.0</v>
      </c>
      <c r="G19" s="1">
        <v>66.0</v>
      </c>
      <c r="H19" s="1">
        <v>112.0</v>
      </c>
      <c r="I19" s="1">
        <v>116.0</v>
      </c>
      <c r="J19" s="1">
        <v>123.0</v>
      </c>
      <c r="K19" s="1">
        <v>156.0</v>
      </c>
      <c r="L19" s="2"/>
      <c r="M19" s="2"/>
      <c r="N19" s="2"/>
      <c r="O19" s="2"/>
      <c r="P19" s="2"/>
      <c r="Q19" s="2"/>
      <c r="R19" s="2"/>
      <c r="S19" s="2"/>
      <c r="T19" s="2"/>
      <c r="U19" s="2"/>
      <c r="V19" s="2"/>
      <c r="W19" s="2"/>
      <c r="X19" s="2"/>
      <c r="Y19" s="2"/>
      <c r="Z19" s="2"/>
    </row>
    <row r="20">
      <c r="A20" s="1" t="s">
        <v>85</v>
      </c>
      <c r="B20" s="1">
        <v>256.0</v>
      </c>
      <c r="C20" s="1">
        <v>281.0</v>
      </c>
      <c r="D20" s="1">
        <v>226.0</v>
      </c>
      <c r="E20" s="1">
        <v>215.0</v>
      </c>
      <c r="F20" s="1">
        <v>191.0</v>
      </c>
      <c r="G20" s="1">
        <v>237.0</v>
      </c>
      <c r="H20" s="1">
        <v>292.0</v>
      </c>
      <c r="I20" s="1">
        <v>405.0</v>
      </c>
      <c r="J20" s="1">
        <v>338.0</v>
      </c>
      <c r="K20" s="1">
        <v>360.0</v>
      </c>
      <c r="L20" s="2"/>
      <c r="M20" s="2"/>
      <c r="N20" s="2"/>
      <c r="O20" s="2"/>
      <c r="P20" s="2"/>
      <c r="Q20" s="2"/>
      <c r="R20" s="2"/>
      <c r="S20" s="2"/>
      <c r="T20" s="2"/>
      <c r="U20" s="2"/>
      <c r="V20" s="2"/>
      <c r="W20" s="2"/>
      <c r="X20" s="2"/>
      <c r="Y20" s="2"/>
      <c r="Z20" s="2"/>
    </row>
    <row r="21" ht="15.75" customHeight="1">
      <c r="A21" s="1" t="s">
        <v>86</v>
      </c>
      <c r="B21" s="1">
        <v>16070.0</v>
      </c>
      <c r="C21" s="1">
        <v>15610.0</v>
      </c>
      <c r="D21" s="1">
        <v>15460.0</v>
      </c>
      <c r="E21" s="1">
        <v>16000.0</v>
      </c>
      <c r="F21" s="1">
        <v>16000.0</v>
      </c>
      <c r="G21" s="1">
        <v>16010.0</v>
      </c>
      <c r="H21" s="1">
        <v>16079.0</v>
      </c>
      <c r="I21" s="1">
        <v>15520.0</v>
      </c>
      <c r="J21" s="1">
        <v>14670.0</v>
      </c>
      <c r="K21" s="1">
        <v>14630.0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827.0</v>
      </c>
      <c r="C23" s="1">
        <v>699.0</v>
      </c>
      <c r="D23" s="1">
        <v>704.0</v>
      </c>
      <c r="E23" s="1">
        <v>842.0</v>
      </c>
      <c r="F23" s="1">
        <v>914.0</v>
      </c>
      <c r="G23" s="1">
        <v>890.0</v>
      </c>
      <c r="H23" s="1">
        <v>799.0</v>
      </c>
      <c r="I23" s="1">
        <v>1230.0</v>
      </c>
      <c r="J23" s="1">
        <v>1320.0</v>
      </c>
      <c r="K23" s="1">
        <v>1170.0</v>
      </c>
      <c r="L23" s="2"/>
      <c r="M23" s="2"/>
      <c r="N23" s="2"/>
      <c r="O23" s="2"/>
      <c r="P23" s="2"/>
      <c r="Q23" s="2"/>
      <c r="R23" s="2"/>
      <c r="S23" s="2"/>
      <c r="T23" s="2"/>
      <c r="U23" s="2"/>
      <c r="V23" s="2"/>
      <c r="W23" s="2"/>
      <c r="X23" s="2"/>
      <c r="Y23" s="2"/>
      <c r="Z23" s="2"/>
    </row>
    <row r="24" ht="15.75" customHeight="1">
      <c r="A24" s="1" t="s">
        <v>89</v>
      </c>
      <c r="B24" s="1">
        <v>191.0</v>
      </c>
      <c r="C24" s="1">
        <v>211.0</v>
      </c>
      <c r="D24" s="1">
        <v>306.0</v>
      </c>
      <c r="E24" s="1">
        <v>288.0</v>
      </c>
      <c r="F24" s="1">
        <v>197.0</v>
      </c>
      <c r="G24" s="1">
        <v>269.0</v>
      </c>
      <c r="H24" s="1">
        <v>366.0</v>
      </c>
      <c r="I24" s="1">
        <v>381.0</v>
      </c>
      <c r="J24" s="1">
        <v>329.0</v>
      </c>
      <c r="K24" s="1">
        <v>405.0</v>
      </c>
      <c r="L24" s="2"/>
      <c r="M24" s="2"/>
      <c r="N24" s="2"/>
      <c r="O24" s="2"/>
      <c r="P24" s="2"/>
      <c r="Q24" s="2"/>
      <c r="R24" s="2"/>
      <c r="S24" s="2"/>
      <c r="T24" s="2"/>
      <c r="U24" s="2"/>
      <c r="V24" s="2"/>
      <c r="W24" s="2"/>
      <c r="X24" s="2"/>
      <c r="Y24" s="2"/>
      <c r="Z24" s="2"/>
    </row>
    <row r="25" ht="15.75" customHeight="1">
      <c r="A25" s="1" t="s">
        <v>90</v>
      </c>
      <c r="B25" s="1">
        <v>0.0</v>
      </c>
      <c r="C25" s="1">
        <v>0.0</v>
      </c>
      <c r="D25" s="1">
        <v>0.0</v>
      </c>
      <c r="E25" s="1">
        <v>109.0</v>
      </c>
      <c r="F25" s="1">
        <v>243.0</v>
      </c>
      <c r="G25" s="1">
        <v>171.0</v>
      </c>
      <c r="H25" s="1">
        <v>50.0</v>
      </c>
      <c r="I25" s="1">
        <v>0.0</v>
      </c>
      <c r="J25" s="1">
        <v>326.0</v>
      </c>
      <c r="K25" s="1">
        <v>0.0</v>
      </c>
      <c r="L25" s="2"/>
      <c r="M25" s="2"/>
      <c r="N25" s="2"/>
      <c r="O25" s="2"/>
      <c r="P25" s="2"/>
      <c r="Q25" s="2"/>
      <c r="R25" s="2"/>
      <c r="S25" s="2"/>
      <c r="T25" s="2"/>
      <c r="U25" s="2"/>
      <c r="V25" s="2"/>
      <c r="W25" s="2"/>
      <c r="X25" s="2"/>
      <c r="Y25" s="2"/>
      <c r="Z25" s="2"/>
    </row>
    <row r="26" ht="15.75" customHeight="1">
      <c r="A26" s="1" t="s">
        <v>91</v>
      </c>
      <c r="B26" s="1">
        <v>301.0</v>
      </c>
      <c r="C26" s="1">
        <v>431.0</v>
      </c>
      <c r="D26" s="1">
        <v>283.0</v>
      </c>
      <c r="E26" s="1">
        <v>284.0</v>
      </c>
      <c r="F26" s="1">
        <v>0.0</v>
      </c>
      <c r="G26" s="1">
        <v>0.0</v>
      </c>
      <c r="H26" s="1">
        <v>299.0</v>
      </c>
      <c r="I26" s="1">
        <v>747.0</v>
      </c>
      <c r="J26" s="1">
        <v>800.0</v>
      </c>
      <c r="K26" s="1">
        <v>541.0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55.0</v>
      </c>
      <c r="H27" s="1">
        <v>56.0</v>
      </c>
      <c r="I27" s="1">
        <v>50.0</v>
      </c>
      <c r="J27" s="1">
        <v>52.0</v>
      </c>
      <c r="K27" s="1">
        <v>52.0</v>
      </c>
      <c r="L27" s="2"/>
      <c r="M27" s="2"/>
      <c r="N27" s="2"/>
      <c r="O27" s="2"/>
      <c r="P27" s="2"/>
      <c r="Q27" s="2"/>
      <c r="R27" s="2"/>
      <c r="S27" s="2"/>
      <c r="T27" s="2"/>
      <c r="U27" s="2"/>
      <c r="V27" s="2"/>
      <c r="W27" s="2"/>
      <c r="X27" s="2"/>
      <c r="Y27" s="2"/>
      <c r="Z27" s="2"/>
    </row>
    <row r="28" ht="15.75" customHeight="1">
      <c r="A28" s="1" t="s">
        <v>93</v>
      </c>
      <c r="B28" s="1">
        <v>0.0</v>
      </c>
      <c r="C28" s="1">
        <v>0.0</v>
      </c>
      <c r="D28" s="1">
        <v>106.0</v>
      </c>
      <c r="E28" s="1">
        <v>111.0</v>
      </c>
      <c r="F28" s="1">
        <v>94.0</v>
      </c>
      <c r="G28" s="1">
        <v>89.0</v>
      </c>
      <c r="H28" s="1">
        <v>178.0</v>
      </c>
      <c r="I28" s="1">
        <v>138.0</v>
      </c>
      <c r="J28" s="1">
        <v>95.0</v>
      </c>
      <c r="K28" s="1">
        <v>133.0</v>
      </c>
      <c r="L28" s="2"/>
      <c r="M28" s="2"/>
      <c r="N28" s="2"/>
      <c r="O28" s="2"/>
      <c r="P28" s="2"/>
      <c r="Q28" s="2"/>
      <c r="R28" s="2"/>
      <c r="S28" s="2"/>
      <c r="T28" s="2"/>
      <c r="U28" s="2"/>
      <c r="V28" s="2"/>
      <c r="W28" s="2"/>
      <c r="X28" s="2"/>
      <c r="Y28" s="2"/>
      <c r="Z28" s="2"/>
    </row>
    <row r="29" ht="15.75" customHeight="1">
      <c r="A29" s="1" t="s">
        <v>94</v>
      </c>
      <c r="B29" s="1">
        <v>703.0</v>
      </c>
      <c r="C29" s="1">
        <v>715.0</v>
      </c>
      <c r="D29" s="1">
        <v>396.0</v>
      </c>
      <c r="E29" s="1">
        <v>348.0</v>
      </c>
      <c r="F29" s="1">
        <v>403.0</v>
      </c>
      <c r="G29" s="1">
        <v>315.0</v>
      </c>
      <c r="H29" s="1">
        <v>290.0</v>
      </c>
      <c r="I29" s="1">
        <v>427.0</v>
      </c>
      <c r="J29" s="1">
        <v>330.0</v>
      </c>
      <c r="K29" s="1">
        <v>275.0</v>
      </c>
      <c r="L29" s="2"/>
      <c r="M29" s="2"/>
      <c r="N29" s="2"/>
      <c r="O29" s="2"/>
      <c r="P29" s="2"/>
      <c r="Q29" s="2"/>
      <c r="R29" s="2"/>
      <c r="S29" s="2"/>
      <c r="T29" s="2"/>
      <c r="U29" s="2"/>
      <c r="V29" s="2"/>
      <c r="W29" s="2"/>
      <c r="X29" s="2"/>
      <c r="Y29" s="2"/>
      <c r="Z29" s="2"/>
    </row>
    <row r="30" ht="15.75" customHeight="1">
      <c r="A30" s="1" t="s">
        <v>95</v>
      </c>
      <c r="B30" s="1">
        <v>2020.0</v>
      </c>
      <c r="C30" s="1">
        <v>2060.0</v>
      </c>
      <c r="D30" s="1">
        <v>1800.0</v>
      </c>
      <c r="E30" s="1">
        <v>1980.0</v>
      </c>
      <c r="F30" s="1">
        <v>1850.0</v>
      </c>
      <c r="G30" s="1">
        <v>1790.0</v>
      </c>
      <c r="H30" s="1">
        <v>2040.0</v>
      </c>
      <c r="I30" s="1">
        <v>2970.0</v>
      </c>
      <c r="J30" s="1">
        <v>3250.0</v>
      </c>
      <c r="K30" s="1">
        <v>2580.0</v>
      </c>
      <c r="L30" s="2"/>
      <c r="M30" s="2"/>
      <c r="N30" s="2"/>
      <c r="O30" s="2"/>
      <c r="P30" s="2"/>
      <c r="Q30" s="2"/>
      <c r="R30" s="2"/>
      <c r="S30" s="2"/>
      <c r="T30" s="2"/>
      <c r="U30" s="2"/>
      <c r="V30" s="2"/>
      <c r="W30" s="2"/>
      <c r="X30" s="2"/>
      <c r="Y30" s="2"/>
      <c r="Z30" s="2"/>
    </row>
    <row r="31" ht="15.75" customHeight="1">
      <c r="A31" s="1" t="s">
        <v>96</v>
      </c>
      <c r="B31" s="1">
        <v>7260.0</v>
      </c>
      <c r="C31" s="1">
        <v>6640.0</v>
      </c>
      <c r="D31" s="1">
        <v>6310.0</v>
      </c>
      <c r="E31" s="1">
        <v>6150.0</v>
      </c>
      <c r="F31" s="1">
        <v>5920.0</v>
      </c>
      <c r="G31" s="1">
        <v>5610.0</v>
      </c>
      <c r="H31" s="1">
        <v>5320.0</v>
      </c>
      <c r="I31" s="1">
        <v>4420.0</v>
      </c>
      <c r="J31" s="1">
        <v>4019.0</v>
      </c>
      <c r="K31" s="1">
        <v>4370.0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141.0</v>
      </c>
      <c r="H32" s="1">
        <v>123.0</v>
      </c>
      <c r="I32" s="1">
        <v>157.0</v>
      </c>
      <c r="J32" s="1">
        <v>150.0</v>
      </c>
      <c r="K32" s="1">
        <v>120.0</v>
      </c>
      <c r="L32" s="2"/>
      <c r="M32" s="2"/>
      <c r="N32" s="2"/>
      <c r="O32" s="2"/>
      <c r="P32" s="2"/>
      <c r="Q32" s="2"/>
      <c r="R32" s="2"/>
      <c r="S32" s="2"/>
      <c r="T32" s="2"/>
      <c r="U32" s="2"/>
      <c r="V32" s="2"/>
      <c r="W32" s="2"/>
      <c r="X32" s="2"/>
      <c r="Y32" s="2"/>
      <c r="Z32" s="2"/>
    </row>
    <row r="33" ht="15.75" customHeight="1">
      <c r="A33" s="1" t="s">
        <v>98</v>
      </c>
      <c r="B33" s="1">
        <v>1500.0</v>
      </c>
      <c r="C33" s="1">
        <v>1300.0</v>
      </c>
      <c r="D33" s="1">
        <v>1020.0</v>
      </c>
      <c r="E33" s="1">
        <v>963.0</v>
      </c>
      <c r="F33" s="1">
        <v>925.0</v>
      </c>
      <c r="G33" s="1">
        <v>1020.0</v>
      </c>
      <c r="H33" s="1">
        <v>1140.0</v>
      </c>
      <c r="I33" s="1">
        <v>811.0</v>
      </c>
      <c r="J33" s="1">
        <v>628.0</v>
      </c>
      <c r="K33" s="1">
        <v>667.0</v>
      </c>
      <c r="L33" s="2"/>
      <c r="M33" s="2"/>
      <c r="N33" s="2"/>
      <c r="O33" s="2"/>
      <c r="P33" s="2"/>
      <c r="Q33" s="2"/>
      <c r="R33" s="2"/>
      <c r="S33" s="2"/>
      <c r="T33" s="2"/>
      <c r="U33" s="2"/>
      <c r="V33" s="2"/>
      <c r="W33" s="2"/>
      <c r="X33" s="2"/>
      <c r="Y33" s="2"/>
      <c r="Z33" s="2"/>
    </row>
    <row r="34" ht="15.75" customHeight="1">
      <c r="A34" s="1" t="s">
        <v>99</v>
      </c>
      <c r="B34" s="1">
        <v>946.0</v>
      </c>
      <c r="C34" s="1">
        <v>928.0</v>
      </c>
      <c r="D34" s="1">
        <v>1210.0</v>
      </c>
      <c r="E34" s="1">
        <v>893.0</v>
      </c>
      <c r="F34" s="1">
        <v>884.0</v>
      </c>
      <c r="G34" s="1">
        <v>915.0</v>
      </c>
      <c r="H34" s="1">
        <v>848.0</v>
      </c>
      <c r="I34" s="1">
        <v>810.0</v>
      </c>
      <c r="J34" s="1">
        <v>671.0</v>
      </c>
      <c r="K34" s="1">
        <v>601.0</v>
      </c>
      <c r="L34" s="2"/>
      <c r="M34" s="2"/>
      <c r="N34" s="2"/>
      <c r="O34" s="2"/>
      <c r="P34" s="2"/>
      <c r="Q34" s="2"/>
      <c r="R34" s="2"/>
      <c r="S34" s="2"/>
      <c r="T34" s="2"/>
      <c r="U34" s="2"/>
      <c r="V34" s="2"/>
      <c r="W34" s="2"/>
      <c r="X34" s="2"/>
      <c r="Y34" s="2"/>
      <c r="Z34" s="2"/>
    </row>
    <row r="35" ht="15.75" customHeight="1">
      <c r="A35" s="1" t="s">
        <v>100</v>
      </c>
      <c r="B35" s="1">
        <v>752.0</v>
      </c>
      <c r="C35" s="1">
        <v>671.0</v>
      </c>
      <c r="D35" s="1">
        <v>519.0</v>
      </c>
      <c r="E35" s="1">
        <v>534.0</v>
      </c>
      <c r="F35" s="1">
        <v>532.0</v>
      </c>
      <c r="G35" s="1">
        <v>504.0</v>
      </c>
      <c r="H35" s="1">
        <v>503.0</v>
      </c>
      <c r="I35" s="1">
        <v>565.0</v>
      </c>
      <c r="J35" s="1">
        <v>706.0</v>
      </c>
      <c r="K35" s="1">
        <v>773.0</v>
      </c>
      <c r="L35" s="2"/>
      <c r="M35" s="2"/>
      <c r="N35" s="2"/>
      <c r="O35" s="2"/>
      <c r="P35" s="2"/>
      <c r="Q35" s="2"/>
      <c r="R35" s="2"/>
      <c r="S35" s="2"/>
      <c r="T35" s="2"/>
      <c r="U35" s="2"/>
      <c r="V35" s="2"/>
      <c r="W35" s="2"/>
      <c r="X35" s="2"/>
      <c r="Y35" s="2"/>
      <c r="Z35" s="2"/>
    </row>
    <row r="36" ht="15.75" customHeight="1">
      <c r="A36" s="1" t="s">
        <v>101</v>
      </c>
      <c r="B36" s="1">
        <v>12480.0</v>
      </c>
      <c r="C36" s="1">
        <v>11590.0</v>
      </c>
      <c r="D36" s="1">
        <v>10850.0</v>
      </c>
      <c r="E36" s="1">
        <v>10520.0</v>
      </c>
      <c r="F36" s="1">
        <v>10120.0</v>
      </c>
      <c r="G36" s="1">
        <v>9980.0</v>
      </c>
      <c r="H36" s="1">
        <v>9980.0</v>
      </c>
      <c r="I36" s="1">
        <v>9730.0</v>
      </c>
      <c r="J36" s="1">
        <v>9430.0</v>
      </c>
      <c r="K36" s="1">
        <v>9100.0</v>
      </c>
      <c r="L36" s="2"/>
      <c r="M36" s="2"/>
      <c r="N36" s="2"/>
      <c r="O36" s="2"/>
      <c r="P36" s="2"/>
      <c r="Q36" s="2"/>
      <c r="R36" s="2"/>
      <c r="S36" s="2"/>
      <c r="T36" s="2"/>
      <c r="U36" s="2"/>
      <c r="V36" s="2"/>
      <c r="W36" s="2"/>
      <c r="X36" s="2"/>
      <c r="Y36" s="2"/>
      <c r="Z36" s="2"/>
    </row>
    <row r="37" ht="15.75" customHeight="1">
      <c r="A37" s="1" t="s">
        <v>102</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103</v>
      </c>
      <c r="B38" s="1">
        <v>1820.0</v>
      </c>
      <c r="C38" s="1">
        <v>1860.0</v>
      </c>
      <c r="D38" s="1">
        <v>1920.0</v>
      </c>
      <c r="E38" s="1">
        <v>1980.0</v>
      </c>
      <c r="F38" s="1">
        <v>2050.0</v>
      </c>
      <c r="G38" s="1">
        <v>2100.0</v>
      </c>
      <c r="H38" s="1">
        <v>2170.0</v>
      </c>
      <c r="I38" s="1">
        <v>2190.0</v>
      </c>
      <c r="J38" s="1">
        <v>2320.0</v>
      </c>
      <c r="K38" s="1">
        <v>2370.0</v>
      </c>
      <c r="L38" s="2"/>
      <c r="M38" s="2"/>
      <c r="N38" s="2"/>
      <c r="O38" s="2"/>
      <c r="P38" s="2"/>
      <c r="Q38" s="2"/>
      <c r="R38" s="2"/>
      <c r="S38" s="2"/>
      <c r="T38" s="2"/>
      <c r="U38" s="2"/>
      <c r="V38" s="2"/>
      <c r="W38" s="2"/>
      <c r="X38" s="2"/>
      <c r="Y38" s="2"/>
      <c r="Z38" s="2"/>
    </row>
    <row r="39" ht="15.75" customHeight="1">
      <c r="A39" s="1" t="s">
        <v>104</v>
      </c>
      <c r="B39" s="1">
        <v>4540.0</v>
      </c>
      <c r="C39" s="1">
        <v>5150.0</v>
      </c>
      <c r="D39" s="1">
        <v>5720.0</v>
      </c>
      <c r="E39" s="1">
        <v>6800.0</v>
      </c>
      <c r="F39" s="1">
        <v>7570.0</v>
      </c>
      <c r="G39" s="1">
        <v>7960.0</v>
      </c>
      <c r="H39" s="1">
        <v>8080.0</v>
      </c>
      <c r="I39" s="1">
        <v>8560.0</v>
      </c>
      <c r="J39" s="1">
        <v>8970.0</v>
      </c>
      <c r="K39" s="1">
        <v>9490.0</v>
      </c>
      <c r="L39" s="2"/>
      <c r="M39" s="2"/>
      <c r="N39" s="2"/>
      <c r="O39" s="2"/>
      <c r="P39" s="2"/>
      <c r="Q39" s="2"/>
      <c r="R39" s="2"/>
      <c r="S39" s="2"/>
      <c r="T39" s="2"/>
      <c r="U39" s="2"/>
      <c r="V39" s="2"/>
      <c r="W39" s="2"/>
      <c r="X39" s="2"/>
      <c r="Y39" s="2"/>
      <c r="Z39" s="2"/>
    </row>
    <row r="40" ht="15.75" customHeight="1">
      <c r="A40" s="1" t="s">
        <v>105</v>
      </c>
      <c r="B40" s="1">
        <v>-2580.0</v>
      </c>
      <c r="C40" s="1">
        <v>-2680.0</v>
      </c>
      <c r="D40" s="1">
        <v>-2820.0</v>
      </c>
      <c r="E40" s="1">
        <v>-3180.0</v>
      </c>
      <c r="F40" s="1">
        <v>-3580.0</v>
      </c>
      <c r="G40" s="1">
        <v>-3900.0</v>
      </c>
      <c r="H40" s="1">
        <v>-3960.0</v>
      </c>
      <c r="I40" s="1">
        <v>-4860.0</v>
      </c>
      <c r="J40" s="1">
        <v>-5930.0</v>
      </c>
      <c r="K40" s="1">
        <v>-6080.0</v>
      </c>
      <c r="L40" s="2"/>
      <c r="M40" s="2"/>
      <c r="N40" s="2"/>
      <c r="O40" s="2"/>
      <c r="P40" s="2"/>
      <c r="Q40" s="2"/>
      <c r="R40" s="2"/>
      <c r="S40" s="2"/>
      <c r="T40" s="2"/>
      <c r="U40" s="2"/>
      <c r="V40" s="2"/>
      <c r="W40" s="2"/>
      <c r="X40" s="2"/>
      <c r="Y40" s="2"/>
      <c r="Z40" s="2"/>
    </row>
    <row r="41" ht="15.75" customHeight="1">
      <c r="A41" s="1" t="s">
        <v>106</v>
      </c>
      <c r="B41" s="1">
        <v>-277.0</v>
      </c>
      <c r="C41" s="1">
        <v>-390.0</v>
      </c>
      <c r="D41" s="1">
        <v>-281.0</v>
      </c>
      <c r="E41" s="1">
        <v>-209.0</v>
      </c>
      <c r="F41" s="1">
        <v>-245.0</v>
      </c>
      <c r="G41" s="1">
        <v>-214.0</v>
      </c>
      <c r="H41" s="1">
        <v>-273.0</v>
      </c>
      <c r="I41" s="1">
        <v>-182.0</v>
      </c>
      <c r="J41" s="1">
        <v>-205.0</v>
      </c>
      <c r="K41" s="1">
        <v>-319.0</v>
      </c>
      <c r="L41" s="2"/>
      <c r="M41" s="2"/>
      <c r="N41" s="2"/>
      <c r="O41" s="2"/>
      <c r="P41" s="2"/>
      <c r="Q41" s="2"/>
      <c r="R41" s="2"/>
      <c r="S41" s="2"/>
      <c r="T41" s="2"/>
      <c r="U41" s="2"/>
      <c r="V41" s="2"/>
      <c r="W41" s="2"/>
      <c r="X41" s="2"/>
      <c r="Y41" s="2"/>
      <c r="Z41" s="2"/>
    </row>
    <row r="42" ht="15.75" customHeight="1">
      <c r="A42" s="1" t="s">
        <v>107</v>
      </c>
      <c r="B42" s="1">
        <v>3510.0</v>
      </c>
      <c r="C42" s="1">
        <v>3940.0</v>
      </c>
      <c r="D42" s="1">
        <v>4530.0</v>
      </c>
      <c r="E42" s="1">
        <v>5400.0</v>
      </c>
      <c r="F42" s="1">
        <v>5800.0</v>
      </c>
      <c r="G42" s="1">
        <v>5960.0</v>
      </c>
      <c r="H42" s="1">
        <v>6020.0</v>
      </c>
      <c r="I42" s="1">
        <v>5700.0</v>
      </c>
      <c r="J42" s="1">
        <v>5150.0</v>
      </c>
      <c r="K42" s="1">
        <v>5460.0</v>
      </c>
      <c r="L42" s="2"/>
      <c r="M42" s="2"/>
      <c r="N42" s="2"/>
      <c r="O42" s="2"/>
      <c r="P42" s="2"/>
      <c r="Q42" s="2"/>
      <c r="R42" s="2"/>
      <c r="S42" s="2"/>
      <c r="T42" s="2"/>
      <c r="U42" s="2"/>
      <c r="V42" s="2"/>
      <c r="W42" s="2"/>
      <c r="X42" s="2"/>
      <c r="Y42" s="2"/>
      <c r="Z42" s="2"/>
    </row>
    <row r="43" ht="15.75" customHeight="1">
      <c r="A43" s="1" t="s">
        <v>108</v>
      </c>
      <c r="B43" s="1">
        <v>80.0</v>
      </c>
      <c r="C43" s="1">
        <v>80.0</v>
      </c>
      <c r="D43" s="1">
        <v>76.0</v>
      </c>
      <c r="E43" s="1">
        <v>77.0</v>
      </c>
      <c r="F43" s="1">
        <v>75.0</v>
      </c>
      <c r="G43" s="1">
        <v>74.0</v>
      </c>
      <c r="H43" s="1">
        <v>85.0</v>
      </c>
      <c r="I43" s="1">
        <v>84.0</v>
      </c>
      <c r="J43" s="1">
        <v>83.0</v>
      </c>
      <c r="K43" s="1">
        <v>72.0</v>
      </c>
      <c r="L43" s="2"/>
      <c r="M43" s="2"/>
      <c r="N43" s="2"/>
      <c r="O43" s="2"/>
      <c r="P43" s="2"/>
      <c r="Q43" s="2"/>
      <c r="R43" s="2"/>
      <c r="S43" s="2"/>
      <c r="T43" s="2"/>
      <c r="U43" s="2"/>
      <c r="V43" s="2"/>
      <c r="W43" s="2"/>
      <c r="X43" s="2"/>
      <c r="Y43" s="2"/>
      <c r="Z43" s="2"/>
    </row>
    <row r="44" ht="15.75" customHeight="1">
      <c r="A44" s="1" t="s">
        <v>109</v>
      </c>
      <c r="B44" s="1">
        <v>3590.0</v>
      </c>
      <c r="C44" s="1">
        <v>4019.0</v>
      </c>
      <c r="D44" s="1">
        <v>4610.0</v>
      </c>
      <c r="E44" s="1">
        <v>5480.0</v>
      </c>
      <c r="F44" s="1">
        <v>5880.0</v>
      </c>
      <c r="G44" s="1">
        <v>6030.0</v>
      </c>
      <c r="H44" s="1">
        <v>6110.0</v>
      </c>
      <c r="I44" s="1">
        <v>5790.0</v>
      </c>
      <c r="J44" s="1">
        <v>5240.0</v>
      </c>
      <c r="K44" s="1">
        <v>5530.0</v>
      </c>
      <c r="L44" s="2"/>
      <c r="M44" s="2"/>
      <c r="N44" s="2"/>
      <c r="O44" s="2"/>
      <c r="P44" s="2"/>
      <c r="Q44" s="2"/>
      <c r="R44" s="2"/>
      <c r="S44" s="2"/>
      <c r="T44" s="2"/>
      <c r="U44" s="2"/>
      <c r="V44" s="2"/>
      <c r="W44" s="2"/>
      <c r="X44" s="2"/>
      <c r="Y44" s="2"/>
      <c r="Z44" s="2"/>
    </row>
    <row r="45" ht="15.75" customHeight="1">
      <c r="A45" s="1" t="s">
        <v>110</v>
      </c>
      <c r="B45" s="1">
        <v>16070.0</v>
      </c>
      <c r="C45" s="1">
        <v>15610.0</v>
      </c>
      <c r="D45" s="1">
        <v>15460.0</v>
      </c>
      <c r="E45" s="1">
        <v>16000.0</v>
      </c>
      <c r="F45" s="1">
        <v>16000.0</v>
      </c>
      <c r="G45" s="1">
        <v>16010.0</v>
      </c>
      <c r="H45" s="1">
        <v>16079.0</v>
      </c>
      <c r="I45" s="1">
        <v>15520.0</v>
      </c>
      <c r="J45" s="1">
        <v>14670.0</v>
      </c>
      <c r="K45" s="1">
        <v>14630.0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149.0</v>
      </c>
      <c r="C47" s="1">
        <v>148.0</v>
      </c>
      <c r="D47" s="1">
        <v>146.0</v>
      </c>
      <c r="E47" s="1">
        <v>143.0</v>
      </c>
      <c r="F47" s="1">
        <v>140.0</v>
      </c>
      <c r="G47" s="1">
        <v>136.0</v>
      </c>
      <c r="H47" s="1">
        <v>136.0</v>
      </c>
      <c r="I47" s="1">
        <v>129.0</v>
      </c>
      <c r="J47" s="1">
        <v>119.0</v>
      </c>
      <c r="K47" s="1">
        <v>117.0</v>
      </c>
      <c r="L47" s="2"/>
      <c r="M47" s="2"/>
      <c r="N47" s="2"/>
      <c r="O47" s="2"/>
      <c r="P47" s="2"/>
      <c r="Q47" s="2"/>
      <c r="R47" s="2"/>
      <c r="S47" s="2"/>
      <c r="T47" s="2"/>
      <c r="U47" s="2"/>
      <c r="V47" s="2"/>
      <c r="W47" s="2"/>
      <c r="X47" s="2"/>
      <c r="Y47" s="2"/>
      <c r="Z47" s="2"/>
    </row>
    <row r="48" ht="15.75" customHeight="1">
      <c r="A48" s="1" t="s">
        <v>112</v>
      </c>
      <c r="B48" s="1">
        <v>149.0</v>
      </c>
      <c r="C48" s="1">
        <v>148.0</v>
      </c>
      <c r="D48" s="1">
        <v>146.0</v>
      </c>
      <c r="E48" s="1">
        <v>143.0</v>
      </c>
      <c r="F48" s="1">
        <v>140.0</v>
      </c>
      <c r="G48" s="1">
        <v>136.0</v>
      </c>
      <c r="H48" s="1">
        <v>136.0</v>
      </c>
      <c r="I48" s="1">
        <v>129.0</v>
      </c>
      <c r="J48" s="1">
        <v>119.0</v>
      </c>
      <c r="K48" s="1">
        <v>117.0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-3890.0</v>
      </c>
      <c r="C50" s="1">
        <v>-3240.0</v>
      </c>
      <c r="D50" s="1">
        <v>-2400.0</v>
      </c>
      <c r="E50" s="1">
        <v>-1500.0</v>
      </c>
      <c r="F50" s="1">
        <v>-849.0</v>
      </c>
      <c r="G50" s="1">
        <v>-484.0</v>
      </c>
      <c r="H50" s="1">
        <v>-234.0</v>
      </c>
      <c r="I50" s="1">
        <v>701.0</v>
      </c>
      <c r="J50" s="1">
        <v>279.0</v>
      </c>
      <c r="K50" s="1">
        <v>674.0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7560.0</v>
      </c>
      <c r="C52" s="1">
        <v>7070.0</v>
      </c>
      <c r="D52" s="1">
        <v>6590.0</v>
      </c>
      <c r="E52" s="1">
        <v>6540.0</v>
      </c>
      <c r="F52" s="1">
        <v>6170.0</v>
      </c>
      <c r="G52" s="1">
        <v>5980.0</v>
      </c>
      <c r="H52" s="1">
        <v>5850.0</v>
      </c>
      <c r="I52" s="1">
        <v>5370.0</v>
      </c>
      <c r="J52" s="1">
        <v>5350.0</v>
      </c>
      <c r="K52" s="1">
        <v>5080.0</v>
      </c>
      <c r="L52" s="2"/>
      <c r="M52" s="2"/>
      <c r="N52" s="2"/>
      <c r="O52" s="2"/>
      <c r="P52" s="2"/>
      <c r="Q52" s="2"/>
      <c r="R52" s="2"/>
      <c r="S52" s="2"/>
      <c r="T52" s="2"/>
      <c r="U52" s="2"/>
      <c r="V52" s="2"/>
      <c r="W52" s="2"/>
      <c r="X52" s="2"/>
      <c r="Y52" s="2"/>
      <c r="Z52" s="2"/>
    </row>
    <row r="53" ht="15.75" customHeight="1">
      <c r="A53" s="1" t="s">
        <v>137</v>
      </c>
      <c r="B53" s="1">
        <v>7350.0</v>
      </c>
      <c r="C53" s="1">
        <v>6780.0</v>
      </c>
      <c r="D53" s="1">
        <v>6410.0</v>
      </c>
      <c r="E53" s="1">
        <v>6350.0</v>
      </c>
      <c r="F53" s="1">
        <v>5940.0</v>
      </c>
      <c r="G53" s="1">
        <v>5770.0</v>
      </c>
      <c r="H53" s="1">
        <v>5280.0</v>
      </c>
      <c r="I53" s="1">
        <v>4890.0</v>
      </c>
      <c r="J53" s="1">
        <v>4860.0</v>
      </c>
      <c r="K53" s="1">
        <v>4530.0</v>
      </c>
      <c r="L53" s="2"/>
      <c r="M53" s="2"/>
      <c r="N53" s="2"/>
      <c r="O53" s="2"/>
      <c r="P53" s="2"/>
      <c r="Q53" s="2"/>
      <c r="R53" s="2"/>
      <c r="S53" s="2"/>
      <c r="T53" s="2"/>
      <c r="U53" s="2"/>
      <c r="V53" s="2"/>
      <c r="W53" s="2"/>
      <c r="X53" s="2"/>
      <c r="Y53" s="2"/>
      <c r="Z53" s="2"/>
    </row>
    <row r="54" ht="15.75" customHeight="1">
      <c r="A54" s="1" t="s">
        <v>138</v>
      </c>
      <c r="B54" s="1">
        <v>556.0</v>
      </c>
      <c r="C54" s="1">
        <v>488.0</v>
      </c>
      <c r="D54" s="1">
        <v>316.0</v>
      </c>
      <c r="E54" s="1">
        <v>220.0</v>
      </c>
      <c r="F54" s="1">
        <v>266.0</v>
      </c>
      <c r="G54" s="1">
        <v>300.0</v>
      </c>
      <c r="H54" s="1">
        <v>403.0</v>
      </c>
      <c r="I54" s="1">
        <v>39.0</v>
      </c>
      <c r="J54" s="1">
        <v>79.0</v>
      </c>
      <c r="K54" s="1">
        <v>142.0</v>
      </c>
      <c r="L54" s="2"/>
      <c r="M54" s="2"/>
      <c r="N54" s="2"/>
      <c r="O54" s="2"/>
      <c r="P54" s="2"/>
      <c r="Q54" s="2"/>
      <c r="R54" s="2"/>
      <c r="S54" s="2"/>
      <c r="T54" s="2"/>
      <c r="U54" s="2"/>
      <c r="V54" s="2"/>
      <c r="W54" s="2"/>
      <c r="X54" s="2"/>
      <c r="Y54" s="2"/>
      <c r="Z54" s="2"/>
    </row>
    <row r="55" ht="15.75" customHeight="1">
      <c r="A55" s="1" t="s">
        <v>139</v>
      </c>
      <c r="B55" s="1">
        <v>640.0</v>
      </c>
      <c r="C55" s="1">
        <v>728.0</v>
      </c>
      <c r="D55" s="1">
        <v>720.0</v>
      </c>
      <c r="E55" s="1">
        <v>752.0</v>
      </c>
      <c r="F55" s="1">
        <v>824.0</v>
      </c>
      <c r="G55" s="1">
        <v>864.0</v>
      </c>
      <c r="H55" s="1">
        <v>848.0</v>
      </c>
      <c r="I55" s="1">
        <v>856.0</v>
      </c>
      <c r="J55" s="1">
        <v>792.0</v>
      </c>
      <c r="K55" s="1">
        <v>840.0</v>
      </c>
      <c r="L55" s="2"/>
      <c r="M55" s="2"/>
      <c r="N55" s="2"/>
      <c r="O55" s="2"/>
      <c r="P55" s="2"/>
      <c r="Q55" s="2"/>
      <c r="R55" s="2"/>
      <c r="S55" s="2"/>
      <c r="T55" s="2"/>
      <c r="U55" s="2"/>
      <c r="V55" s="2"/>
      <c r="W55" s="2"/>
      <c r="X55" s="2"/>
      <c r="Y55" s="2"/>
      <c r="Z55" s="2"/>
    </row>
    <row r="56" ht="15.75" customHeight="1">
      <c r="A56" s="1" t="s">
        <v>140</v>
      </c>
      <c r="B56" s="1">
        <v>80.0</v>
      </c>
      <c r="C56" s="1">
        <v>80.0</v>
      </c>
      <c r="D56" s="1">
        <v>76.0</v>
      </c>
      <c r="E56" s="1">
        <v>77.0</v>
      </c>
      <c r="F56" s="1">
        <v>75.0</v>
      </c>
      <c r="G56" s="1">
        <v>74.0</v>
      </c>
      <c r="H56" s="1">
        <v>85.0</v>
      </c>
      <c r="I56" s="1">
        <v>84.0</v>
      </c>
      <c r="J56" s="1">
        <v>83.0</v>
      </c>
      <c r="K56" s="1">
        <v>72.0</v>
      </c>
      <c r="L56" s="2"/>
      <c r="M56" s="2"/>
      <c r="N56" s="2"/>
      <c r="O56" s="2"/>
      <c r="P56" s="2"/>
      <c r="Q56" s="2"/>
      <c r="R56" s="2"/>
      <c r="S56" s="2"/>
      <c r="T56" s="2"/>
      <c r="U56" s="2"/>
      <c r="V56" s="2"/>
      <c r="W56" s="2"/>
      <c r="X56" s="2"/>
      <c r="Y56" s="2"/>
      <c r="Z56" s="2"/>
    </row>
    <row r="57" ht="15.75" customHeight="1">
      <c r="A57" s="1" t="s">
        <v>141</v>
      </c>
      <c r="B57" s="1">
        <v>121.0</v>
      </c>
      <c r="C57" s="1">
        <v>119.0</v>
      </c>
      <c r="D57" s="1">
        <v>125.0</v>
      </c>
      <c r="E57" s="1">
        <v>113.0</v>
      </c>
      <c r="F57" s="1">
        <v>118.0</v>
      </c>
      <c r="G57" s="1">
        <v>106.0</v>
      </c>
      <c r="H57" s="1">
        <v>111.0</v>
      </c>
      <c r="I57" s="1">
        <v>96.0</v>
      </c>
      <c r="J57" s="1">
        <v>111.0</v>
      </c>
      <c r="K57" s="1">
        <v>106.0</v>
      </c>
      <c r="L57" s="2"/>
      <c r="M57" s="2"/>
      <c r="N57" s="2"/>
      <c r="O57" s="2"/>
      <c r="P57" s="2"/>
      <c r="Q57" s="2"/>
      <c r="R57" s="2"/>
      <c r="S57" s="2"/>
      <c r="T57" s="2"/>
      <c r="U57" s="2"/>
      <c r="V57" s="2"/>
      <c r="W57" s="2"/>
      <c r="X57" s="2"/>
      <c r="Y57" s="2"/>
      <c r="Z57" s="2"/>
    </row>
    <row r="58" ht="15.75" customHeight="1">
      <c r="A58" s="1" t="s">
        <v>142</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143</v>
      </c>
      <c r="B59" s="1">
        <v>-462.0</v>
      </c>
      <c r="C59" s="1">
        <v>-296.0</v>
      </c>
      <c r="D59" s="1">
        <v>-264.0</v>
      </c>
      <c r="E59" s="1">
        <v>-288.0</v>
      </c>
      <c r="F59" s="1">
        <v>-337.0</v>
      </c>
      <c r="G59" s="1">
        <v>-248.0</v>
      </c>
      <c r="H59" s="1">
        <v>-226.0</v>
      </c>
      <c r="I59" s="1">
        <v>-365.0</v>
      </c>
      <c r="J59" s="1">
        <v>-493.0</v>
      </c>
      <c r="K59" s="1">
        <v>-421.0</v>
      </c>
      <c r="L59" s="2"/>
      <c r="M59" s="2"/>
      <c r="N59" s="2"/>
      <c r="O59" s="2"/>
      <c r="P59" s="2"/>
      <c r="Q59" s="2"/>
      <c r="R59" s="2"/>
      <c r="S59" s="2"/>
      <c r="T59" s="2"/>
      <c r="U59" s="2"/>
      <c r="V59" s="2"/>
      <c r="W59" s="2"/>
      <c r="X59" s="2"/>
      <c r="Y59" s="2"/>
      <c r="Z59" s="2"/>
    </row>
    <row r="60" ht="15.75" customHeight="1">
      <c r="A60" s="1" t="s">
        <v>144</v>
      </c>
      <c r="B60" s="1">
        <v>553.0</v>
      </c>
      <c r="C60" s="1">
        <v>500.0</v>
      </c>
      <c r="D60" s="1">
        <v>473.0</v>
      </c>
      <c r="E60" s="1">
        <v>470.0</v>
      </c>
      <c r="F60" s="1">
        <v>515.0</v>
      </c>
      <c r="G60" s="1">
        <v>576.0</v>
      </c>
      <c r="H60" s="1">
        <v>511.0</v>
      </c>
      <c r="I60" s="1">
        <v>589.0</v>
      </c>
      <c r="J60" s="1">
        <v>743.0</v>
      </c>
      <c r="K60" s="1">
        <v>618.0</v>
      </c>
      <c r="L60" s="2"/>
      <c r="M60" s="2"/>
      <c r="N60" s="2"/>
      <c r="O60" s="2"/>
      <c r="P60" s="2"/>
      <c r="Q60" s="2"/>
      <c r="R60" s="2"/>
      <c r="S60" s="2"/>
      <c r="T60" s="2"/>
      <c r="U60" s="2"/>
      <c r="V60" s="2"/>
      <c r="W60" s="2"/>
      <c r="X60" s="2"/>
      <c r="Y60" s="2"/>
      <c r="Z60" s="2"/>
    </row>
    <row r="61" ht="15.75" customHeight="1">
      <c r="A61" s="1" t="s">
        <v>145</v>
      </c>
      <c r="B61" s="1">
        <v>288.0</v>
      </c>
      <c r="C61" s="1">
        <v>212.0</v>
      </c>
      <c r="D61" s="1">
        <v>198.0</v>
      </c>
      <c r="E61" s="1">
        <v>213.0</v>
      </c>
      <c r="F61" s="1">
        <v>262.0</v>
      </c>
      <c r="G61" s="1">
        <v>220.0</v>
      </c>
      <c r="H61" s="1">
        <v>203.0</v>
      </c>
      <c r="I61" s="1">
        <v>273.0</v>
      </c>
      <c r="J61" s="1">
        <v>297.0</v>
      </c>
      <c r="K61" s="1">
        <v>293.0</v>
      </c>
      <c r="L61" s="2"/>
      <c r="M61" s="2"/>
      <c r="N61" s="2"/>
      <c r="O61" s="2"/>
      <c r="P61" s="2"/>
      <c r="Q61" s="2"/>
      <c r="R61" s="2"/>
      <c r="S61" s="2"/>
      <c r="T61" s="2"/>
      <c r="U61" s="2"/>
      <c r="V61" s="2"/>
      <c r="W61" s="2"/>
      <c r="X61" s="2"/>
      <c r="Y61" s="2"/>
      <c r="Z61" s="2"/>
    </row>
    <row r="62" ht="15.75" customHeight="1">
      <c r="A62" s="1" t="s">
        <v>146</v>
      </c>
      <c r="B62" s="1">
        <v>1130.0</v>
      </c>
      <c r="C62" s="1">
        <v>1060.0</v>
      </c>
      <c r="D62" s="1">
        <v>997.0</v>
      </c>
      <c r="E62" s="1">
        <v>1110.0</v>
      </c>
      <c r="F62" s="1">
        <v>1140.0</v>
      </c>
      <c r="G62" s="1">
        <v>1110.0</v>
      </c>
      <c r="H62" s="1">
        <v>891.0</v>
      </c>
      <c r="I62" s="1">
        <v>1010.0</v>
      </c>
      <c r="J62" s="1">
        <v>1350.0</v>
      </c>
      <c r="K62" s="1">
        <v>1190.0</v>
      </c>
      <c r="L62" s="2"/>
      <c r="M62" s="2"/>
      <c r="N62" s="2"/>
      <c r="O62" s="2"/>
      <c r="P62" s="2"/>
      <c r="Q62" s="2"/>
      <c r="R62" s="2"/>
      <c r="S62" s="2"/>
      <c r="T62" s="2"/>
      <c r="U62" s="2"/>
      <c r="V62" s="2"/>
      <c r="W62" s="2"/>
      <c r="X62" s="2"/>
      <c r="Y62" s="2"/>
      <c r="Z62" s="2"/>
    </row>
    <row r="63" ht="15.75" customHeight="1">
      <c r="A63" s="1" t="s">
        <v>147</v>
      </c>
      <c r="B63" s="1">
        <v>175.0</v>
      </c>
      <c r="C63" s="1">
        <v>163.0</v>
      </c>
      <c r="D63" s="1">
        <v>157.0</v>
      </c>
      <c r="E63" s="1">
        <v>161.0</v>
      </c>
      <c r="F63" s="1">
        <v>158.0</v>
      </c>
      <c r="G63" s="1">
        <v>158.0</v>
      </c>
      <c r="H63" s="1">
        <v>163.0</v>
      </c>
      <c r="I63" s="1">
        <v>150.0</v>
      </c>
      <c r="J63" s="1">
        <v>140.0</v>
      </c>
      <c r="K63" s="1">
        <v>114.0</v>
      </c>
      <c r="L63" s="2"/>
      <c r="M63" s="2"/>
      <c r="N63" s="2"/>
      <c r="O63" s="2"/>
      <c r="P63" s="2"/>
      <c r="Q63" s="2"/>
      <c r="R63" s="2"/>
      <c r="S63" s="2"/>
      <c r="T63" s="2"/>
      <c r="U63" s="2"/>
      <c r="V63" s="2"/>
      <c r="W63" s="2"/>
      <c r="X63" s="2"/>
      <c r="Y63" s="2"/>
      <c r="Z63" s="2"/>
    </row>
    <row r="64" ht="15.75" customHeight="1">
      <c r="A64" s="1" t="s">
        <v>148</v>
      </c>
      <c r="B64" s="1">
        <v>1130.0</v>
      </c>
      <c r="C64" s="1">
        <v>1150.0</v>
      </c>
      <c r="D64" s="1">
        <v>1260.0</v>
      </c>
      <c r="E64" s="1">
        <v>1320.0</v>
      </c>
      <c r="F64" s="1">
        <v>1380.0</v>
      </c>
      <c r="G64" s="1">
        <v>1430.0</v>
      </c>
      <c r="H64" s="1">
        <v>1820.0</v>
      </c>
      <c r="I64" s="1">
        <v>1460.0</v>
      </c>
      <c r="J64" s="1">
        <v>1390.0</v>
      </c>
      <c r="K64" s="1">
        <v>1480.0</v>
      </c>
      <c r="L64" s="2"/>
      <c r="M64" s="2"/>
      <c r="N64" s="2"/>
      <c r="O64" s="2"/>
      <c r="P64" s="2"/>
      <c r="Q64" s="2"/>
      <c r="R64" s="2"/>
      <c r="S64" s="2"/>
      <c r="T64" s="2"/>
      <c r="U64" s="2"/>
      <c r="V64" s="2"/>
      <c r="W64" s="2"/>
      <c r="X64" s="2"/>
      <c r="Y64" s="2"/>
      <c r="Z64" s="2"/>
    </row>
    <row r="65" ht="15.75" customHeight="1">
      <c r="A65" s="1" t="s">
        <v>149</v>
      </c>
      <c r="B65" s="1">
        <v>9250.0</v>
      </c>
      <c r="C65" s="1">
        <v>9330.0</v>
      </c>
      <c r="D65" s="1">
        <v>9650.0</v>
      </c>
      <c r="E65" s="1">
        <v>10120.0</v>
      </c>
      <c r="F65" s="1">
        <v>10800.0</v>
      </c>
      <c r="G65" s="1">
        <v>10960.0</v>
      </c>
      <c r="H65" s="1">
        <v>11490.0</v>
      </c>
      <c r="I65" s="1">
        <v>10450.0</v>
      </c>
      <c r="J65" s="1">
        <v>10540.0</v>
      </c>
      <c r="K65" s="1">
        <v>10750.0</v>
      </c>
      <c r="L65" s="2"/>
      <c r="M65" s="2"/>
      <c r="N65" s="2"/>
      <c r="O65" s="2"/>
      <c r="P65" s="2"/>
      <c r="Q65" s="2"/>
      <c r="R65" s="2"/>
      <c r="S65" s="2"/>
      <c r="T65" s="2"/>
      <c r="U65" s="2"/>
      <c r="V65" s="2"/>
      <c r="W65" s="2"/>
      <c r="X65" s="2"/>
      <c r="Y65" s="2"/>
      <c r="Z65" s="2"/>
    </row>
    <row r="66" ht="15.75" customHeight="1">
      <c r="A66" s="1" t="s">
        <v>150</v>
      </c>
      <c r="B66" s="1">
        <v>1.0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151</v>
      </c>
      <c r="B67" s="1">
        <v>10.0</v>
      </c>
      <c r="C67" s="1">
        <v>13.0</v>
      </c>
      <c r="D67" s="1">
        <v>10.0</v>
      </c>
      <c r="E67" s="1">
        <v>12.0</v>
      </c>
      <c r="F67" s="1">
        <v>11.0</v>
      </c>
      <c r="G67" s="1">
        <v>11.0</v>
      </c>
      <c r="H67" s="1">
        <v>14.0</v>
      </c>
      <c r="I67" s="1">
        <v>17.0</v>
      </c>
      <c r="J67" s="1">
        <v>15.0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9530.0</v>
      </c>
      <c r="C2" s="1">
        <v>9650.0</v>
      </c>
      <c r="D2" s="1">
        <v>9010.0</v>
      </c>
      <c r="E2" s="1">
        <v>9550.0</v>
      </c>
      <c r="F2" s="1">
        <v>10150.0</v>
      </c>
      <c r="G2" s="1">
        <v>9270.0</v>
      </c>
      <c r="H2" s="1">
        <v>8470.0</v>
      </c>
      <c r="I2" s="1">
        <v>10480.0</v>
      </c>
      <c r="J2" s="1">
        <v>10580.0</v>
      </c>
      <c r="K2" s="1">
        <v>9210.0</v>
      </c>
      <c r="L2" s="2"/>
      <c r="M2" s="2"/>
      <c r="N2" s="2"/>
      <c r="O2" s="2"/>
      <c r="P2" s="2"/>
      <c r="Q2" s="2"/>
      <c r="R2" s="2"/>
      <c r="S2" s="2"/>
      <c r="T2" s="2"/>
      <c r="U2" s="2"/>
      <c r="V2" s="2"/>
      <c r="W2" s="2"/>
      <c r="X2" s="2"/>
      <c r="Y2" s="2"/>
      <c r="Z2" s="2"/>
    </row>
    <row r="3">
      <c r="A3" s="1" t="s">
        <v>153</v>
      </c>
      <c r="B3" s="1">
        <v>9530.0</v>
      </c>
      <c r="C3" s="1">
        <v>9650.0</v>
      </c>
      <c r="D3" s="1">
        <v>9010.0</v>
      </c>
      <c r="E3" s="1">
        <v>9550.0</v>
      </c>
      <c r="F3" s="1">
        <v>10150.0</v>
      </c>
      <c r="G3" s="1">
        <v>9270.0</v>
      </c>
      <c r="H3" s="1">
        <v>8470.0</v>
      </c>
      <c r="I3" s="1">
        <v>10480.0</v>
      </c>
      <c r="J3" s="1">
        <v>10580.0</v>
      </c>
      <c r="K3" s="1">
        <v>9210.0</v>
      </c>
      <c r="L3" s="2"/>
      <c r="M3" s="2"/>
      <c r="N3" s="2"/>
      <c r="O3" s="2"/>
      <c r="P3" s="2"/>
      <c r="Q3" s="2"/>
      <c r="R3" s="2"/>
      <c r="S3" s="2"/>
      <c r="T3" s="2"/>
      <c r="U3" s="2"/>
      <c r="V3" s="2"/>
      <c r="W3" s="2"/>
      <c r="X3" s="2"/>
      <c r="Y3" s="2"/>
      <c r="Z3" s="2"/>
    </row>
    <row r="4">
      <c r="A4" s="1" t="s">
        <v>154</v>
      </c>
      <c r="B4" s="1">
        <v>7040.0</v>
      </c>
      <c r="C4" s="1">
        <v>6980.0</v>
      </c>
      <c r="D4" s="1">
        <v>6660.0</v>
      </c>
      <c r="E4" s="1">
        <v>6980.0</v>
      </c>
      <c r="F4" s="1">
        <v>7690.0</v>
      </c>
      <c r="G4" s="1">
        <v>7040.0</v>
      </c>
      <c r="H4" s="1">
        <v>6490.0</v>
      </c>
      <c r="I4" s="1">
        <v>7970.0</v>
      </c>
      <c r="J4" s="1">
        <v>8400.0</v>
      </c>
      <c r="K4" s="1">
        <v>7130.0</v>
      </c>
      <c r="L4" s="2"/>
      <c r="M4" s="2"/>
      <c r="N4" s="2"/>
      <c r="O4" s="2"/>
      <c r="P4" s="2"/>
      <c r="Q4" s="2"/>
      <c r="R4" s="2"/>
      <c r="S4" s="2"/>
      <c r="T4" s="2"/>
      <c r="U4" s="2"/>
      <c r="V4" s="2"/>
      <c r="W4" s="2"/>
      <c r="X4" s="2"/>
      <c r="Y4" s="2"/>
      <c r="Z4" s="2"/>
    </row>
    <row r="5">
      <c r="A5" s="1" t="s">
        <v>155</v>
      </c>
      <c r="B5" s="1">
        <v>2480.0</v>
      </c>
      <c r="C5" s="1">
        <v>2670.0</v>
      </c>
      <c r="D5" s="1">
        <v>2350.0</v>
      </c>
      <c r="E5" s="1">
        <v>2570.0</v>
      </c>
      <c r="F5" s="1">
        <v>2460.0</v>
      </c>
      <c r="G5" s="1">
        <v>2230.0</v>
      </c>
      <c r="H5" s="1">
        <v>1980.0</v>
      </c>
      <c r="I5" s="1">
        <v>2500.0</v>
      </c>
      <c r="J5" s="1">
        <v>2180.0</v>
      </c>
      <c r="K5" s="1">
        <v>2080.0</v>
      </c>
      <c r="L5" s="2"/>
      <c r="M5" s="2"/>
      <c r="N5" s="2"/>
      <c r="O5" s="2"/>
      <c r="P5" s="2"/>
      <c r="Q5" s="2"/>
      <c r="R5" s="2"/>
      <c r="S5" s="2"/>
      <c r="T5" s="2"/>
      <c r="U5" s="2"/>
      <c r="V5" s="2"/>
      <c r="W5" s="2"/>
      <c r="X5" s="2"/>
      <c r="Y5" s="2"/>
      <c r="Z5" s="2"/>
    </row>
    <row r="6">
      <c r="A6" s="1" t="s">
        <v>156</v>
      </c>
      <c r="B6" s="1">
        <v>652.0</v>
      </c>
      <c r="C6" s="1">
        <v>716.0</v>
      </c>
      <c r="D6" s="1">
        <v>694.0</v>
      </c>
      <c r="E6" s="1">
        <v>699.0</v>
      </c>
      <c r="F6" s="1">
        <v>693.0</v>
      </c>
      <c r="G6" s="1">
        <v>751.0</v>
      </c>
      <c r="H6" s="1">
        <v>773.0</v>
      </c>
      <c r="I6" s="1">
        <v>383.0</v>
      </c>
      <c r="J6" s="1">
        <v>625.0</v>
      </c>
      <c r="K6" s="1">
        <v>768.0</v>
      </c>
      <c r="L6" s="2"/>
      <c r="M6" s="2"/>
      <c r="N6" s="2"/>
      <c r="O6" s="2"/>
      <c r="P6" s="2"/>
      <c r="Q6" s="2"/>
      <c r="R6" s="2"/>
      <c r="S6" s="2"/>
      <c r="T6" s="2"/>
      <c r="U6" s="2"/>
      <c r="V6" s="2"/>
      <c r="W6" s="2"/>
      <c r="X6" s="2"/>
      <c r="Y6" s="2"/>
      <c r="Z6" s="2"/>
    </row>
    <row r="7">
      <c r="A7" s="1" t="s">
        <v>157</v>
      </c>
      <c r="B7" s="1">
        <v>220.0</v>
      </c>
      <c r="C7" s="1">
        <v>238.0</v>
      </c>
      <c r="D7" s="1">
        <v>219.0</v>
      </c>
      <c r="E7" s="1">
        <v>215.0</v>
      </c>
      <c r="F7" s="1">
        <v>235.0</v>
      </c>
      <c r="G7" s="1">
        <v>234.0</v>
      </c>
      <c r="H7" s="1">
        <v>226.0</v>
      </c>
      <c r="I7" s="1">
        <v>254.0</v>
      </c>
      <c r="J7" s="1">
        <v>264.0</v>
      </c>
      <c r="K7" s="1">
        <v>239.0</v>
      </c>
      <c r="L7" s="2"/>
      <c r="M7" s="2"/>
      <c r="N7" s="2"/>
      <c r="O7" s="2"/>
      <c r="P7" s="2"/>
      <c r="Q7" s="2"/>
      <c r="R7" s="2"/>
      <c r="S7" s="2"/>
      <c r="T7" s="2"/>
      <c r="U7" s="2"/>
      <c r="V7" s="2"/>
      <c r="W7" s="2"/>
      <c r="X7" s="2"/>
      <c r="Y7" s="2"/>
      <c r="Z7" s="2"/>
    </row>
    <row r="8">
      <c r="A8" s="1" t="s">
        <v>158</v>
      </c>
      <c r="B8" s="1">
        <v>872.0</v>
      </c>
      <c r="C8" s="1">
        <v>954.0</v>
      </c>
      <c r="D8" s="1">
        <v>913.0</v>
      </c>
      <c r="E8" s="1">
        <v>914.0</v>
      </c>
      <c r="F8" s="1">
        <v>928.0</v>
      </c>
      <c r="G8" s="1">
        <v>985.0</v>
      </c>
      <c r="H8" s="1">
        <v>999.0</v>
      </c>
      <c r="I8" s="1">
        <v>637.0</v>
      </c>
      <c r="J8" s="1">
        <v>889.0</v>
      </c>
      <c r="K8" s="1">
        <v>1010.0</v>
      </c>
      <c r="L8" s="2"/>
      <c r="M8" s="2"/>
      <c r="N8" s="2"/>
      <c r="O8" s="2"/>
      <c r="P8" s="2"/>
      <c r="Q8" s="2"/>
      <c r="R8" s="2"/>
      <c r="S8" s="2"/>
      <c r="T8" s="2"/>
      <c r="U8" s="2"/>
      <c r="V8" s="2"/>
      <c r="W8" s="2"/>
      <c r="X8" s="2"/>
      <c r="Y8" s="2"/>
      <c r="Z8" s="2"/>
    </row>
    <row r="9">
      <c r="A9" s="1" t="s">
        <v>159</v>
      </c>
      <c r="B9" s="1">
        <v>1610.0</v>
      </c>
      <c r="C9" s="1">
        <v>1720.0</v>
      </c>
      <c r="D9" s="1">
        <v>1440.0</v>
      </c>
      <c r="E9" s="1">
        <v>1650.0</v>
      </c>
      <c r="F9" s="1">
        <v>1530.0</v>
      </c>
      <c r="G9" s="1">
        <v>1250.0</v>
      </c>
      <c r="H9" s="1">
        <v>984.0</v>
      </c>
      <c r="I9" s="1">
        <v>1870.0</v>
      </c>
      <c r="J9" s="1">
        <v>1290.0</v>
      </c>
      <c r="K9" s="1">
        <v>1070.0</v>
      </c>
      <c r="L9" s="2"/>
      <c r="M9" s="2"/>
      <c r="N9" s="2"/>
      <c r="O9" s="2"/>
      <c r="P9" s="2"/>
      <c r="Q9" s="2"/>
      <c r="R9" s="2"/>
      <c r="S9" s="2"/>
      <c r="T9" s="2"/>
      <c r="U9" s="2"/>
      <c r="V9" s="2"/>
      <c r="W9" s="2"/>
      <c r="X9" s="2"/>
      <c r="Y9" s="2"/>
      <c r="Z9" s="2"/>
    </row>
    <row r="10">
      <c r="A10" s="1" t="s">
        <v>160</v>
      </c>
      <c r="B10" s="1">
        <v>-203.0</v>
      </c>
      <c r="C10" s="1">
        <v>-279.0</v>
      </c>
      <c r="D10" s="1">
        <v>-281.0</v>
      </c>
      <c r="E10" s="1">
        <v>-244.0</v>
      </c>
      <c r="F10" s="1">
        <v>-238.0</v>
      </c>
      <c r="G10" s="1">
        <v>-221.0</v>
      </c>
      <c r="H10" s="1">
        <v>-214.0</v>
      </c>
      <c r="I10" s="1">
        <v>-201.0</v>
      </c>
      <c r="J10" s="1">
        <v>-188.0</v>
      </c>
      <c r="K10" s="1">
        <v>-225.0</v>
      </c>
      <c r="L10" s="2"/>
      <c r="M10" s="2"/>
      <c r="N10" s="2"/>
      <c r="O10" s="2"/>
      <c r="P10" s="2"/>
      <c r="Q10" s="2"/>
      <c r="R10" s="2"/>
      <c r="S10" s="2"/>
      <c r="T10" s="2"/>
      <c r="U10" s="2"/>
      <c r="V10" s="2"/>
      <c r="W10" s="2"/>
      <c r="X10" s="2"/>
      <c r="Y10" s="2"/>
      <c r="Z10" s="2"/>
    </row>
    <row r="11">
      <c r="A11" s="1" t="s">
        <v>161</v>
      </c>
      <c r="B11" s="1">
        <v>16.0</v>
      </c>
      <c r="C11" s="1">
        <v>16.0</v>
      </c>
      <c r="D11" s="1">
        <v>26.0</v>
      </c>
      <c r="E11" s="1">
        <v>3.0</v>
      </c>
      <c r="F11" s="1">
        <v>3.0</v>
      </c>
      <c r="G11" s="1">
        <v>3.0</v>
      </c>
      <c r="H11" s="1">
        <v>4.0</v>
      </c>
      <c r="I11" s="1">
        <v>3.0</v>
      </c>
      <c r="J11" s="1">
        <v>6.0</v>
      </c>
      <c r="K11" s="1">
        <v>10.0</v>
      </c>
      <c r="L11" s="2"/>
      <c r="M11" s="2"/>
      <c r="N11" s="2"/>
      <c r="O11" s="2"/>
      <c r="P11" s="2"/>
      <c r="Q11" s="2"/>
      <c r="R11" s="2"/>
      <c r="S11" s="2"/>
      <c r="T11" s="2"/>
      <c r="U11" s="2"/>
      <c r="V11" s="2"/>
      <c r="W11" s="2"/>
      <c r="X11" s="2"/>
      <c r="Y11" s="2"/>
      <c r="Z11" s="2"/>
    </row>
    <row r="12">
      <c r="A12" s="1" t="s">
        <v>162</v>
      </c>
      <c r="B12" s="1">
        <v>-187.0</v>
      </c>
      <c r="C12" s="1">
        <v>-263.0</v>
      </c>
      <c r="D12" s="1">
        <v>-255.0</v>
      </c>
      <c r="E12" s="1">
        <v>-241.0</v>
      </c>
      <c r="F12" s="1">
        <v>-235.0</v>
      </c>
      <c r="G12" s="1">
        <v>-218.0</v>
      </c>
      <c r="H12" s="1">
        <v>-210.0</v>
      </c>
      <c r="I12" s="1">
        <v>-198.0</v>
      </c>
      <c r="J12" s="1">
        <v>-182.0</v>
      </c>
      <c r="K12" s="1">
        <v>-215.0</v>
      </c>
      <c r="L12" s="2"/>
      <c r="M12" s="2"/>
      <c r="N12" s="2"/>
      <c r="O12" s="2"/>
      <c r="P12" s="2"/>
      <c r="Q12" s="2"/>
      <c r="R12" s="2"/>
      <c r="S12" s="2"/>
      <c r="T12" s="2"/>
      <c r="U12" s="2"/>
      <c r="V12" s="2"/>
      <c r="W12" s="2"/>
      <c r="X12" s="2"/>
      <c r="Y12" s="2"/>
      <c r="Z12" s="2"/>
    </row>
    <row r="13">
      <c r="A13" s="1" t="s">
        <v>163</v>
      </c>
      <c r="B13" s="1">
        <v>13.0</v>
      </c>
      <c r="C13" s="1">
        <v>15.0</v>
      </c>
      <c r="D13" s="1">
        <v>15.0</v>
      </c>
      <c r="E13" s="1">
        <v>14.0</v>
      </c>
      <c r="F13" s="1">
        <v>17.0</v>
      </c>
      <c r="G13" s="1">
        <v>10.0</v>
      </c>
      <c r="H13" s="1">
        <v>15.0</v>
      </c>
      <c r="I13" s="1">
        <v>16.0</v>
      </c>
      <c r="J13" s="1">
        <v>19.0</v>
      </c>
      <c r="K13" s="1">
        <v>10.0</v>
      </c>
      <c r="L13" s="2"/>
      <c r="M13" s="2"/>
      <c r="N13" s="2"/>
      <c r="O13" s="2"/>
      <c r="P13" s="2"/>
      <c r="Q13" s="2"/>
      <c r="R13" s="2"/>
      <c r="S13" s="2"/>
      <c r="T13" s="2"/>
      <c r="U13" s="2"/>
      <c r="V13" s="2"/>
      <c r="W13" s="2"/>
      <c r="X13" s="2"/>
      <c r="Y13" s="2"/>
      <c r="Z13" s="2"/>
    </row>
    <row r="14">
      <c r="A14" s="1" t="s">
        <v>164</v>
      </c>
      <c r="B14" s="1">
        <v>7.0</v>
      </c>
      <c r="C14" s="1">
        <v>-6.0</v>
      </c>
      <c r="D14" s="1">
        <v>-27.0</v>
      </c>
      <c r="E14" s="1">
        <v>-5.0</v>
      </c>
      <c r="F14" s="1">
        <v>-12.0</v>
      </c>
      <c r="G14" s="1">
        <v>-9.0</v>
      </c>
      <c r="H14" s="1">
        <v>-16.0</v>
      </c>
      <c r="I14" s="1">
        <v>-10.0</v>
      </c>
      <c r="J14" s="1">
        <v>-16.0</v>
      </c>
      <c r="K14" s="1">
        <v>-11.0</v>
      </c>
      <c r="L14" s="2"/>
      <c r="M14" s="2"/>
      <c r="N14" s="2"/>
      <c r="O14" s="2"/>
      <c r="P14" s="2"/>
      <c r="Q14" s="2"/>
      <c r="R14" s="2"/>
      <c r="S14" s="2"/>
      <c r="T14" s="2"/>
      <c r="U14" s="2"/>
      <c r="V14" s="2"/>
      <c r="W14" s="2"/>
      <c r="X14" s="2"/>
      <c r="Y14" s="2"/>
      <c r="Z14" s="2"/>
    </row>
    <row r="15">
      <c r="A15" s="1" t="s">
        <v>165</v>
      </c>
      <c r="B15" s="1">
        <v>5.0</v>
      </c>
      <c r="C15" s="1">
        <v>-1.0</v>
      </c>
      <c r="D15" s="1">
        <v>6.0</v>
      </c>
      <c r="E15" s="1">
        <v>-5.0</v>
      </c>
      <c r="F15" s="1">
        <v>-4.0</v>
      </c>
      <c r="G15" s="1">
        <v>-4.0</v>
      </c>
      <c r="H15" s="1">
        <v>-7.0</v>
      </c>
      <c r="I15" s="1">
        <v>11.0</v>
      </c>
      <c r="J15" s="1">
        <v>-3.0</v>
      </c>
      <c r="K15" s="1">
        <v>-37.0</v>
      </c>
      <c r="L15" s="2"/>
      <c r="M15" s="2"/>
      <c r="N15" s="2"/>
      <c r="O15" s="2"/>
      <c r="P15" s="2"/>
      <c r="Q15" s="2"/>
      <c r="R15" s="2"/>
      <c r="S15" s="2"/>
      <c r="T15" s="2"/>
      <c r="U15" s="2"/>
      <c r="V15" s="2"/>
      <c r="W15" s="2"/>
      <c r="X15" s="2"/>
      <c r="Y15" s="2"/>
      <c r="Z15" s="2"/>
    </row>
    <row r="16">
      <c r="A16" s="1" t="s">
        <v>166</v>
      </c>
      <c r="B16" s="1">
        <v>1450.0</v>
      </c>
      <c r="C16" s="1">
        <v>1460.0</v>
      </c>
      <c r="D16" s="1">
        <v>1180.0</v>
      </c>
      <c r="E16" s="1">
        <v>1420.0</v>
      </c>
      <c r="F16" s="1">
        <v>1300.0</v>
      </c>
      <c r="G16" s="1">
        <v>1030.0</v>
      </c>
      <c r="H16" s="1">
        <v>766.0</v>
      </c>
      <c r="I16" s="1">
        <v>1690.0</v>
      </c>
      <c r="J16" s="1">
        <v>1100.0</v>
      </c>
      <c r="K16" s="1">
        <v>816.0</v>
      </c>
      <c r="L16" s="2"/>
      <c r="M16" s="2"/>
      <c r="N16" s="2"/>
      <c r="O16" s="2"/>
      <c r="P16" s="2"/>
      <c r="Q16" s="2"/>
      <c r="R16" s="2"/>
      <c r="S16" s="2"/>
      <c r="T16" s="2"/>
      <c r="U16" s="2"/>
      <c r="V16" s="2"/>
      <c r="W16" s="2"/>
      <c r="X16" s="2"/>
      <c r="Y16" s="2"/>
      <c r="Z16" s="2"/>
    </row>
    <row r="17">
      <c r="A17" s="1" t="s">
        <v>167</v>
      </c>
      <c r="B17" s="1">
        <v>-32.0</v>
      </c>
      <c r="C17" s="1">
        <v>-77.0</v>
      </c>
      <c r="D17" s="1">
        <v>-35.0</v>
      </c>
      <c r="E17" s="1">
        <v>-7.0</v>
      </c>
      <c r="F17" s="1">
        <v>-6.0</v>
      </c>
      <c r="G17" s="1">
        <v>-54.0</v>
      </c>
      <c r="H17" s="1">
        <v>-110.0</v>
      </c>
      <c r="I17" s="1">
        <v>-48.0</v>
      </c>
      <c r="J17" s="1">
        <v>-52.0</v>
      </c>
      <c r="K17" s="1">
        <v>-60.0</v>
      </c>
      <c r="L17" s="2"/>
      <c r="M17" s="2"/>
      <c r="N17" s="2"/>
      <c r="O17" s="2"/>
      <c r="P17" s="2"/>
      <c r="Q17" s="2"/>
      <c r="R17" s="2"/>
      <c r="S17" s="2"/>
      <c r="T17" s="2"/>
      <c r="U17" s="2"/>
      <c r="V17" s="2"/>
      <c r="W17" s="2"/>
      <c r="X17" s="2"/>
      <c r="Y17" s="2"/>
      <c r="Z17" s="2"/>
    </row>
    <row r="18">
      <c r="A18" s="1" t="s">
        <v>168</v>
      </c>
      <c r="B18" s="1">
        <v>-80.0</v>
      </c>
      <c r="C18" s="1">
        <v>-35.0</v>
      </c>
      <c r="D18" s="1">
        <v>-9.0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-3.0</v>
      </c>
      <c r="D19" s="1">
        <v>0.0</v>
      </c>
      <c r="E19" s="1">
        <v>0.0</v>
      </c>
      <c r="F19" s="1">
        <v>-38.0</v>
      </c>
      <c r="G19" s="1">
        <v>-45.0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17.0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7.0</v>
      </c>
      <c r="C21" s="1">
        <v>1.0</v>
      </c>
      <c r="D21" s="1">
        <v>2.0</v>
      </c>
      <c r="E21" s="1">
        <v>3.0</v>
      </c>
      <c r="F21" s="1">
        <v>0.0</v>
      </c>
      <c r="G21" s="1">
        <v>0.0</v>
      </c>
      <c r="H21" s="1">
        <v>0.0</v>
      </c>
      <c r="I21" s="1">
        <v>-552.0</v>
      </c>
      <c r="J21" s="1">
        <v>-43.0</v>
      </c>
      <c r="K21" s="1">
        <v>323.0</v>
      </c>
      <c r="L21" s="2"/>
      <c r="M21" s="2"/>
      <c r="N21" s="2"/>
      <c r="O21" s="2"/>
      <c r="P21" s="2"/>
      <c r="Q21" s="2"/>
      <c r="R21" s="2"/>
      <c r="S21" s="2"/>
      <c r="T21" s="2"/>
      <c r="U21" s="2"/>
      <c r="V21" s="2"/>
      <c r="W21" s="2"/>
      <c r="X21" s="2"/>
      <c r="Y21" s="2"/>
      <c r="Z21" s="2"/>
    </row>
    <row r="22" ht="15.75" customHeight="1">
      <c r="A22" s="1" t="s">
        <v>172</v>
      </c>
      <c r="B22" s="1">
        <v>-52.0</v>
      </c>
      <c r="C22" s="1">
        <v>-104.0</v>
      </c>
      <c r="D22" s="1">
        <v>-12.0</v>
      </c>
      <c r="E22" s="1">
        <v>-1.0</v>
      </c>
      <c r="F22" s="1">
        <v>-1.0</v>
      </c>
      <c r="G22" s="1">
        <v>-27.0</v>
      </c>
      <c r="H22" s="1">
        <v>-125.0</v>
      </c>
      <c r="I22" s="1">
        <v>-3.0</v>
      </c>
      <c r="J22" s="1">
        <v>0.0</v>
      </c>
      <c r="K22" s="1">
        <v>0.0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83.0</v>
      </c>
      <c r="G23" s="1">
        <v>0.0</v>
      </c>
      <c r="H23" s="1">
        <v>0.0</v>
      </c>
      <c r="I23" s="1">
        <v>0.0</v>
      </c>
      <c r="J23" s="1">
        <v>0.0</v>
      </c>
      <c r="K23" s="1">
        <v>8.0</v>
      </c>
      <c r="L23" s="2"/>
      <c r="M23" s="2"/>
      <c r="N23" s="2"/>
      <c r="O23" s="2"/>
      <c r="P23" s="2"/>
      <c r="Q23" s="2"/>
      <c r="R23" s="2"/>
      <c r="S23" s="2"/>
      <c r="T23" s="2"/>
      <c r="U23" s="2"/>
      <c r="V23" s="2"/>
      <c r="W23" s="2"/>
      <c r="X23" s="2"/>
      <c r="Y23" s="2"/>
      <c r="Z23" s="2"/>
    </row>
    <row r="24" ht="15.75" customHeight="1">
      <c r="A24" s="1" t="s">
        <v>174</v>
      </c>
      <c r="B24" s="1">
        <v>-304.0</v>
      </c>
      <c r="C24" s="1">
        <v>-115.0</v>
      </c>
      <c r="D24" s="1">
        <v>-90.0</v>
      </c>
      <c r="E24" s="1">
        <v>-121.0</v>
      </c>
      <c r="F24" s="1">
        <v>-27.0</v>
      </c>
      <c r="G24" s="1">
        <v>0.0</v>
      </c>
      <c r="H24" s="1">
        <v>-1.0</v>
      </c>
      <c r="I24" s="1">
        <v>-1.0</v>
      </c>
      <c r="J24" s="1">
        <v>-33.0</v>
      </c>
      <c r="K24" s="1">
        <v>0.0</v>
      </c>
      <c r="L24" s="2"/>
      <c r="M24" s="2"/>
      <c r="N24" s="2"/>
      <c r="O24" s="2"/>
      <c r="P24" s="2"/>
      <c r="Q24" s="2"/>
      <c r="R24" s="2"/>
      <c r="S24" s="2"/>
      <c r="T24" s="2"/>
      <c r="U24" s="2"/>
      <c r="V24" s="2"/>
      <c r="W24" s="2"/>
      <c r="X24" s="2"/>
      <c r="Y24" s="2"/>
      <c r="Z24" s="2"/>
    </row>
    <row r="25" ht="15.75" customHeight="1">
      <c r="A25" s="1" t="s">
        <v>175</v>
      </c>
      <c r="B25" s="1">
        <v>990.0</v>
      </c>
      <c r="C25" s="1">
        <v>1130.0</v>
      </c>
      <c r="D25" s="1">
        <v>1050.0</v>
      </c>
      <c r="E25" s="1">
        <v>1290.0</v>
      </c>
      <c r="F25" s="1">
        <v>1310.0</v>
      </c>
      <c r="G25" s="1">
        <v>902.0</v>
      </c>
      <c r="H25" s="1">
        <v>530.0</v>
      </c>
      <c r="I25" s="1">
        <v>1080.0</v>
      </c>
      <c r="J25" s="1">
        <v>977.0</v>
      </c>
      <c r="K25" s="1">
        <v>1090.0</v>
      </c>
      <c r="L25" s="2"/>
      <c r="M25" s="2"/>
      <c r="N25" s="2"/>
      <c r="O25" s="2"/>
      <c r="P25" s="2"/>
      <c r="Q25" s="2"/>
      <c r="R25" s="2"/>
      <c r="S25" s="2"/>
      <c r="T25" s="2"/>
      <c r="U25" s="2"/>
      <c r="V25" s="2"/>
      <c r="W25" s="2"/>
      <c r="X25" s="2"/>
      <c r="Y25" s="2"/>
      <c r="Z25" s="2"/>
    </row>
    <row r="26" ht="15.75" customHeight="1">
      <c r="A26" s="1" t="s">
        <v>176</v>
      </c>
      <c r="B26" s="1">
        <v>235.0</v>
      </c>
      <c r="C26" s="1">
        <v>275.0</v>
      </c>
      <c r="D26" s="1">
        <v>190.0</v>
      </c>
      <c r="E26" s="1">
        <v>-99.0</v>
      </c>
      <c r="F26" s="1">
        <v>226.0</v>
      </c>
      <c r="G26" s="1">
        <v>140.0</v>
      </c>
      <c r="H26" s="1">
        <v>41.0</v>
      </c>
      <c r="I26" s="1">
        <v>215.0</v>
      </c>
      <c r="J26" s="1">
        <v>181.0</v>
      </c>
      <c r="K26" s="1">
        <v>191.0</v>
      </c>
      <c r="L26" s="2"/>
      <c r="M26" s="2"/>
      <c r="N26" s="2"/>
      <c r="O26" s="2"/>
      <c r="P26" s="2"/>
      <c r="Q26" s="2"/>
      <c r="R26" s="2"/>
      <c r="S26" s="2"/>
      <c r="T26" s="2"/>
      <c r="U26" s="2"/>
      <c r="V26" s="2"/>
      <c r="W26" s="2"/>
      <c r="X26" s="2"/>
      <c r="Y26" s="2"/>
      <c r="Z26" s="2"/>
    </row>
    <row r="27" ht="15.75" customHeight="1">
      <c r="A27" s="1" t="s">
        <v>177</v>
      </c>
      <c r="B27" s="1">
        <v>755.0</v>
      </c>
      <c r="C27" s="1">
        <v>854.0</v>
      </c>
      <c r="D27" s="1">
        <v>859.0</v>
      </c>
      <c r="E27" s="1">
        <v>1390.0</v>
      </c>
      <c r="F27" s="1">
        <v>1080.0</v>
      </c>
      <c r="G27" s="1">
        <v>762.0</v>
      </c>
      <c r="H27" s="1">
        <v>489.0</v>
      </c>
      <c r="I27" s="1">
        <v>867.0</v>
      </c>
      <c r="J27" s="1">
        <v>796.0</v>
      </c>
      <c r="K27" s="1">
        <v>896.0</v>
      </c>
      <c r="L27" s="2"/>
      <c r="M27" s="2"/>
      <c r="N27" s="2"/>
      <c r="O27" s="2"/>
      <c r="P27" s="2"/>
      <c r="Q27" s="2"/>
      <c r="R27" s="2"/>
      <c r="S27" s="2"/>
      <c r="T27" s="2"/>
      <c r="U27" s="2"/>
      <c r="V27" s="2"/>
      <c r="W27" s="2"/>
      <c r="X27" s="2"/>
      <c r="Y27" s="2"/>
      <c r="Z27" s="2"/>
    </row>
    <row r="28" ht="15.75" customHeight="1">
      <c r="A28" s="1" t="s">
        <v>178</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179</v>
      </c>
      <c r="B29" s="1">
        <v>757.0</v>
      </c>
      <c r="C29" s="1">
        <v>854.0</v>
      </c>
      <c r="D29" s="1">
        <v>859.0</v>
      </c>
      <c r="E29" s="1">
        <v>1390.0</v>
      </c>
      <c r="F29" s="1">
        <v>1080.0</v>
      </c>
      <c r="G29" s="1">
        <v>762.0</v>
      </c>
      <c r="H29" s="1">
        <v>489.0</v>
      </c>
      <c r="I29" s="1">
        <v>867.0</v>
      </c>
      <c r="J29" s="1">
        <v>796.0</v>
      </c>
      <c r="K29" s="1">
        <v>896.0</v>
      </c>
      <c r="L29" s="2"/>
      <c r="M29" s="2"/>
      <c r="N29" s="2"/>
      <c r="O29" s="2"/>
      <c r="P29" s="2"/>
      <c r="Q29" s="2"/>
      <c r="R29" s="2"/>
      <c r="S29" s="2"/>
      <c r="T29" s="2"/>
      <c r="U29" s="2"/>
      <c r="V29" s="2"/>
      <c r="W29" s="2"/>
      <c r="X29" s="2"/>
      <c r="Y29" s="2"/>
      <c r="Z29" s="2"/>
    </row>
    <row r="30" ht="15.75" customHeight="1">
      <c r="A30" s="1" t="s">
        <v>108</v>
      </c>
      <c r="B30" s="1">
        <v>-6.0</v>
      </c>
      <c r="C30" s="1">
        <v>-6.0</v>
      </c>
      <c r="D30" s="1">
        <v>-5.0</v>
      </c>
      <c r="E30" s="1">
        <v>-4.0</v>
      </c>
      <c r="F30" s="1">
        <v>-4.0</v>
      </c>
      <c r="G30" s="1">
        <v>-3.0</v>
      </c>
      <c r="H30" s="1">
        <v>-11.0</v>
      </c>
      <c r="I30" s="1">
        <v>-10.0</v>
      </c>
      <c r="J30" s="1">
        <v>-3.0</v>
      </c>
      <c r="K30" s="1">
        <v>-2.0</v>
      </c>
      <c r="L30" s="2"/>
      <c r="M30" s="2"/>
      <c r="N30" s="2"/>
      <c r="O30" s="2"/>
      <c r="P30" s="2"/>
      <c r="Q30" s="2"/>
      <c r="R30" s="2"/>
      <c r="S30" s="2"/>
      <c r="T30" s="2"/>
      <c r="U30" s="2"/>
      <c r="V30" s="2"/>
      <c r="W30" s="2"/>
      <c r="X30" s="2"/>
      <c r="Y30" s="2"/>
      <c r="Z30" s="2"/>
    </row>
    <row r="31" ht="15.75" customHeight="1">
      <c r="A31" s="1" t="s">
        <v>180</v>
      </c>
      <c r="B31" s="1">
        <v>751.0</v>
      </c>
      <c r="C31" s="1">
        <v>848.0</v>
      </c>
      <c r="D31" s="1">
        <v>854.0</v>
      </c>
      <c r="E31" s="1">
        <v>1380.0</v>
      </c>
      <c r="F31" s="1">
        <v>1080.0</v>
      </c>
      <c r="G31" s="1">
        <v>759.0</v>
      </c>
      <c r="H31" s="1">
        <v>478.0</v>
      </c>
      <c r="I31" s="1">
        <v>857.0</v>
      </c>
      <c r="J31" s="1">
        <v>793.0</v>
      </c>
      <c r="K31" s="1">
        <v>894.0</v>
      </c>
      <c r="L31" s="2"/>
      <c r="M31" s="2"/>
      <c r="N31" s="2"/>
      <c r="O31" s="2"/>
      <c r="P31" s="2"/>
      <c r="Q31" s="2"/>
      <c r="R31" s="2"/>
      <c r="S31" s="2"/>
      <c r="T31" s="2"/>
      <c r="U31" s="2"/>
      <c r="V31" s="2"/>
      <c r="W31" s="2"/>
      <c r="X31" s="2"/>
      <c r="Y31" s="2"/>
      <c r="Z31" s="2"/>
    </row>
    <row r="32" ht="15.75" customHeight="1">
      <c r="A32" s="1" t="s">
        <v>181</v>
      </c>
      <c r="B32" s="1">
        <v>751.0</v>
      </c>
      <c r="C32" s="1">
        <v>848.0</v>
      </c>
      <c r="D32" s="1">
        <v>854.0</v>
      </c>
      <c r="E32" s="1">
        <v>1380.0</v>
      </c>
      <c r="F32" s="1">
        <v>1080.0</v>
      </c>
      <c r="G32" s="1">
        <v>759.0</v>
      </c>
      <c r="H32" s="1">
        <v>478.0</v>
      </c>
      <c r="I32" s="1">
        <v>857.0</v>
      </c>
      <c r="J32" s="1">
        <v>793.0</v>
      </c>
      <c r="K32" s="1">
        <v>894.0</v>
      </c>
      <c r="L32" s="2"/>
      <c r="M32" s="2"/>
      <c r="N32" s="2"/>
      <c r="O32" s="2"/>
      <c r="P32" s="2"/>
      <c r="Q32" s="2"/>
      <c r="R32" s="2"/>
      <c r="S32" s="2"/>
      <c r="T32" s="2"/>
      <c r="U32" s="2"/>
      <c r="V32" s="2"/>
      <c r="W32" s="2"/>
      <c r="X32" s="2"/>
      <c r="Y32" s="2"/>
      <c r="Z32" s="2"/>
    </row>
    <row r="33" ht="15.75" customHeight="1">
      <c r="A33" s="1" t="s">
        <v>182</v>
      </c>
      <c r="B33" s="1">
        <v>749.0</v>
      </c>
      <c r="C33" s="1">
        <v>848.0</v>
      </c>
      <c r="D33" s="1">
        <v>854.0</v>
      </c>
      <c r="E33" s="1">
        <v>1380.0</v>
      </c>
      <c r="F33" s="1">
        <v>1080.0</v>
      </c>
      <c r="G33" s="1">
        <v>759.0</v>
      </c>
      <c r="H33" s="1">
        <v>478.0</v>
      </c>
      <c r="I33" s="1">
        <v>857.0</v>
      </c>
      <c r="J33" s="1">
        <v>793.0</v>
      </c>
      <c r="K33" s="1">
        <v>894.0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196</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197</v>
      </c>
      <c r="B37" s="1">
        <v>150.0</v>
      </c>
      <c r="C37" s="1">
        <v>149.0</v>
      </c>
      <c r="D37" s="1">
        <v>147.0</v>
      </c>
      <c r="E37" s="1">
        <v>145.0</v>
      </c>
      <c r="F37" s="1">
        <v>141.0</v>
      </c>
      <c r="G37" s="1">
        <v>137.0</v>
      </c>
      <c r="H37" s="1">
        <v>136.0</v>
      </c>
      <c r="I37" s="1">
        <v>135.0</v>
      </c>
      <c r="J37" s="1">
        <v>124.0</v>
      </c>
      <c r="K37" s="1">
        <v>119.0</v>
      </c>
      <c r="L37" s="2"/>
      <c r="M37" s="2"/>
      <c r="N37" s="2"/>
      <c r="O37" s="2"/>
      <c r="P37" s="2"/>
      <c r="Q37" s="2"/>
      <c r="R37" s="2"/>
      <c r="S37" s="2"/>
      <c r="T37" s="2"/>
      <c r="U37" s="2"/>
      <c r="V37" s="2"/>
      <c r="W37" s="2"/>
      <c r="X37" s="2"/>
      <c r="Y37" s="2"/>
      <c r="Z37" s="2"/>
    </row>
    <row r="38" ht="15.75" customHeight="1">
      <c r="A38" s="1" t="s">
        <v>198</v>
      </c>
      <c r="B38" s="1" t="s">
        <v>199</v>
      </c>
      <c r="C38" s="1" t="s">
        <v>200</v>
      </c>
      <c r="D38" s="1" t="s">
        <v>135</v>
      </c>
      <c r="E38" s="1" t="s">
        <v>201</v>
      </c>
      <c r="F38" s="1" t="s">
        <v>202</v>
      </c>
      <c r="G38" s="1" t="s">
        <v>203</v>
      </c>
      <c r="H38" s="1" t="s">
        <v>204</v>
      </c>
      <c r="I38" s="1" t="s">
        <v>205</v>
      </c>
      <c r="J38" s="1" t="s">
        <v>192</v>
      </c>
      <c r="K38" s="1" t="s">
        <v>206</v>
      </c>
      <c r="L38" s="2"/>
      <c r="M38" s="2"/>
      <c r="N38" s="2"/>
      <c r="O38" s="2"/>
      <c r="P38" s="2"/>
      <c r="Q38" s="2"/>
      <c r="R38" s="2"/>
      <c r="S38" s="2"/>
      <c r="T38" s="2"/>
      <c r="U38" s="2"/>
      <c r="V38" s="2"/>
      <c r="W38" s="2"/>
      <c r="X38" s="2"/>
      <c r="Y38" s="2"/>
      <c r="Z38" s="2"/>
    </row>
    <row r="39" ht="15.75" customHeight="1">
      <c r="A39" s="1" t="s">
        <v>207</v>
      </c>
      <c r="B39" s="1" t="s">
        <v>208</v>
      </c>
      <c r="C39" s="1" t="s">
        <v>200</v>
      </c>
      <c r="D39" s="1" t="s">
        <v>135</v>
      </c>
      <c r="E39" s="1" t="s">
        <v>201</v>
      </c>
      <c r="F39" s="1" t="s">
        <v>202</v>
      </c>
      <c r="G39" s="1" t="s">
        <v>203</v>
      </c>
      <c r="H39" s="1" t="s">
        <v>204</v>
      </c>
      <c r="I39" s="1" t="s">
        <v>205</v>
      </c>
      <c r="J39" s="1" t="s">
        <v>192</v>
      </c>
      <c r="K39" s="1" t="s">
        <v>206</v>
      </c>
      <c r="L39" s="2"/>
      <c r="M39" s="2"/>
      <c r="N39" s="2"/>
      <c r="O39" s="2"/>
      <c r="P39" s="2"/>
      <c r="Q39" s="2"/>
      <c r="R39" s="2"/>
      <c r="S39" s="2"/>
      <c r="T39" s="2"/>
      <c r="U39" s="2"/>
      <c r="V39" s="2"/>
      <c r="W39" s="2"/>
      <c r="X39" s="2"/>
      <c r="Y39" s="2"/>
      <c r="Z39" s="2"/>
    </row>
    <row r="40" ht="15.75" customHeight="1">
      <c r="A40" s="1" t="s">
        <v>209</v>
      </c>
      <c r="B40" s="1">
        <v>151.0</v>
      </c>
      <c r="C40" s="1">
        <v>150.0</v>
      </c>
      <c r="D40" s="1">
        <v>148.0</v>
      </c>
      <c r="E40" s="1">
        <v>146.0</v>
      </c>
      <c r="F40" s="1">
        <v>143.0</v>
      </c>
      <c r="G40" s="1">
        <v>138.0</v>
      </c>
      <c r="H40" s="1">
        <v>136.0</v>
      </c>
      <c r="I40" s="1">
        <v>137.0</v>
      </c>
      <c r="J40" s="1">
        <v>125.0</v>
      </c>
      <c r="K40" s="1">
        <v>119.0</v>
      </c>
      <c r="L40" s="2"/>
      <c r="M40" s="2"/>
      <c r="N40" s="2"/>
      <c r="O40" s="2"/>
      <c r="P40" s="2"/>
      <c r="Q40" s="2"/>
      <c r="R40" s="2"/>
      <c r="S40" s="2"/>
      <c r="T40" s="2"/>
      <c r="U40" s="2"/>
      <c r="V40" s="2"/>
      <c r="W40" s="2"/>
      <c r="X40" s="2"/>
      <c r="Y40" s="2"/>
      <c r="Z40" s="2"/>
    </row>
    <row r="41" ht="15.75" customHeight="1">
      <c r="A41" s="1" t="s">
        <v>210</v>
      </c>
      <c r="B41" s="1" t="s">
        <v>211</v>
      </c>
      <c r="C41" s="1" t="s">
        <v>212</v>
      </c>
      <c r="D41" s="1" t="s">
        <v>199</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211</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243</v>
      </c>
      <c r="D44" s="1" t="s">
        <v>244</v>
      </c>
      <c r="E44" s="1" t="s">
        <v>245</v>
      </c>
      <c r="F44" s="1" t="s">
        <v>246</v>
      </c>
      <c r="G44" s="1" t="s">
        <v>247</v>
      </c>
      <c r="H44" s="1" t="s">
        <v>248</v>
      </c>
      <c r="I44" s="1" t="s">
        <v>249</v>
      </c>
      <c r="J44" s="1" t="s">
        <v>250</v>
      </c>
      <c r="K44" s="1" t="s">
        <v>251</v>
      </c>
      <c r="L44" s="2"/>
      <c r="M44" s="2"/>
      <c r="N44" s="2"/>
      <c r="O44" s="2"/>
      <c r="P44" s="2"/>
      <c r="Q44" s="2"/>
      <c r="R44" s="2"/>
      <c r="S44" s="2"/>
      <c r="T44" s="2"/>
      <c r="U44" s="2"/>
      <c r="V44" s="2"/>
      <c r="W44" s="2"/>
      <c r="X44" s="2"/>
      <c r="Y44" s="2"/>
      <c r="Z44" s="2"/>
    </row>
    <row r="45" ht="15.75" customHeight="1">
      <c r="A45" s="1" t="s">
        <v>252</v>
      </c>
      <c r="B45" s="1" t="s">
        <v>253</v>
      </c>
      <c r="C45" s="1" t="s">
        <v>253</v>
      </c>
      <c r="D45" s="1" t="s">
        <v>253</v>
      </c>
      <c r="E45" s="1" t="s">
        <v>253</v>
      </c>
      <c r="F45" s="1" t="s">
        <v>253</v>
      </c>
      <c r="G45" s="1" t="s">
        <v>253</v>
      </c>
      <c r="H45" s="1" t="s">
        <v>253</v>
      </c>
      <c r="I45" s="1" t="s">
        <v>253</v>
      </c>
      <c r="J45" s="1" t="s">
        <v>253</v>
      </c>
      <c r="K45" s="1" t="s">
        <v>253</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254</v>
      </c>
      <c r="B47" s="1">
        <v>2060.0</v>
      </c>
      <c r="C47" s="1">
        <v>2280.0</v>
      </c>
      <c r="D47" s="1">
        <v>2020.0</v>
      </c>
      <c r="E47" s="1">
        <v>2240.0</v>
      </c>
      <c r="F47" s="1">
        <v>2140.0</v>
      </c>
      <c r="G47" s="1">
        <v>1860.0</v>
      </c>
      <c r="H47" s="1">
        <v>1550.0</v>
      </c>
      <c r="I47" s="1">
        <v>2400.0</v>
      </c>
      <c r="J47" s="1">
        <v>1760.0</v>
      </c>
      <c r="K47" s="1">
        <v>1540.0</v>
      </c>
      <c r="L47" s="2"/>
      <c r="M47" s="2"/>
      <c r="N47" s="2"/>
      <c r="O47" s="2"/>
      <c r="P47" s="2"/>
      <c r="Q47" s="2"/>
      <c r="R47" s="2"/>
      <c r="S47" s="2"/>
      <c r="T47" s="2"/>
      <c r="U47" s="2"/>
      <c r="V47" s="2"/>
      <c r="W47" s="2"/>
      <c r="X47" s="2"/>
      <c r="Y47" s="2"/>
      <c r="Z47" s="2"/>
    </row>
    <row r="48" ht="15.75" customHeight="1">
      <c r="A48" s="1" t="s">
        <v>255</v>
      </c>
      <c r="B48" s="1">
        <v>1700.0</v>
      </c>
      <c r="C48" s="1">
        <v>1880.0</v>
      </c>
      <c r="D48" s="1">
        <v>1600.0</v>
      </c>
      <c r="E48" s="1">
        <v>1820.0</v>
      </c>
      <c r="F48" s="1">
        <v>1700.0</v>
      </c>
      <c r="G48" s="1">
        <v>1410.0</v>
      </c>
      <c r="H48" s="1">
        <v>1110.0</v>
      </c>
      <c r="I48" s="1">
        <v>1980.0</v>
      </c>
      <c r="J48" s="1">
        <v>1370.0</v>
      </c>
      <c r="K48" s="1">
        <v>1160.0</v>
      </c>
      <c r="L48" s="2"/>
      <c r="M48" s="2"/>
      <c r="N48" s="2"/>
      <c r="O48" s="2"/>
      <c r="P48" s="2"/>
      <c r="Q48" s="2"/>
      <c r="R48" s="2"/>
      <c r="S48" s="2"/>
      <c r="T48" s="2"/>
      <c r="U48" s="2"/>
      <c r="V48" s="2"/>
      <c r="W48" s="2"/>
      <c r="X48" s="2"/>
      <c r="Y48" s="2"/>
      <c r="Z48" s="2"/>
    </row>
    <row r="49" ht="15.75" customHeight="1">
      <c r="A49" s="1" t="s">
        <v>256</v>
      </c>
      <c r="B49" s="1">
        <v>1610.0</v>
      </c>
      <c r="C49" s="1">
        <v>1720.0</v>
      </c>
      <c r="D49" s="1">
        <v>1440.0</v>
      </c>
      <c r="E49" s="1">
        <v>1650.0</v>
      </c>
      <c r="F49" s="1">
        <v>1530.0</v>
      </c>
      <c r="G49" s="1">
        <v>1250.0</v>
      </c>
      <c r="H49" s="1">
        <v>984.0</v>
      </c>
      <c r="I49" s="1">
        <v>1870.0</v>
      </c>
      <c r="J49" s="1">
        <v>1290.0</v>
      </c>
      <c r="K49" s="1">
        <v>1070.0</v>
      </c>
      <c r="L49" s="2"/>
      <c r="M49" s="2"/>
      <c r="N49" s="2"/>
      <c r="O49" s="2"/>
      <c r="P49" s="2"/>
      <c r="Q49" s="2"/>
      <c r="R49" s="2"/>
      <c r="S49" s="2"/>
      <c r="T49" s="2"/>
      <c r="U49" s="2"/>
      <c r="V49" s="2"/>
      <c r="W49" s="2"/>
      <c r="X49" s="2"/>
      <c r="Y49" s="2"/>
      <c r="Z49" s="2"/>
    </row>
    <row r="50" ht="15.75" customHeight="1">
      <c r="A50" s="1" t="s">
        <v>257</v>
      </c>
      <c r="B50" s="1">
        <v>2140.0</v>
      </c>
      <c r="C50" s="1">
        <v>2370.0</v>
      </c>
      <c r="D50" s="1">
        <v>2110.0</v>
      </c>
      <c r="E50" s="1">
        <v>2330.0</v>
      </c>
      <c r="F50" s="1">
        <v>2240.0</v>
      </c>
      <c r="G50" s="1">
        <v>1970.0</v>
      </c>
      <c r="H50" s="1">
        <v>1660.0</v>
      </c>
      <c r="I50" s="1">
        <v>2510.0</v>
      </c>
      <c r="J50" s="1">
        <v>1860.0</v>
      </c>
      <c r="K50" s="1">
        <v>1650.0</v>
      </c>
      <c r="L50" s="2"/>
      <c r="M50" s="2"/>
      <c r="N50" s="2"/>
      <c r="O50" s="2"/>
      <c r="P50" s="2"/>
      <c r="Q50" s="2"/>
      <c r="R50" s="2"/>
      <c r="S50" s="2"/>
      <c r="T50" s="2"/>
      <c r="U50" s="2"/>
      <c r="V50" s="2"/>
      <c r="W50" s="2"/>
      <c r="X50" s="2"/>
      <c r="Y50" s="2"/>
      <c r="Z50" s="2"/>
    </row>
    <row r="51" ht="15.75" customHeight="1">
      <c r="A51" s="1" t="s">
        <v>258</v>
      </c>
      <c r="B51" s="1" t="s">
        <v>259</v>
      </c>
      <c r="C51" s="1" t="s">
        <v>260</v>
      </c>
      <c r="D51" s="1" t="s">
        <v>261</v>
      </c>
      <c r="E51" s="1" t="s">
        <v>262</v>
      </c>
      <c r="F51" s="1" t="s">
        <v>263</v>
      </c>
      <c r="G51" s="1" t="s">
        <v>264</v>
      </c>
      <c r="H51" s="1" t="s">
        <v>217</v>
      </c>
      <c r="I51" s="1" t="s">
        <v>265</v>
      </c>
      <c r="J51" s="1" t="s">
        <v>266</v>
      </c>
      <c r="K51" s="1" t="s">
        <v>267</v>
      </c>
      <c r="L51" s="2"/>
      <c r="M51" s="2"/>
      <c r="N51" s="2"/>
      <c r="O51" s="2"/>
      <c r="P51" s="2"/>
      <c r="Q51" s="2"/>
      <c r="R51" s="2"/>
      <c r="S51" s="2"/>
      <c r="T51" s="2"/>
      <c r="U51" s="2"/>
      <c r="V51" s="2"/>
      <c r="W51" s="2"/>
      <c r="X51" s="2"/>
      <c r="Y51" s="2"/>
      <c r="Z51" s="2"/>
    </row>
    <row r="52" ht="15.75" customHeight="1">
      <c r="A52" s="1" t="s">
        <v>268</v>
      </c>
      <c r="B52" s="1">
        <v>70.0</v>
      </c>
      <c r="C52" s="1">
        <v>109.0</v>
      </c>
      <c r="D52" s="1">
        <v>-78.0</v>
      </c>
      <c r="E52" s="1">
        <v>233.0</v>
      </c>
      <c r="F52" s="1">
        <v>191.0</v>
      </c>
      <c r="G52" s="1">
        <v>55.0</v>
      </c>
      <c r="H52" s="1">
        <v>75.0</v>
      </c>
      <c r="I52" s="1">
        <v>138.0</v>
      </c>
      <c r="J52" s="1">
        <v>212.0</v>
      </c>
      <c r="K52" s="1">
        <v>140.0</v>
      </c>
      <c r="L52" s="2"/>
      <c r="M52" s="2"/>
      <c r="N52" s="2"/>
      <c r="O52" s="2"/>
      <c r="P52" s="2"/>
      <c r="Q52" s="2"/>
      <c r="R52" s="2"/>
      <c r="S52" s="2"/>
      <c r="T52" s="2"/>
      <c r="U52" s="2"/>
      <c r="V52" s="2"/>
      <c r="W52" s="2"/>
      <c r="X52" s="2"/>
      <c r="Y52" s="2"/>
      <c r="Z52" s="2"/>
    </row>
    <row r="53" ht="15.75" customHeight="1">
      <c r="A53" s="1" t="s">
        <v>269</v>
      </c>
      <c r="B53" s="1">
        <v>66.0</v>
      </c>
      <c r="C53" s="1">
        <v>59.0</v>
      </c>
      <c r="D53" s="1">
        <v>91.0</v>
      </c>
      <c r="E53" s="1">
        <v>62.0</v>
      </c>
      <c r="F53" s="1">
        <v>86.0</v>
      </c>
      <c r="G53" s="1">
        <v>62.0</v>
      </c>
      <c r="H53" s="1">
        <v>77.0</v>
      </c>
      <c r="I53" s="1">
        <v>115.0</v>
      </c>
      <c r="J53" s="1">
        <v>105.0</v>
      </c>
      <c r="K53" s="1">
        <v>153.0</v>
      </c>
      <c r="L53" s="2"/>
      <c r="M53" s="2"/>
      <c r="N53" s="2"/>
      <c r="O53" s="2"/>
      <c r="P53" s="2"/>
      <c r="Q53" s="2"/>
      <c r="R53" s="2"/>
      <c r="S53" s="2"/>
      <c r="T53" s="2"/>
      <c r="U53" s="2"/>
      <c r="V53" s="2"/>
      <c r="W53" s="2"/>
      <c r="X53" s="2"/>
      <c r="Y53" s="2"/>
      <c r="Z53" s="2"/>
    </row>
    <row r="54" ht="15.75" customHeight="1">
      <c r="A54" s="1" t="s">
        <v>270</v>
      </c>
      <c r="B54" s="1">
        <v>136.0</v>
      </c>
      <c r="C54" s="1">
        <v>168.0</v>
      </c>
      <c r="D54" s="1">
        <v>13.0</v>
      </c>
      <c r="E54" s="1">
        <v>295.0</v>
      </c>
      <c r="F54" s="1">
        <v>277.0</v>
      </c>
      <c r="G54" s="1">
        <v>117.0</v>
      </c>
      <c r="H54" s="1">
        <v>152.0</v>
      </c>
      <c r="I54" s="1">
        <v>253.0</v>
      </c>
      <c r="J54" s="1">
        <v>317.0</v>
      </c>
      <c r="K54" s="1">
        <v>293.0</v>
      </c>
      <c r="L54" s="2"/>
      <c r="M54" s="2"/>
      <c r="N54" s="2"/>
      <c r="O54" s="2"/>
      <c r="P54" s="2"/>
      <c r="Q54" s="2"/>
      <c r="R54" s="2"/>
      <c r="S54" s="2"/>
      <c r="T54" s="2"/>
      <c r="U54" s="2"/>
      <c r="V54" s="2"/>
      <c r="W54" s="2"/>
      <c r="X54" s="2"/>
      <c r="Y54" s="2"/>
      <c r="Z54" s="2"/>
    </row>
    <row r="55" ht="15.75" customHeight="1">
      <c r="A55" s="1" t="s">
        <v>271</v>
      </c>
      <c r="B55" s="1">
        <v>134.0</v>
      </c>
      <c r="C55" s="1">
        <v>91.0</v>
      </c>
      <c r="D55" s="1">
        <v>195.0</v>
      </c>
      <c r="E55" s="1">
        <v>-396.0</v>
      </c>
      <c r="F55" s="1">
        <v>-29.0</v>
      </c>
      <c r="G55" s="1">
        <v>55.0</v>
      </c>
      <c r="H55" s="1">
        <v>-97.0</v>
      </c>
      <c r="I55" s="1">
        <v>4.0</v>
      </c>
      <c r="J55" s="1">
        <v>-126.0</v>
      </c>
      <c r="K55" s="1">
        <v>-67.0</v>
      </c>
      <c r="L55" s="2"/>
      <c r="M55" s="2"/>
      <c r="N55" s="2"/>
      <c r="O55" s="2"/>
      <c r="P55" s="2"/>
      <c r="Q55" s="2"/>
      <c r="R55" s="2"/>
      <c r="S55" s="2"/>
      <c r="T55" s="2"/>
      <c r="U55" s="2"/>
      <c r="V55" s="2"/>
      <c r="W55" s="2"/>
      <c r="X55" s="2"/>
      <c r="Y55" s="2"/>
      <c r="Z55" s="2"/>
    </row>
    <row r="56" ht="15.75" customHeight="1">
      <c r="A56" s="1" t="s">
        <v>272</v>
      </c>
      <c r="B56" s="1">
        <v>-35.0</v>
      </c>
      <c r="C56" s="1">
        <v>16.0</v>
      </c>
      <c r="D56" s="1">
        <v>-18.0</v>
      </c>
      <c r="E56" s="1">
        <v>2.0</v>
      </c>
      <c r="F56" s="1">
        <v>-22.0</v>
      </c>
      <c r="G56" s="1">
        <v>-32.0</v>
      </c>
      <c r="H56" s="1">
        <v>-14.0</v>
      </c>
      <c r="I56" s="1">
        <v>-42.0</v>
      </c>
      <c r="J56" s="1">
        <v>-10.0</v>
      </c>
      <c r="K56" s="1">
        <v>-35.0</v>
      </c>
      <c r="L56" s="2"/>
      <c r="M56" s="2"/>
      <c r="N56" s="2"/>
      <c r="O56" s="2"/>
      <c r="P56" s="2"/>
      <c r="Q56" s="2"/>
      <c r="R56" s="2"/>
      <c r="S56" s="2"/>
      <c r="T56" s="2"/>
      <c r="U56" s="2"/>
      <c r="V56" s="2"/>
      <c r="W56" s="2"/>
      <c r="X56" s="2"/>
      <c r="Y56" s="2"/>
      <c r="Z56" s="2"/>
    </row>
    <row r="57" ht="15.75" customHeight="1">
      <c r="A57" s="1" t="s">
        <v>273</v>
      </c>
      <c r="B57" s="1">
        <v>99.0</v>
      </c>
      <c r="C57" s="1">
        <v>107.0</v>
      </c>
      <c r="D57" s="1">
        <v>177.0</v>
      </c>
      <c r="E57" s="1">
        <v>-394.0</v>
      </c>
      <c r="F57" s="1">
        <v>-51.0</v>
      </c>
      <c r="G57" s="1">
        <v>23.0</v>
      </c>
      <c r="H57" s="1">
        <v>-111.0</v>
      </c>
      <c r="I57" s="1">
        <v>-38.0</v>
      </c>
      <c r="J57" s="1">
        <v>-136.0</v>
      </c>
      <c r="K57" s="1">
        <v>-102.0</v>
      </c>
      <c r="L57" s="2"/>
      <c r="M57" s="2"/>
      <c r="N57" s="2"/>
      <c r="O57" s="2"/>
      <c r="P57" s="2"/>
      <c r="Q57" s="2"/>
      <c r="R57" s="2"/>
      <c r="S57" s="2"/>
      <c r="T57" s="2"/>
      <c r="U57" s="2"/>
      <c r="V57" s="2"/>
      <c r="W57" s="2"/>
      <c r="X57" s="2"/>
      <c r="Y57" s="2"/>
      <c r="Z57" s="2"/>
    </row>
    <row r="58" ht="15.75" customHeight="1">
      <c r="A58" s="1" t="s">
        <v>274</v>
      </c>
      <c r="B58" s="1">
        <v>901.0</v>
      </c>
      <c r="C58" s="1">
        <v>908.0</v>
      </c>
      <c r="D58" s="1">
        <v>730.0</v>
      </c>
      <c r="E58" s="1">
        <v>880.0</v>
      </c>
      <c r="F58" s="1">
        <v>808.0</v>
      </c>
      <c r="G58" s="1">
        <v>640.0</v>
      </c>
      <c r="H58" s="1">
        <v>468.0</v>
      </c>
      <c r="I58" s="1">
        <v>1040.0</v>
      </c>
      <c r="J58" s="1">
        <v>688.0</v>
      </c>
      <c r="K58" s="1">
        <v>508.0</v>
      </c>
      <c r="L58" s="2"/>
      <c r="M58" s="2"/>
      <c r="N58" s="2"/>
      <c r="O58" s="2"/>
      <c r="P58" s="2"/>
      <c r="Q58" s="2"/>
      <c r="R58" s="2"/>
      <c r="S58" s="2"/>
      <c r="T58" s="2"/>
      <c r="U58" s="2"/>
      <c r="V58" s="2"/>
      <c r="W58" s="2"/>
      <c r="X58" s="2"/>
      <c r="Y58" s="2"/>
      <c r="Z58" s="2"/>
    </row>
    <row r="59" ht="15.75" customHeight="1">
      <c r="A59" s="1" t="s">
        <v>275</v>
      </c>
      <c r="B59" s="1">
        <v>7.0</v>
      </c>
      <c r="C59" s="1">
        <v>7.0</v>
      </c>
      <c r="D59" s="1">
        <v>7.0</v>
      </c>
      <c r="E59" s="1">
        <v>7.0</v>
      </c>
      <c r="F59" s="1">
        <v>4.0</v>
      </c>
      <c r="G59" s="1">
        <v>4.0</v>
      </c>
      <c r="H59" s="1">
        <v>4.0</v>
      </c>
      <c r="I59" s="1">
        <v>5.0</v>
      </c>
      <c r="J59" s="1">
        <v>9.0</v>
      </c>
      <c r="K59" s="1">
        <v>18.0</v>
      </c>
      <c r="L59" s="2"/>
      <c r="M59" s="2"/>
      <c r="N59" s="2"/>
      <c r="O59" s="2"/>
      <c r="P59" s="2"/>
      <c r="Q59" s="2"/>
      <c r="R59" s="2"/>
      <c r="S59" s="2"/>
      <c r="T59" s="2"/>
      <c r="U59" s="2"/>
      <c r="V59" s="2"/>
      <c r="W59" s="2"/>
      <c r="X59" s="2"/>
      <c r="Y59" s="2"/>
      <c r="Z59" s="2"/>
    </row>
    <row r="60" ht="15.75" customHeight="1">
      <c r="A60" s="1" t="s">
        <v>276</v>
      </c>
      <c r="B60" s="1">
        <v>207.0</v>
      </c>
      <c r="C60" s="1">
        <v>38.0</v>
      </c>
      <c r="D60" s="1">
        <v>9.0</v>
      </c>
      <c r="E60" s="1">
        <v>-136.0</v>
      </c>
      <c r="F60" s="1">
        <v>28.0</v>
      </c>
      <c r="G60" s="1">
        <v>18.0</v>
      </c>
      <c r="H60" s="1">
        <v>94.0</v>
      </c>
      <c r="I60" s="1">
        <v>-347.0</v>
      </c>
      <c r="J60" s="1">
        <v>23.0</v>
      </c>
      <c r="K60" s="1">
        <v>60.0</v>
      </c>
      <c r="L60" s="2"/>
      <c r="M60" s="2"/>
      <c r="N60" s="2"/>
      <c r="O60" s="2"/>
      <c r="P60" s="2"/>
      <c r="Q60" s="2"/>
      <c r="R60" s="2"/>
      <c r="S60" s="2"/>
      <c r="T60" s="2"/>
      <c r="U60" s="2"/>
      <c r="V60" s="2"/>
      <c r="W60" s="2"/>
      <c r="X60" s="2"/>
      <c r="Y60" s="2"/>
      <c r="Z60" s="2"/>
    </row>
    <row r="61" ht="15.75" customHeight="1">
      <c r="A61" s="1" t="s">
        <v>277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278</v>
      </c>
      <c r="B62" s="1">
        <v>227.0</v>
      </c>
      <c r="C62" s="1">
        <v>251.0</v>
      </c>
      <c r="D62" s="1">
        <v>219.0</v>
      </c>
      <c r="E62" s="1">
        <v>215.0</v>
      </c>
      <c r="F62" s="1">
        <v>235.0</v>
      </c>
      <c r="G62" s="1">
        <v>234.0</v>
      </c>
      <c r="H62" s="1">
        <v>226.0</v>
      </c>
      <c r="I62" s="1">
        <v>254.0</v>
      </c>
      <c r="J62" s="1">
        <v>264.0</v>
      </c>
      <c r="K62" s="1">
        <v>239.0</v>
      </c>
      <c r="L62" s="2"/>
      <c r="M62" s="2"/>
      <c r="N62" s="2"/>
      <c r="O62" s="2"/>
      <c r="P62" s="2"/>
      <c r="Q62" s="2"/>
      <c r="R62" s="2"/>
      <c r="S62" s="2"/>
      <c r="T62" s="2"/>
      <c r="U62" s="2"/>
      <c r="V62" s="2"/>
      <c r="W62" s="2"/>
      <c r="X62" s="2"/>
      <c r="Y62" s="2"/>
      <c r="Z62" s="2"/>
    </row>
    <row r="63" ht="15.75" customHeight="1">
      <c r="A63" s="1" t="s">
        <v>279</v>
      </c>
      <c r="B63" s="1">
        <v>80.0</v>
      </c>
      <c r="C63" s="1">
        <v>91.0</v>
      </c>
      <c r="D63" s="1">
        <v>90.0</v>
      </c>
      <c r="E63" s="1">
        <v>94.0</v>
      </c>
      <c r="F63" s="1">
        <v>103.0</v>
      </c>
      <c r="G63" s="1">
        <v>108.0</v>
      </c>
      <c r="H63" s="1">
        <v>106.0</v>
      </c>
      <c r="I63" s="1">
        <v>107.0</v>
      </c>
      <c r="J63" s="1">
        <v>99.0</v>
      </c>
      <c r="K63" s="1">
        <v>105.0</v>
      </c>
      <c r="L63" s="2"/>
      <c r="M63" s="2"/>
      <c r="N63" s="2"/>
      <c r="O63" s="2"/>
      <c r="P63" s="2"/>
      <c r="Q63" s="2"/>
      <c r="R63" s="2"/>
      <c r="S63" s="2"/>
      <c r="T63" s="2"/>
      <c r="U63" s="2"/>
      <c r="V63" s="2"/>
      <c r="W63" s="2"/>
      <c r="X63" s="2"/>
      <c r="Y63" s="2"/>
      <c r="Z63" s="2"/>
    </row>
    <row r="64" ht="15.75" customHeight="1">
      <c r="A64" s="1" t="s">
        <v>280</v>
      </c>
      <c r="B64" s="1">
        <v>22.0</v>
      </c>
      <c r="C64" s="1">
        <v>28.0</v>
      </c>
      <c r="D64" s="1">
        <v>30.0</v>
      </c>
      <c r="E64" s="1">
        <v>28.0</v>
      </c>
      <c r="F64" s="1">
        <v>31.0</v>
      </c>
      <c r="G64" s="1">
        <v>32.0</v>
      </c>
      <c r="H64" s="1">
        <v>31.0</v>
      </c>
      <c r="I64" s="1">
        <v>31.0</v>
      </c>
      <c r="J64" s="1">
        <v>29.0</v>
      </c>
      <c r="K64" s="1">
        <v>39.0</v>
      </c>
      <c r="L64" s="2"/>
      <c r="M64" s="2"/>
      <c r="N64" s="2"/>
      <c r="O64" s="2"/>
      <c r="P64" s="2"/>
      <c r="Q64" s="2"/>
      <c r="R64" s="2"/>
      <c r="S64" s="2"/>
      <c r="T64" s="2"/>
      <c r="U64" s="2"/>
      <c r="V64" s="2"/>
      <c r="W64" s="2"/>
      <c r="X64" s="2"/>
      <c r="Y64" s="2"/>
      <c r="Z64" s="2"/>
    </row>
    <row r="65" ht="15.75" customHeight="1">
      <c r="A65" s="1" t="s">
        <v>281</v>
      </c>
      <c r="B65" s="1">
        <v>57.0</v>
      </c>
      <c r="C65" s="1">
        <v>62.0</v>
      </c>
      <c r="D65" s="1">
        <v>59.0</v>
      </c>
      <c r="E65" s="1">
        <v>65.0</v>
      </c>
      <c r="F65" s="1">
        <v>71.0</v>
      </c>
      <c r="G65" s="1">
        <v>75.0</v>
      </c>
      <c r="H65" s="1">
        <v>74.0</v>
      </c>
      <c r="I65" s="1">
        <v>75.0</v>
      </c>
      <c r="J65" s="1">
        <v>69.0</v>
      </c>
      <c r="K65" s="1">
        <v>65.0</v>
      </c>
      <c r="L65" s="2"/>
      <c r="M65" s="2"/>
      <c r="N65" s="2"/>
      <c r="O65" s="2"/>
      <c r="P65" s="2"/>
      <c r="Q65" s="2"/>
      <c r="R65" s="2"/>
      <c r="S65" s="2"/>
      <c r="T65" s="2"/>
      <c r="U65" s="2"/>
      <c r="V65" s="2"/>
      <c r="W65" s="2"/>
      <c r="X65" s="2"/>
      <c r="Y65" s="2"/>
      <c r="Z65" s="2"/>
    </row>
    <row r="66" ht="15.75" customHeight="1">
      <c r="A66" s="1" t="s">
        <v>282</v>
      </c>
      <c r="B66" s="1">
        <v>28.0</v>
      </c>
      <c r="C66" s="1">
        <v>36.0</v>
      </c>
      <c r="D66" s="1">
        <v>36.0</v>
      </c>
      <c r="E66" s="1">
        <v>52.0</v>
      </c>
      <c r="F66" s="1">
        <v>64.0</v>
      </c>
      <c r="G66" s="1">
        <v>59.0</v>
      </c>
      <c r="H66" s="1">
        <v>44.0</v>
      </c>
      <c r="I66" s="1">
        <v>70.0</v>
      </c>
      <c r="J66" s="1">
        <v>69.0</v>
      </c>
      <c r="K66" s="1">
        <v>65.0</v>
      </c>
      <c r="L66" s="2"/>
      <c r="M66" s="2"/>
      <c r="N66" s="2"/>
      <c r="O66" s="2"/>
      <c r="P66" s="2"/>
      <c r="Q66" s="2"/>
      <c r="R66" s="2"/>
      <c r="S66" s="2"/>
      <c r="T66" s="2"/>
      <c r="U66" s="2"/>
      <c r="V66" s="2"/>
      <c r="W66" s="2"/>
      <c r="X66" s="2"/>
      <c r="Y66" s="2"/>
      <c r="Z66" s="2"/>
    </row>
    <row r="67" ht="15.75" customHeight="1">
      <c r="A67" s="1" t="s">
        <v>283</v>
      </c>
      <c r="B67" s="1">
        <v>28.0</v>
      </c>
      <c r="C67" s="1">
        <v>36.0</v>
      </c>
      <c r="D67" s="1">
        <v>36.0</v>
      </c>
      <c r="E67" s="1">
        <v>52.0</v>
      </c>
      <c r="F67" s="1">
        <v>64.0</v>
      </c>
      <c r="G67" s="1">
        <v>59.0</v>
      </c>
      <c r="H67" s="1">
        <v>44.0</v>
      </c>
      <c r="I67" s="1">
        <v>70.0</v>
      </c>
      <c r="J67" s="1">
        <v>69.0</v>
      </c>
      <c r="K67" s="1">
        <v>65.0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319</v>
      </c>
      <c r="C6" s="1" t="s">
        <v>320</v>
      </c>
      <c r="D6" s="1" t="s">
        <v>321</v>
      </c>
      <c r="E6" s="1" t="s">
        <v>322</v>
      </c>
      <c r="F6" s="1" t="s">
        <v>323</v>
      </c>
      <c r="G6" s="1" t="s">
        <v>324</v>
      </c>
      <c r="H6" s="1" t="s">
        <v>325</v>
      </c>
      <c r="I6" s="1" t="s">
        <v>326</v>
      </c>
      <c r="J6" s="1" t="s">
        <v>327</v>
      </c>
      <c r="K6" s="1" t="s">
        <v>328</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334</v>
      </c>
      <c r="F8" s="1" t="s">
        <v>335</v>
      </c>
      <c r="G8" s="1" t="s">
        <v>336</v>
      </c>
      <c r="H8" s="1" t="s">
        <v>337</v>
      </c>
      <c r="I8" s="1" t="s">
        <v>338</v>
      </c>
      <c r="J8" s="1" t="s">
        <v>339</v>
      </c>
      <c r="K8" s="1" t="s">
        <v>340</v>
      </c>
      <c r="L8" s="2"/>
      <c r="M8" s="2"/>
      <c r="N8" s="2"/>
      <c r="O8" s="2"/>
      <c r="P8" s="2"/>
      <c r="Q8" s="2"/>
      <c r="R8" s="2"/>
      <c r="S8" s="2"/>
      <c r="T8" s="2"/>
      <c r="U8" s="2"/>
      <c r="V8" s="2"/>
      <c r="W8" s="2"/>
      <c r="X8" s="2"/>
      <c r="Y8" s="2"/>
      <c r="Z8" s="2"/>
    </row>
    <row r="9">
      <c r="A9" s="1" t="s">
        <v>341</v>
      </c>
      <c r="B9" s="1" t="s">
        <v>342</v>
      </c>
      <c r="C9" s="1" t="s">
        <v>343</v>
      </c>
      <c r="D9" s="1" t="s">
        <v>344</v>
      </c>
      <c r="E9" s="1" t="s">
        <v>345</v>
      </c>
      <c r="F9" s="1" t="s">
        <v>346</v>
      </c>
      <c r="G9" s="1" t="s">
        <v>347</v>
      </c>
      <c r="H9" s="1" t="s">
        <v>348</v>
      </c>
      <c r="I9" s="1" t="s">
        <v>349</v>
      </c>
      <c r="J9" s="1" t="s">
        <v>350</v>
      </c>
      <c r="K9" s="1" t="s">
        <v>351</v>
      </c>
      <c r="L9" s="2"/>
      <c r="M9" s="2"/>
      <c r="N9" s="2"/>
      <c r="O9" s="2"/>
      <c r="P9" s="2"/>
      <c r="Q9" s="2"/>
      <c r="R9" s="2"/>
      <c r="S9" s="2"/>
      <c r="T9" s="2"/>
      <c r="U9" s="2"/>
      <c r="V9" s="2"/>
      <c r="W9" s="2"/>
      <c r="X9" s="2"/>
      <c r="Y9" s="2"/>
      <c r="Z9" s="2"/>
    </row>
    <row r="10">
      <c r="A10" s="1" t="s">
        <v>352</v>
      </c>
      <c r="B10" s="1" t="s">
        <v>353</v>
      </c>
      <c r="C10" s="1" t="s">
        <v>354</v>
      </c>
      <c r="D10" s="1" t="s">
        <v>355</v>
      </c>
      <c r="E10" s="1" t="s">
        <v>356</v>
      </c>
      <c r="F10" s="1" t="s">
        <v>357</v>
      </c>
      <c r="G10" s="1" t="s">
        <v>358</v>
      </c>
      <c r="H10" s="1" t="s">
        <v>359</v>
      </c>
      <c r="I10" s="1" t="s">
        <v>360</v>
      </c>
      <c r="J10" s="1" t="s">
        <v>361</v>
      </c>
      <c r="K10" s="1" t="s">
        <v>362</v>
      </c>
      <c r="L10" s="2"/>
      <c r="M10" s="2"/>
      <c r="N10" s="2"/>
      <c r="O10" s="2"/>
      <c r="P10" s="2"/>
      <c r="Q10" s="2"/>
      <c r="R10" s="2"/>
      <c r="S10" s="2"/>
      <c r="T10" s="2"/>
      <c r="U10" s="2"/>
      <c r="V10" s="2"/>
      <c r="W10" s="2"/>
      <c r="X10" s="2"/>
      <c r="Y10" s="2"/>
      <c r="Z10" s="2"/>
    </row>
    <row r="11">
      <c r="A11" s="1" t="s">
        <v>363</v>
      </c>
      <c r="B11" s="1" t="s">
        <v>364</v>
      </c>
      <c r="C11" s="1" t="s">
        <v>365</v>
      </c>
      <c r="D11" s="1" t="s">
        <v>366</v>
      </c>
      <c r="E11" s="1" t="s">
        <v>367</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366</v>
      </c>
      <c r="D12" s="1" t="s">
        <v>376</v>
      </c>
      <c r="E12" s="1" t="s">
        <v>377</v>
      </c>
      <c r="F12" s="1" t="s">
        <v>378</v>
      </c>
      <c r="G12" s="1" t="s">
        <v>379</v>
      </c>
      <c r="H12" s="1" t="s">
        <v>380</v>
      </c>
      <c r="I12" s="1" t="s">
        <v>381</v>
      </c>
      <c r="J12" s="1" t="s">
        <v>382</v>
      </c>
      <c r="K12" s="1" t="s">
        <v>380</v>
      </c>
      <c r="L12" s="2"/>
      <c r="M12" s="2"/>
      <c r="N12" s="2"/>
      <c r="O12" s="2"/>
      <c r="P12" s="2"/>
      <c r="Q12" s="2"/>
      <c r="R12" s="2"/>
      <c r="S12" s="2"/>
      <c r="T12" s="2"/>
      <c r="U12" s="2"/>
      <c r="V12" s="2"/>
      <c r="W12" s="2"/>
      <c r="X12" s="2"/>
      <c r="Y12" s="2"/>
      <c r="Z12" s="2"/>
    </row>
    <row r="13">
      <c r="A13" s="1" t="s">
        <v>383</v>
      </c>
      <c r="B13" s="1" t="s">
        <v>384</v>
      </c>
      <c r="C13" s="1" t="s">
        <v>385</v>
      </c>
      <c r="D13" s="1" t="s">
        <v>386</v>
      </c>
      <c r="E13" s="1" t="s">
        <v>387</v>
      </c>
      <c r="F13" s="1" t="s">
        <v>388</v>
      </c>
      <c r="G13" s="1" t="s">
        <v>389</v>
      </c>
      <c r="H13" s="1" t="s">
        <v>390</v>
      </c>
      <c r="I13" s="1" t="s">
        <v>391</v>
      </c>
      <c r="J13" s="1" t="s">
        <v>392</v>
      </c>
      <c r="K13" s="1" t="s">
        <v>393</v>
      </c>
      <c r="L13" s="2"/>
      <c r="M13" s="2"/>
      <c r="N13" s="2"/>
      <c r="O13" s="2"/>
      <c r="P13" s="2"/>
      <c r="Q13" s="2"/>
      <c r="R13" s="2"/>
      <c r="S13" s="2"/>
      <c r="T13" s="2"/>
      <c r="U13" s="2"/>
      <c r="V13" s="2"/>
      <c r="W13" s="2"/>
      <c r="X13" s="2"/>
      <c r="Y13" s="2"/>
      <c r="Z13" s="2"/>
    </row>
    <row r="14">
      <c r="A14" s="1" t="s">
        <v>394</v>
      </c>
      <c r="B14" s="1" t="s">
        <v>395</v>
      </c>
      <c r="C14" s="1" t="s">
        <v>396</v>
      </c>
      <c r="D14" s="1" t="s">
        <v>397</v>
      </c>
      <c r="E14" s="1" t="s">
        <v>398</v>
      </c>
      <c r="F14" s="1" t="s">
        <v>399</v>
      </c>
      <c r="G14" s="1" t="s">
        <v>400</v>
      </c>
      <c r="H14" s="1" t="s">
        <v>401</v>
      </c>
      <c r="I14" s="1" t="s">
        <v>400</v>
      </c>
      <c r="J14" s="1" t="s">
        <v>402</v>
      </c>
      <c r="K14" s="1" t="s">
        <v>403</v>
      </c>
      <c r="L14" s="2"/>
      <c r="M14" s="2"/>
      <c r="N14" s="2"/>
      <c r="O14" s="2"/>
      <c r="P14" s="2"/>
      <c r="Q14" s="2"/>
      <c r="R14" s="2"/>
      <c r="S14" s="2"/>
      <c r="T14" s="2"/>
      <c r="U14" s="2"/>
      <c r="V14" s="2"/>
      <c r="W14" s="2"/>
      <c r="X14" s="2"/>
      <c r="Y14" s="2"/>
      <c r="Z14" s="2"/>
    </row>
    <row r="15">
      <c r="A15" s="1" t="s">
        <v>404</v>
      </c>
      <c r="B15" s="1" t="s">
        <v>405</v>
      </c>
      <c r="C15" s="1" t="s">
        <v>396</v>
      </c>
      <c r="D15" s="1" t="s">
        <v>397</v>
      </c>
      <c r="E15" s="1" t="s">
        <v>398</v>
      </c>
      <c r="F15" s="1" t="s">
        <v>399</v>
      </c>
      <c r="G15" s="1" t="s">
        <v>400</v>
      </c>
      <c r="H15" s="1" t="s">
        <v>401</v>
      </c>
      <c r="I15" s="1" t="s">
        <v>400</v>
      </c>
      <c r="J15" s="1" t="s">
        <v>402</v>
      </c>
      <c r="K15" s="1" t="s">
        <v>403</v>
      </c>
      <c r="L15" s="2"/>
      <c r="M15" s="2"/>
      <c r="N15" s="2"/>
      <c r="O15" s="2"/>
      <c r="P15" s="2"/>
      <c r="Q15" s="2"/>
      <c r="R15" s="2"/>
      <c r="S15" s="2"/>
      <c r="T15" s="2"/>
      <c r="U15" s="2"/>
      <c r="V15" s="2"/>
      <c r="W15" s="2"/>
      <c r="X15" s="2"/>
      <c r="Y15" s="2"/>
      <c r="Z15" s="2"/>
    </row>
    <row r="16">
      <c r="A16" s="1" t="s">
        <v>406</v>
      </c>
      <c r="B16" s="1" t="s">
        <v>407</v>
      </c>
      <c r="C16" s="1" t="s">
        <v>408</v>
      </c>
      <c r="D16" s="1" t="s">
        <v>347</v>
      </c>
      <c r="E16" s="1" t="s">
        <v>409</v>
      </c>
      <c r="F16" s="1" t="s">
        <v>301</v>
      </c>
      <c r="G16" s="1" t="s">
        <v>410</v>
      </c>
      <c r="H16" s="1" t="s">
        <v>190</v>
      </c>
      <c r="I16" s="1" t="s">
        <v>411</v>
      </c>
      <c r="J16" s="1" t="s">
        <v>412</v>
      </c>
      <c r="K16" s="1" t="s">
        <v>190</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344</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192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435</v>
      </c>
      <c r="F20" s="1" t="s">
        <v>437</v>
      </c>
      <c r="G20" s="1" t="s">
        <v>436</v>
      </c>
      <c r="H20" s="1" t="s">
        <v>438</v>
      </c>
      <c r="I20" s="1" t="s">
        <v>439</v>
      </c>
      <c r="J20" s="1" t="s">
        <v>440</v>
      </c>
      <c r="K20" s="1" t="s">
        <v>437</v>
      </c>
      <c r="L20" s="2"/>
      <c r="M20" s="2"/>
      <c r="N20" s="2"/>
      <c r="O20" s="2"/>
      <c r="P20" s="2"/>
      <c r="Q20" s="2"/>
      <c r="R20" s="2"/>
      <c r="S20" s="2"/>
      <c r="T20" s="2"/>
      <c r="U20" s="2"/>
      <c r="V20" s="2"/>
      <c r="W20" s="2"/>
      <c r="X20" s="2"/>
      <c r="Y20" s="2"/>
      <c r="Z20" s="2"/>
    </row>
    <row r="21" ht="15.75" customHeight="1">
      <c r="A21" s="1" t="s">
        <v>441</v>
      </c>
      <c r="B21" s="1" t="s">
        <v>442</v>
      </c>
      <c r="C21" s="1" t="s">
        <v>233</v>
      </c>
      <c r="D21" s="1" t="s">
        <v>443</v>
      </c>
      <c r="E21" s="1" t="s">
        <v>444</v>
      </c>
      <c r="F21" s="1" t="s">
        <v>445</v>
      </c>
      <c r="G21" s="1" t="s">
        <v>446</v>
      </c>
      <c r="H21" s="1" t="s">
        <v>447</v>
      </c>
      <c r="I21" s="1" t="s">
        <v>448</v>
      </c>
      <c r="J21" s="1">
        <v>2.0</v>
      </c>
      <c r="K21" s="1" t="s">
        <v>232</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300</v>
      </c>
      <c r="G22" s="1" t="s">
        <v>454</v>
      </c>
      <c r="H22" s="1" t="s">
        <v>384</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225</v>
      </c>
      <c r="E23" s="1" t="s">
        <v>461</v>
      </c>
      <c r="F23" s="1" t="s">
        <v>462</v>
      </c>
      <c r="G23" s="1" t="s">
        <v>463</v>
      </c>
      <c r="H23" s="1" t="s">
        <v>464</v>
      </c>
      <c r="I23" s="1" t="s">
        <v>465</v>
      </c>
      <c r="J23" s="1" t="s">
        <v>208</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474</v>
      </c>
      <c r="H25" s="1" t="s">
        <v>475</v>
      </c>
      <c r="I25" s="1" t="s">
        <v>476</v>
      </c>
      <c r="J25" s="1" t="s">
        <v>477</v>
      </c>
      <c r="K25" s="1" t="s">
        <v>478</v>
      </c>
      <c r="L25" s="2"/>
      <c r="M25" s="2"/>
      <c r="N25" s="2"/>
      <c r="O25" s="2"/>
      <c r="P25" s="2"/>
      <c r="Q25" s="2"/>
      <c r="R25" s="2"/>
      <c r="S25" s="2"/>
      <c r="T25" s="2"/>
      <c r="U25" s="2"/>
      <c r="V25" s="2"/>
      <c r="W25" s="2"/>
      <c r="X25" s="2"/>
      <c r="Y25" s="2"/>
      <c r="Z25" s="2"/>
    </row>
    <row r="26" ht="15.75" customHeight="1">
      <c r="A26" s="1" t="s">
        <v>479</v>
      </c>
      <c r="B26" s="1" t="s">
        <v>440</v>
      </c>
      <c r="C26" s="1" t="s">
        <v>480</v>
      </c>
      <c r="D26" s="1" t="s">
        <v>481</v>
      </c>
      <c r="E26" s="1" t="s">
        <v>482</v>
      </c>
      <c r="F26" s="1" t="s">
        <v>483</v>
      </c>
      <c r="G26" s="1" t="s">
        <v>484</v>
      </c>
      <c r="H26" s="1" t="s">
        <v>485</v>
      </c>
      <c r="I26" s="1" t="s">
        <v>486</v>
      </c>
      <c r="J26" s="1" t="s">
        <v>487</v>
      </c>
      <c r="K26" s="1" t="s">
        <v>439</v>
      </c>
      <c r="L26" s="2"/>
      <c r="M26" s="2"/>
      <c r="N26" s="2"/>
      <c r="O26" s="2"/>
      <c r="P26" s="2"/>
      <c r="Q26" s="2"/>
      <c r="R26" s="2"/>
      <c r="S26" s="2"/>
      <c r="T26" s="2"/>
      <c r="U26" s="2"/>
      <c r="V26" s="2"/>
      <c r="W26" s="2"/>
      <c r="X26" s="2"/>
      <c r="Y26" s="2"/>
      <c r="Z26" s="2"/>
    </row>
    <row r="27" ht="15.75" customHeight="1">
      <c r="A27" s="1" t="s">
        <v>488</v>
      </c>
      <c r="B27" s="1" t="s">
        <v>440</v>
      </c>
      <c r="C27" s="1" t="s">
        <v>481</v>
      </c>
      <c r="D27" s="1" t="s">
        <v>489</v>
      </c>
      <c r="E27" s="1" t="s">
        <v>490</v>
      </c>
      <c r="F27" s="1" t="s">
        <v>491</v>
      </c>
      <c r="G27" s="1" t="s">
        <v>490</v>
      </c>
      <c r="H27" s="1" t="s">
        <v>492</v>
      </c>
      <c r="I27" s="1" t="s">
        <v>487</v>
      </c>
      <c r="J27" s="1" t="s">
        <v>493</v>
      </c>
      <c r="K27" s="1" t="s">
        <v>438</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v>66.0</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v>39.0</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287</v>
      </c>
      <c r="F38" s="1" t="s">
        <v>596</v>
      </c>
      <c r="G38" s="1" t="s">
        <v>224</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400</v>
      </c>
      <c r="D39" s="1" t="s">
        <v>603</v>
      </c>
      <c r="E39" s="1" t="s">
        <v>604</v>
      </c>
      <c r="F39" s="1" t="s">
        <v>605</v>
      </c>
      <c r="G39" s="1" t="s">
        <v>606</v>
      </c>
      <c r="H39" s="1" t="s">
        <v>217</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208</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625</v>
      </c>
      <c r="G41" s="1" t="s">
        <v>626</v>
      </c>
      <c r="H41" s="1" t="s">
        <v>191</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240</v>
      </c>
      <c r="E42" s="1" t="s">
        <v>633</v>
      </c>
      <c r="F42" s="1" t="s">
        <v>634</v>
      </c>
      <c r="G42" s="1" t="s">
        <v>635</v>
      </c>
      <c r="H42" s="1" t="s">
        <v>636</v>
      </c>
      <c r="I42" s="1" t="s">
        <v>637</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292</v>
      </c>
      <c r="G43" s="1" t="s">
        <v>645</v>
      </c>
      <c r="H43" s="1" t="s">
        <v>646</v>
      </c>
      <c r="I43" s="1" t="s">
        <v>647</v>
      </c>
      <c r="J43" s="1" t="s">
        <v>219</v>
      </c>
      <c r="K43" s="1" t="s">
        <v>648</v>
      </c>
      <c r="L43" s="2"/>
      <c r="M43" s="2"/>
      <c r="N43" s="2"/>
      <c r="O43" s="2"/>
      <c r="P43" s="2"/>
      <c r="Q43" s="2"/>
      <c r="R43" s="2"/>
      <c r="S43" s="2"/>
      <c r="T43" s="2"/>
      <c r="U43" s="2"/>
      <c r="V43" s="2"/>
      <c r="W43" s="2"/>
      <c r="X43" s="2"/>
      <c r="Y43" s="2"/>
      <c r="Z43" s="2"/>
    </row>
    <row r="44" ht="15.75" customHeight="1">
      <c r="A44" s="1" t="s">
        <v>649</v>
      </c>
      <c r="B44" s="1" t="s">
        <v>185</v>
      </c>
      <c r="C44" s="1" t="s">
        <v>650</v>
      </c>
      <c r="D44" s="1" t="s">
        <v>651</v>
      </c>
      <c r="E44" s="1" t="s">
        <v>466</v>
      </c>
      <c r="F44" s="1" t="s">
        <v>652</v>
      </c>
      <c r="G44" s="1" t="s">
        <v>653</v>
      </c>
      <c r="H44" s="1" t="s">
        <v>650</v>
      </c>
      <c r="I44" s="1" t="s">
        <v>654</v>
      </c>
      <c r="J44" s="1" t="s">
        <v>655</v>
      </c>
      <c r="K44" s="1" t="s">
        <v>190</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233</v>
      </c>
      <c r="C46" s="1" t="s">
        <v>658</v>
      </c>
      <c r="D46" s="1" t="s">
        <v>659</v>
      </c>
      <c r="E46" s="1" t="s">
        <v>660</v>
      </c>
      <c r="F46" s="1" t="s">
        <v>661</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453</v>
      </c>
      <c r="D49" s="1" t="s">
        <v>691</v>
      </c>
      <c r="E49" s="1" t="s">
        <v>692</v>
      </c>
      <c r="F49" s="1" t="s">
        <v>693</v>
      </c>
      <c r="G49" s="1" t="s">
        <v>694</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t="s">
        <v>703</v>
      </c>
      <c r="F50" s="1" t="s">
        <v>704</v>
      </c>
      <c r="G50" s="1" t="s">
        <v>705</v>
      </c>
      <c r="H50" s="1" t="s">
        <v>706</v>
      </c>
      <c r="I50" s="1" t="s">
        <v>707</v>
      </c>
      <c r="J50" s="1" t="s">
        <v>708</v>
      </c>
      <c r="K50" s="1" t="s">
        <v>709</v>
      </c>
      <c r="L50" s="2"/>
      <c r="M50" s="2"/>
      <c r="N50" s="2"/>
      <c r="O50" s="2"/>
      <c r="P50" s="2"/>
      <c r="Q50" s="2"/>
      <c r="R50" s="2"/>
      <c r="S50" s="2"/>
      <c r="T50" s="2"/>
      <c r="U50" s="2"/>
      <c r="V50" s="2"/>
      <c r="W50" s="2"/>
      <c r="X50" s="2"/>
      <c r="Y50" s="2"/>
      <c r="Z50" s="2"/>
    </row>
    <row r="51" ht="15.75" customHeight="1">
      <c r="A51" s="1" t="s">
        <v>710</v>
      </c>
      <c r="B51" s="1" t="s">
        <v>711</v>
      </c>
      <c r="C51" s="1" t="s">
        <v>712</v>
      </c>
      <c r="D51" s="1" t="s">
        <v>713</v>
      </c>
      <c r="E51" s="1" t="s">
        <v>714</v>
      </c>
      <c r="F51" s="1" t="s">
        <v>715</v>
      </c>
      <c r="G51" s="1" t="s">
        <v>716</v>
      </c>
      <c r="H51" s="1" t="s">
        <v>717</v>
      </c>
      <c r="I51" s="1" t="s">
        <v>718</v>
      </c>
      <c r="J51" s="1" t="s">
        <v>719</v>
      </c>
      <c r="K51" s="1" t="s">
        <v>720</v>
      </c>
      <c r="L51" s="2"/>
      <c r="M51" s="2"/>
      <c r="N51" s="2"/>
      <c r="O51" s="2"/>
      <c r="P51" s="2"/>
      <c r="Q51" s="2"/>
      <c r="R51" s="2"/>
      <c r="S51" s="2"/>
      <c r="T51" s="2"/>
      <c r="U51" s="2"/>
      <c r="V51" s="2"/>
      <c r="W51" s="2"/>
      <c r="X51" s="2"/>
      <c r="Y51" s="2"/>
      <c r="Z51" s="2"/>
    </row>
    <row r="52" ht="15.75" customHeight="1">
      <c r="A52" s="1" t="s">
        <v>721</v>
      </c>
      <c r="B52" s="1" t="s">
        <v>722</v>
      </c>
      <c r="C52" s="1" t="s">
        <v>723</v>
      </c>
      <c r="D52" s="1" t="s">
        <v>492</v>
      </c>
      <c r="E52" s="1" t="s">
        <v>724</v>
      </c>
      <c r="F52" s="1" t="s">
        <v>725</v>
      </c>
      <c r="G52" s="1" t="s">
        <v>726</v>
      </c>
      <c r="H52" s="1" t="s">
        <v>727</v>
      </c>
      <c r="I52" s="1" t="s">
        <v>728</v>
      </c>
      <c r="J52" s="1" t="s">
        <v>729</v>
      </c>
      <c r="K52" s="1" t="s">
        <v>730</v>
      </c>
      <c r="L52" s="2"/>
      <c r="M52" s="2"/>
      <c r="N52" s="2"/>
      <c r="O52" s="2"/>
      <c r="P52" s="2"/>
      <c r="Q52" s="2"/>
      <c r="R52" s="2"/>
      <c r="S52" s="2"/>
      <c r="T52" s="2"/>
      <c r="U52" s="2"/>
      <c r="V52" s="2"/>
      <c r="W52" s="2"/>
      <c r="X52" s="2"/>
      <c r="Y52" s="2"/>
      <c r="Z52" s="2"/>
    </row>
    <row r="53" ht="15.75" customHeight="1">
      <c r="A53" s="1" t="s">
        <v>731</v>
      </c>
      <c r="B53" s="1" t="s">
        <v>636</v>
      </c>
      <c r="C53" s="1" t="s">
        <v>732</v>
      </c>
      <c r="D53" s="1" t="s">
        <v>733</v>
      </c>
      <c r="E53" s="1" t="s">
        <v>734</v>
      </c>
      <c r="F53" s="1" t="s">
        <v>735</v>
      </c>
      <c r="G53" s="1" t="s">
        <v>736</v>
      </c>
      <c r="H53" s="1" t="s">
        <v>737</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472</v>
      </c>
      <c r="E54" s="1" t="s">
        <v>744</v>
      </c>
      <c r="F54" s="1" t="s">
        <v>745</v>
      </c>
      <c r="G54" s="1" t="s">
        <v>746</v>
      </c>
      <c r="H54" s="1" t="s">
        <v>747</v>
      </c>
      <c r="I54" s="1" t="s">
        <v>748</v>
      </c>
      <c r="J54" s="1" t="s">
        <v>471</v>
      </c>
      <c r="K54" s="1" t="s">
        <v>749</v>
      </c>
      <c r="L54" s="2"/>
      <c r="M54" s="2"/>
      <c r="N54" s="2"/>
      <c r="O54" s="2"/>
      <c r="P54" s="2"/>
      <c r="Q54" s="2"/>
      <c r="R54" s="2"/>
      <c r="S54" s="2"/>
      <c r="T54" s="2"/>
      <c r="U54" s="2"/>
      <c r="V54" s="2"/>
      <c r="W54" s="2"/>
      <c r="X54" s="2"/>
      <c r="Y54" s="2"/>
      <c r="Z54" s="2"/>
    </row>
    <row r="55" ht="15.75" customHeight="1">
      <c r="A55" s="1" t="s">
        <v>750</v>
      </c>
      <c r="B55" s="1" t="s">
        <v>306</v>
      </c>
      <c r="C55" s="1" t="s">
        <v>751</v>
      </c>
      <c r="D55" s="1" t="s">
        <v>752</v>
      </c>
      <c r="E55" s="1" t="s">
        <v>753</v>
      </c>
      <c r="F55" s="1" t="s">
        <v>754</v>
      </c>
      <c r="G55" s="1" t="s">
        <v>755</v>
      </c>
      <c r="H55" s="1" t="s">
        <v>756</v>
      </c>
      <c r="I55" s="1" t="s">
        <v>417</v>
      </c>
      <c r="J55" s="1" t="s">
        <v>757</v>
      </c>
      <c r="K55" s="1" t="s">
        <v>758</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669</v>
      </c>
      <c r="F56" s="1" t="s">
        <v>763</v>
      </c>
      <c r="G56" s="1" t="s">
        <v>764</v>
      </c>
      <c r="H56" s="1" t="s">
        <v>765</v>
      </c>
      <c r="I56" s="1" t="s">
        <v>766</v>
      </c>
      <c r="J56" s="1" t="s">
        <v>767</v>
      </c>
      <c r="K56" s="1" t="s">
        <v>768</v>
      </c>
      <c r="L56" s="2"/>
      <c r="M56" s="2"/>
      <c r="N56" s="2"/>
      <c r="O56" s="2"/>
      <c r="P56" s="2"/>
      <c r="Q56" s="2"/>
      <c r="R56" s="2"/>
      <c r="S56" s="2"/>
      <c r="T56" s="2"/>
      <c r="U56" s="2"/>
      <c r="V56" s="2"/>
      <c r="W56" s="2"/>
      <c r="X56" s="2"/>
      <c r="Y56" s="2"/>
      <c r="Z56" s="2"/>
    </row>
    <row r="57" ht="15.75" customHeight="1">
      <c r="A57" s="1" t="s">
        <v>769</v>
      </c>
      <c r="B57" s="1" t="s">
        <v>770</v>
      </c>
      <c r="C57" s="1" t="s">
        <v>771</v>
      </c>
      <c r="D57" s="1" t="s">
        <v>772</v>
      </c>
      <c r="E57" s="1" t="s">
        <v>773</v>
      </c>
      <c r="F57" s="1" t="s">
        <v>774</v>
      </c>
      <c r="G57" s="1">
        <v>3.0</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786</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802</v>
      </c>
      <c r="C60" s="1" t="s">
        <v>803</v>
      </c>
      <c r="D60" s="1">
        <v>15.0</v>
      </c>
      <c r="E60" s="1" t="s">
        <v>804</v>
      </c>
      <c r="F60" s="1" t="s">
        <v>305</v>
      </c>
      <c r="G60" s="1" t="s">
        <v>237</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t="s">
        <v>810</v>
      </c>
      <c r="C61" s="1" t="s">
        <v>398</v>
      </c>
      <c r="D61" s="1" t="s">
        <v>811</v>
      </c>
      <c r="E61" s="1" t="s">
        <v>812</v>
      </c>
      <c r="F61" s="1" t="s">
        <v>813</v>
      </c>
      <c r="G61" s="1" t="s">
        <v>814</v>
      </c>
      <c r="H61" s="1" t="s">
        <v>815</v>
      </c>
      <c r="I61" s="1" t="s">
        <v>816</v>
      </c>
      <c r="J61" s="1" t="s">
        <v>817</v>
      </c>
      <c r="K61" s="1" t="s">
        <v>818</v>
      </c>
      <c r="L61" s="2"/>
      <c r="M61" s="2"/>
      <c r="N61" s="2"/>
      <c r="O61" s="2"/>
      <c r="P61" s="2"/>
      <c r="Q61" s="2"/>
      <c r="R61" s="2"/>
      <c r="S61" s="2"/>
      <c r="T61" s="2"/>
      <c r="U61" s="2"/>
      <c r="V61" s="2"/>
      <c r="W61" s="2"/>
      <c r="X61" s="2"/>
      <c r="Y61" s="2"/>
      <c r="Z61" s="2"/>
    </row>
    <row r="62" ht="15.75" customHeight="1">
      <c r="A62" s="1" t="s">
        <v>819</v>
      </c>
      <c r="B62" s="1" t="s">
        <v>820</v>
      </c>
      <c r="C62" s="1" t="s">
        <v>821</v>
      </c>
      <c r="D62" s="1" t="s">
        <v>822</v>
      </c>
      <c r="E62" s="1" t="s">
        <v>823</v>
      </c>
      <c r="F62" s="1" t="s">
        <v>824</v>
      </c>
      <c r="G62" s="1" t="s">
        <v>825</v>
      </c>
      <c r="H62" s="1" t="s">
        <v>673</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834</v>
      </c>
      <c r="G63" s="1" t="s">
        <v>835</v>
      </c>
      <c r="H63" s="1" t="s">
        <v>836</v>
      </c>
      <c r="I63" s="1" t="s">
        <v>837</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223</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v>16.0</v>
      </c>
      <c r="C65" s="1" t="s">
        <v>851</v>
      </c>
      <c r="D65" s="1" t="s">
        <v>754</v>
      </c>
      <c r="E65" s="1" t="s">
        <v>852</v>
      </c>
      <c r="F65" s="1" t="s">
        <v>853</v>
      </c>
      <c r="G65" s="1" t="s">
        <v>854</v>
      </c>
      <c r="H65" s="1" t="s">
        <v>616</v>
      </c>
      <c r="I65" s="1" t="s">
        <v>290</v>
      </c>
      <c r="J65" s="1" t="s">
        <v>855</v>
      </c>
      <c r="K65" s="1" t="s">
        <v>631</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861</v>
      </c>
      <c r="F67" s="1" t="s">
        <v>594</v>
      </c>
      <c r="G67" s="1" t="s">
        <v>862</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602</v>
      </c>
      <c r="C68" s="1" t="s">
        <v>868</v>
      </c>
      <c r="D68" s="1" t="s">
        <v>869</v>
      </c>
      <c r="E68" s="1" t="s">
        <v>870</v>
      </c>
      <c r="F68" s="1" t="s">
        <v>871</v>
      </c>
      <c r="G68" s="1" t="s">
        <v>872</v>
      </c>
      <c r="H68" s="1" t="s">
        <v>873</v>
      </c>
      <c r="I68" s="1" t="s">
        <v>874</v>
      </c>
      <c r="J68" s="1" t="s">
        <v>600</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238</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852</v>
      </c>
      <c r="C71" s="1" t="s">
        <v>655</v>
      </c>
      <c r="D71" s="1" t="s">
        <v>756</v>
      </c>
      <c r="E71" s="1" t="s">
        <v>898</v>
      </c>
      <c r="F71" s="1" t="s">
        <v>899</v>
      </c>
      <c r="G71" s="1" t="s">
        <v>676</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911</v>
      </c>
      <c r="I72" s="1" t="s">
        <v>907</v>
      </c>
      <c r="J72" s="1" t="s">
        <v>912</v>
      </c>
      <c r="K72" s="1" t="s">
        <v>232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919</v>
      </c>
      <c r="H73" s="1" t="s">
        <v>742</v>
      </c>
      <c r="I73" s="1" t="s">
        <v>920</v>
      </c>
      <c r="J73" s="1" t="s">
        <v>921</v>
      </c>
      <c r="K73" s="1" t="s">
        <v>627</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201</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948</v>
      </c>
      <c r="G76" s="1" t="s">
        <v>949</v>
      </c>
      <c r="H76" s="1" t="s">
        <v>950</v>
      </c>
      <c r="I76" s="1" t="s">
        <v>616</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208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968</v>
      </c>
      <c r="G78" s="1" t="s">
        <v>891</v>
      </c>
      <c r="H78" s="1" t="s">
        <v>969</v>
      </c>
      <c r="I78" s="1" t="s">
        <v>970</v>
      </c>
      <c r="J78" s="1" t="s">
        <v>971</v>
      </c>
      <c r="K78" s="1" t="s">
        <v>422</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925</v>
      </c>
      <c r="F79" s="1" t="s">
        <v>443</v>
      </c>
      <c r="G79" s="1" t="s">
        <v>976</v>
      </c>
      <c r="H79" s="1" t="s">
        <v>977</v>
      </c>
      <c r="I79" s="1" t="s">
        <v>978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671</v>
      </c>
      <c r="K80" s="1" t="s">
        <v>990</v>
      </c>
      <c r="L80" s="2"/>
      <c r="M80" s="2"/>
      <c r="N80" s="2"/>
      <c r="O80" s="2"/>
      <c r="P80" s="2"/>
      <c r="Q80" s="2"/>
      <c r="R80" s="2"/>
      <c r="S80" s="2"/>
      <c r="T80" s="2"/>
      <c r="U80" s="2"/>
      <c r="V80" s="2"/>
      <c r="W80" s="2"/>
      <c r="X80" s="2"/>
      <c r="Y80" s="2"/>
      <c r="Z80" s="2"/>
    </row>
    <row r="81" ht="15.75" customHeight="1">
      <c r="A81" s="1" t="s">
        <v>991</v>
      </c>
      <c r="B81" s="1" t="s">
        <v>992</v>
      </c>
      <c r="C81" s="1" t="s">
        <v>233</v>
      </c>
      <c r="D81" s="1" t="s">
        <v>993</v>
      </c>
      <c r="E81" s="1" t="s">
        <v>994</v>
      </c>
      <c r="F81" s="1" t="s">
        <v>995</v>
      </c>
      <c r="G81" s="1" t="s">
        <v>196</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1001</v>
      </c>
      <c r="C82" s="1" t="s">
        <v>1002</v>
      </c>
      <c r="D82" s="1" t="s">
        <v>1003</v>
      </c>
      <c r="E82" s="1" t="s">
        <v>957</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647</v>
      </c>
      <c r="E83" s="1" t="s">
        <v>789</v>
      </c>
      <c r="F83" s="1" t="s">
        <v>1013</v>
      </c>
      <c r="G83" s="1" t="s">
        <v>1014</v>
      </c>
      <c r="H83" s="1" t="s">
        <v>1015</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186</v>
      </c>
      <c r="I85" s="1" t="s">
        <v>1037</v>
      </c>
      <c r="J85" s="1" t="s">
        <v>1038</v>
      </c>
      <c r="K85" s="1" t="s">
        <v>881</v>
      </c>
      <c r="L85" s="2"/>
      <c r="M85" s="2"/>
      <c r="N85" s="2"/>
      <c r="O85" s="2"/>
      <c r="P85" s="2"/>
      <c r="Q85" s="2"/>
      <c r="R85" s="2"/>
      <c r="S85" s="2"/>
      <c r="T85" s="2"/>
      <c r="U85" s="2"/>
      <c r="V85" s="2"/>
      <c r="W85" s="2"/>
      <c r="X85" s="2"/>
      <c r="Y85" s="2"/>
      <c r="Z85" s="2"/>
    </row>
    <row r="86" ht="15.75" customHeight="1">
      <c r="A86" s="1" t="s">
        <v>1039</v>
      </c>
      <c r="B86" s="1" t="s">
        <v>1040</v>
      </c>
      <c r="C86" s="1" t="s">
        <v>1041</v>
      </c>
      <c r="D86" s="1" t="s">
        <v>1042</v>
      </c>
      <c r="E86" s="1" t="s">
        <v>1043</v>
      </c>
      <c r="F86" s="1" t="s">
        <v>1044</v>
      </c>
      <c r="G86" s="1" t="s">
        <v>1045</v>
      </c>
      <c r="H86" s="1" t="s">
        <v>217</v>
      </c>
      <c r="I86" s="1" t="s">
        <v>1046</v>
      </c>
      <c r="J86" s="1" t="s">
        <v>1047</v>
      </c>
      <c r="K86" s="1">
        <v>6.0</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290</v>
      </c>
      <c r="D88" s="1" t="s">
        <v>1051</v>
      </c>
      <c r="E88" s="1" t="s">
        <v>785</v>
      </c>
      <c r="F88" s="1" t="s">
        <v>1052</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455</v>
      </c>
      <c r="D89" s="1" t="s">
        <v>1060</v>
      </c>
      <c r="E89" s="1" t="s">
        <v>295</v>
      </c>
      <c r="F89" s="1" t="s">
        <v>1061</v>
      </c>
      <c r="G89" s="1" t="s">
        <v>1060</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1070</v>
      </c>
      <c r="F90" s="1" t="s">
        <v>1071</v>
      </c>
      <c r="G90" s="1" t="s">
        <v>1072</v>
      </c>
      <c r="H90" s="1" t="s">
        <v>1073</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t="s">
        <v>1078</v>
      </c>
      <c r="C91" s="1" t="s">
        <v>1079</v>
      </c>
      <c r="D91" s="1" t="s">
        <v>1080</v>
      </c>
      <c r="E91" s="1" t="s">
        <v>1081</v>
      </c>
      <c r="F91" s="1" t="s">
        <v>1082</v>
      </c>
      <c r="G91" s="1" t="s">
        <v>1083</v>
      </c>
      <c r="H91" s="1" t="s">
        <v>1084</v>
      </c>
      <c r="I91" s="1" t="s">
        <v>1085</v>
      </c>
      <c r="J91" s="1" t="s">
        <v>1086</v>
      </c>
      <c r="K91" s="1" t="s">
        <v>658</v>
      </c>
      <c r="L91" s="2"/>
      <c r="M91" s="2"/>
      <c r="N91" s="2"/>
      <c r="O91" s="2"/>
      <c r="P91" s="2"/>
      <c r="Q91" s="2"/>
      <c r="R91" s="2"/>
      <c r="S91" s="2"/>
      <c r="T91" s="2"/>
      <c r="U91" s="2"/>
      <c r="V91" s="2"/>
      <c r="W91" s="2"/>
      <c r="X91" s="2"/>
      <c r="Y91" s="2"/>
      <c r="Z91" s="2"/>
    </row>
    <row r="92" ht="15.75" customHeight="1">
      <c r="A92" s="1" t="s">
        <v>1087</v>
      </c>
      <c r="B92" s="1" t="s">
        <v>1088</v>
      </c>
      <c r="C92" s="1" t="s">
        <v>671</v>
      </c>
      <c r="D92" s="1" t="s">
        <v>1089</v>
      </c>
      <c r="E92" s="1" t="s">
        <v>299</v>
      </c>
      <c r="F92" s="1" t="s">
        <v>862</v>
      </c>
      <c r="G92" s="1" t="s">
        <v>1090</v>
      </c>
      <c r="H92" s="1" t="s">
        <v>1091</v>
      </c>
      <c r="I92" s="1" t="s">
        <v>1092</v>
      </c>
      <c r="J92" s="1">
        <v>1.0</v>
      </c>
      <c r="K92" s="1" t="s">
        <v>1093</v>
      </c>
      <c r="L92" s="2"/>
      <c r="M92" s="2"/>
      <c r="N92" s="2"/>
      <c r="O92" s="2"/>
      <c r="P92" s="2"/>
      <c r="Q92" s="2"/>
      <c r="R92" s="2"/>
      <c r="S92" s="2"/>
      <c r="T92" s="2"/>
      <c r="U92" s="2"/>
      <c r="V92" s="2"/>
      <c r="W92" s="2"/>
      <c r="X92" s="2"/>
      <c r="Y92" s="2"/>
      <c r="Z92" s="2"/>
    </row>
    <row r="93" ht="15.75" customHeight="1">
      <c r="A93" s="1" t="s">
        <v>1094</v>
      </c>
      <c r="B93" s="1" t="s">
        <v>194</v>
      </c>
      <c r="C93" s="1" t="s">
        <v>1095</v>
      </c>
      <c r="D93" s="1" t="s">
        <v>1096</v>
      </c>
      <c r="E93" s="1" t="s">
        <v>1097</v>
      </c>
      <c r="F93" s="1" t="s">
        <v>1098</v>
      </c>
      <c r="G93" s="1" t="s">
        <v>1099</v>
      </c>
      <c r="H93" s="1" t="s">
        <v>1100</v>
      </c>
      <c r="I93" s="1" t="s">
        <v>681</v>
      </c>
      <c r="J93" s="1" t="s">
        <v>447</v>
      </c>
      <c r="K93" s="1" t="s">
        <v>948</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1108</v>
      </c>
      <c r="I94" s="1" t="s">
        <v>1109</v>
      </c>
      <c r="J94" s="1" t="s">
        <v>447</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602</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1135</v>
      </c>
      <c r="E97" s="1" t="s">
        <v>1136</v>
      </c>
      <c r="F97" s="1" t="s">
        <v>1137</v>
      </c>
      <c r="G97" s="1" t="s">
        <v>1138</v>
      </c>
      <c r="H97" s="1" t="s">
        <v>490</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1069</v>
      </c>
      <c r="F98" s="1" t="s">
        <v>1146</v>
      </c>
      <c r="G98" s="1" t="s">
        <v>962</v>
      </c>
      <c r="H98" s="1" t="s">
        <v>1147</v>
      </c>
      <c r="I98" s="1" t="s">
        <v>1003</v>
      </c>
      <c r="J98" s="1" t="s">
        <v>1148</v>
      </c>
      <c r="K98" s="1" t="s">
        <v>1149</v>
      </c>
      <c r="L98" s="2"/>
      <c r="M98" s="2"/>
      <c r="N98" s="2"/>
      <c r="O98" s="2"/>
      <c r="P98" s="2"/>
      <c r="Q98" s="2"/>
      <c r="R98" s="2"/>
      <c r="S98" s="2"/>
      <c r="T98" s="2"/>
      <c r="U98" s="2"/>
      <c r="V98" s="2"/>
      <c r="W98" s="2"/>
      <c r="X98" s="2"/>
      <c r="Y98" s="2"/>
      <c r="Z98" s="2"/>
    </row>
    <row r="99" ht="15.75" customHeight="1">
      <c r="A99" s="1" t="s">
        <v>1150</v>
      </c>
      <c r="B99" s="1" t="s">
        <v>1151</v>
      </c>
      <c r="C99" s="1" t="s">
        <v>1152</v>
      </c>
      <c r="D99" s="1" t="s">
        <v>1153</v>
      </c>
      <c r="E99" s="1" t="s">
        <v>1154</v>
      </c>
      <c r="F99" s="1" t="s">
        <v>632</v>
      </c>
      <c r="G99" s="1" t="s">
        <v>968</v>
      </c>
      <c r="H99" s="1" t="s">
        <v>440</v>
      </c>
      <c r="I99" s="1" t="s">
        <v>1155</v>
      </c>
      <c r="J99" s="1" t="s">
        <v>1156</v>
      </c>
      <c r="K99" s="1" t="s">
        <v>784</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484</v>
      </c>
      <c r="G100" s="1" t="s">
        <v>1162</v>
      </c>
      <c r="H100" s="1" t="s">
        <v>1163</v>
      </c>
      <c r="I100" s="1">
        <v>-1.0</v>
      </c>
      <c r="J100" s="1" t="s">
        <v>781</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1170</v>
      </c>
      <c r="G101" s="1" t="s">
        <v>1171</v>
      </c>
      <c r="H101" s="1" t="s">
        <v>1172</v>
      </c>
      <c r="I101" s="1" t="s">
        <v>1173</v>
      </c>
      <c r="J101" s="1" t="s">
        <v>1174</v>
      </c>
      <c r="K101" s="1" t="s">
        <v>580</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1181</v>
      </c>
      <c r="H102" s="1" t="s">
        <v>652</v>
      </c>
      <c r="I102" s="1" t="s">
        <v>672</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914</v>
      </c>
      <c r="C103" s="1" t="s">
        <v>1185</v>
      </c>
      <c r="D103" s="1" t="s">
        <v>1186</v>
      </c>
      <c r="E103" s="1" t="s">
        <v>199</v>
      </c>
      <c r="F103" s="1" t="s">
        <v>1003</v>
      </c>
      <c r="G103" s="1" t="s">
        <v>1121</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835</v>
      </c>
      <c r="C104" s="1" t="s">
        <v>1192</v>
      </c>
      <c r="D104" s="1" t="s">
        <v>1193</v>
      </c>
      <c r="E104" s="1" t="s">
        <v>777</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1" t="s">
        <v>1201</v>
      </c>
      <c r="C105" s="1" t="s">
        <v>1202</v>
      </c>
      <c r="D105" s="1" t="s">
        <v>1203</v>
      </c>
      <c r="E105" s="1">
        <v>13.0</v>
      </c>
      <c r="F105" s="1" t="s">
        <v>1204</v>
      </c>
      <c r="G105" s="1" t="s">
        <v>1205</v>
      </c>
      <c r="H105" s="1" t="s">
        <v>297</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1028</v>
      </c>
      <c r="C106" s="1" t="s">
        <v>1210</v>
      </c>
      <c r="D106" s="1" t="s">
        <v>1211</v>
      </c>
      <c r="E106" s="1" t="s">
        <v>1212</v>
      </c>
      <c r="F106" s="1">
        <v>-9.0</v>
      </c>
      <c r="G106" s="1" t="s">
        <v>1213</v>
      </c>
      <c r="H106" s="1" t="s">
        <v>314</v>
      </c>
      <c r="I106" s="1" t="s">
        <v>1214</v>
      </c>
      <c r="J106" s="1" t="s">
        <v>938</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1220</v>
      </c>
      <c r="F107" s="1" t="s">
        <v>1002</v>
      </c>
      <c r="G107" s="1" t="s">
        <v>1159</v>
      </c>
      <c r="H107" s="1" t="s">
        <v>1221</v>
      </c>
      <c r="I107" s="1" t="s">
        <v>1222</v>
      </c>
      <c r="J107" s="1" t="s">
        <v>1223</v>
      </c>
      <c r="K107" s="1">
        <v>6.0</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215</v>
      </c>
      <c r="E109" s="1" t="s">
        <v>1228</v>
      </c>
      <c r="F109" s="1" t="s">
        <v>232</v>
      </c>
      <c r="G109" s="1" t="s">
        <v>1229</v>
      </c>
      <c r="H109" s="1" t="s">
        <v>1230</v>
      </c>
      <c r="I109" s="1" t="s">
        <v>239</v>
      </c>
      <c r="J109" s="1" t="s">
        <v>1231</v>
      </c>
      <c r="K109" s="1" t="s">
        <v>975</v>
      </c>
      <c r="L109" s="2"/>
      <c r="M109" s="2"/>
      <c r="N109" s="2"/>
      <c r="O109" s="2"/>
      <c r="P109" s="2"/>
      <c r="Q109" s="2"/>
      <c r="R109" s="2"/>
      <c r="S109" s="2"/>
      <c r="T109" s="2"/>
      <c r="U109" s="2"/>
      <c r="V109" s="2"/>
      <c r="W109" s="2"/>
      <c r="X109" s="2"/>
      <c r="Y109" s="2"/>
      <c r="Z109" s="2"/>
    </row>
    <row r="110" ht="15.75" customHeight="1">
      <c r="A110" s="1" t="s">
        <v>1232</v>
      </c>
      <c r="B110" s="1" t="s">
        <v>1205</v>
      </c>
      <c r="C110" s="1" t="s">
        <v>1198</v>
      </c>
      <c r="D110" s="1" t="s">
        <v>342</v>
      </c>
      <c r="E110" s="1" t="s">
        <v>597</v>
      </c>
      <c r="F110" s="1" t="s">
        <v>1161</v>
      </c>
      <c r="G110" s="1" t="s">
        <v>1233</v>
      </c>
      <c r="H110" s="1" t="s">
        <v>1234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974</v>
      </c>
      <c r="D111" s="1" t="s">
        <v>1240</v>
      </c>
      <c r="E111" s="1" t="s">
        <v>660</v>
      </c>
      <c r="F111" s="1" t="s">
        <v>477</v>
      </c>
      <c r="G111" s="1" t="s">
        <v>1241</v>
      </c>
      <c r="H111" s="1" t="s">
        <v>1242</v>
      </c>
      <c r="I111" s="1" t="s">
        <v>1145</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454</v>
      </c>
      <c r="E112" s="1" t="s">
        <v>1248</v>
      </c>
      <c r="F112" s="1" t="s">
        <v>1249</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398</v>
      </c>
      <c r="D113" s="1" t="s">
        <v>1248</v>
      </c>
      <c r="E113" s="1" t="s">
        <v>651</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1137</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767</v>
      </c>
      <c r="F115" s="1" t="s">
        <v>1277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1287</v>
      </c>
      <c r="F116" s="1" t="s">
        <v>978</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1197</v>
      </c>
      <c r="J117" s="1" t="s">
        <v>262</v>
      </c>
      <c r="K117" s="1" t="s">
        <v>1301</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1305</v>
      </c>
      <c r="E118" s="1" t="s">
        <v>1306</v>
      </c>
      <c r="F118" s="1" t="s">
        <v>1307</v>
      </c>
      <c r="G118" s="1" t="s">
        <v>1308</v>
      </c>
      <c r="H118" s="1" t="s">
        <v>1309</v>
      </c>
      <c r="I118" s="1" t="s">
        <v>1026</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607</v>
      </c>
      <c r="E119" s="1" t="s">
        <v>823</v>
      </c>
      <c r="F119" s="1" t="s">
        <v>597</v>
      </c>
      <c r="G119" s="1" t="s">
        <v>637</v>
      </c>
      <c r="H119" s="1" t="s">
        <v>1315</v>
      </c>
      <c r="I119" s="1" t="s">
        <v>1316</v>
      </c>
      <c r="J119" s="1" t="s">
        <v>215</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451</v>
      </c>
      <c r="E120" s="1" t="s">
        <v>1321</v>
      </c>
      <c r="F120" s="1" t="s">
        <v>1322</v>
      </c>
      <c r="G120" s="1" t="s">
        <v>1323</v>
      </c>
      <c r="H120" s="1" t="s">
        <v>1324</v>
      </c>
      <c r="I120" s="1" t="s">
        <v>1325</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1331</v>
      </c>
      <c r="E121" s="1" t="s">
        <v>596</v>
      </c>
      <c r="F121" s="1" t="s">
        <v>648</v>
      </c>
      <c r="G121" s="1" t="s">
        <v>1332</v>
      </c>
      <c r="H121" s="1" t="s">
        <v>1333</v>
      </c>
      <c r="I121" s="1" t="s">
        <v>785</v>
      </c>
      <c r="J121" s="1" t="s">
        <v>132</v>
      </c>
      <c r="K121" s="1" t="s">
        <v>1334</v>
      </c>
      <c r="L121" s="2"/>
      <c r="M121" s="2"/>
      <c r="N121" s="2"/>
      <c r="O121" s="2"/>
      <c r="P121" s="2"/>
      <c r="Q121" s="2"/>
      <c r="R121" s="2"/>
      <c r="S121" s="2"/>
      <c r="T121" s="2"/>
      <c r="U121" s="2"/>
      <c r="V121" s="2"/>
      <c r="W121" s="2"/>
      <c r="X121" s="2"/>
      <c r="Y121" s="2"/>
      <c r="Z121" s="2"/>
    </row>
    <row r="122" ht="15.75" customHeight="1">
      <c r="A122" s="1" t="s">
        <v>1335</v>
      </c>
      <c r="B122" s="1" t="s">
        <v>1336</v>
      </c>
      <c r="C122" s="1" t="s">
        <v>1337</v>
      </c>
      <c r="D122" s="1" t="s">
        <v>1338</v>
      </c>
      <c r="E122" s="1" t="s">
        <v>1339</v>
      </c>
      <c r="F122" s="1" t="s">
        <v>616</v>
      </c>
      <c r="G122" s="1" t="s">
        <v>1340</v>
      </c>
      <c r="H122" s="1" t="s">
        <v>1341</v>
      </c>
      <c r="I122" s="1" t="s">
        <v>1342</v>
      </c>
      <c r="J122" s="1" t="s">
        <v>1343</v>
      </c>
      <c r="K122" s="1" t="s">
        <v>1344</v>
      </c>
      <c r="L122" s="2"/>
      <c r="M122" s="2"/>
      <c r="N122" s="2"/>
      <c r="O122" s="2"/>
      <c r="P122" s="2"/>
      <c r="Q122" s="2"/>
      <c r="R122" s="2"/>
      <c r="S122" s="2"/>
      <c r="T122" s="2"/>
      <c r="U122" s="2"/>
      <c r="V122" s="2"/>
      <c r="W122" s="2"/>
      <c r="X122" s="2"/>
      <c r="Y122" s="2"/>
      <c r="Z122" s="2"/>
    </row>
    <row r="123" ht="15.75" customHeight="1">
      <c r="A123" s="1" t="s">
        <v>1345</v>
      </c>
      <c r="B123" s="1" t="s">
        <v>1346</v>
      </c>
      <c r="C123" s="1" t="s">
        <v>1347</v>
      </c>
      <c r="D123" s="1" t="s">
        <v>1348</v>
      </c>
      <c r="E123" s="1" t="s">
        <v>723</v>
      </c>
      <c r="F123" s="1" t="s">
        <v>1349</v>
      </c>
      <c r="G123" s="1" t="s">
        <v>895</v>
      </c>
      <c r="H123" s="1" t="s">
        <v>385</v>
      </c>
      <c r="I123" s="1" t="s">
        <v>1350</v>
      </c>
      <c r="J123" s="1" t="s">
        <v>1351</v>
      </c>
      <c r="K123" s="1" t="s">
        <v>1352</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263</v>
      </c>
      <c r="E124" s="1" t="s">
        <v>1356</v>
      </c>
      <c r="F124" s="1" t="s">
        <v>191</v>
      </c>
      <c r="G124" s="1" t="s">
        <v>1053</v>
      </c>
      <c r="H124" s="1" t="s">
        <v>1134</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1362</v>
      </c>
      <c r="D125" s="1" t="s">
        <v>412</v>
      </c>
      <c r="E125" s="1" t="s">
        <v>410</v>
      </c>
      <c r="F125" s="1" t="s">
        <v>1363</v>
      </c>
      <c r="G125" s="1" t="s">
        <v>1244</v>
      </c>
      <c r="H125" s="1" t="s">
        <v>1364</v>
      </c>
      <c r="I125" s="1" t="s">
        <v>1365</v>
      </c>
      <c r="J125" s="1" t="s">
        <v>1366</v>
      </c>
      <c r="K125" s="1" t="s">
        <v>457</v>
      </c>
      <c r="L125" s="2"/>
      <c r="M125" s="2"/>
      <c r="N125" s="2"/>
      <c r="O125" s="2"/>
      <c r="P125" s="2"/>
      <c r="Q125" s="2"/>
      <c r="R125" s="2"/>
      <c r="S125" s="2"/>
      <c r="T125" s="2"/>
      <c r="U125" s="2"/>
      <c r="V125" s="2"/>
      <c r="W125" s="2"/>
      <c r="X125" s="2"/>
      <c r="Y125" s="2"/>
      <c r="Z125" s="2"/>
    </row>
    <row r="126" ht="15.75" customHeight="1">
      <c r="A126" s="1" t="s">
        <v>1367</v>
      </c>
      <c r="B126" s="1" t="s">
        <v>1368</v>
      </c>
      <c r="C126" s="1" t="s">
        <v>1369</v>
      </c>
      <c r="D126" s="1" t="s">
        <v>1370</v>
      </c>
      <c r="E126" s="1" t="s">
        <v>1371</v>
      </c>
      <c r="F126" s="1" t="s">
        <v>949</v>
      </c>
      <c r="G126" s="1" t="s">
        <v>1372</v>
      </c>
      <c r="H126" s="1" t="s">
        <v>1373</v>
      </c>
      <c r="I126" s="1" t="s">
        <v>1374</v>
      </c>
      <c r="J126" s="1" t="s">
        <v>1041</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1379</v>
      </c>
      <c r="E127" s="1" t="s">
        <v>1380</v>
      </c>
      <c r="F127" s="1" t="s">
        <v>1325</v>
      </c>
      <c r="G127" s="1" t="s">
        <v>1381</v>
      </c>
      <c r="H127" s="1" t="s">
        <v>1382</v>
      </c>
      <c r="I127" s="1" t="s">
        <v>1383</v>
      </c>
      <c r="J127" s="1" t="s">
        <v>607</v>
      </c>
      <c r="K127" s="1" t="s">
        <v>1384</v>
      </c>
      <c r="L127" s="2"/>
      <c r="M127" s="2"/>
      <c r="N127" s="2"/>
      <c r="O127" s="2"/>
      <c r="P127" s="2"/>
      <c r="Q127" s="2"/>
      <c r="R127" s="2"/>
      <c r="S127" s="2"/>
      <c r="T127" s="2"/>
      <c r="U127" s="2"/>
      <c r="V127" s="2"/>
      <c r="W127" s="2"/>
      <c r="X127" s="2"/>
      <c r="Y127" s="2"/>
      <c r="Z127" s="2"/>
    </row>
    <row r="128" ht="15.75" customHeight="1">
      <c r="A128" s="1" t="s">
        <v>1385</v>
      </c>
      <c r="B128" s="1" t="s">
        <v>1386</v>
      </c>
      <c r="C128" s="1" t="s">
        <v>1387</v>
      </c>
      <c r="D128" s="1" t="s">
        <v>1285</v>
      </c>
      <c r="E128" s="1" t="s">
        <v>1377</v>
      </c>
      <c r="F128" s="1" t="s">
        <v>1388</v>
      </c>
      <c r="G128" s="1" t="s">
        <v>1389</v>
      </c>
      <c r="H128" s="1" t="s">
        <v>1390</v>
      </c>
      <c r="I128" s="1" t="s">
        <v>1119</v>
      </c>
      <c r="J128" s="1" t="s">
        <v>1356</v>
      </c>
      <c r="K128" s="1" t="s">
        <v>1309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1406</v>
      </c>
      <c r="F7" s="1" t="s">
        <v>1443</v>
      </c>
      <c r="G7" s="1" t="s">
        <v>1444</v>
      </c>
      <c r="H7" s="1" t="s">
        <v>1445</v>
      </c>
      <c r="I7" s="1" t="s">
        <v>1446</v>
      </c>
      <c r="J7" s="2"/>
      <c r="K7" s="2"/>
      <c r="L7" s="2"/>
      <c r="M7" s="2"/>
      <c r="N7" s="2"/>
      <c r="O7" s="2"/>
      <c r="P7" s="2"/>
      <c r="Q7" s="2"/>
      <c r="R7" s="2"/>
      <c r="S7" s="2"/>
      <c r="T7" s="2"/>
      <c r="U7" s="2"/>
      <c r="V7" s="2"/>
      <c r="W7" s="2"/>
      <c r="X7" s="2"/>
      <c r="Y7" s="2"/>
      <c r="Z7" s="2"/>
    </row>
    <row r="8">
      <c r="A8" s="1" t="s">
        <v>1447</v>
      </c>
      <c r="B8" s="1" t="s">
        <v>1406</v>
      </c>
      <c r="C8" s="1" t="s">
        <v>1448</v>
      </c>
      <c r="D8" s="1" t="s">
        <v>1449</v>
      </c>
      <c r="E8" s="1" t="s">
        <v>1450</v>
      </c>
      <c r="F8" s="1" t="s">
        <v>1451</v>
      </c>
      <c r="G8" s="1" t="s">
        <v>1452</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1446</v>
      </c>
      <c r="E9" s="1" t="s">
        <v>1458</v>
      </c>
      <c r="F9" s="1" t="s">
        <v>1456</v>
      </c>
      <c r="G9" s="1" t="s">
        <v>1459</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1466</v>
      </c>
      <c r="F10" s="1" t="s">
        <v>1467</v>
      </c>
      <c r="G10" s="1" t="s">
        <v>1468</v>
      </c>
      <c r="H10" s="1" t="s">
        <v>1469</v>
      </c>
      <c r="I10" s="1" t="s">
        <v>1470</v>
      </c>
      <c r="J10" s="2"/>
      <c r="K10" s="2"/>
      <c r="L10" s="2"/>
      <c r="M10" s="2"/>
      <c r="N10" s="2"/>
      <c r="O10" s="2"/>
      <c r="P10" s="2"/>
      <c r="Q10" s="2"/>
      <c r="R10" s="2"/>
      <c r="S10" s="2"/>
      <c r="T10" s="2"/>
      <c r="U10" s="2"/>
      <c r="V10" s="2"/>
      <c r="W10" s="2"/>
      <c r="X10" s="2"/>
      <c r="Y10" s="2"/>
      <c r="Z10" s="2"/>
    </row>
    <row r="11">
      <c r="A11" s="1" t="s">
        <v>1471</v>
      </c>
      <c r="B11" s="1" t="s">
        <v>1472</v>
      </c>
      <c r="C11" s="1" t="s">
        <v>1437</v>
      </c>
      <c r="D11" s="1" t="s">
        <v>1473</v>
      </c>
      <c r="E11" s="1" t="s">
        <v>1474</v>
      </c>
      <c r="F11" s="1" t="s">
        <v>1475</v>
      </c>
      <c r="G11" s="1" t="s">
        <v>1476</v>
      </c>
      <c r="H11" s="1" t="s">
        <v>1477</v>
      </c>
      <c r="I11" s="1" t="s">
        <v>1478</v>
      </c>
      <c r="J11" s="2"/>
      <c r="K11" s="2"/>
      <c r="L11" s="2"/>
      <c r="M11" s="2"/>
      <c r="N11" s="2"/>
      <c r="O11" s="2"/>
      <c r="P11" s="2"/>
      <c r="Q11" s="2"/>
      <c r="R11" s="2"/>
      <c r="S11" s="2"/>
      <c r="T11" s="2"/>
      <c r="U11" s="2"/>
      <c r="V11" s="2"/>
      <c r="W11" s="2"/>
      <c r="X11" s="2"/>
      <c r="Y11" s="2"/>
      <c r="Z11" s="2"/>
    </row>
    <row r="12">
      <c r="A12" s="1" t="s">
        <v>1479</v>
      </c>
      <c r="B12" s="1" t="s">
        <v>1480</v>
      </c>
      <c r="C12" s="1" t="s">
        <v>1481</v>
      </c>
      <c r="D12" s="1" t="s">
        <v>1434</v>
      </c>
      <c r="E12" s="1" t="s">
        <v>1482</v>
      </c>
      <c r="F12" s="1" t="s">
        <v>1483</v>
      </c>
      <c r="G12" s="1" t="s">
        <v>1484</v>
      </c>
      <c r="H12" s="1" t="s">
        <v>1437</v>
      </c>
      <c r="I12" s="1" t="s">
        <v>1485</v>
      </c>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1490</v>
      </c>
      <c r="F13" s="1" t="s">
        <v>1491</v>
      </c>
      <c r="G13" s="1" t="s">
        <v>1492</v>
      </c>
      <c r="H13" s="1" t="s">
        <v>1493</v>
      </c>
      <c r="I13" s="1" t="s">
        <v>1494</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236</v>
      </c>
      <c r="C15" s="1" t="s">
        <v>237</v>
      </c>
      <c r="D15" s="1" t="s">
        <v>238</v>
      </c>
      <c r="E15" s="1" t="s">
        <v>239</v>
      </c>
      <c r="F15" s="1" t="s">
        <v>240</v>
      </c>
      <c r="G15" s="1" t="s">
        <v>1505</v>
      </c>
      <c r="H15" s="1" t="s">
        <v>1506</v>
      </c>
      <c r="I15" s="1" t="s">
        <v>1507</v>
      </c>
      <c r="J15" s="2"/>
      <c r="K15" s="2"/>
      <c r="L15" s="2"/>
      <c r="M15" s="2"/>
      <c r="N15" s="2"/>
      <c r="O15" s="2"/>
      <c r="P15" s="2"/>
      <c r="Q15" s="2"/>
      <c r="R15" s="2"/>
      <c r="S15" s="2"/>
      <c r="T15" s="2"/>
      <c r="U15" s="2"/>
      <c r="V15" s="2"/>
      <c r="W15" s="2"/>
      <c r="X15" s="2"/>
      <c r="Y15" s="2"/>
      <c r="Z15" s="2"/>
    </row>
    <row r="16">
      <c r="A16" s="1" t="s">
        <v>1508</v>
      </c>
      <c r="B16" s="1" t="s">
        <v>1509</v>
      </c>
      <c r="C16" s="1" t="s">
        <v>1510</v>
      </c>
      <c r="D16" s="1" t="s">
        <v>1511</v>
      </c>
      <c r="E16" s="1" t="s">
        <v>1512</v>
      </c>
      <c r="F16" s="1" t="s">
        <v>1513</v>
      </c>
      <c r="G16" s="1" t="s">
        <v>1514</v>
      </c>
      <c r="H16" s="1" t="s">
        <v>1515</v>
      </c>
      <c r="I16" s="1" t="s">
        <v>1516</v>
      </c>
      <c r="J16" s="2"/>
      <c r="K16" s="2"/>
      <c r="L16" s="2"/>
      <c r="M16" s="2"/>
      <c r="N16" s="2"/>
      <c r="O16" s="2"/>
      <c r="P16" s="2"/>
      <c r="Q16" s="2"/>
      <c r="R16" s="2"/>
      <c r="S16" s="2"/>
      <c r="T16" s="2"/>
      <c r="U16" s="2"/>
      <c r="V16" s="2"/>
      <c r="W16" s="2"/>
      <c r="X16" s="2"/>
      <c r="Y16" s="2"/>
      <c r="Z16" s="2"/>
    </row>
    <row r="17">
      <c r="A17" s="1" t="s">
        <v>1517</v>
      </c>
      <c r="B17" s="1" t="s">
        <v>203</v>
      </c>
      <c r="C17" s="1" t="s">
        <v>204</v>
      </c>
      <c r="D17" s="1" t="s">
        <v>205</v>
      </c>
      <c r="E17" s="1" t="s">
        <v>192</v>
      </c>
      <c r="F17" s="1" t="s">
        <v>206</v>
      </c>
      <c r="G17" s="1" t="s">
        <v>1309</v>
      </c>
      <c r="H17" s="1" t="s">
        <v>1518</v>
      </c>
      <c r="I17" s="1" t="s">
        <v>1519</v>
      </c>
      <c r="J17" s="2"/>
      <c r="K17" s="2"/>
      <c r="L17" s="2"/>
      <c r="M17" s="2"/>
      <c r="N17" s="2"/>
      <c r="O17" s="2"/>
      <c r="P17" s="2"/>
      <c r="Q17" s="2"/>
      <c r="R17" s="2"/>
      <c r="S17" s="2"/>
      <c r="T17" s="2"/>
      <c r="U17" s="2"/>
      <c r="V17" s="2"/>
      <c r="W17" s="2"/>
      <c r="X17" s="2"/>
      <c r="Y17" s="2"/>
      <c r="Z17" s="2"/>
    </row>
    <row r="18">
      <c r="A18" s="1" t="s">
        <v>1520</v>
      </c>
      <c r="B18" s="1" t="s">
        <v>1521</v>
      </c>
      <c r="C18" s="1" t="s">
        <v>1522</v>
      </c>
      <c r="D18" s="1" t="s">
        <v>1523</v>
      </c>
      <c r="E18" s="1" t="s">
        <v>1524</v>
      </c>
      <c r="F18" s="1" t="s">
        <v>1525</v>
      </c>
      <c r="G18" s="1" t="s">
        <v>1526</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1" t="s">
        <v>1555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1576</v>
      </c>
      <c r="D24" s="1" t="s">
        <v>1577</v>
      </c>
      <c r="E24" s="1" t="s">
        <v>1578</v>
      </c>
      <c r="F24" s="1" t="s">
        <v>1579</v>
      </c>
      <c r="G24" s="1" t="s">
        <v>1580</v>
      </c>
      <c r="H24" s="1" t="s">
        <v>1580</v>
      </c>
      <c r="I24" s="1" t="s">
        <v>1580</v>
      </c>
      <c r="J24" s="2"/>
      <c r="K24" s="2"/>
      <c r="L24" s="2"/>
      <c r="M24" s="2"/>
      <c r="N24" s="2"/>
      <c r="O24" s="2"/>
      <c r="P24" s="2"/>
      <c r="Q24" s="2"/>
      <c r="R24" s="2"/>
      <c r="S24" s="2"/>
      <c r="T24" s="2"/>
      <c r="U24" s="2"/>
      <c r="V24" s="2"/>
      <c r="W24" s="2"/>
      <c r="X24" s="2"/>
      <c r="Y24" s="2"/>
      <c r="Z24" s="2"/>
    </row>
    <row r="25" ht="15.75" customHeight="1">
      <c r="A25" s="1" t="s">
        <v>1581</v>
      </c>
      <c r="B25" s="1" t="s">
        <v>1582</v>
      </c>
      <c r="C25" s="1" t="s">
        <v>1583</v>
      </c>
      <c r="D25" s="1" t="s">
        <v>1584</v>
      </c>
      <c r="E25" s="1" t="s">
        <v>1585</v>
      </c>
      <c r="F25" s="1" t="s">
        <v>1586</v>
      </c>
      <c r="G25" s="1" t="s">
        <v>1587</v>
      </c>
      <c r="H25" s="1" t="s">
        <v>1587</v>
      </c>
      <c r="I25" s="1" t="s">
        <v>1406</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11</v>
      </c>
      <c r="C6" s="2"/>
      <c r="D6" s="2"/>
      <c r="E6" s="2"/>
      <c r="F6" s="2"/>
      <c r="G6" s="2"/>
      <c r="H6" s="2"/>
      <c r="I6" s="2"/>
      <c r="J6" s="2"/>
      <c r="K6" s="2"/>
      <c r="L6" s="2"/>
      <c r="M6" s="2"/>
      <c r="N6" s="2"/>
      <c r="O6" s="2"/>
      <c r="P6" s="2"/>
      <c r="Q6" s="2"/>
      <c r="R6" s="2"/>
      <c r="S6" s="2"/>
      <c r="T6" s="2"/>
      <c r="U6" s="2"/>
      <c r="V6" s="2"/>
      <c r="W6" s="2"/>
      <c r="X6" s="2"/>
      <c r="Y6" s="2"/>
      <c r="Z6" s="2"/>
    </row>
    <row r="7">
      <c r="A7" s="3" t="s">
        <v>1603</v>
      </c>
      <c r="B7" s="1" t="s">
        <v>1604</v>
      </c>
      <c r="C7" s="2"/>
      <c r="D7" s="2"/>
      <c r="E7" s="2"/>
      <c r="F7" s="2"/>
      <c r="G7" s="2"/>
      <c r="H7" s="2"/>
      <c r="I7" s="2"/>
      <c r="J7" s="2"/>
      <c r="K7" s="2"/>
      <c r="L7" s="2"/>
      <c r="M7" s="2"/>
      <c r="N7" s="2"/>
      <c r="O7" s="2"/>
      <c r="P7" s="2"/>
      <c r="Q7" s="2"/>
      <c r="R7" s="2"/>
      <c r="S7" s="2"/>
      <c r="T7" s="2"/>
      <c r="U7" s="2"/>
      <c r="V7" s="2"/>
      <c r="W7" s="2"/>
      <c r="X7" s="2"/>
      <c r="Y7" s="2"/>
      <c r="Z7" s="2"/>
    </row>
    <row r="8">
      <c r="A8" s="3" t="s">
        <v>1605</v>
      </c>
      <c r="B8" s="1" t="s">
        <v>1606</v>
      </c>
      <c r="C8" s="2"/>
      <c r="D8" s="2"/>
      <c r="E8" s="2"/>
      <c r="F8" s="2"/>
      <c r="G8" s="2"/>
      <c r="H8" s="2"/>
      <c r="I8" s="2"/>
      <c r="J8" s="2"/>
      <c r="K8" s="2"/>
      <c r="L8" s="2"/>
      <c r="M8" s="2"/>
      <c r="N8" s="2"/>
      <c r="O8" s="2"/>
      <c r="P8" s="2"/>
      <c r="Q8" s="2"/>
      <c r="R8" s="2"/>
      <c r="S8" s="2"/>
      <c r="T8" s="2"/>
      <c r="U8" s="2"/>
      <c r="V8" s="2"/>
      <c r="W8" s="2"/>
      <c r="X8" s="2"/>
      <c r="Y8" s="2"/>
      <c r="Z8" s="2"/>
    </row>
    <row r="9">
      <c r="A9" s="3" t="s">
        <v>1607</v>
      </c>
      <c r="B9" s="4" t="s">
        <v>1608</v>
      </c>
      <c r="C9" s="2"/>
      <c r="D9" s="2"/>
      <c r="E9" s="2"/>
      <c r="F9" s="2"/>
      <c r="G9" s="2"/>
      <c r="H9" s="2"/>
      <c r="I9" s="2"/>
      <c r="J9" s="2"/>
      <c r="K9" s="2"/>
      <c r="L9" s="2"/>
      <c r="M9" s="2"/>
      <c r="N9" s="2"/>
      <c r="O9" s="2"/>
      <c r="P9" s="2"/>
      <c r="Q9" s="2"/>
      <c r="R9" s="2"/>
      <c r="S9" s="2"/>
      <c r="T9" s="2"/>
      <c r="U9" s="2"/>
      <c r="V9" s="2"/>
      <c r="W9" s="2"/>
      <c r="X9" s="2"/>
      <c r="Y9" s="2"/>
      <c r="Z9" s="2"/>
    </row>
    <row r="10">
      <c r="A10" s="3" t="s">
        <v>1609</v>
      </c>
      <c r="B10" s="1" t="s">
        <v>1610</v>
      </c>
      <c r="C10" s="2"/>
      <c r="D10" s="2"/>
      <c r="E10" s="2"/>
      <c r="F10" s="2"/>
      <c r="G10" s="2"/>
      <c r="H10" s="2"/>
      <c r="I10" s="2"/>
      <c r="J10" s="2"/>
      <c r="K10" s="2"/>
      <c r="L10" s="2"/>
      <c r="M10" s="2"/>
      <c r="N10" s="2"/>
      <c r="O10" s="2"/>
      <c r="P10" s="2"/>
      <c r="Q10" s="2"/>
      <c r="R10" s="2"/>
      <c r="S10" s="2"/>
      <c r="T10" s="2"/>
      <c r="U10" s="2"/>
      <c r="V10" s="2"/>
      <c r="W10" s="2"/>
      <c r="X10" s="2"/>
      <c r="Y10" s="2"/>
      <c r="Z10" s="2"/>
    </row>
    <row r="11">
      <c r="A11" s="3" t="s">
        <v>1611</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1610</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1615</v>
      </c>
      <c r="C13" s="2"/>
      <c r="D13" s="2"/>
      <c r="E13" s="2"/>
      <c r="F13" s="2"/>
      <c r="G13" s="2"/>
      <c r="H13" s="2"/>
      <c r="I13" s="2"/>
      <c r="J13" s="2"/>
      <c r="K13" s="2"/>
      <c r="L13" s="2"/>
      <c r="M13" s="2"/>
      <c r="N13" s="2"/>
      <c r="O13" s="2"/>
      <c r="P13" s="2"/>
      <c r="Q13" s="2"/>
      <c r="R13" s="2"/>
      <c r="S13" s="2"/>
      <c r="T13" s="2"/>
      <c r="U13" s="2"/>
      <c r="V13" s="2"/>
      <c r="W13" s="2"/>
      <c r="X13" s="2"/>
      <c r="Y13" s="2"/>
      <c r="Z13" s="2"/>
    </row>
    <row r="14">
      <c r="A14" s="3" t="s">
        <v>1616</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1615</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t="s">
        <v>1620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t="s">
        <v>1623</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4" t="s">
        <v>1632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88.18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87.14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86.71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88.31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88.18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87.14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86.71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88.31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3.32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0.0381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0.4343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3.27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1.459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11.694369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10.007617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1033448.0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1033448.0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1078101.0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1038760.0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1038760.0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86.3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91.0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1.0112249856E10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80.71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114.5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1.0822185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98.3684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100.22105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3.24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0.036743026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t="s">
        <v>1669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1.4757783552E10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0.09471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1.14952283E8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1.15913E8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3461624.0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2058856.0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0.0299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0.00667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0.89345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3.07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0.0346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1.17162E8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v>48.8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1.787705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0.011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8.85E8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7.46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v>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t="s">
        <v>1694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1695</v>
      </c>
      <c r="B87" s="1">
        <v>1.3176864E9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1696</v>
      </c>
      <c r="B88" s="1">
        <v>1.579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1697</v>
      </c>
      <c r="B89" s="1">
        <v>8.764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1698</v>
      </c>
      <c r="B90" s="1">
        <v>0.0110093355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1699</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v>0.83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1701</v>
      </c>
      <c r="B93" s="1">
        <v>1.7343072E9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1702</v>
      </c>
      <c r="B94" s="1" t="s">
        <v>1703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t="s">
        <v>1705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t="s">
        <v>1709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1710</v>
      </c>
      <c r="B99" s="1" t="s">
        <v>1709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1711</v>
      </c>
      <c r="B100" s="1">
        <v>7.558794E8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1712</v>
      </c>
      <c r="B101" s="1" t="s">
        <v>1713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1714</v>
      </c>
      <c r="B102" s="1" t="s">
        <v>1715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t="s">
        <v>1717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1718</v>
      </c>
      <c r="B104" s="1" t="s">
        <v>1719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1721</v>
      </c>
      <c r="B106" s="1">
        <v>87.24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1722</v>
      </c>
      <c r="B107" s="1">
        <v>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1723</v>
      </c>
      <c r="B108" s="1">
        <v>102.0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1724</v>
      </c>
      <c r="B109" s="1">
        <v>115.10526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1725</v>
      </c>
      <c r="B110" s="1">
        <v>115.0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1726</v>
      </c>
      <c r="B111" s="1">
        <v>2.26316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1727</v>
      </c>
      <c r="B112" s="1" t="s">
        <v>1728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v>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1">
        <v>6.26E8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1731</v>
      </c>
      <c r="B115" s="1">
        <v>5.403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1732</v>
      </c>
      <c r="B116" s="1">
        <v>1.684E9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1733</v>
      </c>
      <c r="B117" s="1">
        <v>5.201999872E9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1734</v>
      </c>
      <c r="B118" s="1">
        <v>0.756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1735</v>
      </c>
      <c r="B119" s="1">
        <v>1.52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1736</v>
      </c>
      <c r="B120" s="1">
        <v>9.344E9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1737</v>
      </c>
      <c r="B121" s="1">
        <v>90.817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1738</v>
      </c>
      <c r="B122" s="1">
        <v>79.642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1739</v>
      </c>
      <c r="B123" s="1">
        <v>0.049990002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1740</v>
      </c>
      <c r="B124" s="1">
        <v>0.15925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1741</v>
      </c>
      <c r="B125" s="1">
        <v>5.105E8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1742</v>
      </c>
      <c r="B126" s="1">
        <v>1.199000064E9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1743</v>
      </c>
      <c r="B127" s="1">
        <v>0.027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1744</v>
      </c>
      <c r="B128" s="1">
        <v>0.087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1745</v>
      </c>
      <c r="B129" s="1">
        <v>0.23618999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1746</v>
      </c>
      <c r="B130" s="1">
        <v>0.18022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1747</v>
      </c>
      <c r="B131" s="1">
        <v>0.14976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1748</v>
      </c>
      <c r="B132" s="1" t="s">
        <v>1669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1749</v>
      </c>
      <c r="B133" s="1">
        <v>1.238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785.0</v>
      </c>
      <c r="C3" s="1">
        <v>1310.0</v>
      </c>
      <c r="D3" s="1">
        <v>676.0</v>
      </c>
      <c r="E3" s="1">
        <v>832.0</v>
      </c>
      <c r="F3" s="1">
        <v>930.0</v>
      </c>
      <c r="G3" s="1">
        <v>1000.0</v>
      </c>
      <c r="H3" s="1">
        <v>1050.0</v>
      </c>
      <c r="I3" s="1">
        <v>548.0</v>
      </c>
      <c r="J3" s="1">
        <v>1500.0</v>
      </c>
      <c r="K3" s="1">
        <v>585.0</v>
      </c>
      <c r="L3" s="1">
        <f>IF(K3*FORECAST(L2,B3:K3,B2:K2)&gt;0,FORECAST(L2,B3:K3,B2:K2),K3)*$X$1</f>
        <v>908.7333333</v>
      </c>
      <c r="M3" s="1">
        <f>IF(L3*FORECAST(M2,B3:L3,B2:L2)&gt;0,FORECAST(M2,B3:L3,B2:L2),L3)*$X$1</f>
        <v>906.3939394</v>
      </c>
      <c r="N3" s="1">
        <f>IF(M3*FORECAST(N2,B3:M3,B2:M2)&gt;0,FORECAST(N2,B3:M3,B2:M2),M3)*$X$1</f>
        <v>904.0545455</v>
      </c>
      <c r="O3" s="1">
        <f>IF(N3*FORECAST(O2,B3:N3,B2:N2)&gt;0,FORECAST(O2,B3:N3,B2:N2),N3)*$X$1</f>
        <v>901.7151515</v>
      </c>
      <c r="P3" s="1">
        <f>IF(O3*FORECAST(P2,B3:O3,B2:O2)&gt;0,FORECAST(P2,B3:O3,B2:O2),O3)*$X$1</f>
        <v>899.3757576</v>
      </c>
      <c r="Q3" s="1">
        <f>IF(P3*FORECAST(Q2,B3:P3,B2:P2)&gt;0,FORECAST(Q2,B3:P3,B2:P2),P3)*$X$1</f>
        <v>897.0363636</v>
      </c>
      <c r="R3" s="1">
        <f>IF(Q3*FORECAST(R2,B3:Q3,B2:Q2)&gt;0,FORECAST(R2,B3:Q3,B2:Q2),Q3)*$X$1</f>
        <v>894.6969697</v>
      </c>
      <c r="S3" s="5">
        <f>IF(R3*FORECAST(S2,B3:R3,B2:R2)&gt;0,FORECAST(S2,B3:R3,B2:R2),R3)*$X$1</f>
        <v>892.3575758</v>
      </c>
      <c r="T3" s="5">
        <f>IF(S3*FORECAST(T2,B3:S3,B2:S2)&gt;0,FORECAST(T2,B3:S3,B2:S2),S3)*$X$1</f>
        <v>890.0181818</v>
      </c>
      <c r="U3" s="5">
        <f>IF(T3*FORECAST(U2,B3:T3,B2:T2)&gt;0,FORECAST(U2,B3:T3,B2:T2),T3)*$X$1</f>
        <v>887.6787879</v>
      </c>
      <c r="V3" s="5">
        <f>IF(U3*FORECAST(V2,B3:U3,B2:U2)&gt;0,FORECAST(V2,B3:U3,B2:U2),U3)*$X$1</f>
        <v>885.3393939</v>
      </c>
      <c r="W3" s="5">
        <f>IF(V3*FORECAST(W2,B3:V3,B2:V2)&gt;0,FORECAST(W2,B3:V3,B2:V2),V3)*$X$1</f>
        <v>883</v>
      </c>
      <c r="X3" s="2"/>
      <c r="Y3" s="2"/>
      <c r="Z3" s="2"/>
    </row>
    <row r="4">
      <c r="A4" s="3" t="s">
        <v>136</v>
      </c>
      <c r="B4" s="1">
        <v>7350.0</v>
      </c>
      <c r="C4" s="1">
        <v>6780.0</v>
      </c>
      <c r="D4" s="1">
        <v>6410.0</v>
      </c>
      <c r="E4" s="1">
        <v>6350.0</v>
      </c>
      <c r="F4" s="1">
        <v>5940.0</v>
      </c>
      <c r="G4" s="1">
        <v>5770.0</v>
      </c>
      <c r="H4" s="1">
        <v>5280.0</v>
      </c>
      <c r="I4" s="1">
        <v>4890.0</v>
      </c>
      <c r="J4" s="1">
        <v>4860.0</v>
      </c>
      <c r="K4" s="1">
        <v>4530.0</v>
      </c>
      <c r="L4" s="2"/>
      <c r="M4" s="2"/>
      <c r="N4" s="2"/>
      <c r="O4" s="2"/>
      <c r="P4" s="2"/>
      <c r="Q4" s="2"/>
      <c r="R4" s="2"/>
      <c r="S4" s="2"/>
      <c r="T4" s="2"/>
      <c r="U4" s="2"/>
      <c r="V4" s="2"/>
      <c r="W4" s="2"/>
      <c r="X4" s="2"/>
      <c r="Y4" s="2"/>
      <c r="Z4" s="2"/>
    </row>
    <row r="5">
      <c r="A5" s="3" t="s">
        <v>1750</v>
      </c>
      <c r="B5" s="1">
        <v>151.0</v>
      </c>
      <c r="C5" s="1">
        <v>150.0</v>
      </c>
      <c r="D5" s="1">
        <v>148.0</v>
      </c>
      <c r="E5" s="1">
        <v>146.0</v>
      </c>
      <c r="F5" s="1">
        <v>143.0</v>
      </c>
      <c r="G5" s="1">
        <v>138.0</v>
      </c>
      <c r="H5" s="1">
        <v>136.0</v>
      </c>
      <c r="I5" s="1">
        <v>137.0</v>
      </c>
      <c r="J5" s="1">
        <v>125.0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(1+0.02)/(0.0818-0.02)</f>
        <v>14573.78641</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NPV(0.0818,M3:W3)</f>
        <v>6344.663459</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NPV(0.0818,M16:W16)</f>
        <v>6136.993341</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12481.6568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7951.656801</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66.82064539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14573.78641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757.0</v>
      </c>
      <c r="C3" s="1">
        <v>854.0</v>
      </c>
      <c r="D3" s="1">
        <v>859.0</v>
      </c>
      <c r="E3" s="1">
        <v>1390.0</v>
      </c>
      <c r="F3" s="1">
        <v>1080.0</v>
      </c>
      <c r="G3" s="1">
        <v>762.0</v>
      </c>
      <c r="H3" s="1">
        <v>489.0</v>
      </c>
      <c r="I3" s="1">
        <v>867.0</v>
      </c>
      <c r="J3" s="1">
        <v>796.0</v>
      </c>
      <c r="K3" s="1">
        <v>896.0</v>
      </c>
      <c r="L3" s="1">
        <f>IF(K3*FORECAST(L2,B3:K3,B2:K2)&gt;0,FORECAST(L2,B3:K3,B2:K2),K3)*$X$1</f>
        <v>803.8</v>
      </c>
      <c r="M3" s="1">
        <f>IF(L3*FORECAST(M2,B3:L3,B2:L2)&gt;0,FORECAST(M2,B3:L3,B2:L2),L3)*$X$1</f>
        <v>790.8545455</v>
      </c>
      <c r="N3" s="1">
        <f>IF(M3*FORECAST(N2,B3:M3,B2:M2)&gt;0,FORECAST(N2,B3:M3,B2:M2),M3)*$X$1</f>
        <v>777.9090909</v>
      </c>
      <c r="O3" s="1">
        <f>IF(N3*FORECAST(O2,B3:N3,B2:N2)&gt;0,FORECAST(O2,B3:N3,B2:N2),N3)*$X$1</f>
        <v>764.9636364</v>
      </c>
      <c r="P3" s="1">
        <f>IF(O3*FORECAST(P2,B3:O3,B2:O2)&gt;0,FORECAST(P2,B3:O3,B2:O2),O3)*$X$1</f>
        <v>752.0181818</v>
      </c>
      <c r="Q3" s="1">
        <f>IF(P3*FORECAST(Q2,B3:P3,B2:P2)&gt;0,FORECAST(Q2,B3:P3,B2:P2),P3)*$X$1</f>
        <v>739.0727273</v>
      </c>
      <c r="R3" s="1">
        <f>IF(Q3*FORECAST(R2,B3:Q3,B2:Q2)&gt;0,FORECAST(R2,B3:Q3,B2:Q2),Q3)*$X$1</f>
        <v>726.1272727</v>
      </c>
      <c r="S3" s="5">
        <f>IF(R3*FORECAST(S2,B3:R3,B2:R2)&gt;0,FORECAST(S2,B3:R3,B2:R2),R3)*$X$1</f>
        <v>713.1818182</v>
      </c>
      <c r="T3" s="5">
        <f>IF(S3*FORECAST(T2,B3:S3,B2:S2)&gt;0,FORECAST(T2,B3:S3,B2:S2),S3)*$X$1</f>
        <v>700.2363636</v>
      </c>
      <c r="U3" s="5">
        <f>IF(T3*FORECAST(U2,B3:T3,B2:T2)&gt;0,FORECAST(U2,B3:T3,B2:T2),T3)*$X$1</f>
        <v>687.2909091</v>
      </c>
      <c r="V3" s="5">
        <f>IF(U3*FORECAST(V2,B3:U3,B2:U2)&gt;0,FORECAST(V2,B3:U3,B2:U2),U3)*$X$1</f>
        <v>674.3454545</v>
      </c>
      <c r="W3" s="5">
        <f>IF(V3*FORECAST(W2,B3:V3,B2:V2)&gt;0,FORECAST(W2,B3:V3,B2:V2),V3)*$X$1</f>
        <v>661.4</v>
      </c>
      <c r="X3" s="2"/>
      <c r="Y3" s="2"/>
      <c r="Z3" s="2"/>
    </row>
    <row r="4">
      <c r="A4" s="3" t="s">
        <v>136</v>
      </c>
      <c r="B4" s="1">
        <v>7350.0</v>
      </c>
      <c r="C4" s="1">
        <v>6780.0</v>
      </c>
      <c r="D4" s="1">
        <v>6410.0</v>
      </c>
      <c r="E4" s="1">
        <v>6350.0</v>
      </c>
      <c r="F4" s="1">
        <v>5940.0</v>
      </c>
      <c r="G4" s="1">
        <v>5770.0</v>
      </c>
      <c r="H4" s="1">
        <v>5280.0</v>
      </c>
      <c r="I4" s="1">
        <v>4890.0</v>
      </c>
      <c r="J4" s="1">
        <v>4860.0</v>
      </c>
      <c r="K4" s="1">
        <v>4530.0</v>
      </c>
      <c r="L4" s="2"/>
      <c r="M4" s="2"/>
      <c r="N4" s="2"/>
      <c r="O4" s="2"/>
      <c r="P4" s="2"/>
      <c r="Q4" s="2"/>
      <c r="R4" s="2"/>
      <c r="S4" s="2"/>
      <c r="T4" s="2"/>
      <c r="U4" s="2"/>
      <c r="V4" s="2"/>
      <c r="W4" s="2"/>
      <c r="X4" s="2"/>
      <c r="Y4" s="2"/>
      <c r="Z4" s="2"/>
    </row>
    <row r="5">
      <c r="A5" s="3" t="s">
        <v>1750</v>
      </c>
      <c r="B5" s="1">
        <v>151.0</v>
      </c>
      <c r="C5" s="1">
        <v>150.0</v>
      </c>
      <c r="D5" s="1">
        <v>148.0</v>
      </c>
      <c r="E5" s="1">
        <v>146.0</v>
      </c>
      <c r="F5" s="1">
        <v>143.0</v>
      </c>
      <c r="G5" s="1">
        <v>138.0</v>
      </c>
      <c r="H5" s="1">
        <v>136.0</v>
      </c>
      <c r="I5" s="1">
        <v>137.0</v>
      </c>
      <c r="J5" s="1">
        <v>125.0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(1+0.02)/(0.0818-0.02)</f>
        <v>10916.31068</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NPV(0.0818,M3:W3)</f>
        <v>5209.976512</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NPV(0.0818,M16:W16)</f>
        <v>4596.837368</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9806.81388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5276.81388</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44.34297378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10916.31068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