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<sst xmlns="http://schemas.openxmlformats.org/spreadsheetml/2006/main" count="1948" uniqueCount="1630">
  <si>
    <t>ticker</t>
  </si>
  <si>
    <t>EML</t>
  </si>
  <si>
    <t>nombre</t>
  </si>
  <si>
    <t>THE EASTERN COMPANY</t>
  </si>
  <si>
    <t>empresa</t>
  </si>
  <si>
    <t>Industrial Machinery &amp; Equipment</t>
  </si>
  <si>
    <t>Open</t>
  </si>
  <si>
    <t>Target Price</t>
  </si>
  <si>
    <t>Upside</t>
  </si>
  <si>
    <t>245.41%</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</si>
  <si>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</si>
  <si>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</si>
  <si>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</si>
  <si>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</si>
  <si>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</si>
  <si>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</si>
  <si>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</si>
  <si>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</si>
  <si>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</si>
  <si>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</si>
  <si>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</si>
  <si>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</si>
  <si>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</si>
  <si>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</si>
  <si>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</si>
  <si>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</si>
  <si>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</si>
  <si>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</si>
  <si>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</si>
  <si>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</si>
  <si>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</si>
  <si>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</si>
  <si>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</si>
  <si>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</si>
  <si>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</si>
  <si>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</si>
  <si>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</si>
  <si>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</si>
  <si>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</si>
  <si>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</si>
  <si>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</si>
  <si>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</si>
  <si>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</si>
  <si>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</si>
  <si>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</si>
  <si>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</si>
  <si>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</si>
  <si>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</si>
  <si>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</si>
  <si>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</si>
  <si>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</si>
  <si>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</si>
  <si>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</si>
  <si>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</si>
  <si>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</si>
  <si>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</si>
  <si>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</si>
  <si>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</si>
  <si>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</si>
  <si>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</si>
  <si>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</si>
  <si>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</si>
  <si>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</si>
  <si>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</si>
  <si>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</si>
  <si>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</si>
  <si>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</si>
  <si>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</si>
  <si>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</si>
  <si>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</si>
  <si>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</si>
  <si>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</si>
  <si>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</si>
  <si>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</si>
  <si>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</si>
  <si>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</si>
  <si>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</si>
  <si>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</si>
  <si>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</si>
  <si>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</si>
  <si>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</si>
  <si>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</si>
  <si>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</si>
  <si>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</si>
  <si>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</si>
  <si>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</si>
  <si>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</si>
  <si>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</si>
  <si>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</si>
  <si>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</si>
  <si>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</si>
  <si>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</si>
  <si>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</si>
  <si>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</si>
  <si>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</si>
  <si>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</si>
  <si>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</si>
  <si>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</si>
  <si>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</si>
  <si>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</si>
  <si>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</si>
  <si>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</si>
  <si>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</si>
  <si>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</si>
  <si>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</si>
  <si>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</si>
  <si>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</si>
  <si>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</si>
  <si>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</si>
  <si>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12.01</t>
  </si>
  <si>
    <t>12.71</t>
  </si>
  <si>
    <t>13.18</t>
  </si>
  <si>
    <t>13.88</t>
  </si>
  <si>
    <t>15.55</t>
  </si>
  <si>
    <t>16.9</t>
  </si>
  <si>
    <t>16.7</t>
  </si>
  <si>
    <t>18.29</t>
  </si>
  <si>
    <t>20.35</t>
  </si>
  <si>
    <t>21.31</t>
  </si>
  <si>
    <t>Tangible Book Value</t>
  </si>
  <si>
    <t>Tangible Book Value Per Share</t>
  </si>
  <si>
    <t>9.18</t>
  </si>
  <si>
    <t>9.98</t>
  </si>
  <si>
    <t>10.5</t>
  </si>
  <si>
    <t>6.66</t>
  </si>
  <si>
    <t>7.71</t>
  </si>
  <si>
    <t>-0.95</t>
  </si>
  <si>
    <t>-0.81</t>
  </si>
  <si>
    <t>2.25</t>
  </si>
  <si>
    <t>5.06</t>
  </si>
  <si>
    <t>6.57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</si>
  <si>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</si>
  <si>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</si>
  <si>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</si>
  <si>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</si>
  <si>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</si>
  <si>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</si>
  <si>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</si>
  <si>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</si>
  <si>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</si>
  <si>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</si>
  <si>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</si>
  <si>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</si>
  <si>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</si>
  <si>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</si>
  <si>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</si>
  <si>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</si>
  <si>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</si>
  <si>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</si>
  <si>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</si>
  <si>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</si>
  <si>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</si>
  <si>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</si>
  <si>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</si>
  <si>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</si>
  <si>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</si>
  <si>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</si>
  <si>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</si>
  <si>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</si>
  <si>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</si>
  <si>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</si>
  <si>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</si>
  <si>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</si>
  <si>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</si>
  <si>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</si>
  <si>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</si>
  <si>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</si>
  <si>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</si>
  <si>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</si>
  <si>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</si>
  <si>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</si>
  <si>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</si>
  <si>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</si>
  <si>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</si>
  <si>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1.23</t>
  </si>
  <si>
    <t>0.92</t>
  </si>
  <si>
    <t>1.25</t>
  </si>
  <si>
    <t>0.81</t>
  </si>
  <si>
    <t>2.32</t>
  </si>
  <si>
    <t>2.13</t>
  </si>
  <si>
    <t>0.87</t>
  </si>
  <si>
    <t>1.49</t>
  </si>
  <si>
    <t>1.98</t>
  </si>
  <si>
    <t>1.38</t>
  </si>
  <si>
    <t>Basic EPS - Continuing Operations</t>
  </si>
  <si>
    <t>2.58</t>
  </si>
  <si>
    <t>1.78</t>
  </si>
  <si>
    <t>Basic Weighted Average Shares Outstanding</t>
  </si>
  <si>
    <t>Net EPS - Diluted</t>
  </si>
  <si>
    <t>0.8</t>
  </si>
  <si>
    <t>2.31</t>
  </si>
  <si>
    <t>2.12</t>
  </si>
  <si>
    <t>0.86</t>
  </si>
  <si>
    <t>1.97</t>
  </si>
  <si>
    <t>1.37</t>
  </si>
  <si>
    <t>Diluted EPS - Continuing Operations</t>
  </si>
  <si>
    <t>1.77</t>
  </si>
  <si>
    <t>Diluted Weighted Average Shares Outstanding</t>
  </si>
  <si>
    <t>Normalized Basic EPS</t>
  </si>
  <si>
    <t>1.16</t>
  </si>
  <si>
    <t>1.12</t>
  </si>
  <si>
    <t>1.75</t>
  </si>
  <si>
    <t>1.95</t>
  </si>
  <si>
    <t>1.4</t>
  </si>
  <si>
    <t>1.9</t>
  </si>
  <si>
    <t>1.52</t>
  </si>
  <si>
    <t>1.1</t>
  </si>
  <si>
    <t>Normalized Diluted EPS</t>
  </si>
  <si>
    <t>1.94</t>
  </si>
  <si>
    <t>1.51</t>
  </si>
  <si>
    <t>Dividend Per Share</t>
  </si>
  <si>
    <t>0.44</t>
  </si>
  <si>
    <t>Payout Ratio</t>
  </si>
  <si>
    <t>35.74</t>
  </si>
  <si>
    <t>47.99</t>
  </si>
  <si>
    <t>35.34</t>
  </si>
  <si>
    <t>54.6</t>
  </si>
  <si>
    <t>20.68</t>
  </si>
  <si>
    <t>50.96</t>
  </si>
  <si>
    <t>29.48</t>
  </si>
  <si>
    <t>22.26</t>
  </si>
  <si>
    <t>32.22</t>
  </si>
  <si>
    <t>EBITDA</t>
  </si>
  <si>
    <t>EBITA</t>
  </si>
  <si>
    <t>EBIT</t>
  </si>
  <si>
    <t>EBITDAR</t>
  </si>
  <si>
    <t>Effective Tax Rate - (Ratio)</t>
  </si>
  <si>
    <t>33.54</t>
  </si>
  <si>
    <t>28.6</t>
  </si>
  <si>
    <t>30.63</t>
  </si>
  <si>
    <t>55.96</t>
  </si>
  <si>
    <t>17.53</t>
  </si>
  <si>
    <t>18.14</t>
  </si>
  <si>
    <t>10.29</t>
  </si>
  <si>
    <t>15.14</t>
  </si>
  <si>
    <t>23.28</t>
  </si>
  <si>
    <t>21.9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</si>
  <si>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</si>
  <si>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</si>
  <si>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</si>
  <si>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</si>
  <si>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</si>
  <si>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</si>
  <si>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</si>
  <si>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</si>
  <si>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</si>
  <si>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</si>
  <si>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</si>
  <si>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</si>
  <si>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</si>
  <si>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</si>
  <si>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</si>
  <si>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</si>
  <si>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</si>
  <si>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</si>
  <si>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</si>
  <si>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</si>
  <si>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6.23</t>
  </si>
  <si>
    <t>4.13</t>
  </si>
  <si>
    <t>5.66</t>
  </si>
  <si>
    <t>6.11</t>
  </si>
  <si>
    <t>6.55</t>
  </si>
  <si>
    <t>5.76</t>
  </si>
  <si>
    <t>3.73</t>
  </si>
  <si>
    <t>4.47</t>
  </si>
  <si>
    <t>3.94</t>
  </si>
  <si>
    <t>3.42</t>
  </si>
  <si>
    <t>Return on Total Capital</t>
  </si>
  <si>
    <t>8.78</t>
  </si>
  <si>
    <t>6.2</t>
  </si>
  <si>
    <t>8.34</t>
  </si>
  <si>
    <t>8.91</t>
  </si>
  <si>
    <t>9.46</t>
  </si>
  <si>
    <t>7.78</t>
  </si>
  <si>
    <t>4.91</t>
  </si>
  <si>
    <t>6.02</t>
  </si>
  <si>
    <t>5.2</t>
  </si>
  <si>
    <t>4.42</t>
  </si>
  <si>
    <t>Return On Equity %</t>
  </si>
  <si>
    <t>9.79</t>
  </si>
  <si>
    <t>7.42</t>
  </si>
  <si>
    <t>9.62</t>
  </si>
  <si>
    <t>5.96</t>
  </si>
  <si>
    <t>15.78</t>
  </si>
  <si>
    <t>13.11</t>
  </si>
  <si>
    <t>5.15</t>
  </si>
  <si>
    <t>14.78</t>
  </si>
  <si>
    <t>9.16</t>
  </si>
  <si>
    <t>6.63</t>
  </si>
  <si>
    <t>Return on Common Equity</t>
  </si>
  <si>
    <t>Margin Analysis</t>
  </si>
  <si>
    <t>Gross Profit Margin %</t>
  </si>
  <si>
    <t>23.07</t>
  </si>
  <si>
    <t>22.4</t>
  </si>
  <si>
    <t>24.92</t>
  </si>
  <si>
    <t>25.09</t>
  </si>
  <si>
    <t>25.07</t>
  </si>
  <si>
    <t>24.57</t>
  </si>
  <si>
    <t>22.32</t>
  </si>
  <si>
    <t>23.03</t>
  </si>
  <si>
    <t>20.99</t>
  </si>
  <si>
    <t>23.75</t>
  </si>
  <si>
    <t>SG&amp;A Margin</t>
  </si>
  <si>
    <t>14.75</t>
  </si>
  <si>
    <t>16.85</t>
  </si>
  <si>
    <t>16.83</t>
  </si>
  <si>
    <t>15.13</t>
  </si>
  <si>
    <t>14.1</t>
  </si>
  <si>
    <t>13.72</t>
  </si>
  <si>
    <t>14.12</t>
  </si>
  <si>
    <t>13.5</t>
  </si>
  <si>
    <t>13.51</t>
  </si>
  <si>
    <t>16.57</t>
  </si>
  <si>
    <t>EBITDA Margin %</t>
  </si>
  <si>
    <t>10.8</t>
  </si>
  <si>
    <t>8.27</t>
  </si>
  <si>
    <t>10.86</t>
  </si>
  <si>
    <t>9.51</t>
  </si>
  <si>
    <t>10.28</t>
  </si>
  <si>
    <t>11.02</t>
  </si>
  <si>
    <t>10.43</t>
  </si>
  <si>
    <t>8.55</t>
  </si>
  <si>
    <t>7.87</t>
  </si>
  <si>
    <t>EBITA Margin %</t>
  </si>
  <si>
    <t>8.5</t>
  </si>
  <si>
    <t>5.87</t>
  </si>
  <si>
    <t>8.41</t>
  </si>
  <si>
    <t>7.58</t>
  </si>
  <si>
    <t>8.62</t>
  </si>
  <si>
    <t>9.14</t>
  </si>
  <si>
    <t>9.48</t>
  </si>
  <si>
    <t>7.38</t>
  </si>
  <si>
    <t>6.6</t>
  </si>
  <si>
    <t>EBIT Margin %</t>
  </si>
  <si>
    <t>8.32</t>
  </si>
  <si>
    <t>5.55</t>
  </si>
  <si>
    <t>8.09</t>
  </si>
  <si>
    <t>7.2</t>
  </si>
  <si>
    <t>8.46</t>
  </si>
  <si>
    <t>6.9</t>
  </si>
  <si>
    <t>5.14</t>
  </si>
  <si>
    <t>Income From Continuing Operations Margin %</t>
  </si>
  <si>
    <t>5.44</t>
  </si>
  <si>
    <t>3.96</t>
  </si>
  <si>
    <t>2.47</t>
  </si>
  <si>
    <t>6.19</t>
  </si>
  <si>
    <t>5.27</t>
  </si>
  <si>
    <t>6.56</t>
  </si>
  <si>
    <t>3.14</t>
  </si>
  <si>
    <t>Net Income Margin %</t>
  </si>
  <si>
    <t>3.79</t>
  </si>
  <si>
    <t>4.41</t>
  </si>
  <si>
    <t>Net Avail. For Common Margin %</t>
  </si>
  <si>
    <t>Normalized Net Income Margin</t>
  </si>
  <si>
    <t>5.12</t>
  </si>
  <si>
    <t>3.47</t>
  </si>
  <si>
    <t>5.1</t>
  </si>
  <si>
    <t>4.23</t>
  </si>
  <si>
    <t>4.68</t>
  </si>
  <si>
    <t>4.83</t>
  </si>
  <si>
    <t>3.64</t>
  </si>
  <si>
    <t>3.38</t>
  </si>
  <si>
    <t>2.51</t>
  </si>
  <si>
    <t>Levered Free Cash Flow Margin</t>
  </si>
  <si>
    <t>2.23</t>
  </si>
  <si>
    <t>3.95</t>
  </si>
  <si>
    <t>6.33</t>
  </si>
  <si>
    <t>0.42</t>
  </si>
  <si>
    <t>1.24</t>
  </si>
  <si>
    <t>9.05</t>
  </si>
  <si>
    <t>1.04</t>
  </si>
  <si>
    <t>4.19</t>
  </si>
  <si>
    <t>7.5</t>
  </si>
  <si>
    <t>Unlevered Free Cash Flow Margin</t>
  </si>
  <si>
    <t>2.34</t>
  </si>
  <si>
    <t>4.03</t>
  </si>
  <si>
    <t>6.38</t>
  </si>
  <si>
    <t>0.72</t>
  </si>
  <si>
    <t>2.44</t>
  </si>
  <si>
    <t>1.7</t>
  </si>
  <si>
    <t>9.76</t>
  </si>
  <si>
    <t>4.7</t>
  </si>
  <si>
    <t>8.3</t>
  </si>
  <si>
    <t>Asset Turnover</t>
  </si>
  <si>
    <t>1.2</t>
  </si>
  <si>
    <t>1.19</t>
  </si>
  <si>
    <t>1.36</t>
  </si>
  <si>
    <t>1.31</t>
  </si>
  <si>
    <t>1.09</t>
  </si>
  <si>
    <t>0.91</t>
  </si>
  <si>
    <t>1.06</t>
  </si>
  <si>
    <t>Fixed Assets Turnover</t>
  </si>
  <si>
    <t>5.08</t>
  </si>
  <si>
    <t>7.94</t>
  </si>
  <si>
    <t>5.98</t>
  </si>
  <si>
    <t>4.53</t>
  </si>
  <si>
    <t>6.08</t>
  </si>
  <si>
    <t>7.18</t>
  </si>
  <si>
    <t>6.52</t>
  </si>
  <si>
    <t>Receivables Turnover (Average Receivables)</t>
  </si>
  <si>
    <t>8.45</t>
  </si>
  <si>
    <t>8.36</t>
  </si>
  <si>
    <t>7.72</t>
  </si>
  <si>
    <t>9.03</t>
  </si>
  <si>
    <t>8.16</t>
  </si>
  <si>
    <t>6.35</t>
  </si>
  <si>
    <t>6.58</t>
  </si>
  <si>
    <t>6.49</t>
  </si>
  <si>
    <t>6.84</t>
  </si>
  <si>
    <t>Inventory Turnover (Average Inventory)</t>
  </si>
  <si>
    <t>3.33</t>
  </si>
  <si>
    <t>3.15</t>
  </si>
  <si>
    <t>2.92</t>
  </si>
  <si>
    <t>3.76</t>
  </si>
  <si>
    <t>3.51</t>
  </si>
  <si>
    <t>3.54</t>
  </si>
  <si>
    <t>3.58</t>
  </si>
  <si>
    <t>3.46</t>
  </si>
  <si>
    <t>3.37</t>
  </si>
  <si>
    <t>Short Term Liquidity</t>
  </si>
  <si>
    <t>Current Ratio</t>
  </si>
  <si>
    <t>5.3</t>
  </si>
  <si>
    <t>4.96</t>
  </si>
  <si>
    <t>6.04</t>
  </si>
  <si>
    <t>3.2</t>
  </si>
  <si>
    <t>3.36</t>
  </si>
  <si>
    <t>3.6</t>
  </si>
  <si>
    <t>2.75</t>
  </si>
  <si>
    <t>2.5</t>
  </si>
  <si>
    <t>2.67</t>
  </si>
  <si>
    <t>2.63</t>
  </si>
  <si>
    <t>Quick Ratio</t>
  </si>
  <si>
    <t>2.33</t>
  </si>
  <si>
    <t>3.18</t>
  </si>
  <si>
    <t>1.58</t>
  </si>
  <si>
    <t>1.5</t>
  </si>
  <si>
    <t>1.32</t>
  </si>
  <si>
    <t>1.13</t>
  </si>
  <si>
    <t>1.08</t>
  </si>
  <si>
    <t>Operating Cash Flow to Current Liabilities</t>
  </si>
  <si>
    <t>0.7</t>
  </si>
  <si>
    <t>0.6</t>
  </si>
  <si>
    <t>0.96</t>
  </si>
  <si>
    <t>0.36</t>
  </si>
  <si>
    <t>0.43</t>
  </si>
  <si>
    <t>0.51</t>
  </si>
  <si>
    <t>-0.04</t>
  </si>
  <si>
    <t>0.22</t>
  </si>
  <si>
    <t>0.62</t>
  </si>
  <si>
    <t>Days Sales Outstanding (Average Receivables)</t>
  </si>
  <si>
    <t>43.93</t>
  </si>
  <si>
    <t>43.52</t>
  </si>
  <si>
    <t>47.13</t>
  </si>
  <si>
    <t>40.33</t>
  </si>
  <si>
    <t>44.6</t>
  </si>
  <si>
    <t>49.33</t>
  </si>
  <si>
    <t>58.4</t>
  </si>
  <si>
    <t>55.34</t>
  </si>
  <si>
    <t>56.07</t>
  </si>
  <si>
    <t>53.21</t>
  </si>
  <si>
    <t>Days Outstanding Inventory (Average Inventory)</t>
  </si>
  <si>
    <t>111.4</t>
  </si>
  <si>
    <t>115.58</t>
  </si>
  <si>
    <t>124.85</t>
  </si>
  <si>
    <t>96.71</t>
  </si>
  <si>
    <t>103.72</t>
  </si>
  <si>
    <t>102.91</t>
  </si>
  <si>
    <t>106.99</t>
  </si>
  <si>
    <t>101.65</t>
  </si>
  <si>
    <t>105.17</t>
  </si>
  <si>
    <t>108.16</t>
  </si>
  <si>
    <t>Average Days Payable Outstanding</t>
  </si>
  <si>
    <t>25.75</t>
  </si>
  <si>
    <t>27.57</t>
  </si>
  <si>
    <t>29.26</t>
  </si>
  <si>
    <t>23.82</t>
  </si>
  <si>
    <t>33.38</t>
  </si>
  <si>
    <t>36.51</t>
  </si>
  <si>
    <t>44.26</t>
  </si>
  <si>
    <t>46.86</t>
  </si>
  <si>
    <t>47.45</t>
  </si>
  <si>
    <t>Cash Conversion Cycle (Average Days)</t>
  </si>
  <si>
    <t>129.57</t>
  </si>
  <si>
    <t>131.52</t>
  </si>
  <si>
    <t>142.72</t>
  </si>
  <si>
    <t>113.21</t>
  </si>
  <si>
    <t>114.93</t>
  </si>
  <si>
    <t>115.73</t>
  </si>
  <si>
    <t>121.87</t>
  </si>
  <si>
    <t>112.73</t>
  </si>
  <si>
    <t>114.37</t>
  </si>
  <si>
    <t>113.92</t>
  </si>
  <si>
    <t>Long Term Solvency</t>
  </si>
  <si>
    <t>Total Debt/Equity</t>
  </si>
  <si>
    <t>5.72</t>
  </si>
  <si>
    <t>4.05</t>
  </si>
  <si>
    <t>2.17</t>
  </si>
  <si>
    <t>40.52</t>
  </si>
  <si>
    <t>29.6</t>
  </si>
  <si>
    <t>105.38</t>
  </si>
  <si>
    <t>97.31</t>
  </si>
  <si>
    <t>72.09</t>
  </si>
  <si>
    <t>60.34</t>
  </si>
  <si>
    <t>Total Debt / Total Capital</t>
  </si>
  <si>
    <t>5.41</t>
  </si>
  <si>
    <t>3.89</t>
  </si>
  <si>
    <t>28.84</t>
  </si>
  <si>
    <t>22.84</t>
  </si>
  <si>
    <t>51.31</t>
  </si>
  <si>
    <t>49.32</t>
  </si>
  <si>
    <t>41.89</t>
  </si>
  <si>
    <t>37.63</t>
  </si>
  <si>
    <t>31.91</t>
  </si>
  <si>
    <t>LT Debt/Equity</t>
  </si>
  <si>
    <t>4.29</t>
  </si>
  <si>
    <t>32.99</t>
  </si>
  <si>
    <t>27.2</t>
  </si>
  <si>
    <t>100.46</t>
  </si>
  <si>
    <t>88.33</t>
  </si>
  <si>
    <t>63.22</t>
  </si>
  <si>
    <t>50.81</t>
  </si>
  <si>
    <t>41.22</t>
  </si>
  <si>
    <t>Long-Term Debt / Total Capital</t>
  </si>
  <si>
    <t>4.06</t>
  </si>
  <si>
    <t>2.16</t>
  </si>
  <si>
    <t>23.47</t>
  </si>
  <si>
    <t>48.91</t>
  </si>
  <si>
    <t>44.77</t>
  </si>
  <si>
    <t>36.74</t>
  </si>
  <si>
    <t>31.69</t>
  </si>
  <si>
    <t>28.06</t>
  </si>
  <si>
    <t>Total Liabilities / Total Assets</t>
  </si>
  <si>
    <t>38.18</t>
  </si>
  <si>
    <t>34.77</t>
  </si>
  <si>
    <t>33.6</t>
  </si>
  <si>
    <t>50.74</t>
  </si>
  <si>
    <t>46.55</t>
  </si>
  <si>
    <t>62.43</t>
  </si>
  <si>
    <t>62.14</t>
  </si>
  <si>
    <t>56.97</t>
  </si>
  <si>
    <t>51.59</t>
  </si>
  <si>
    <t>47.44</t>
  </si>
  <si>
    <t>EBIT / Interest Expense</t>
  </si>
  <si>
    <t>46.03</t>
  </si>
  <si>
    <t>43.28</t>
  </si>
  <si>
    <t>91.65</t>
  </si>
  <si>
    <t>15.06</t>
  </si>
  <si>
    <t>15.59</t>
  </si>
  <si>
    <t>11.46</t>
  </si>
  <si>
    <t>11.1</t>
  </si>
  <si>
    <t>7.32</t>
  </si>
  <si>
    <t>4.01</t>
  </si>
  <si>
    <t>EBITDA / Interest Expense</t>
  </si>
  <si>
    <t>59.73</t>
  </si>
  <si>
    <t>64.42</t>
  </si>
  <si>
    <t>123.05</t>
  </si>
  <si>
    <t>19.89</t>
  </si>
  <si>
    <t>20.03</t>
  </si>
  <si>
    <t>16.61</t>
  </si>
  <si>
    <t>10.17</t>
  </si>
  <si>
    <t>11.95</t>
  </si>
  <si>
    <t>7.28</t>
  </si>
  <si>
    <t>(EBITDA - Capex) / Interest Expense</t>
  </si>
  <si>
    <t>45.46</t>
  </si>
  <si>
    <t>99.48</t>
  </si>
  <si>
    <t>17.06</t>
  </si>
  <si>
    <t>17.03</t>
  </si>
  <si>
    <t>13.68</t>
  </si>
  <si>
    <t>9.04</t>
  </si>
  <si>
    <t>14.72</t>
  </si>
  <si>
    <t>10.47</t>
  </si>
  <si>
    <t>Total Debt / EBITDA</t>
  </si>
  <si>
    <t>0.28</t>
  </si>
  <si>
    <t>0.27</t>
  </si>
  <si>
    <t>0.12</t>
  </si>
  <si>
    <t>1.81</t>
  </si>
  <si>
    <t>2.81</t>
  </si>
  <si>
    <t>2.43</t>
  </si>
  <si>
    <t>Net Debt / EBITDA</t>
  </si>
  <si>
    <t>-0.76</t>
  </si>
  <si>
    <t>-1.22</t>
  </si>
  <si>
    <t>-1.4</t>
  </si>
  <si>
    <t>0.67</t>
  </si>
  <si>
    <t>0.61</t>
  </si>
  <si>
    <t>3.02</t>
  </si>
  <si>
    <t>3.06</t>
  </si>
  <si>
    <t>2.6</t>
  </si>
  <si>
    <t>2.07</t>
  </si>
  <si>
    <t>Total Debt / (EBITDA - Capex)</t>
  </si>
  <si>
    <t>0.37</t>
  </si>
  <si>
    <t>0.34</t>
  </si>
  <si>
    <t>0.15</t>
  </si>
  <si>
    <t>2.11</t>
  </si>
  <si>
    <t>4.37</t>
  </si>
  <si>
    <t>4.09</t>
  </si>
  <si>
    <t>3.21</t>
  </si>
  <si>
    <t>3.25</t>
  </si>
  <si>
    <t>Net Debt / (EBITDA - Capex)</t>
  </si>
  <si>
    <t>-1.55</t>
  </si>
  <si>
    <t>-1.73</t>
  </si>
  <si>
    <t>0.78</t>
  </si>
  <si>
    <t>3.66</t>
  </si>
  <si>
    <t>3.44</t>
  </si>
  <si>
    <t>2.97</t>
  </si>
  <si>
    <t>2.78</t>
  </si>
  <si>
    <t>2.77</t>
  </si>
  <si>
    <t>Growth Over Prior Year</t>
  </si>
  <si>
    <t>Total Revenues, 1 Yr. Growth %</t>
  </si>
  <si>
    <t>-1.15</t>
  </si>
  <si>
    <t>2.66</t>
  </si>
  <si>
    <t>-4.81</t>
  </si>
  <si>
    <t>48.42</t>
  </si>
  <si>
    <t>14.71</t>
  </si>
  <si>
    <t>7.46</t>
  </si>
  <si>
    <t>-4.5</t>
  </si>
  <si>
    <t>24.75</t>
  </si>
  <si>
    <t>13.28</t>
  </si>
  <si>
    <t>-2.08</t>
  </si>
  <si>
    <t>Gross Profit, 1 Yr. Growth %</t>
  </si>
  <si>
    <t>7.76</t>
  </si>
  <si>
    <t>-0.32</t>
  </si>
  <si>
    <t>5.9</t>
  </si>
  <si>
    <t>40.97</t>
  </si>
  <si>
    <t>15.05</t>
  </si>
  <si>
    <t>5.33</t>
  </si>
  <si>
    <t>-13.25</t>
  </si>
  <si>
    <t>18.05</t>
  </si>
  <si>
    <t>3.26</t>
  </si>
  <si>
    <t>10.81</t>
  </si>
  <si>
    <t>EBITDA, 1 Yr. Growth %</t>
  </si>
  <si>
    <t>6.99</t>
  </si>
  <si>
    <t>-21.41</t>
  </si>
  <si>
    <t>25.12</t>
  </si>
  <si>
    <t>29.94</t>
  </si>
  <si>
    <t>26.4</t>
  </si>
  <si>
    <t>15.25</t>
  </si>
  <si>
    <t>-5.57</t>
  </si>
  <si>
    <t>14.99</t>
  </si>
  <si>
    <t>-10.33</t>
  </si>
  <si>
    <t>-9.92</t>
  </si>
  <si>
    <t>EBITA, 1 Yr. Growth %</t>
  </si>
  <si>
    <t>12.7</t>
  </si>
  <si>
    <t>-29.07</t>
  </si>
  <si>
    <t>36.4</t>
  </si>
  <si>
    <t>33.68</t>
  </si>
  <si>
    <t>33.78</t>
  </si>
  <si>
    <t>13.97</t>
  </si>
  <si>
    <t>-7.3</t>
  </si>
  <si>
    <t>17.16</t>
  </si>
  <si>
    <t>-11.88</t>
  </si>
  <si>
    <t>-12.6</t>
  </si>
  <si>
    <t>EBIT, 1 Yr. Growth %</t>
  </si>
  <si>
    <t>12.83</t>
  </si>
  <si>
    <t>-31.5</t>
  </si>
  <si>
    <t>38.72</t>
  </si>
  <si>
    <t>32.07</t>
  </si>
  <si>
    <t>30.84</t>
  </si>
  <si>
    <t>13.58</t>
  </si>
  <si>
    <t>-17.42</t>
  </si>
  <si>
    <t>18.63</t>
  </si>
  <si>
    <t>-14.16</t>
  </si>
  <si>
    <t>-15.63</t>
  </si>
  <si>
    <t>Earnings From Cont. Operations, 1 Yr. Growth %</t>
  </si>
  <si>
    <t>-25.25</t>
  </si>
  <si>
    <t>35.94</t>
  </si>
  <si>
    <t>-35.2</t>
  </si>
  <si>
    <t>187.52</t>
  </si>
  <si>
    <t>-8.55</t>
  </si>
  <si>
    <t>-59.25</t>
  </si>
  <si>
    <t>46.65</t>
  </si>
  <si>
    <t>-31.71</t>
  </si>
  <si>
    <t>-22.31</t>
  </si>
  <si>
    <t>Net Income, 1 Yr. Growth %</t>
  </si>
  <si>
    <t>72.96</t>
  </si>
  <si>
    <t>31.58</t>
  </si>
  <si>
    <t>-30.21</t>
  </si>
  <si>
    <t>Normalized Net Income, 1 Yr. Growth %</t>
  </si>
  <si>
    <t>13.99</t>
  </si>
  <si>
    <t>-30.43</t>
  </si>
  <si>
    <t>39.93</t>
  </si>
  <si>
    <t>30.62</t>
  </si>
  <si>
    <t>-23.25</t>
  </si>
  <si>
    <t>-20.8</t>
  </si>
  <si>
    <t>-27.22</t>
  </si>
  <si>
    <t>Diluted EPS Before Extra, 1 Yr. Growth %</t>
  </si>
  <si>
    <t>-25.44</t>
  </si>
  <si>
    <t>35.8</t>
  </si>
  <si>
    <t>-35.76</t>
  </si>
  <si>
    <t>188.75</t>
  </si>
  <si>
    <t>-8.23</t>
  </si>
  <si>
    <t>-59.43</t>
  </si>
  <si>
    <t>46.59</t>
  </si>
  <si>
    <t>-31.4</t>
  </si>
  <si>
    <t>-22.6</t>
  </si>
  <si>
    <t>Accounts Receivable, 1 Yr. Growth %</t>
  </si>
  <si>
    <t>4.79</t>
  </si>
  <si>
    <t>2.57</t>
  </si>
  <si>
    <t>3.62</t>
  </si>
  <si>
    <t>49.54</t>
  </si>
  <si>
    <t>11.67</t>
  </si>
  <si>
    <t>25.28</t>
  </si>
  <si>
    <t>-0.51</t>
  </si>
  <si>
    <t>35.68</t>
  </si>
  <si>
    <t>-0.61</t>
  </si>
  <si>
    <t>-13.59</t>
  </si>
  <si>
    <t>Inventory, 1 Yr. Growth %</t>
  </si>
  <si>
    <t>12.21</t>
  </si>
  <si>
    <t>7.09</t>
  </si>
  <si>
    <t>-7.63</t>
  </si>
  <si>
    <t>38.9</t>
  </si>
  <si>
    <t>11.64</t>
  </si>
  <si>
    <t>-2.72</t>
  </si>
  <si>
    <t>45.78</t>
  </si>
  <si>
    <t>2.82</t>
  </si>
  <si>
    <t>-8.3</t>
  </si>
  <si>
    <t>Net Property, Plant and Equip., 1 Yr. Growth %</t>
  </si>
  <si>
    <t>2.41</t>
  </si>
  <si>
    <t>-4.46</t>
  </si>
  <si>
    <t>-2.37</t>
  </si>
  <si>
    <t>11.57</t>
  </si>
  <si>
    <t>2.26</t>
  </si>
  <si>
    <t>82.11</t>
  </si>
  <si>
    <t>-1.17</t>
  </si>
  <si>
    <t>-5.23</t>
  </si>
  <si>
    <t>-2.82</t>
  </si>
  <si>
    <t>18.78</t>
  </si>
  <si>
    <t>Total Assets, 1 Yr. Growth %</t>
  </si>
  <si>
    <t>6.51</t>
  </si>
  <si>
    <t>0.39</t>
  </si>
  <si>
    <t>2.02</t>
  </si>
  <si>
    <t>42.08</t>
  </si>
  <si>
    <t>2.71</t>
  </si>
  <si>
    <t>54.85</t>
  </si>
  <si>
    <t>-1.83</t>
  </si>
  <si>
    <t>-3.34</t>
  </si>
  <si>
    <t>-1.8</t>
  </si>
  <si>
    <t>-3.63</t>
  </si>
  <si>
    <t>Tangible Book Value, 1 Yr. Growth %</t>
  </si>
  <si>
    <t>-13.16</t>
  </si>
  <si>
    <t>8.71</t>
  </si>
  <si>
    <t>5.42</t>
  </si>
  <si>
    <t>-36.48</t>
  </si>
  <si>
    <t>-112.37</t>
  </si>
  <si>
    <t>-14.4</t>
  </si>
  <si>
    <t>123.15</t>
  </si>
  <si>
    <t>29.71</t>
  </si>
  <si>
    <t>Common Equity, 1 Yr. Growth %</t>
  </si>
  <si>
    <t>-8.01</t>
  </si>
  <si>
    <t>5.91</t>
  </si>
  <si>
    <t>3.86</t>
  </si>
  <si>
    <t>11.43</t>
  </si>
  <si>
    <t>8.85</t>
  </si>
  <si>
    <t>-1.07</t>
  </si>
  <si>
    <t>9.87</t>
  </si>
  <si>
    <t>10.48</t>
  </si>
  <si>
    <t>4.63</t>
  </si>
  <si>
    <t>Cash From Operations, 1 Yr. Growth %</t>
  </si>
  <si>
    <t>-17.41</t>
  </si>
  <si>
    <t>-2.29</t>
  </si>
  <si>
    <t>35.93</t>
  </si>
  <si>
    <t>-9.95</t>
  </si>
  <si>
    <t>15.17</t>
  </si>
  <si>
    <t>78.3</t>
  </si>
  <si>
    <t>-9.88</t>
  </si>
  <si>
    <t>-109.78</t>
  </si>
  <si>
    <t>-617.12</t>
  </si>
  <si>
    <t>Capital Expenditures, 1 Yr. Growth %</t>
  </si>
  <si>
    <t>-34.23</t>
  </si>
  <si>
    <t>-30.14</t>
  </si>
  <si>
    <t>12.81</t>
  </si>
  <si>
    <t>-3.51</t>
  </si>
  <si>
    <t>30.17</t>
  </si>
  <si>
    <t>51.27</t>
  </si>
  <si>
    <t>-43.04</t>
  </si>
  <si>
    <t>59.29</t>
  </si>
  <si>
    <t>-9.52</t>
  </si>
  <si>
    <t>91.18</t>
  </si>
  <si>
    <t>Levered Free Cash Flow, 1 Yr. Growth %</t>
  </si>
  <si>
    <t>-40.74</t>
  </si>
  <si>
    <t>81.74</t>
  </si>
  <si>
    <t>52.39</t>
  </si>
  <si>
    <t>-90.06</t>
  </si>
  <si>
    <t>690.16</t>
  </si>
  <si>
    <t>-37.15</t>
  </si>
  <si>
    <t>-87.38</t>
  </si>
  <si>
    <t>354.57</t>
  </si>
  <si>
    <t>75.12</t>
  </si>
  <si>
    <t>Unlevered Free Cash Flow, 1 Yr. Growth %</t>
  </si>
  <si>
    <t>-40.02</t>
  </si>
  <si>
    <t>76.49</t>
  </si>
  <si>
    <t>50.66</t>
  </si>
  <si>
    <t>-83.19</t>
  </si>
  <si>
    <t>361.39</t>
  </si>
  <si>
    <t>-25.1</t>
  </si>
  <si>
    <t>836.16</t>
  </si>
  <si>
    <t>-83.09</t>
  </si>
  <si>
    <t>257.98</t>
  </si>
  <si>
    <t>72.84</t>
  </si>
  <si>
    <t>Dividend Per Share, 1 Yr. Growth %</t>
  </si>
  <si>
    <t>4.76</t>
  </si>
  <si>
    <t>0</t>
  </si>
  <si>
    <t>Compound Annual Growth Rate Over Two Years</t>
  </si>
  <si>
    <t>Total Revenues, 2 Yr. CAGR %</t>
  </si>
  <si>
    <t>-5.44</t>
  </si>
  <si>
    <t>0.74</t>
  </si>
  <si>
    <t>18.86</t>
  </si>
  <si>
    <t>30.48</t>
  </si>
  <si>
    <t>1.3</t>
  </si>
  <si>
    <t>-1.04</t>
  </si>
  <si>
    <t>18.88</t>
  </si>
  <si>
    <t>5.32</t>
  </si>
  <si>
    <t>Gross Profit, 2 Yr. CAGR %</t>
  </si>
  <si>
    <t>-1.31</t>
  </si>
  <si>
    <t>2.74</t>
  </si>
  <si>
    <t>22.31</t>
  </si>
  <si>
    <t>27.11</t>
  </si>
  <si>
    <t>10.08</t>
  </si>
  <si>
    <t>-4.41</t>
  </si>
  <si>
    <t>-4.2</t>
  </si>
  <si>
    <t>10.41</t>
  </si>
  <si>
    <t>6.97</t>
  </si>
  <si>
    <t>EBITDA, 2 Yr. CAGR %</t>
  </si>
  <si>
    <t>-5.4</t>
  </si>
  <si>
    <t>-0.84</t>
  </si>
  <si>
    <t>27.51</t>
  </si>
  <si>
    <t>26.9</t>
  </si>
  <si>
    <t>20.7</t>
  </si>
  <si>
    <t>2.04</t>
  </si>
  <si>
    <t>0.17</t>
  </si>
  <si>
    <t>1.54</t>
  </si>
  <si>
    <t>-10.13</t>
  </si>
  <si>
    <t>EBITA, 2 Yr. CAGR %</t>
  </si>
  <si>
    <t>-6.81</t>
  </si>
  <si>
    <t>-10.59</t>
  </si>
  <si>
    <t>-1.64</t>
  </si>
  <si>
    <t>35.03</t>
  </si>
  <si>
    <t>32.08</t>
  </si>
  <si>
    <t>23.48</t>
  </si>
  <si>
    <t>0.07</t>
  </si>
  <si>
    <t>3.52</t>
  </si>
  <si>
    <t>1.61</t>
  </si>
  <si>
    <t>-12.14</t>
  </si>
  <si>
    <t>EBIT, 2 Yr. CAGR %</t>
  </si>
  <si>
    <t>-7.01</t>
  </si>
  <si>
    <t>-12.08</t>
  </si>
  <si>
    <t>-2.52</t>
  </si>
  <si>
    <t>35.35</t>
  </si>
  <si>
    <t>29.75</t>
  </si>
  <si>
    <t>21.91</t>
  </si>
  <si>
    <t>-5.92</t>
  </si>
  <si>
    <t>-1.75</t>
  </si>
  <si>
    <t>-14.89</t>
  </si>
  <si>
    <t>Earnings From Cont. Operations, 2 Yr. CAGR %</t>
  </si>
  <si>
    <t>-5.76</t>
  </si>
  <si>
    <t>-8.91</t>
  </si>
  <si>
    <t>-6.14</t>
  </si>
  <si>
    <t>36.5</t>
  </si>
  <si>
    <t>62.16</t>
  </si>
  <si>
    <t>-38.96</t>
  </si>
  <si>
    <t>10.45</t>
  </si>
  <si>
    <t>-27.16</t>
  </si>
  <si>
    <t>Net Income, 2 Yr. CAGR %</t>
  </si>
  <si>
    <t>-16.05</t>
  </si>
  <si>
    <t>50.86</t>
  </si>
  <si>
    <t>-4.17</t>
  </si>
  <si>
    <t>Normalized Net Income, 2 Yr. CAGR %</t>
  </si>
  <si>
    <t>-6.63</t>
  </si>
  <si>
    <t>-10.95</t>
  </si>
  <si>
    <t>-1.33</t>
  </si>
  <si>
    <t>31.23</t>
  </si>
  <si>
    <t>25.03</t>
  </si>
  <si>
    <t>20.31</t>
  </si>
  <si>
    <t>-10.64</t>
  </si>
  <si>
    <t>2.2</t>
  </si>
  <si>
    <t>2.21</t>
  </si>
  <si>
    <t>-24.08</t>
  </si>
  <si>
    <t>Diluted EPS Before Extra, 2 Yr. CAGR %</t>
  </si>
  <si>
    <t>-5.59</t>
  </si>
  <si>
    <t>-9.08</t>
  </si>
  <si>
    <t>-6.6</t>
  </si>
  <si>
    <t>36.2</t>
  </si>
  <si>
    <t>62.79</t>
  </si>
  <si>
    <t>-38.98</t>
  </si>
  <si>
    <t>10.32</t>
  </si>
  <si>
    <t>-27.13</t>
  </si>
  <si>
    <t>Accounts Receivable, 2 Yr. CAGR %</t>
  </si>
  <si>
    <t>-3.62</t>
  </si>
  <si>
    <t>3.67</t>
  </si>
  <si>
    <t>3.09</t>
  </si>
  <si>
    <t>24.48</t>
  </si>
  <si>
    <t>29.23</t>
  </si>
  <si>
    <t>18.28</t>
  </si>
  <si>
    <t>6.64</t>
  </si>
  <si>
    <t>16.12</t>
  </si>
  <si>
    <t>-7.33</t>
  </si>
  <si>
    <t>Inventory, 2 Yr. CAGR %</t>
  </si>
  <si>
    <t>8.2</t>
  </si>
  <si>
    <t>-0.54</t>
  </si>
  <si>
    <t>13.27</t>
  </si>
  <si>
    <t>24.53</t>
  </si>
  <si>
    <t>7.47</t>
  </si>
  <si>
    <t>0.32</t>
  </si>
  <si>
    <t>7.3</t>
  </si>
  <si>
    <t>22.43</t>
  </si>
  <si>
    <t>-2.9</t>
  </si>
  <si>
    <t>Net Property, Plant and Equip., 2 Yr. CAGR %</t>
  </si>
  <si>
    <t>4.55</t>
  </si>
  <si>
    <t>-1.08</t>
  </si>
  <si>
    <t>-3.42</t>
  </si>
  <si>
    <t>6.81</t>
  </si>
  <si>
    <t>36.47</t>
  </si>
  <si>
    <t>32.89</t>
  </si>
  <si>
    <t>-14.01</t>
  </si>
  <si>
    <t>-4.03</t>
  </si>
  <si>
    <t>7.44</t>
  </si>
  <si>
    <t>Total Assets, 2 Yr. CAGR %</t>
  </si>
  <si>
    <t>3.4</t>
  </si>
  <si>
    <t>20.39</t>
  </si>
  <si>
    <t>20.8</t>
  </si>
  <si>
    <t>26.12</t>
  </si>
  <si>
    <t>23.3</t>
  </si>
  <si>
    <t>-2.59</t>
  </si>
  <si>
    <t>-2.57</t>
  </si>
  <si>
    <t>Tangible Book Value, 2 Yr. CAGR %</t>
  </si>
  <si>
    <t>1.35</t>
  </si>
  <si>
    <t>-2.84</t>
  </si>
  <si>
    <t>7.05</t>
  </si>
  <si>
    <t>-18.17</t>
  </si>
  <si>
    <t>-14.48</t>
  </si>
  <si>
    <t>-62.26</t>
  </si>
  <si>
    <t>-67.46</t>
  </si>
  <si>
    <t>54.1</t>
  </si>
  <si>
    <t>780.54</t>
  </si>
  <si>
    <t>70.13</t>
  </si>
  <si>
    <t>Common Equity, 2 Yr. CAGR %</t>
  </si>
  <si>
    <t>-1.3</t>
  </si>
  <si>
    <t>4.88</t>
  </si>
  <si>
    <t>8.38</t>
  </si>
  <si>
    <t>10.13</t>
  </si>
  <si>
    <t>3.77</t>
  </si>
  <si>
    <t>4.26</t>
  </si>
  <si>
    <t>10.18</t>
  </si>
  <si>
    <t>7.52</t>
  </si>
  <si>
    <t>Cash From Operations, 2 Yr. CAGR %</t>
  </si>
  <si>
    <t>-17.24</t>
  </si>
  <si>
    <t>-10.16</t>
  </si>
  <si>
    <t>10.64</t>
  </si>
  <si>
    <t>1.84</t>
  </si>
  <si>
    <t>43.3</t>
  </si>
  <si>
    <t>26.76</t>
  </si>
  <si>
    <t>-70.31</t>
  </si>
  <si>
    <t>-28.88</t>
  </si>
  <si>
    <t>261.76</t>
  </si>
  <si>
    <t>Capital Expenditures, 2 Yr. CAGR %</t>
  </si>
  <si>
    <t>-7.18</t>
  </si>
  <si>
    <t>-32.21</t>
  </si>
  <si>
    <t>-11.22</t>
  </si>
  <si>
    <t>4.33</t>
  </si>
  <si>
    <t>12.07</t>
  </si>
  <si>
    <t>40.32</t>
  </si>
  <si>
    <t>-7.17</t>
  </si>
  <si>
    <t>-17.31</t>
  </si>
  <si>
    <t>20.05</t>
  </si>
  <si>
    <t>31.52</t>
  </si>
  <si>
    <t>Levered Free Cash Flow, 2 Yr. CAGR %</t>
  </si>
  <si>
    <t>-40.46</t>
  </si>
  <si>
    <t>3.78</t>
  </si>
  <si>
    <t>66.42</t>
  </si>
  <si>
    <t>-61.08</t>
  </si>
  <si>
    <t>-24.5</t>
  </si>
  <si>
    <t>122.84</t>
  </si>
  <si>
    <t>109.35</t>
  </si>
  <si>
    <t>38.4</t>
  </si>
  <si>
    <t>-24.26</t>
  </si>
  <si>
    <t>182.14</t>
  </si>
  <si>
    <t>Unlevered Free Cash Flow, 2 Yr. CAGR %</t>
  </si>
  <si>
    <t>-39.76</t>
  </si>
  <si>
    <t>2.89</t>
  </si>
  <si>
    <t>63.07</t>
  </si>
  <si>
    <t>-49.68</t>
  </si>
  <si>
    <t>-19.34</t>
  </si>
  <si>
    <t>85.9</t>
  </si>
  <si>
    <t>102.64</t>
  </si>
  <si>
    <t>-22.2</t>
  </si>
  <si>
    <t>148.75</t>
  </si>
  <si>
    <t>Dividend Per Share, 2 Yr. CAGR %</t>
  </si>
  <si>
    <t>2.35</t>
  </si>
  <si>
    <t>Compound Annual Growth Rate Over Three Years</t>
  </si>
  <si>
    <t>Total Revenues, 3 Yr. CAGR %</t>
  </si>
  <si>
    <t>-0.48</t>
  </si>
  <si>
    <t>13.19</t>
  </si>
  <si>
    <t>17.46</t>
  </si>
  <si>
    <t>22.3</t>
  </si>
  <si>
    <t>5.58</t>
  </si>
  <si>
    <t>1.71</t>
  </si>
  <si>
    <t>11.44</t>
  </si>
  <si>
    <t>Gross Profit, 3 Yr. CAGR %</t>
  </si>
  <si>
    <t>-0.98</t>
  </si>
  <si>
    <t>4.39</t>
  </si>
  <si>
    <t>16.4</t>
  </si>
  <si>
    <t>19.69</t>
  </si>
  <si>
    <t>19.39</t>
  </si>
  <si>
    <t>1.68</t>
  </si>
  <si>
    <t>-1.12</t>
  </si>
  <si>
    <t>-1.78</t>
  </si>
  <si>
    <t>10.54</t>
  </si>
  <si>
    <t>EBITDA, 3 Yr. CAGR %</t>
  </si>
  <si>
    <t>6.98</t>
  </si>
  <si>
    <t>-11.07</t>
  </si>
  <si>
    <t>8.51</t>
  </si>
  <si>
    <t>26.3</t>
  </si>
  <si>
    <t>22.89</t>
  </si>
  <si>
    <t>9.59</t>
  </si>
  <si>
    <t>3.43</t>
  </si>
  <si>
    <t>-3.46</t>
  </si>
  <si>
    <t>-2.43</t>
  </si>
  <si>
    <t>EBITA, 3 Yr. CAGR %</t>
  </si>
  <si>
    <t>-14.91</t>
  </si>
  <si>
    <t>8.95</t>
  </si>
  <si>
    <t>33.5</t>
  </si>
  <si>
    <t>25.74</t>
  </si>
  <si>
    <t>10.24</t>
  </si>
  <si>
    <t>-1.89</t>
  </si>
  <si>
    <t>-3.3</t>
  </si>
  <si>
    <t>EBIT, 3 Yr. CAGR %</t>
  </si>
  <si>
    <t>10.39</t>
  </si>
  <si>
    <t>-16.01</t>
  </si>
  <si>
    <t>32.67</t>
  </si>
  <si>
    <t>24.12</t>
  </si>
  <si>
    <t>5.01</t>
  </si>
  <si>
    <t>1.14</t>
  </si>
  <si>
    <t>-6.07</t>
  </si>
  <si>
    <t>-4.93</t>
  </si>
  <si>
    <t>Earnings From Cont. Operations, 3 Yr. CAGR %</t>
  </si>
  <si>
    <t>11.65</t>
  </si>
  <si>
    <t>-12.76</t>
  </si>
  <si>
    <t>4.1</t>
  </si>
  <si>
    <t>36.31</t>
  </si>
  <si>
    <t>19.44</t>
  </si>
  <si>
    <t>3.71</t>
  </si>
  <si>
    <t>-5.91</t>
  </si>
  <si>
    <t>-8.03</t>
  </si>
  <si>
    <t>Net Income, 3 Yr. CAGR %</t>
  </si>
  <si>
    <t>-13.62</t>
  </si>
  <si>
    <t>-2.48</t>
  </si>
  <si>
    <t>16.67</t>
  </si>
  <si>
    <t>Normalized Net Income, 3 Yr. CAGR %</t>
  </si>
  <si>
    <t>10.66</t>
  </si>
  <si>
    <t>-15.35</t>
  </si>
  <si>
    <t>3.53</t>
  </si>
  <si>
    <t>6.21</t>
  </si>
  <si>
    <t>29.81</t>
  </si>
  <si>
    <t>20.1</t>
  </si>
  <si>
    <t>1.42</t>
  </si>
  <si>
    <t>-6.13</t>
  </si>
  <si>
    <t>-8.73</t>
  </si>
  <si>
    <t>Diluted EPS Before Extra, 3 Yr. CAGR %</t>
  </si>
  <si>
    <t>11.39</t>
  </si>
  <si>
    <t>-12.74</t>
  </si>
  <si>
    <t>3.93</t>
  </si>
  <si>
    <t>-13.36</t>
  </si>
  <si>
    <t>36.06</t>
  </si>
  <si>
    <t>19.4</t>
  </si>
  <si>
    <t>3.75</t>
  </si>
  <si>
    <t>-5.84</t>
  </si>
  <si>
    <t>Accounts Receivable, 3 Yr. CAGR %</t>
  </si>
  <si>
    <t>-2.89</t>
  </si>
  <si>
    <t>-1.6</t>
  </si>
  <si>
    <t>3.65</t>
  </si>
  <si>
    <t>27.9</t>
  </si>
  <si>
    <t>12.53</t>
  </si>
  <si>
    <t>4.17</t>
  </si>
  <si>
    <t>5.23</t>
  </si>
  <si>
    <t>Inventory, 3 Yr. CAGR %</t>
  </si>
  <si>
    <t>7.83</t>
  </si>
  <si>
    <t>11.17</t>
  </si>
  <si>
    <t>12.73</t>
  </si>
  <si>
    <t>17.07</t>
  </si>
  <si>
    <t>5.79</t>
  </si>
  <si>
    <t>11.19</t>
  </si>
  <si>
    <t>Net Property, Plant and Equip., 3 Yr. CAGR %</t>
  </si>
  <si>
    <t>4.43</t>
  </si>
  <si>
    <t>1.46</t>
  </si>
  <si>
    <t>-1.52</t>
  </si>
  <si>
    <t>1.34</t>
  </si>
  <si>
    <t>27.6</t>
  </si>
  <si>
    <t>21.78</t>
  </si>
  <si>
    <t>9.73</t>
  </si>
  <si>
    <t>-10.43</t>
  </si>
  <si>
    <t>3.04</t>
  </si>
  <si>
    <t>Total Assets, 3 Yr. CAGR %</t>
  </si>
  <si>
    <t>4.36</t>
  </si>
  <si>
    <t>1.67</t>
  </si>
  <si>
    <t>2.94</t>
  </si>
  <si>
    <t>13.32</t>
  </si>
  <si>
    <t>14.19</t>
  </si>
  <si>
    <t>16.01</t>
  </si>
  <si>
    <t>13.69</t>
  </si>
  <si>
    <t>-2.33</t>
  </si>
  <si>
    <t>-2.93</t>
  </si>
  <si>
    <t>Tangible Book Value, 3 Yr. CAGR %</t>
  </si>
  <si>
    <t>2.45</t>
  </si>
  <si>
    <t>-0.16</t>
  </si>
  <si>
    <t>-10.04</t>
  </si>
  <si>
    <t>-55.11</t>
  </si>
  <si>
    <t>-50.41</t>
  </si>
  <si>
    <t>-33.53</t>
  </si>
  <si>
    <t>74.34</t>
  </si>
  <si>
    <t>365.04</t>
  </si>
  <si>
    <t>Common Equity, 3 Yr. CAGR %</t>
  </si>
  <si>
    <t>2.73</t>
  </si>
  <si>
    <t>6.85</t>
  </si>
  <si>
    <t>8.54</t>
  </si>
  <si>
    <t>6.26</t>
  </si>
  <si>
    <t>6.29</t>
  </si>
  <si>
    <t>Cash From Operations, 3 Yr. CAGR %</t>
  </si>
  <si>
    <t>86.26</t>
  </si>
  <si>
    <t>-12.53</t>
  </si>
  <si>
    <t>6.15</t>
  </si>
  <si>
    <t>12.13</t>
  </si>
  <si>
    <t>22.74</t>
  </si>
  <si>
    <t>22.77</t>
  </si>
  <si>
    <t>-46.04</t>
  </si>
  <si>
    <t>-23.04</t>
  </si>
  <si>
    <t>8.58</t>
  </si>
  <si>
    <t>Capital Expenditures, 3 Yr. CAGR %</t>
  </si>
  <si>
    <t>2.29</t>
  </si>
  <si>
    <t>-15.57</t>
  </si>
  <si>
    <t>-19.67</t>
  </si>
  <si>
    <t>-8.72</t>
  </si>
  <si>
    <t>12.32</t>
  </si>
  <si>
    <t>23.86</t>
  </si>
  <si>
    <t>3.9</t>
  </si>
  <si>
    <t>-14.79</t>
  </si>
  <si>
    <t>40.19</t>
  </si>
  <si>
    <t>Levered Free Cash Flow, 3 Yr. CAGR %</t>
  </si>
  <si>
    <t>40.21</t>
  </si>
  <si>
    <t>-13.64</t>
  </si>
  <si>
    <t>17.96</t>
  </si>
  <si>
    <t>-34.94</t>
  </si>
  <si>
    <t>-4.59</t>
  </si>
  <si>
    <t>-28.98</t>
  </si>
  <si>
    <t>225.95</t>
  </si>
  <si>
    <t>-19.63</t>
  </si>
  <si>
    <t>105.73</t>
  </si>
  <si>
    <t>0.16</t>
  </si>
  <si>
    <t>Unlevered Free Cash Flow, 3 Yr. CAGR %</t>
  </si>
  <si>
    <t>36.98</t>
  </si>
  <si>
    <t>-13.8</t>
  </si>
  <si>
    <t>16.84</t>
  </si>
  <si>
    <t>-23.55</t>
  </si>
  <si>
    <t>-0.66</t>
  </si>
  <si>
    <t>-21.3</t>
  </si>
  <si>
    <t>166.59</t>
  </si>
  <si>
    <t>-13.73</t>
  </si>
  <si>
    <t>73.69</t>
  </si>
  <si>
    <t>Dividend Per Share, 3 Yr. CAGR %</t>
  </si>
  <si>
    <t>6.92</t>
  </si>
  <si>
    <t>3.23</t>
  </si>
  <si>
    <t>1.56</t>
  </si>
  <si>
    <t>Compound Annual Growth Rate Over Five Years</t>
  </si>
  <si>
    <t>Total Revenues, 5 Yr. CAGR %</t>
  </si>
  <si>
    <t>4.56</t>
  </si>
  <si>
    <t>-0.75</t>
  </si>
  <si>
    <t>10.46</t>
  </si>
  <si>
    <t>10.71</t>
  </si>
  <si>
    <t>12.37</t>
  </si>
  <si>
    <t>6.46</t>
  </si>
  <si>
    <t>Gross Profit, 5 Yr. CAGR %</t>
  </si>
  <si>
    <t>9.5</t>
  </si>
  <si>
    <t>8.97</t>
  </si>
  <si>
    <t>14.27</t>
  </si>
  <si>
    <t>13.74</t>
  </si>
  <si>
    <t>9.39</t>
  </si>
  <si>
    <t>9.33</t>
  </si>
  <si>
    <t>2.8</t>
  </si>
  <si>
    <t>EBITDA, 5 Yr. CAGR %</t>
  </si>
  <si>
    <t>14.63</t>
  </si>
  <si>
    <t>-0.82</t>
  </si>
  <si>
    <t>2.72</t>
  </si>
  <si>
    <t>11.12</t>
  </si>
  <si>
    <t>12.78</t>
  </si>
  <si>
    <t>15.97</t>
  </si>
  <si>
    <t>12.24</t>
  </si>
  <si>
    <t>-2.22</t>
  </si>
  <si>
    <t>EBITA, 5 Yr. CAGR %</t>
  </si>
  <si>
    <t>22.75</t>
  </si>
  <si>
    <t>-1.57</t>
  </si>
  <si>
    <t>13.98</t>
  </si>
  <si>
    <t>18.96</t>
  </si>
  <si>
    <t>15.09</t>
  </si>
  <si>
    <t>6.42</t>
  </si>
  <si>
    <t>-2.23</t>
  </si>
  <si>
    <t>EBIT, 5 Yr. CAGR %</t>
  </si>
  <si>
    <t>26.77</t>
  </si>
  <si>
    <t>-1.16</t>
  </si>
  <si>
    <t>5.03</t>
  </si>
  <si>
    <t>1.65</t>
  </si>
  <si>
    <t>12.54</t>
  </si>
  <si>
    <t>12.69</t>
  </si>
  <si>
    <t>15.63</t>
  </si>
  <si>
    <t>11.74</t>
  </si>
  <si>
    <t>3.05</t>
  </si>
  <si>
    <t>-5.61</t>
  </si>
  <si>
    <t>Earnings From Cont. Operations, 5 Yr. CAGR %</t>
  </si>
  <si>
    <t>49.2</t>
  </si>
  <si>
    <t>0.66</t>
  </si>
  <si>
    <t>-10.17</t>
  </si>
  <si>
    <t>16.02</t>
  </si>
  <si>
    <t>11.61</t>
  </si>
  <si>
    <t>15.76</t>
  </si>
  <si>
    <t>16.98</t>
  </si>
  <si>
    <t>-9.96</t>
  </si>
  <si>
    <t>Net Income, 5 Yr. CAGR %</t>
  </si>
  <si>
    <t>19.51</t>
  </si>
  <si>
    <t>Normalized Net Income, 5 Yr. CAGR %</t>
  </si>
  <si>
    <t>-0.56</t>
  </si>
  <si>
    <t>5.7</t>
  </si>
  <si>
    <t>11.8</t>
  </si>
  <si>
    <t>11.18</t>
  </si>
  <si>
    <t>2.37</t>
  </si>
  <si>
    <t>-8.93</t>
  </si>
  <si>
    <t>Diluted EPS Before Extra, 5 Yr. CAGR %</t>
  </si>
  <si>
    <t>48.56</t>
  </si>
  <si>
    <t>0.38</t>
  </si>
  <si>
    <t>6.95</t>
  </si>
  <si>
    <t>15.8</t>
  </si>
  <si>
    <t>11.5</t>
  </si>
  <si>
    <t>-1.28</t>
  </si>
  <si>
    <t>15.68</t>
  </si>
  <si>
    <t>17.21</t>
  </si>
  <si>
    <t>Accounts Receivable, 5 Yr. CAGR %</t>
  </si>
  <si>
    <t>1.28</t>
  </si>
  <si>
    <t>8.1</t>
  </si>
  <si>
    <t>13.21</t>
  </si>
  <si>
    <t>17.33</t>
  </si>
  <si>
    <t>16.62</t>
  </si>
  <si>
    <t>18.93</t>
  </si>
  <si>
    <t>9.6</t>
  </si>
  <si>
    <t>4.12</t>
  </si>
  <si>
    <t>Inventory, 5 Yr. CAGR %</t>
  </si>
  <si>
    <t>7.01</t>
  </si>
  <si>
    <t>5.5</t>
  </si>
  <si>
    <t>2.69</t>
  </si>
  <si>
    <t>9.97</t>
  </si>
  <si>
    <t>11.47</t>
  </si>
  <si>
    <t>9.68</t>
  </si>
  <si>
    <t>7.59</t>
  </si>
  <si>
    <t>13.06</t>
  </si>
  <si>
    <t>Net Property, Plant and Equip., 5 Yr. CAGR %</t>
  </si>
  <si>
    <t>4.07</t>
  </si>
  <si>
    <t>1.21</t>
  </si>
  <si>
    <t>2.61</t>
  </si>
  <si>
    <t>1.74</t>
  </si>
  <si>
    <t>14.15</t>
  </si>
  <si>
    <t>14.49</t>
  </si>
  <si>
    <t>5.6</t>
  </si>
  <si>
    <t>8.81</t>
  </si>
  <si>
    <t>Total Assets, 5 Yr. CAGR %</t>
  </si>
  <si>
    <t>3.08</t>
  </si>
  <si>
    <t>9.74</t>
  </si>
  <si>
    <t>18.27</t>
  </si>
  <si>
    <t>17.75</t>
  </si>
  <si>
    <t>16.48</t>
  </si>
  <si>
    <t>8.19</t>
  </si>
  <si>
    <t>6.82</t>
  </si>
  <si>
    <t>Tangible Book Value, 5 Yr. CAGR %</t>
  </si>
  <si>
    <t>2.87</t>
  </si>
  <si>
    <t>3.03</t>
  </si>
  <si>
    <t>4.27</t>
  </si>
  <si>
    <t>-5.65</t>
  </si>
  <si>
    <t>-6.16</t>
  </si>
  <si>
    <t>-36.45</t>
  </si>
  <si>
    <t>-39.41</t>
  </si>
  <si>
    <t>-26.48</t>
  </si>
  <si>
    <t>-5.47</t>
  </si>
  <si>
    <t>-3.19</t>
  </si>
  <si>
    <t>Common Equity, 5 Yr. CAGR %</t>
  </si>
  <si>
    <t>2.4</t>
  </si>
  <si>
    <t>2.54</t>
  </si>
  <si>
    <t>7.06</t>
  </si>
  <si>
    <t>5.61</t>
  </si>
  <si>
    <t>6.8</t>
  </si>
  <si>
    <t>7.81</t>
  </si>
  <si>
    <t>Cash From Operations, 5 Yr. CAGR %</t>
  </si>
  <si>
    <t>-6.87</t>
  </si>
  <si>
    <t>-0.79</t>
  </si>
  <si>
    <t>53.72</t>
  </si>
  <si>
    <t>-3.91</t>
  </si>
  <si>
    <t>17.77</t>
  </si>
  <si>
    <t>15.51</t>
  </si>
  <si>
    <t>Capital Expenditures, 5 Yr. CAGR %</t>
  </si>
  <si>
    <t>-11.72</t>
  </si>
  <si>
    <t>-3.35</t>
  </si>
  <si>
    <t>-8.11</t>
  </si>
  <si>
    <t>-8.22</t>
  </si>
  <si>
    <t>5.37</t>
  </si>
  <si>
    <t>4.02</t>
  </si>
  <si>
    <t>12.34</t>
  </si>
  <si>
    <t>Levered Free Cash Flow, 5 Yr. CAGR %</t>
  </si>
  <si>
    <t>-22.18</t>
  </si>
  <si>
    <t>19.82</t>
  </si>
  <si>
    <t>50.16</t>
  </si>
  <si>
    <t>-37.21</t>
  </si>
  <si>
    <t>-1.32</t>
  </si>
  <si>
    <t>30.65</t>
  </si>
  <si>
    <t>-21.61</t>
  </si>
  <si>
    <t>79.53</t>
  </si>
  <si>
    <t>32.82</t>
  </si>
  <si>
    <t>Unlevered Free Cash Flow, 5 Yr. CAGR %</t>
  </si>
  <si>
    <t>-22.06</t>
  </si>
  <si>
    <t>18.65</t>
  </si>
  <si>
    <t>46.87</t>
  </si>
  <si>
    <t>-30.5</t>
  </si>
  <si>
    <t>32.12</t>
  </si>
  <si>
    <t>-16.02</t>
  </si>
  <si>
    <t>60.36</t>
  </si>
  <si>
    <t>31.77</t>
  </si>
  <si>
    <t>Dividend Per Share, 5 Yr. CAGR %</t>
  </si>
  <si>
    <t>1.92</t>
  </si>
  <si>
    <t>0.93</t>
  </si>
  <si>
    <t>2018</t>
  </si>
  <si>
    <t>2019</t>
  </si>
  <si>
    <t>2020</t>
  </si>
  <si>
    <t>2021</t>
  </si>
  <si>
    <t>2022</t>
  </si>
  <si>
    <t>2023</t>
  </si>
  <si>
    <t>Capitalization
                                    1</t>
  </si>
  <si>
    <t>152.3</t>
  </si>
  <si>
    <t>192.8</t>
  </si>
  <si>
    <t>156.1</t>
  </si>
  <si>
    <t>158</t>
  </si>
  <si>
    <t>119.8</t>
  </si>
  <si>
    <t>137.2</t>
  </si>
  <si>
    <t>Change</t>
  </si>
  <si>
    <t>-</t>
  </si>
  <si>
    <t>26.6%</t>
  </si>
  <si>
    <t>-19.06%</t>
  </si>
  <si>
    <t>1.24%</t>
  </si>
  <si>
    <t>-24.16%</t>
  </si>
  <si>
    <t>14.54%</t>
  </si>
  <si>
    <t>Enterprise Value (EV)
                                    1</t>
  </si>
  <si>
    <t>167.1</t>
  </si>
  <si>
    <t>285.9</t>
  </si>
  <si>
    <t>241.4</t>
  </si>
  <si>
    <t>234.5</t>
  </si>
  <si>
    <t>186</t>
  </si>
  <si>
    <t>190</t>
  </si>
  <si>
    <t>71.14%</t>
  </si>
  <si>
    <t>-15.55%</t>
  </si>
  <si>
    <t>-2.89%</t>
  </si>
  <si>
    <t>-20.65%</t>
  </si>
  <si>
    <t>2.15%</t>
  </si>
  <si>
    <t>P/E ratio</t>
  </si>
  <si>
    <t>10.5x</t>
  </si>
  <si>
    <t>14.6x</t>
  </si>
  <si>
    <t>29.1x</t>
  </si>
  <si>
    <t>16.9x</t>
  </si>
  <si>
    <t>9.78x</t>
  </si>
  <si>
    <t>16.1x</t>
  </si>
  <si>
    <t>PBR</t>
  </si>
  <si>
    <t>1.57x</t>
  </si>
  <si>
    <t>1.83x</t>
  </si>
  <si>
    <t>1.5x</t>
  </si>
  <si>
    <t>1.38x</t>
  </si>
  <si>
    <t>0.95x</t>
  </si>
  <si>
    <t>1.03x</t>
  </si>
  <si>
    <t>PEG</t>
  </si>
  <si>
    <t>-1.78x</t>
  </si>
  <si>
    <t>-0.5x</t>
  </si>
  <si>
    <t>0.2x</t>
  </si>
  <si>
    <t>0.3x</t>
  </si>
  <si>
    <t>Capitalization / Revenue</t>
  </si>
  <si>
    <t>0.65x</t>
  </si>
  <si>
    <t>0.77x</t>
  </si>
  <si>
    <t>0.64x</t>
  </si>
  <si>
    <t>0.43x</t>
  </si>
  <si>
    <t>0.5x</t>
  </si>
  <si>
    <t>EV / Revenue</t>
  </si>
  <si>
    <t>0.71x</t>
  </si>
  <si>
    <t>1.14x</t>
  </si>
  <si>
    <t>1x</t>
  </si>
  <si>
    <t>0.67x</t>
  </si>
  <si>
    <t>0.69x</t>
  </si>
  <si>
    <t>EV / EBITDA</t>
  </si>
  <si>
    <t>6.94x</t>
  </si>
  <si>
    <t>10.3x</t>
  </si>
  <si>
    <t>9.63x</t>
  </si>
  <si>
    <t>8.8x</t>
  </si>
  <si>
    <t>7.79x</t>
  </si>
  <si>
    <t>8.83x</t>
  </si>
  <si>
    <t>EV / EBIT</t>
  </si>
  <si>
    <t>8.91x</t>
  </si>
  <si>
    <t>13.4x</t>
  </si>
  <si>
    <t>12.1x</t>
  </si>
  <si>
    <t>11.2x</t>
  </si>
  <si>
    <t>13.5x</t>
  </si>
  <si>
    <t>EV / FCF</t>
  </si>
  <si>
    <t>33.7x</t>
  </si>
  <si>
    <t>91.7x</t>
  </si>
  <si>
    <t>11.1x</t>
  </si>
  <si>
    <t>91x</t>
  </si>
  <si>
    <t>15.9x</t>
  </si>
  <si>
    <t>9.27x</t>
  </si>
  <si>
    <t>FCF Yield</t>
  </si>
  <si>
    <t>2.97%</t>
  </si>
  <si>
    <t>1.09%</t>
  </si>
  <si>
    <t>9.01%</t>
  </si>
  <si>
    <t>1.1%</t>
  </si>
  <si>
    <t>6.29%</t>
  </si>
  <si>
    <t>10.8%</t>
  </si>
  <si>
    <t>Dividend per Share
                                    2</t>
  </si>
  <si>
    <t>Rate of return</t>
  </si>
  <si>
    <t>1.81%</t>
  </si>
  <si>
    <t>1.42%</t>
  </si>
  <si>
    <t>1.76%</t>
  </si>
  <si>
    <t>1.75%</t>
  </si>
  <si>
    <t>2.28%</t>
  </si>
  <si>
    <t>2%</t>
  </si>
  <si>
    <t>EPS
                                    2</t>
  </si>
  <si>
    <t>1.489</t>
  </si>
  <si>
    <t>1.971</t>
  </si>
  <si>
    <t>Distribution rate</t>
  </si>
  <si>
    <t>19%</t>
  </si>
  <si>
    <t>20.8%</t>
  </si>
  <si>
    <t>51.2%</t>
  </si>
  <si>
    <t>29.6%</t>
  </si>
  <si>
    <t>22.3%</t>
  </si>
  <si>
    <t>32.1%</t>
  </si>
  <si>
    <t>Net sales
                                    1</t>
  </si>
  <si>
    <t>234.3</t>
  </si>
  <si>
    <t>251.7</t>
  </si>
  <si>
    <t>240.4</t>
  </si>
  <si>
    <t>246.5</t>
  </si>
  <si>
    <t>279.3</t>
  </si>
  <si>
    <t>273.5</t>
  </si>
  <si>
    <t>EBITDA
                                    1</t>
  </si>
  <si>
    <t>24.08</t>
  </si>
  <si>
    <t>27.75</t>
  </si>
  <si>
    <t>26.64</t>
  </si>
  <si>
    <t>23.88</t>
  </si>
  <si>
    <t>21.51</t>
  </si>
  <si>
    <t>EBIT
                                    1</t>
  </si>
  <si>
    <t>18.75</t>
  </si>
  <si>
    <t>21.29</t>
  </si>
  <si>
    <t>16.59</t>
  </si>
  <si>
    <t>16.65</t>
  </si>
  <si>
    <t>14.05</t>
  </si>
  <si>
    <t>Net income
                                    1</t>
  </si>
  <si>
    <t>14.51</t>
  </si>
  <si>
    <t>5.406</t>
  </si>
  <si>
    <t>9.349</t>
  </si>
  <si>
    <t>12.3</t>
  </si>
  <si>
    <t>8.585</t>
  </si>
  <si>
    <t>Net Debt
                                    1</t>
  </si>
  <si>
    <t>93.08</t>
  </si>
  <si>
    <t>85.37</t>
  </si>
  <si>
    <t>76.45</t>
  </si>
  <si>
    <t>66.21</t>
  </si>
  <si>
    <t>52.8</t>
  </si>
  <si>
    <t>Reference price
                                    2</t>
  </si>
  <si>
    <t>24.34</t>
  </si>
  <si>
    <t>30.91</t>
  </si>
  <si>
    <t>25.00</t>
  </si>
  <si>
    <t>25.18</t>
  </si>
  <si>
    <t>19.28</t>
  </si>
  <si>
    <t>22.00</t>
  </si>
  <si>
    <t>Nbr of stocks (in thousands)</t>
  </si>
  <si>
    <t>6,258</t>
  </si>
  <si>
    <t>6,238</t>
  </si>
  <si>
    <t>6,243</t>
  </si>
  <si>
    <t>6,275</t>
  </si>
  <si>
    <t>6,215</t>
  </si>
  <si>
    <t>Announcement Date</t>
  </si>
  <si>
    <t>3/14/19</t>
  </si>
  <si>
    <t>3/5/20</t>
  </si>
  <si>
    <t>3/16/21</t>
  </si>
  <si>
    <t>3/17/22</t>
  </si>
  <si>
    <t>3/14/23</t>
  </si>
  <si>
    <t>3/12/24</t>
  </si>
  <si>
    <t>address1</t>
  </si>
  <si>
    <t>3 Enterprise Drive</t>
  </si>
  <si>
    <t>address2</t>
  </si>
  <si>
    <t>Suite 408</t>
  </si>
  <si>
    <t>city</t>
  </si>
  <si>
    <t>Shelton</t>
  </si>
  <si>
    <t>state</t>
  </si>
  <si>
    <t>CT</t>
  </si>
  <si>
    <t>zip</t>
  </si>
  <si>
    <t>06484</t>
  </si>
  <si>
    <t>country</t>
  </si>
  <si>
    <t>phone</t>
  </si>
  <si>
    <t>203 729 2255</t>
  </si>
  <si>
    <t>fax</t>
  </si>
  <si>
    <t>203 723 8653</t>
  </si>
  <si>
    <t>website</t>
  </si>
  <si>
    <t>https://www.easterncompany.com</t>
  </si>
  <si>
    <t>industry</t>
  </si>
  <si>
    <t>Tools &amp; Accessories</t>
  </si>
  <si>
    <t>industryKey</t>
  </si>
  <si>
    <t>tools-accessories</t>
  </si>
  <si>
    <t>industryDisp</t>
  </si>
  <si>
    <t>sector</t>
  </si>
  <si>
    <t>Industrials</t>
  </si>
  <si>
    <t>sectorKey</t>
  </si>
  <si>
    <t>industrials</t>
  </si>
  <si>
    <t>sectorDisp</t>
  </si>
  <si>
    <t>longBusinessSummary</t>
  </si>
  <si>
    <t>The Eastern Company designs, manufactures, and sells engineered solutions to industrial markets in the United States and internationally. The company offers turnkey returnable packaging solutions, which are used in the assembly processes of vehicles, aircraft, and durable goods, as well as in production processes of plastic packaging products, packaged consumer goods, and pharmaceuticals; designs and manufactures blow mold tools and injection blow mold tooling products, and 2-step stretch blow molds and related components for the stretch blow molding industry; and supplies blow molds and change parts to the food, beverage, healthcare, and chemical industries. It also provides rotary latches, compression latches, draw latches, hinges, camlocks, key switches, padlocks, and handles; and development and program management services for custom electromechanical and mechanical systems for original equipment manufacturers (OEMs) and customer applications. In addition, the company designs and manufactures proprietary vision technology for OEMs and aftermarket applications, as well as offers aftermarket components to the heavy- and medium-duty truck, motorhome, and bus markets. The Eastern Company was founded in 1858 and is based in Shelton, Connecticut.</t>
  </si>
  <si>
    <t>fullTimeEmployees</t>
  </si>
  <si>
    <t>companyOfficers</t>
  </si>
  <si>
    <t>[{'maxAge': 1, 'name': 'Mr. Nicholas  Vlahos', 'age': 42, 'title': 'VP &amp; CFO', 'yearBorn': 1982, 'fiscalYear': 2023, 'totalPay': 448186, 'exercisedValue': 0, 'unexercisedValue': 900}, {'maxAge': 1, 'name': 'Mr. Ryan  Schroeder', 'title': 'President &amp; CEO',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</si>
  <si>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</si>
  <si>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</si>
  <si>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</si>
  <si>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</si>
  <si>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</si>
  <si>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</si>
  <si>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</si>
  <si>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</si>
  <si>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</si>
  <si>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</si>
  <si>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</si>
  <si>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</si>
  <si>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</si>
  <si>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</si>
  <si>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</si>
  <si>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</si>
  <si>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</si>
  <si>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</si>
  <si>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</si>
  <si>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</si>
  <si>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</si>
  <si>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</si>
  <si>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</si>
  <si>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</si>
  <si>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</si>
  <si>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</si>
  <si>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</si>
  <si>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</si>
  <si>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</si>
  <si>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</si>
  <si>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</si>
  <si>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</si>
  <si>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</si>
  <si>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</si>
  <si>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</si>
  <si>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</si>
  <si>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</si>
  <si>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</si>
  <si>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</si>
  <si>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</si>
  <si>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</si>
  <si>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</si>
  <si>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</si>
  <si>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</si>
  <si>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</si>
  <si>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</si>
  <si>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</si>
  <si>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</si>
  <si>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</si>
  <si>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</si>
  <si>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</si>
  <si>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</si>
  <si>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</si>
  <si>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</si>
  <si>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</si>
  <si>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</si>
  <si>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</si>
  <si>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</si>
  <si>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</si>
  <si>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</si>
  <si>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</si>
  <si>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</si>
  <si>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</si>
  <si>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</si>
  <si>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</si>
  <si>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</si>
  <si>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</si>
  <si>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</si>
  <si>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</si>
  <si>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</si>
  <si>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</si>
  <si>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</si>
  <si>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</si>
  <si>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</si>
  <si>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</si>
  <si>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</si>
  <si>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Eastern Company (The)</t>
  </si>
  <si>
    <t>longName</t>
  </si>
  <si>
    <t>The Eastern Company</t>
  </si>
  <si>
    <t>firstTradeDateEpochUtc</t>
  </si>
  <si>
    <t>timeZoneFullName</t>
  </si>
  <si>
    <t>America/New_York</t>
  </si>
  <si>
    <t>timeZoneShortName</t>
  </si>
  <si>
    <t>EST</t>
  </si>
  <si>
    <t>uuid</t>
  </si>
  <si>
    <t>37ea53e1-0b9e-3140-adb8-19edd8d8ebe1</t>
  </si>
  <si>
    <t>messageBoardId</t>
  </si>
  <si>
    <t>finmb_175181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</si>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</sst>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stern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25.785</v>
      </c>
      <c r="C4" s="2"/>
      <c r="D4" s="2"/>
      <c r="E4" s="2"/>
      <c r="F4" s="2"/>
      <c r="G4" s="2"/>
      <c r="H4" s="2"/>
      <c r="I4" s="2"/>
      <c r="J4" s="2"/>
      <c r="K4" s="2"/>
      <c r="L4" s="2"/>
      <c r="M4" s="2"/>
      <c r="N4" s="2"/>
      <c r="O4" s="2"/>
      <c r="P4" s="2"/>
      <c r="Q4" s="2"/>
      <c r="R4" s="2"/>
      <c r="S4" s="2"/>
      <c r="T4" s="2"/>
      <c r="U4" s="2"/>
      <c r="V4" s="2"/>
      <c r="W4" s="2"/>
      <c r="X4" s="2"/>
      <c r="Y4" s="2"/>
      <c r="Z4" s="2"/>
    </row>
    <row r="5">
      <c r="A5" s="1" t="s">
        <v>7</v>
      </c>
      <c r="B5" s="1">
        <v>89.06400155983259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1.57794752E8</v>
      </c>
      <c r="C8" s="2"/>
      <c r="D8" s="2"/>
      <c r="E8" s="2"/>
      <c r="F8" s="2"/>
      <c r="G8" s="2"/>
      <c r="H8" s="2"/>
      <c r="I8" s="2"/>
      <c r="J8" s="2"/>
      <c r="K8" s="2"/>
      <c r="L8" s="2"/>
      <c r="M8" s="2"/>
      <c r="N8" s="2"/>
      <c r="O8" s="2"/>
      <c r="P8" s="2"/>
      <c r="Q8" s="2"/>
      <c r="R8" s="2"/>
      <c r="S8" s="2"/>
      <c r="T8" s="2"/>
      <c r="U8" s="2"/>
      <c r="V8" s="2"/>
      <c r="W8" s="2"/>
      <c r="X8" s="2"/>
      <c r="Y8" s="2"/>
      <c r="Z8" s="2"/>
    </row>
    <row r="9">
      <c r="A9" s="1" t="s">
        <v>13</v>
      </c>
      <c r="B9" s="1">
        <v>19.285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5.0</v>
      </c>
      <c r="D2" s="1">
        <v>7.0</v>
      </c>
      <c r="E2" s="1">
        <v>5.0</v>
      </c>
      <c r="F2" s="1">
        <v>14.0</v>
      </c>
      <c r="G2" s="1">
        <v>13.0</v>
      </c>
      <c r="H2" s="1">
        <v>5.0</v>
      </c>
      <c r="I2" s="1">
        <v>9.0</v>
      </c>
      <c r="J2" s="1">
        <v>12.0</v>
      </c>
      <c r="K2" s="1">
        <v>8.0</v>
      </c>
      <c r="L2" s="2"/>
      <c r="M2" s="2"/>
      <c r="N2" s="2"/>
      <c r="O2" s="2"/>
      <c r="P2" s="2"/>
      <c r="Q2" s="2"/>
      <c r="R2" s="2"/>
      <c r="S2" s="2"/>
      <c r="T2" s="2"/>
      <c r="U2" s="2"/>
      <c r="V2" s="2"/>
      <c r="W2" s="2"/>
      <c r="X2" s="2"/>
      <c r="Y2" s="2"/>
      <c r="Z2" s="2"/>
    </row>
    <row r="3">
      <c r="A3" s="1" t="s">
        <v>19</v>
      </c>
      <c r="B3" s="1">
        <v>3.0</v>
      </c>
      <c r="C3" s="1">
        <v>3.0</v>
      </c>
      <c r="D3" s="1">
        <v>3.0</v>
      </c>
      <c r="E3" s="1">
        <v>3.0</v>
      </c>
      <c r="F3" s="1">
        <v>3.0</v>
      </c>
      <c r="G3" s="1">
        <v>4.0</v>
      </c>
      <c r="H3" s="1">
        <v>4.0</v>
      </c>
      <c r="I3" s="1">
        <v>3.0</v>
      </c>
      <c r="J3" s="1">
        <v>3.0</v>
      </c>
      <c r="K3" s="1">
        <v>3.0</v>
      </c>
      <c r="L3" s="2"/>
      <c r="M3" s="2"/>
      <c r="N3" s="2"/>
      <c r="O3" s="2"/>
      <c r="P3" s="2"/>
      <c r="Q3" s="2"/>
      <c r="R3" s="2"/>
      <c r="S3" s="2"/>
      <c r="T3" s="2"/>
      <c r="U3" s="2"/>
      <c r="V3" s="2"/>
      <c r="W3" s="2"/>
      <c r="X3" s="2"/>
      <c r="Y3" s="2"/>
      <c r="Z3" s="2"/>
    </row>
    <row r="4">
      <c r="A4" s="1" t="s">
        <v>20</v>
      </c>
      <c r="B4" s="1">
        <v>24.0</v>
      </c>
      <c r="C4" s="1">
        <v>46.0</v>
      </c>
      <c r="D4" s="1">
        <v>44.0</v>
      </c>
      <c r="E4" s="1">
        <v>77.0</v>
      </c>
      <c r="F4" s="1">
        <v>1.0</v>
      </c>
      <c r="G4" s="1">
        <v>1.0</v>
      </c>
      <c r="H4" s="1">
        <v>3.0</v>
      </c>
      <c r="I4" s="1">
        <v>3.0</v>
      </c>
      <c r="J4" s="1">
        <v>3.0</v>
      </c>
      <c r="K4" s="1">
        <v>4.0</v>
      </c>
      <c r="L4" s="2"/>
      <c r="M4" s="2"/>
      <c r="N4" s="2"/>
      <c r="O4" s="2"/>
      <c r="P4" s="2"/>
      <c r="Q4" s="2"/>
      <c r="R4" s="2"/>
      <c r="S4" s="2"/>
      <c r="T4" s="2"/>
      <c r="U4" s="2"/>
      <c r="V4" s="2"/>
      <c r="W4" s="2"/>
      <c r="X4" s="2"/>
      <c r="Y4" s="2"/>
      <c r="Z4" s="2"/>
    </row>
    <row r="5">
      <c r="A5" s="1" t="s">
        <v>21</v>
      </c>
      <c r="B5" s="1">
        <v>3.0</v>
      </c>
      <c r="C5" s="1">
        <v>3.0</v>
      </c>
      <c r="D5" s="1">
        <v>3.0</v>
      </c>
      <c r="E5" s="1">
        <v>4.0</v>
      </c>
      <c r="F5" s="1">
        <v>5.0</v>
      </c>
      <c r="G5" s="1">
        <v>6.0</v>
      </c>
      <c r="H5" s="1">
        <v>8.0</v>
      </c>
      <c r="I5" s="1">
        <v>7.0</v>
      </c>
      <c r="J5" s="1">
        <v>7.0</v>
      </c>
      <c r="K5" s="1">
        <v>7.0</v>
      </c>
      <c r="L5" s="2"/>
      <c r="M5" s="2"/>
      <c r="N5" s="2"/>
      <c r="O5" s="2"/>
      <c r="P5" s="2"/>
      <c r="Q5" s="2"/>
      <c r="R5" s="2"/>
      <c r="S5" s="2"/>
      <c r="T5" s="2"/>
      <c r="U5" s="2"/>
      <c r="V5" s="2"/>
      <c r="W5" s="2"/>
      <c r="X5" s="2"/>
      <c r="Y5" s="2"/>
      <c r="Z5" s="2"/>
    </row>
    <row r="6">
      <c r="A6" s="1" t="s">
        <v>22</v>
      </c>
      <c r="B6" s="1">
        <v>6.0</v>
      </c>
      <c r="C6" s="1">
        <v>4.0</v>
      </c>
      <c r="D6" s="1">
        <v>7.0</v>
      </c>
      <c r="E6" s="1">
        <v>-36.0</v>
      </c>
      <c r="F6" s="1">
        <v>-41.0</v>
      </c>
      <c r="G6" s="1">
        <v>-56.0</v>
      </c>
      <c r="H6" s="1">
        <v>1.0</v>
      </c>
      <c r="I6" s="1">
        <v>-2.0</v>
      </c>
      <c r="J6" s="1">
        <v>-27.0</v>
      </c>
      <c r="K6" s="1">
        <v>1.0</v>
      </c>
      <c r="L6" s="2"/>
      <c r="M6" s="2"/>
      <c r="N6" s="2"/>
      <c r="O6" s="2"/>
      <c r="P6" s="2"/>
      <c r="Q6" s="2"/>
      <c r="R6" s="2"/>
      <c r="S6" s="2"/>
      <c r="T6" s="2"/>
      <c r="U6" s="2"/>
      <c r="V6" s="2"/>
      <c r="W6" s="2"/>
      <c r="X6" s="2"/>
      <c r="Y6" s="2"/>
      <c r="Z6" s="2"/>
    </row>
    <row r="7">
      <c r="A7" s="1" t="s">
        <v>23</v>
      </c>
      <c r="B7" s="1">
        <v>0.0</v>
      </c>
      <c r="C7" s="1">
        <v>0.0</v>
      </c>
      <c r="D7" s="1">
        <v>0.0</v>
      </c>
      <c r="E7" s="1">
        <v>0.0</v>
      </c>
      <c r="F7" s="1">
        <v>0.0</v>
      </c>
      <c r="G7" s="1">
        <v>2.0</v>
      </c>
      <c r="H7" s="1">
        <v>4.0</v>
      </c>
      <c r="I7" s="1">
        <v>0.0</v>
      </c>
      <c r="J7" s="1">
        <v>0.0</v>
      </c>
      <c r="K7" s="1">
        <v>0.0</v>
      </c>
      <c r="L7" s="2"/>
      <c r="M7" s="2"/>
      <c r="N7" s="2"/>
      <c r="O7" s="2"/>
      <c r="P7" s="2"/>
      <c r="Q7" s="2"/>
      <c r="R7" s="2"/>
      <c r="S7" s="2"/>
      <c r="T7" s="2"/>
      <c r="U7" s="2"/>
      <c r="V7" s="2"/>
      <c r="W7" s="2"/>
      <c r="X7" s="2"/>
      <c r="Y7" s="2"/>
      <c r="Z7" s="2"/>
    </row>
    <row r="8">
      <c r="A8" s="1" t="s">
        <v>24</v>
      </c>
      <c r="B8" s="1">
        <v>2.0</v>
      </c>
      <c r="C8" s="1">
        <v>6.0</v>
      </c>
      <c r="D8" s="1">
        <v>15.0</v>
      </c>
      <c r="E8" s="1">
        <v>35.0</v>
      </c>
      <c r="F8" s="1">
        <v>49.0</v>
      </c>
      <c r="G8" s="1">
        <v>65.0</v>
      </c>
      <c r="H8" s="1">
        <v>84.0</v>
      </c>
      <c r="I8" s="1">
        <v>1.0</v>
      </c>
      <c r="J8" s="1">
        <v>96.0</v>
      </c>
      <c r="K8" s="1">
        <v>36.0</v>
      </c>
      <c r="L8" s="2"/>
      <c r="M8" s="2"/>
      <c r="N8" s="2"/>
      <c r="O8" s="2"/>
      <c r="P8" s="2"/>
      <c r="Q8" s="2"/>
      <c r="R8" s="2"/>
      <c r="S8" s="2"/>
      <c r="T8" s="2"/>
      <c r="U8" s="2"/>
      <c r="V8" s="2"/>
      <c r="W8" s="2"/>
      <c r="X8" s="2"/>
      <c r="Y8" s="2"/>
      <c r="Z8" s="2"/>
    </row>
    <row r="9">
      <c r="A9" s="1" t="s">
        <v>25</v>
      </c>
      <c r="B9" s="1">
        <v>3.0</v>
      </c>
      <c r="C9" s="1">
        <v>0.0</v>
      </c>
      <c r="D9" s="1">
        <v>12.0</v>
      </c>
      <c r="E9" s="1">
        <v>5.0</v>
      </c>
      <c r="F9" s="1">
        <v>18.0</v>
      </c>
      <c r="G9" s="1">
        <v>6.0</v>
      </c>
      <c r="H9" s="1">
        <v>15.0</v>
      </c>
      <c r="I9" s="1">
        <v>7.0</v>
      </c>
      <c r="J9" s="1">
        <v>20.0</v>
      </c>
      <c r="K9" s="1">
        <v>6.0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5.0</v>
      </c>
      <c r="J10" s="1">
        <v>3.0</v>
      </c>
      <c r="K10" s="1">
        <v>0.0</v>
      </c>
      <c r="L10" s="2"/>
      <c r="M10" s="2"/>
      <c r="N10" s="2"/>
      <c r="O10" s="2"/>
      <c r="P10" s="2"/>
      <c r="Q10" s="2"/>
      <c r="R10" s="2"/>
      <c r="S10" s="2"/>
      <c r="T10" s="2"/>
      <c r="U10" s="2"/>
      <c r="V10" s="2"/>
      <c r="W10" s="2"/>
      <c r="X10" s="2"/>
      <c r="Y10" s="2"/>
      <c r="Z10" s="2"/>
    </row>
    <row r="11">
      <c r="A11" s="1" t="s">
        <v>27</v>
      </c>
      <c r="B11" s="1">
        <v>22.0</v>
      </c>
      <c r="C11" s="1">
        <v>1.0</v>
      </c>
      <c r="D11" s="1">
        <v>93.0</v>
      </c>
      <c r="E11" s="1">
        <v>1.0</v>
      </c>
      <c r="F11" s="1">
        <v>-1.0</v>
      </c>
      <c r="G11" s="1">
        <v>-24.0</v>
      </c>
      <c r="H11" s="1">
        <v>-3.0</v>
      </c>
      <c r="I11" s="1">
        <v>-21.0</v>
      </c>
      <c r="J11" s="1">
        <v>-7.0</v>
      </c>
      <c r="K11" s="1">
        <v>-1.0</v>
      </c>
      <c r="L11" s="2"/>
      <c r="M11" s="2"/>
      <c r="N11" s="2"/>
      <c r="O11" s="2"/>
      <c r="P11" s="2"/>
      <c r="Q11" s="2"/>
      <c r="R11" s="2"/>
      <c r="S11" s="2"/>
      <c r="T11" s="2"/>
      <c r="U11" s="2"/>
      <c r="V11" s="2"/>
      <c r="W11" s="2"/>
      <c r="X11" s="2"/>
      <c r="Y11" s="2"/>
      <c r="Z11" s="2"/>
    </row>
    <row r="12">
      <c r="A12" s="1" t="s">
        <v>28</v>
      </c>
      <c r="B12" s="1">
        <v>-20.0</v>
      </c>
      <c r="C12" s="1">
        <v>-85.0</v>
      </c>
      <c r="D12" s="1">
        <v>-1.0</v>
      </c>
      <c r="E12" s="1">
        <v>-2.0</v>
      </c>
      <c r="F12" s="1">
        <v>-3.0</v>
      </c>
      <c r="G12" s="1">
        <v>5.0</v>
      </c>
      <c r="H12" s="1">
        <v>-48.0</v>
      </c>
      <c r="I12" s="1">
        <v>-11.0</v>
      </c>
      <c r="J12" s="1">
        <v>-1.0</v>
      </c>
      <c r="K12" s="1">
        <v>5.0</v>
      </c>
      <c r="L12" s="2"/>
      <c r="M12" s="2"/>
      <c r="N12" s="2"/>
      <c r="O12" s="2"/>
      <c r="P12" s="2"/>
      <c r="Q12" s="2"/>
      <c r="R12" s="2"/>
      <c r="S12" s="2"/>
      <c r="T12" s="2"/>
      <c r="U12" s="2"/>
      <c r="V12" s="2"/>
      <c r="W12" s="2"/>
      <c r="X12" s="2"/>
      <c r="Y12" s="2"/>
      <c r="Z12" s="2"/>
    </row>
    <row r="13">
      <c r="A13" s="1" t="s">
        <v>29</v>
      </c>
      <c r="B13" s="1">
        <v>-2.0</v>
      </c>
      <c r="C13" s="1">
        <v>-3.0</v>
      </c>
      <c r="D13" s="1">
        <v>2.0</v>
      </c>
      <c r="E13" s="1">
        <v>15.0</v>
      </c>
      <c r="F13" s="1">
        <v>-5.0</v>
      </c>
      <c r="G13" s="1">
        <v>1.0</v>
      </c>
      <c r="H13" s="1">
        <v>76.0</v>
      </c>
      <c r="I13" s="1">
        <v>-19.0</v>
      </c>
      <c r="J13" s="1">
        <v>-5.0</v>
      </c>
      <c r="K13" s="1">
        <v>6.0</v>
      </c>
      <c r="L13" s="2"/>
      <c r="M13" s="2"/>
      <c r="N13" s="2"/>
      <c r="O13" s="2"/>
      <c r="P13" s="2"/>
      <c r="Q13" s="2"/>
      <c r="R13" s="2"/>
      <c r="S13" s="2"/>
      <c r="T13" s="2"/>
      <c r="U13" s="2"/>
      <c r="V13" s="2"/>
      <c r="W13" s="2"/>
      <c r="X13" s="2"/>
      <c r="Y13" s="2"/>
      <c r="Z13" s="2"/>
    </row>
    <row r="14">
      <c r="A14" s="1" t="s">
        <v>30</v>
      </c>
      <c r="B14" s="1">
        <v>99.0</v>
      </c>
      <c r="C14" s="1">
        <v>1.0</v>
      </c>
      <c r="D14" s="1">
        <v>-1.0</v>
      </c>
      <c r="E14" s="1">
        <v>89.0</v>
      </c>
      <c r="F14" s="1">
        <v>4.0</v>
      </c>
      <c r="G14" s="1">
        <v>-2.0</v>
      </c>
      <c r="H14" s="1">
        <v>3.0</v>
      </c>
      <c r="I14" s="1">
        <v>8.0</v>
      </c>
      <c r="J14" s="1">
        <v>-1.0</v>
      </c>
      <c r="K14" s="1">
        <v>-2.0</v>
      </c>
      <c r="L14" s="2"/>
      <c r="M14" s="2"/>
      <c r="N14" s="2"/>
      <c r="O14" s="2"/>
      <c r="P14" s="2"/>
      <c r="Q14" s="2"/>
      <c r="R14" s="2"/>
      <c r="S14" s="2"/>
      <c r="T14" s="2"/>
      <c r="U14" s="2"/>
      <c r="V14" s="2"/>
      <c r="W14" s="2"/>
      <c r="X14" s="2"/>
      <c r="Y14" s="2"/>
      <c r="Z14" s="2"/>
    </row>
    <row r="15">
      <c r="A15" s="1" t="s">
        <v>31</v>
      </c>
      <c r="B15" s="1">
        <v>-38.0</v>
      </c>
      <c r="C15" s="1">
        <v>38.0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24.0</v>
      </c>
      <c r="C16" s="1">
        <v>36.0</v>
      </c>
      <c r="D16" s="1">
        <v>-15.0</v>
      </c>
      <c r="E16" s="1">
        <v>1.0</v>
      </c>
      <c r="F16" s="1">
        <v>-1.0</v>
      </c>
      <c r="G16" s="1">
        <v>-4.0</v>
      </c>
      <c r="H16" s="1">
        <v>-1.0</v>
      </c>
      <c r="I16" s="1">
        <v>-80.0</v>
      </c>
      <c r="J16" s="1">
        <v>2.0</v>
      </c>
      <c r="K16" s="1">
        <v>10.0</v>
      </c>
      <c r="L16" s="2"/>
      <c r="M16" s="2"/>
      <c r="N16" s="2"/>
      <c r="O16" s="2"/>
      <c r="P16" s="2"/>
      <c r="Q16" s="2"/>
      <c r="R16" s="2"/>
      <c r="S16" s="2"/>
      <c r="T16" s="2"/>
      <c r="U16" s="2"/>
      <c r="V16" s="2"/>
      <c r="W16" s="2"/>
      <c r="X16" s="2"/>
      <c r="Y16" s="2"/>
      <c r="Z16" s="2"/>
    </row>
    <row r="17">
      <c r="A17" s="1" t="s">
        <v>33</v>
      </c>
      <c r="B17" s="1">
        <v>9.0</v>
      </c>
      <c r="C17" s="1">
        <v>9.0</v>
      </c>
      <c r="D17" s="1">
        <v>12.0</v>
      </c>
      <c r="E17" s="1">
        <v>11.0</v>
      </c>
      <c r="F17" s="1">
        <v>12.0</v>
      </c>
      <c r="G17" s="1">
        <v>22.0</v>
      </c>
      <c r="H17" s="1">
        <v>20.0</v>
      </c>
      <c r="I17" s="1">
        <v>-2.0</v>
      </c>
      <c r="J17" s="1">
        <v>10.0</v>
      </c>
      <c r="K17" s="1">
        <v>26.0</v>
      </c>
      <c r="L17" s="2"/>
      <c r="M17" s="2"/>
      <c r="N17" s="2"/>
      <c r="O17" s="2"/>
      <c r="P17" s="2"/>
      <c r="Q17" s="2"/>
      <c r="R17" s="2"/>
      <c r="S17" s="2"/>
      <c r="T17" s="2"/>
      <c r="U17" s="2"/>
      <c r="V17" s="2"/>
      <c r="W17" s="2"/>
      <c r="X17" s="2"/>
      <c r="Y17" s="2"/>
      <c r="Z17" s="2"/>
    </row>
    <row r="18">
      <c r="A18" s="1" t="s">
        <v>34</v>
      </c>
      <c r="B18" s="1">
        <v>-3.0</v>
      </c>
      <c r="C18" s="1">
        <v>-2.0</v>
      </c>
      <c r="D18" s="1">
        <v>-2.0</v>
      </c>
      <c r="E18" s="1">
        <v>-2.0</v>
      </c>
      <c r="F18" s="1">
        <v>-3.0</v>
      </c>
      <c r="G18" s="1">
        <v>-5.0</v>
      </c>
      <c r="H18" s="1">
        <v>-3.0</v>
      </c>
      <c r="I18" s="1">
        <v>-3.0</v>
      </c>
      <c r="J18" s="1">
        <v>-3.0</v>
      </c>
      <c r="K18" s="1">
        <v>-6.0</v>
      </c>
      <c r="L18" s="2"/>
      <c r="M18" s="2"/>
      <c r="N18" s="2"/>
      <c r="O18" s="2"/>
      <c r="P18" s="2"/>
      <c r="Q18" s="2"/>
      <c r="R18" s="2"/>
      <c r="S18" s="2"/>
      <c r="T18" s="2"/>
      <c r="U18" s="2"/>
      <c r="V18" s="2"/>
      <c r="W18" s="2"/>
      <c r="X18" s="2"/>
      <c r="Y18" s="2"/>
      <c r="Z18" s="2"/>
    </row>
    <row r="19">
      <c r="A19" s="1" t="s">
        <v>35</v>
      </c>
      <c r="B19" s="1">
        <v>2.0</v>
      </c>
      <c r="C19" s="1">
        <v>2.0</v>
      </c>
      <c r="D19" s="1">
        <v>0.0</v>
      </c>
      <c r="E19" s="1">
        <v>4.0</v>
      </c>
      <c r="F19" s="1">
        <v>0.0</v>
      </c>
      <c r="G19" s="1">
        <v>85.0</v>
      </c>
      <c r="H19" s="1">
        <v>44.0</v>
      </c>
      <c r="I19" s="1">
        <v>1.0</v>
      </c>
      <c r="J19" s="1">
        <v>2.0</v>
      </c>
      <c r="K19" s="1">
        <v>0.0</v>
      </c>
      <c r="L19" s="2"/>
      <c r="M19" s="2"/>
      <c r="N19" s="2"/>
      <c r="O19" s="2"/>
      <c r="P19" s="2"/>
      <c r="Q19" s="2"/>
      <c r="R19" s="2"/>
      <c r="S19" s="2"/>
      <c r="T19" s="2"/>
      <c r="U19" s="2"/>
      <c r="V19" s="2"/>
      <c r="W19" s="2"/>
      <c r="X19" s="2"/>
      <c r="Y19" s="2"/>
      <c r="Z19" s="2"/>
    </row>
    <row r="20">
      <c r="A20" s="1" t="s">
        <v>36</v>
      </c>
      <c r="B20" s="1">
        <v>-5.0</v>
      </c>
      <c r="C20" s="1">
        <v>0.0</v>
      </c>
      <c r="D20" s="1">
        <v>0.0</v>
      </c>
      <c r="E20" s="1">
        <v>-40.0</v>
      </c>
      <c r="F20" s="1">
        <v>-4.0</v>
      </c>
      <c r="G20" s="1">
        <v>-81.0</v>
      </c>
      <c r="H20" s="1">
        <v>-7.0</v>
      </c>
      <c r="I20" s="1">
        <v>0.0</v>
      </c>
      <c r="J20" s="1">
        <v>0.0</v>
      </c>
      <c r="K20" s="1">
        <v>-44.0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2.0</v>
      </c>
      <c r="I21" s="1">
        <v>17.0</v>
      </c>
      <c r="J21" s="1">
        <v>5.0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-3.0</v>
      </c>
      <c r="H23" s="1">
        <v>0.0</v>
      </c>
      <c r="I23" s="1">
        <v>2.0</v>
      </c>
      <c r="J23" s="1">
        <v>0.0</v>
      </c>
      <c r="K23" s="1">
        <v>-98.0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-2.0</v>
      </c>
      <c r="I24" s="1">
        <v>-2.0</v>
      </c>
      <c r="J24" s="1">
        <v>47.0</v>
      </c>
      <c r="K24" s="1">
        <v>2.0</v>
      </c>
      <c r="L24" s="2"/>
      <c r="M24" s="2"/>
      <c r="N24" s="2"/>
      <c r="O24" s="2"/>
      <c r="P24" s="2"/>
      <c r="Q24" s="2"/>
      <c r="R24" s="2"/>
      <c r="S24" s="2"/>
      <c r="T24" s="2"/>
      <c r="U24" s="2"/>
      <c r="V24" s="2"/>
      <c r="W24" s="2"/>
      <c r="X24" s="2"/>
      <c r="Y24" s="2"/>
      <c r="Z24" s="2"/>
    </row>
    <row r="25" ht="15.75" customHeight="1">
      <c r="A25" s="1" t="s">
        <v>41</v>
      </c>
      <c r="B25" s="1">
        <v>-8.0</v>
      </c>
      <c r="C25" s="1">
        <v>-2.0</v>
      </c>
      <c r="D25" s="1">
        <v>-2.0</v>
      </c>
      <c r="E25" s="1">
        <v>-42.0</v>
      </c>
      <c r="F25" s="1">
        <v>-10.0</v>
      </c>
      <c r="G25" s="1">
        <v>-85.0</v>
      </c>
      <c r="H25" s="1">
        <v>-9.0</v>
      </c>
      <c r="I25" s="1">
        <v>12.0</v>
      </c>
      <c r="J25" s="1">
        <v>5.0</v>
      </c>
      <c r="K25" s="1">
        <v>-5.0</v>
      </c>
      <c r="L25" s="2"/>
      <c r="M25" s="2"/>
      <c r="N25" s="2"/>
      <c r="O25" s="2"/>
      <c r="P25" s="2"/>
      <c r="Q25" s="2"/>
      <c r="R25" s="2"/>
      <c r="S25" s="2"/>
      <c r="T25" s="2"/>
      <c r="U25" s="2"/>
      <c r="V25" s="2"/>
      <c r="W25" s="2"/>
      <c r="X25" s="2"/>
      <c r="Y25" s="2"/>
      <c r="Z25" s="2"/>
    </row>
    <row r="26" ht="15.75" customHeight="1">
      <c r="A26" s="1" t="s">
        <v>42</v>
      </c>
      <c r="B26" s="1">
        <v>0.0</v>
      </c>
      <c r="C26" s="1">
        <v>0.0</v>
      </c>
      <c r="D26" s="1">
        <v>0.0</v>
      </c>
      <c r="E26" s="1">
        <v>6.0</v>
      </c>
      <c r="F26" s="1">
        <v>7.0</v>
      </c>
      <c r="G26" s="1">
        <v>0.0</v>
      </c>
      <c r="H26" s="1">
        <v>0.0</v>
      </c>
      <c r="I26" s="1">
        <v>0.0</v>
      </c>
      <c r="J26" s="1">
        <v>10.0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31.0</v>
      </c>
      <c r="F27" s="1">
        <v>0.0</v>
      </c>
      <c r="G27" s="1">
        <v>100.0</v>
      </c>
      <c r="H27" s="1">
        <v>0.0</v>
      </c>
      <c r="I27" s="1">
        <v>12.0</v>
      </c>
      <c r="J27" s="1">
        <v>26.0</v>
      </c>
      <c r="K27" s="1">
        <v>60.0</v>
      </c>
      <c r="L27" s="2"/>
      <c r="M27" s="2"/>
      <c r="N27" s="2"/>
      <c r="O27" s="2"/>
      <c r="P27" s="2"/>
      <c r="Q27" s="2"/>
      <c r="R27" s="2"/>
      <c r="S27" s="2"/>
      <c r="T27" s="2"/>
      <c r="U27" s="2"/>
      <c r="V27" s="2"/>
      <c r="W27" s="2"/>
      <c r="X27" s="2"/>
      <c r="Y27" s="2"/>
      <c r="Z27" s="2"/>
    </row>
    <row r="28" ht="15.75" customHeight="1">
      <c r="A28" s="1" t="s">
        <v>44</v>
      </c>
      <c r="B28" s="1">
        <v>0.0</v>
      </c>
      <c r="C28" s="1">
        <v>0.0</v>
      </c>
      <c r="D28" s="1">
        <v>0.0</v>
      </c>
      <c r="E28" s="1">
        <v>37.0</v>
      </c>
      <c r="F28" s="1">
        <v>7.0</v>
      </c>
      <c r="G28" s="1">
        <v>100.0</v>
      </c>
      <c r="H28" s="1">
        <v>0.0</v>
      </c>
      <c r="I28" s="1">
        <v>12.0</v>
      </c>
      <c r="J28" s="1">
        <v>10.0</v>
      </c>
      <c r="K28" s="1">
        <v>60.0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-30.0</v>
      </c>
      <c r="L29" s="2"/>
      <c r="M29" s="2"/>
      <c r="N29" s="2"/>
      <c r="O29" s="2"/>
      <c r="P29" s="2"/>
      <c r="Q29" s="2"/>
      <c r="R29" s="2"/>
      <c r="S29" s="2"/>
      <c r="T29" s="2"/>
      <c r="U29" s="2"/>
      <c r="V29" s="2"/>
      <c r="W29" s="2"/>
      <c r="X29" s="2"/>
      <c r="Y29" s="2"/>
      <c r="Z29" s="2"/>
    </row>
    <row r="30" ht="15.75" customHeight="1">
      <c r="A30" s="1" t="s">
        <v>46</v>
      </c>
      <c r="B30" s="1">
        <v>-1.0</v>
      </c>
      <c r="C30" s="1">
        <v>-1.0</v>
      </c>
      <c r="D30" s="1">
        <v>-1.0</v>
      </c>
      <c r="E30" s="1">
        <v>-4.0</v>
      </c>
      <c r="F30" s="1">
        <v>-13.0</v>
      </c>
      <c r="G30" s="1">
        <v>-30.0</v>
      </c>
      <c r="H30" s="1">
        <v>-10.0</v>
      </c>
      <c r="I30" s="1">
        <v>-17.0</v>
      </c>
      <c r="J30" s="1">
        <v>-17.0</v>
      </c>
      <c r="K30" s="1">
        <v>-79.0</v>
      </c>
      <c r="L30" s="2"/>
      <c r="M30" s="2"/>
      <c r="N30" s="2"/>
      <c r="O30" s="2"/>
      <c r="P30" s="2"/>
      <c r="Q30" s="2"/>
      <c r="R30" s="2"/>
      <c r="S30" s="2"/>
      <c r="T30" s="2"/>
      <c r="U30" s="2"/>
      <c r="V30" s="2"/>
      <c r="W30" s="2"/>
      <c r="X30" s="2"/>
      <c r="Y30" s="2"/>
      <c r="Z30" s="2"/>
    </row>
    <row r="31" ht="15.75" customHeight="1">
      <c r="A31" s="1" t="s">
        <v>47</v>
      </c>
      <c r="B31" s="1">
        <v>-1.0</v>
      </c>
      <c r="C31" s="1">
        <v>-1.0</v>
      </c>
      <c r="D31" s="1">
        <v>-1.0</v>
      </c>
      <c r="E31" s="1">
        <v>-4.0</v>
      </c>
      <c r="F31" s="1">
        <v>-13.0</v>
      </c>
      <c r="G31" s="1">
        <v>-30.0</v>
      </c>
      <c r="H31" s="1">
        <v>-10.0</v>
      </c>
      <c r="I31" s="1">
        <v>-17.0</v>
      </c>
      <c r="J31" s="1">
        <v>-17.0</v>
      </c>
      <c r="K31" s="1">
        <v>-80.0</v>
      </c>
      <c r="L31" s="2"/>
      <c r="M31" s="2"/>
      <c r="N31" s="2"/>
      <c r="O31" s="2"/>
      <c r="P31" s="2"/>
      <c r="Q31" s="2"/>
      <c r="R31" s="2"/>
      <c r="S31" s="2"/>
      <c r="T31" s="2"/>
      <c r="U31" s="2"/>
      <c r="V31" s="2"/>
      <c r="W31" s="2"/>
      <c r="X31" s="2"/>
      <c r="Y31" s="2"/>
      <c r="Z31" s="2"/>
    </row>
    <row r="32" ht="15.75" customHeight="1">
      <c r="A32" s="1" t="s">
        <v>48</v>
      </c>
      <c r="B32" s="1">
        <v>27.0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-1.0</v>
      </c>
      <c r="G33" s="1">
        <v>0.0</v>
      </c>
      <c r="H33" s="1">
        <v>-36.0</v>
      </c>
      <c r="I33" s="1">
        <v>-37.0</v>
      </c>
      <c r="J33" s="1">
        <v>-1.0</v>
      </c>
      <c r="K33" s="1">
        <v>-73.0</v>
      </c>
      <c r="L33" s="2"/>
      <c r="M33" s="2"/>
      <c r="N33" s="2"/>
      <c r="O33" s="2"/>
      <c r="P33" s="2"/>
      <c r="Q33" s="2"/>
      <c r="R33" s="2"/>
      <c r="S33" s="2"/>
      <c r="T33" s="2"/>
      <c r="U33" s="2"/>
      <c r="V33" s="2"/>
      <c r="W33" s="2"/>
      <c r="X33" s="2"/>
      <c r="Y33" s="2"/>
      <c r="Z33" s="2"/>
    </row>
    <row r="34" ht="15.75" customHeight="1">
      <c r="A34" s="1" t="s">
        <v>50</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51</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52</v>
      </c>
      <c r="B36" s="1">
        <v>-24.0</v>
      </c>
      <c r="C36" s="1">
        <v>-6.0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-4.0</v>
      </c>
      <c r="C38" s="1">
        <v>-3.0</v>
      </c>
      <c r="D38" s="1">
        <v>-4.0</v>
      </c>
      <c r="E38" s="1">
        <v>30.0</v>
      </c>
      <c r="F38" s="1">
        <v>-10.0</v>
      </c>
      <c r="G38" s="1">
        <v>66.0</v>
      </c>
      <c r="H38" s="1">
        <v>-13.0</v>
      </c>
      <c r="I38" s="1">
        <v>-20.0</v>
      </c>
      <c r="J38" s="1">
        <v>-11.0</v>
      </c>
      <c r="K38" s="1">
        <v>-22.0</v>
      </c>
      <c r="L38" s="2"/>
      <c r="M38" s="2"/>
      <c r="N38" s="2"/>
      <c r="O38" s="2"/>
      <c r="P38" s="2"/>
      <c r="Q38" s="2"/>
      <c r="R38" s="2"/>
      <c r="S38" s="2"/>
      <c r="T38" s="2"/>
      <c r="U38" s="2"/>
      <c r="V38" s="2"/>
      <c r="W38" s="2"/>
      <c r="X38" s="2"/>
      <c r="Y38" s="2"/>
      <c r="Z38" s="2"/>
    </row>
    <row r="39" ht="15.75" customHeight="1">
      <c r="A39" s="1" t="s">
        <v>55</v>
      </c>
      <c r="B39" s="1">
        <v>-36.0</v>
      </c>
      <c r="C39" s="1">
        <v>-75.0</v>
      </c>
      <c r="D39" s="1">
        <v>-47.0</v>
      </c>
      <c r="E39" s="1">
        <v>48.0</v>
      </c>
      <c r="F39" s="1">
        <v>-45.0</v>
      </c>
      <c r="G39" s="1">
        <v>-8.0</v>
      </c>
      <c r="H39" s="1">
        <v>-28.0</v>
      </c>
      <c r="I39" s="1">
        <v>17.0</v>
      </c>
      <c r="J39" s="1">
        <v>-19.0</v>
      </c>
      <c r="K39" s="1">
        <v>-3.0</v>
      </c>
      <c r="L39" s="2"/>
      <c r="M39" s="2"/>
      <c r="N39" s="2"/>
      <c r="O39" s="2"/>
      <c r="P39" s="2"/>
      <c r="Q39" s="2"/>
      <c r="R39" s="2"/>
      <c r="S39" s="2"/>
      <c r="T39" s="2"/>
      <c r="U39" s="2"/>
      <c r="V39" s="2"/>
      <c r="W39" s="2"/>
      <c r="X39" s="2"/>
      <c r="Y39" s="2"/>
      <c r="Z39" s="2"/>
    </row>
    <row r="40" ht="15.75" customHeight="1">
      <c r="A40" s="1" t="s">
        <v>56</v>
      </c>
      <c r="B40" s="1">
        <v>0.0</v>
      </c>
      <c r="C40" s="1">
        <v>0.0</v>
      </c>
      <c r="D40" s="1">
        <v>0.0</v>
      </c>
      <c r="E40" s="1">
        <v>1.0</v>
      </c>
      <c r="F40" s="1">
        <v>0.0</v>
      </c>
      <c r="G40" s="1">
        <v>-2.0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-4.0</v>
      </c>
      <c r="C41" s="1">
        <v>1.0</v>
      </c>
      <c r="D41" s="1">
        <v>4.0</v>
      </c>
      <c r="E41" s="1">
        <v>-45.0</v>
      </c>
      <c r="F41" s="1">
        <v>-8.0</v>
      </c>
      <c r="G41" s="1">
        <v>4.0</v>
      </c>
      <c r="H41" s="1">
        <v>-1.0</v>
      </c>
      <c r="I41" s="1">
        <v>-9.0</v>
      </c>
      <c r="J41" s="1">
        <v>3.0</v>
      </c>
      <c r="K41" s="1">
        <v>-1.0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27.0</v>
      </c>
      <c r="C43" s="1">
        <v>17.0</v>
      </c>
      <c r="D43" s="1">
        <v>12.0</v>
      </c>
      <c r="E43" s="1">
        <v>97.0</v>
      </c>
      <c r="F43" s="1">
        <v>1.0</v>
      </c>
      <c r="G43" s="1">
        <v>1.0</v>
      </c>
      <c r="H43" s="1">
        <v>2.0</v>
      </c>
      <c r="I43" s="1">
        <v>2.0</v>
      </c>
      <c r="J43" s="1">
        <v>2.0</v>
      </c>
      <c r="K43" s="1">
        <v>3.0</v>
      </c>
      <c r="L43" s="2"/>
      <c r="M43" s="2"/>
      <c r="N43" s="2"/>
      <c r="O43" s="2"/>
      <c r="P43" s="2"/>
      <c r="Q43" s="2"/>
      <c r="R43" s="2"/>
      <c r="S43" s="2"/>
      <c r="T43" s="2"/>
      <c r="U43" s="2"/>
      <c r="V43" s="2"/>
      <c r="W43" s="2"/>
      <c r="X43" s="2"/>
      <c r="Y43" s="2"/>
      <c r="Z43" s="2"/>
    </row>
    <row r="44" ht="15.75" customHeight="1">
      <c r="A44" s="1" t="s">
        <v>60</v>
      </c>
      <c r="B44" s="1">
        <v>3.0</v>
      </c>
      <c r="C44" s="1">
        <v>2.0</v>
      </c>
      <c r="D44" s="1">
        <v>3.0</v>
      </c>
      <c r="E44" s="1">
        <v>4.0</v>
      </c>
      <c r="F44" s="1">
        <v>3.0</v>
      </c>
      <c r="G44" s="1">
        <v>3.0</v>
      </c>
      <c r="H44" s="1">
        <v>3.0</v>
      </c>
      <c r="I44" s="1">
        <v>2.0</v>
      </c>
      <c r="J44" s="1">
        <v>3.0</v>
      </c>
      <c r="K44" s="1">
        <v>6.0</v>
      </c>
      <c r="L44" s="2"/>
      <c r="M44" s="2"/>
      <c r="N44" s="2"/>
      <c r="O44" s="2"/>
      <c r="P44" s="2"/>
      <c r="Q44" s="2"/>
      <c r="R44" s="2"/>
      <c r="S44" s="2"/>
      <c r="T44" s="2"/>
      <c r="U44" s="2"/>
      <c r="V44" s="2"/>
      <c r="W44" s="2"/>
      <c r="X44" s="2"/>
      <c r="Y44" s="2"/>
      <c r="Z44" s="2"/>
    </row>
    <row r="45" ht="15.75" customHeight="1">
      <c r="A45" s="1" t="s">
        <v>61</v>
      </c>
      <c r="B45" s="1">
        <v>3.0</v>
      </c>
      <c r="C45" s="1">
        <v>5.0</v>
      </c>
      <c r="D45" s="1">
        <v>8.0</v>
      </c>
      <c r="E45" s="1">
        <v>86.0</v>
      </c>
      <c r="F45" s="1">
        <v>4.0</v>
      </c>
      <c r="G45" s="1">
        <v>3.0</v>
      </c>
      <c r="H45" s="1">
        <v>21.0</v>
      </c>
      <c r="I45" s="1">
        <v>2.0</v>
      </c>
      <c r="J45" s="1">
        <v>11.0</v>
      </c>
      <c r="K45" s="1">
        <v>20.0</v>
      </c>
      <c r="L45" s="2"/>
      <c r="M45" s="2"/>
      <c r="N45" s="2"/>
      <c r="O45" s="2"/>
      <c r="P45" s="2"/>
      <c r="Q45" s="2"/>
      <c r="R45" s="2"/>
      <c r="S45" s="2"/>
      <c r="T45" s="2"/>
      <c r="U45" s="2"/>
      <c r="V45" s="2"/>
      <c r="W45" s="2"/>
      <c r="X45" s="2"/>
      <c r="Y45" s="2"/>
      <c r="Z45" s="2"/>
    </row>
    <row r="46" ht="15.75" customHeight="1">
      <c r="A46" s="1" t="s">
        <v>62</v>
      </c>
      <c r="B46" s="1">
        <v>3.0</v>
      </c>
      <c r="C46" s="1">
        <v>5.0</v>
      </c>
      <c r="D46" s="1">
        <v>8.0</v>
      </c>
      <c r="E46" s="1">
        <v>1.0</v>
      </c>
      <c r="F46" s="1">
        <v>5.0</v>
      </c>
      <c r="G46" s="1">
        <v>4.0</v>
      </c>
      <c r="H46" s="1">
        <v>23.0</v>
      </c>
      <c r="I46" s="1">
        <v>3.0</v>
      </c>
      <c r="J46" s="1">
        <v>13.0</v>
      </c>
      <c r="K46" s="1">
        <v>22.0</v>
      </c>
      <c r="L46" s="2"/>
      <c r="M46" s="2"/>
      <c r="N46" s="2"/>
      <c r="O46" s="2"/>
      <c r="P46" s="2"/>
      <c r="Q46" s="2"/>
      <c r="R46" s="2"/>
      <c r="S46" s="2"/>
      <c r="T46" s="2"/>
      <c r="U46" s="2"/>
      <c r="V46" s="2"/>
      <c r="W46" s="2"/>
      <c r="X46" s="2"/>
      <c r="Y46" s="2"/>
      <c r="Z46" s="2"/>
    </row>
    <row r="47" ht="15.75" customHeight="1">
      <c r="A47" s="1" t="s">
        <v>63</v>
      </c>
      <c r="B47" s="1">
        <v>3.0</v>
      </c>
      <c r="C47" s="1">
        <v>63.0</v>
      </c>
      <c r="D47" s="1">
        <v>-72.0</v>
      </c>
      <c r="E47" s="1">
        <v>10.0</v>
      </c>
      <c r="F47" s="1">
        <v>6.0</v>
      </c>
      <c r="G47" s="1">
        <v>10.0</v>
      </c>
      <c r="H47" s="1">
        <v>-6.0</v>
      </c>
      <c r="I47" s="1">
        <v>13.0</v>
      </c>
      <c r="J47" s="1">
        <v>2.0</v>
      </c>
      <c r="K47" s="1">
        <v>-12.0</v>
      </c>
      <c r="L47" s="2"/>
      <c r="M47" s="2"/>
      <c r="N47" s="2"/>
      <c r="O47" s="2"/>
      <c r="P47" s="2"/>
      <c r="Q47" s="2"/>
      <c r="R47" s="2"/>
      <c r="S47" s="2"/>
      <c r="T47" s="2"/>
      <c r="U47" s="2"/>
      <c r="V47" s="2"/>
      <c r="W47" s="2"/>
      <c r="X47" s="2"/>
      <c r="Y47" s="2"/>
      <c r="Z47" s="2"/>
    </row>
    <row r="48" ht="15.75" customHeight="1">
      <c r="A48" s="1" t="s">
        <v>64</v>
      </c>
      <c r="B48" s="1">
        <v>-1.0</v>
      </c>
      <c r="C48" s="1">
        <v>-1.0</v>
      </c>
      <c r="D48" s="1">
        <v>-1.0</v>
      </c>
      <c r="E48" s="1">
        <v>33.0</v>
      </c>
      <c r="F48" s="1">
        <v>-6.0</v>
      </c>
      <c r="G48" s="1">
        <v>69.0</v>
      </c>
      <c r="H48" s="1">
        <v>-10.0</v>
      </c>
      <c r="I48" s="1">
        <v>-17.0</v>
      </c>
      <c r="J48" s="1">
        <v>-7.0</v>
      </c>
      <c r="K48" s="1">
        <v>-19.0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15.0</v>
      </c>
      <c r="C3" s="1">
        <v>17.0</v>
      </c>
      <c r="D3" s="1">
        <v>22.0</v>
      </c>
      <c r="E3" s="1">
        <v>22.0</v>
      </c>
      <c r="F3" s="1">
        <v>13.0</v>
      </c>
      <c r="G3" s="1">
        <v>18.0</v>
      </c>
      <c r="H3" s="1">
        <v>16.0</v>
      </c>
      <c r="I3" s="1">
        <v>6.0</v>
      </c>
      <c r="J3" s="1">
        <v>10.0</v>
      </c>
      <c r="K3" s="1">
        <v>8.0</v>
      </c>
      <c r="L3" s="2"/>
      <c r="M3" s="2"/>
      <c r="N3" s="2"/>
      <c r="O3" s="2"/>
      <c r="P3" s="2"/>
      <c r="Q3" s="2"/>
      <c r="R3" s="2"/>
      <c r="S3" s="2"/>
      <c r="T3" s="2"/>
      <c r="U3" s="2"/>
      <c r="V3" s="2"/>
      <c r="W3" s="2"/>
      <c r="X3" s="2"/>
      <c r="Y3" s="2"/>
      <c r="Z3" s="2"/>
    </row>
    <row r="4">
      <c r="A4" s="1" t="s">
        <v>67</v>
      </c>
      <c r="B4" s="1">
        <v>0.0</v>
      </c>
      <c r="C4" s="1">
        <v>0.0</v>
      </c>
      <c r="D4" s="1">
        <v>0.0</v>
      </c>
      <c r="E4" s="1">
        <v>0.0</v>
      </c>
      <c r="F4" s="1">
        <v>0.0</v>
      </c>
      <c r="G4" s="1">
        <v>3.0</v>
      </c>
      <c r="H4" s="1">
        <v>2.0</v>
      </c>
      <c r="I4" s="1">
        <v>0.0</v>
      </c>
      <c r="J4" s="1">
        <v>0.0</v>
      </c>
      <c r="K4" s="1">
        <v>98.0</v>
      </c>
      <c r="L4" s="2"/>
      <c r="M4" s="2"/>
      <c r="N4" s="2"/>
      <c r="O4" s="2"/>
      <c r="P4" s="2"/>
      <c r="Q4" s="2"/>
      <c r="R4" s="2"/>
      <c r="S4" s="2"/>
      <c r="T4" s="2"/>
      <c r="U4" s="2"/>
      <c r="V4" s="2"/>
      <c r="W4" s="2"/>
      <c r="X4" s="2"/>
      <c r="Y4" s="2"/>
      <c r="Z4" s="2"/>
    </row>
    <row r="5">
      <c r="A5" s="1" t="s">
        <v>68</v>
      </c>
      <c r="B5" s="1">
        <v>15.0</v>
      </c>
      <c r="C5" s="1">
        <v>17.0</v>
      </c>
      <c r="D5" s="1">
        <v>22.0</v>
      </c>
      <c r="E5" s="1">
        <v>22.0</v>
      </c>
      <c r="F5" s="1">
        <v>13.0</v>
      </c>
      <c r="G5" s="1">
        <v>18.0</v>
      </c>
      <c r="H5" s="1">
        <v>16.0</v>
      </c>
      <c r="I5" s="1">
        <v>6.0</v>
      </c>
      <c r="J5" s="1">
        <v>10.0</v>
      </c>
      <c r="K5" s="1">
        <v>9.0</v>
      </c>
      <c r="L5" s="2"/>
      <c r="M5" s="2"/>
      <c r="N5" s="2"/>
      <c r="O5" s="2"/>
      <c r="P5" s="2"/>
      <c r="Q5" s="2"/>
      <c r="R5" s="2"/>
      <c r="S5" s="2"/>
      <c r="T5" s="2"/>
      <c r="U5" s="2"/>
      <c r="V5" s="2"/>
      <c r="W5" s="2"/>
      <c r="X5" s="2"/>
      <c r="Y5" s="2"/>
      <c r="Z5" s="2"/>
    </row>
    <row r="6">
      <c r="A6" s="1" t="s">
        <v>69</v>
      </c>
      <c r="B6" s="1">
        <v>17.0</v>
      </c>
      <c r="C6" s="1">
        <v>17.0</v>
      </c>
      <c r="D6" s="1">
        <v>18.0</v>
      </c>
      <c r="E6" s="1">
        <v>27.0</v>
      </c>
      <c r="F6" s="1">
        <v>30.0</v>
      </c>
      <c r="G6" s="1">
        <v>37.0</v>
      </c>
      <c r="H6" s="1">
        <v>37.0</v>
      </c>
      <c r="I6" s="1">
        <v>43.0</v>
      </c>
      <c r="J6" s="1">
        <v>42.0</v>
      </c>
      <c r="K6" s="1">
        <v>37.0</v>
      </c>
      <c r="L6" s="2"/>
      <c r="M6" s="2"/>
      <c r="N6" s="2"/>
      <c r="O6" s="2"/>
      <c r="P6" s="2"/>
      <c r="Q6" s="2"/>
      <c r="R6" s="2"/>
      <c r="S6" s="2"/>
      <c r="T6" s="2"/>
      <c r="U6" s="2"/>
      <c r="V6" s="2"/>
      <c r="W6" s="2"/>
      <c r="X6" s="2"/>
      <c r="Y6" s="2"/>
      <c r="Z6" s="2"/>
    </row>
    <row r="7">
      <c r="A7" s="1" t="s">
        <v>70</v>
      </c>
      <c r="B7" s="1">
        <v>38.0</v>
      </c>
      <c r="C7" s="1">
        <v>0.0</v>
      </c>
      <c r="D7" s="1">
        <v>0.0</v>
      </c>
      <c r="E7" s="1">
        <v>0.0</v>
      </c>
      <c r="F7" s="1">
        <v>1.0</v>
      </c>
      <c r="G7" s="1">
        <v>0.0</v>
      </c>
      <c r="H7" s="1">
        <v>0.0</v>
      </c>
      <c r="I7" s="1">
        <v>0.0</v>
      </c>
      <c r="J7" s="1">
        <v>0.0</v>
      </c>
      <c r="K7" s="1">
        <v>0.0</v>
      </c>
      <c r="L7" s="2"/>
      <c r="M7" s="2"/>
      <c r="N7" s="2"/>
      <c r="O7" s="2"/>
      <c r="P7" s="2"/>
      <c r="Q7" s="2"/>
      <c r="R7" s="2"/>
      <c r="S7" s="2"/>
      <c r="T7" s="2"/>
      <c r="U7" s="2"/>
      <c r="V7" s="2"/>
      <c r="W7" s="2"/>
      <c r="X7" s="2"/>
      <c r="Y7" s="2"/>
      <c r="Z7" s="2"/>
    </row>
    <row r="8">
      <c r="A8" s="1" t="s">
        <v>71</v>
      </c>
      <c r="B8" s="1">
        <v>0.0</v>
      </c>
      <c r="C8" s="1">
        <v>0.0</v>
      </c>
      <c r="D8" s="1">
        <v>0.0</v>
      </c>
      <c r="E8" s="1">
        <v>0.0</v>
      </c>
      <c r="F8" s="1">
        <v>0.0</v>
      </c>
      <c r="G8" s="1">
        <v>0.0</v>
      </c>
      <c r="H8" s="1">
        <v>39.0</v>
      </c>
      <c r="I8" s="1">
        <v>1.0</v>
      </c>
      <c r="J8" s="1">
        <v>1.0</v>
      </c>
      <c r="K8" s="1">
        <v>57.0</v>
      </c>
      <c r="L8" s="2"/>
      <c r="M8" s="2"/>
      <c r="N8" s="2"/>
      <c r="O8" s="2"/>
      <c r="P8" s="2"/>
      <c r="Q8" s="2"/>
      <c r="R8" s="2"/>
      <c r="S8" s="2"/>
      <c r="T8" s="2"/>
      <c r="U8" s="2"/>
      <c r="V8" s="2"/>
      <c r="W8" s="2"/>
      <c r="X8" s="2"/>
      <c r="Y8" s="2"/>
      <c r="Z8" s="2"/>
    </row>
    <row r="9">
      <c r="A9" s="1" t="s">
        <v>72</v>
      </c>
      <c r="B9" s="1">
        <v>17.0</v>
      </c>
      <c r="C9" s="1">
        <v>17.0</v>
      </c>
      <c r="D9" s="1">
        <v>18.0</v>
      </c>
      <c r="E9" s="1">
        <v>27.0</v>
      </c>
      <c r="F9" s="1">
        <v>31.0</v>
      </c>
      <c r="G9" s="1">
        <v>37.0</v>
      </c>
      <c r="H9" s="1">
        <v>38.0</v>
      </c>
      <c r="I9" s="1">
        <v>44.0</v>
      </c>
      <c r="J9" s="1">
        <v>43.0</v>
      </c>
      <c r="K9" s="1">
        <v>37.0</v>
      </c>
      <c r="L9" s="2"/>
      <c r="M9" s="2"/>
      <c r="N9" s="2"/>
      <c r="O9" s="2"/>
      <c r="P9" s="2"/>
      <c r="Q9" s="2"/>
      <c r="R9" s="2"/>
      <c r="S9" s="2"/>
      <c r="T9" s="2"/>
      <c r="U9" s="2"/>
      <c r="V9" s="2"/>
      <c r="W9" s="2"/>
      <c r="X9" s="2"/>
      <c r="Y9" s="2"/>
      <c r="Z9" s="2"/>
    </row>
    <row r="10">
      <c r="A10" s="1" t="s">
        <v>73</v>
      </c>
      <c r="B10" s="1">
        <v>34.0</v>
      </c>
      <c r="C10" s="1">
        <v>36.0</v>
      </c>
      <c r="D10" s="1">
        <v>34.0</v>
      </c>
      <c r="E10" s="1">
        <v>47.0</v>
      </c>
      <c r="F10" s="1">
        <v>52.0</v>
      </c>
      <c r="G10" s="1">
        <v>54.0</v>
      </c>
      <c r="H10" s="1">
        <v>53.0</v>
      </c>
      <c r="I10" s="1">
        <v>62.0</v>
      </c>
      <c r="J10" s="1">
        <v>64.0</v>
      </c>
      <c r="K10" s="1">
        <v>59.0</v>
      </c>
      <c r="L10" s="2"/>
      <c r="M10" s="2"/>
      <c r="N10" s="2"/>
      <c r="O10" s="2"/>
      <c r="P10" s="2"/>
      <c r="Q10" s="2"/>
      <c r="R10" s="2"/>
      <c r="S10" s="2"/>
      <c r="T10" s="2"/>
      <c r="U10" s="2"/>
      <c r="V10" s="2"/>
      <c r="W10" s="2"/>
      <c r="X10" s="2"/>
      <c r="Y10" s="2"/>
      <c r="Z10" s="2"/>
    </row>
    <row r="11">
      <c r="A11" s="1" t="s">
        <v>74</v>
      </c>
      <c r="B11" s="1">
        <v>2.0</v>
      </c>
      <c r="C11" s="1">
        <v>2.0</v>
      </c>
      <c r="D11" s="1">
        <v>1.0</v>
      </c>
      <c r="E11" s="1">
        <v>3.0</v>
      </c>
      <c r="F11" s="1">
        <v>3.0</v>
      </c>
      <c r="G11" s="1">
        <v>4.0</v>
      </c>
      <c r="H11" s="1">
        <v>4.0</v>
      </c>
      <c r="I11" s="1">
        <v>6.0</v>
      </c>
      <c r="J11" s="1">
        <v>6.0</v>
      </c>
      <c r="K11" s="1">
        <v>6.0</v>
      </c>
      <c r="L11" s="2"/>
      <c r="M11" s="2"/>
      <c r="N11" s="2"/>
      <c r="O11" s="2"/>
      <c r="P11" s="2"/>
      <c r="Q11" s="2"/>
      <c r="R11" s="2"/>
      <c r="S11" s="2"/>
      <c r="T11" s="2"/>
      <c r="U11" s="2"/>
      <c r="V11" s="2"/>
      <c r="W11" s="2"/>
      <c r="X11" s="2"/>
      <c r="Y11" s="2"/>
      <c r="Z11" s="2"/>
    </row>
    <row r="12">
      <c r="A12" s="1" t="s">
        <v>75</v>
      </c>
      <c r="B12" s="1">
        <v>95.0</v>
      </c>
      <c r="C12" s="1">
        <v>98.0</v>
      </c>
      <c r="D12" s="1">
        <v>94.0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0.0</v>
      </c>
      <c r="C13" s="1">
        <v>0.0</v>
      </c>
      <c r="D13" s="1">
        <v>0.0</v>
      </c>
      <c r="E13" s="1">
        <v>0.0</v>
      </c>
      <c r="F13" s="1">
        <v>0.0</v>
      </c>
      <c r="G13" s="1">
        <v>0.0</v>
      </c>
      <c r="H13" s="1">
        <v>0.0</v>
      </c>
      <c r="I13" s="1">
        <v>3.0</v>
      </c>
      <c r="J13" s="1">
        <v>0.0</v>
      </c>
      <c r="K13" s="1">
        <v>0.0</v>
      </c>
      <c r="L13" s="2"/>
      <c r="M13" s="2"/>
      <c r="N13" s="2"/>
      <c r="O13" s="2"/>
      <c r="P13" s="2"/>
      <c r="Q13" s="2"/>
      <c r="R13" s="2"/>
      <c r="S13" s="2"/>
      <c r="T13" s="2"/>
      <c r="U13" s="2"/>
      <c r="V13" s="2"/>
      <c r="W13" s="2"/>
      <c r="X13" s="2"/>
      <c r="Y13" s="2"/>
      <c r="Z13" s="2"/>
    </row>
    <row r="14">
      <c r="A14" s="1" t="s">
        <v>77</v>
      </c>
      <c r="B14" s="1">
        <v>71.0</v>
      </c>
      <c r="C14" s="1">
        <v>75.0</v>
      </c>
      <c r="D14" s="1">
        <v>77.0</v>
      </c>
      <c r="E14" s="1">
        <v>100.0</v>
      </c>
      <c r="F14" s="1">
        <v>101.0</v>
      </c>
      <c r="G14" s="1">
        <v>115.0</v>
      </c>
      <c r="H14" s="1">
        <v>112.0</v>
      </c>
      <c r="I14" s="1">
        <v>124.0</v>
      </c>
      <c r="J14" s="1">
        <v>125.0</v>
      </c>
      <c r="K14" s="1">
        <v>112.0</v>
      </c>
      <c r="L14" s="2"/>
      <c r="M14" s="2"/>
      <c r="N14" s="2"/>
      <c r="O14" s="2"/>
      <c r="P14" s="2"/>
      <c r="Q14" s="2"/>
      <c r="R14" s="2"/>
      <c r="S14" s="2"/>
      <c r="T14" s="2"/>
      <c r="U14" s="2"/>
      <c r="V14" s="2"/>
      <c r="W14" s="2"/>
      <c r="X14" s="2"/>
      <c r="Y14" s="2"/>
      <c r="Z14" s="2"/>
    </row>
    <row r="15">
      <c r="A15" s="1" t="s">
        <v>78</v>
      </c>
      <c r="B15" s="1">
        <v>62.0</v>
      </c>
      <c r="C15" s="1">
        <v>63.0</v>
      </c>
      <c r="D15" s="1">
        <v>64.0</v>
      </c>
      <c r="E15" s="1">
        <v>70.0</v>
      </c>
      <c r="F15" s="1">
        <v>73.0</v>
      </c>
      <c r="G15" s="1">
        <v>101.0</v>
      </c>
      <c r="H15" s="1">
        <v>101.0</v>
      </c>
      <c r="I15" s="1">
        <v>68.0</v>
      </c>
      <c r="J15" s="1">
        <v>68.0</v>
      </c>
      <c r="K15" s="1">
        <v>77.0</v>
      </c>
      <c r="L15" s="2"/>
      <c r="M15" s="2"/>
      <c r="N15" s="2"/>
      <c r="O15" s="2"/>
      <c r="P15" s="2"/>
      <c r="Q15" s="2"/>
      <c r="R15" s="2"/>
      <c r="S15" s="2"/>
      <c r="T15" s="2"/>
      <c r="U15" s="2"/>
      <c r="V15" s="2"/>
      <c r="W15" s="2"/>
      <c r="X15" s="2"/>
      <c r="Y15" s="2"/>
      <c r="Z15" s="2"/>
    </row>
    <row r="16">
      <c r="A16" s="1" t="s">
        <v>79</v>
      </c>
      <c r="B16" s="1">
        <v>-34.0</v>
      </c>
      <c r="C16" s="1">
        <v>-36.0</v>
      </c>
      <c r="D16" s="1">
        <v>-38.0</v>
      </c>
      <c r="E16" s="1">
        <v>-41.0</v>
      </c>
      <c r="F16" s="1">
        <v>-43.0</v>
      </c>
      <c r="G16" s="1">
        <v>-46.0</v>
      </c>
      <c r="H16" s="1">
        <v>-48.0</v>
      </c>
      <c r="I16" s="1">
        <v>-28.0</v>
      </c>
      <c r="J16" s="1">
        <v>-30.0</v>
      </c>
      <c r="K16" s="1">
        <v>-31.0</v>
      </c>
      <c r="L16" s="2"/>
      <c r="M16" s="2"/>
      <c r="N16" s="2"/>
      <c r="O16" s="2"/>
      <c r="P16" s="2"/>
      <c r="Q16" s="2"/>
      <c r="R16" s="2"/>
      <c r="S16" s="2"/>
      <c r="T16" s="2"/>
      <c r="U16" s="2"/>
      <c r="V16" s="2"/>
      <c r="W16" s="2"/>
      <c r="X16" s="2"/>
      <c r="Y16" s="2"/>
      <c r="Z16" s="2"/>
    </row>
    <row r="17">
      <c r="A17" s="1" t="s">
        <v>80</v>
      </c>
      <c r="B17" s="1">
        <v>28.0</v>
      </c>
      <c r="C17" s="1">
        <v>26.0</v>
      </c>
      <c r="D17" s="1">
        <v>26.0</v>
      </c>
      <c r="E17" s="1">
        <v>29.0</v>
      </c>
      <c r="F17" s="1">
        <v>29.0</v>
      </c>
      <c r="G17" s="1">
        <v>54.0</v>
      </c>
      <c r="H17" s="1">
        <v>52.0</v>
      </c>
      <c r="I17" s="1">
        <v>39.0</v>
      </c>
      <c r="J17" s="1">
        <v>38.0</v>
      </c>
      <c r="K17" s="1">
        <v>45.0</v>
      </c>
      <c r="L17" s="2"/>
      <c r="M17" s="2"/>
      <c r="N17" s="2"/>
      <c r="O17" s="2"/>
      <c r="P17" s="2"/>
      <c r="Q17" s="2"/>
      <c r="R17" s="2"/>
      <c r="S17" s="2"/>
      <c r="T17" s="2"/>
      <c r="U17" s="2"/>
      <c r="V17" s="2"/>
      <c r="W17" s="2"/>
      <c r="X17" s="2"/>
      <c r="Y17" s="2"/>
      <c r="Z17" s="2"/>
    </row>
    <row r="18">
      <c r="A18" s="1" t="s">
        <v>81</v>
      </c>
      <c r="B18" s="1">
        <v>14.0</v>
      </c>
      <c r="C18" s="1">
        <v>14.0</v>
      </c>
      <c r="D18" s="1">
        <v>14.0</v>
      </c>
      <c r="E18" s="1">
        <v>32.0</v>
      </c>
      <c r="F18" s="1">
        <v>34.0</v>
      </c>
      <c r="G18" s="1">
        <v>79.0</v>
      </c>
      <c r="H18" s="1">
        <v>76.0</v>
      </c>
      <c r="I18" s="1">
        <v>72.0</v>
      </c>
      <c r="J18" s="1">
        <v>70.0</v>
      </c>
      <c r="K18" s="1">
        <v>70.0</v>
      </c>
      <c r="L18" s="2"/>
      <c r="M18" s="2"/>
      <c r="N18" s="2"/>
      <c r="O18" s="2"/>
      <c r="P18" s="2"/>
      <c r="Q18" s="2"/>
      <c r="R18" s="2"/>
      <c r="S18" s="2"/>
      <c r="T18" s="2"/>
      <c r="U18" s="2"/>
      <c r="V18" s="2"/>
      <c r="W18" s="2"/>
      <c r="X18" s="2"/>
      <c r="Y18" s="2"/>
      <c r="Z18" s="2"/>
    </row>
    <row r="19">
      <c r="A19" s="1" t="s">
        <v>82</v>
      </c>
      <c r="B19" s="1">
        <v>2.0</v>
      </c>
      <c r="C19" s="1">
        <v>2.0</v>
      </c>
      <c r="D19" s="1">
        <v>1.0</v>
      </c>
      <c r="E19" s="1">
        <v>12.0</v>
      </c>
      <c r="F19" s="1">
        <v>13.0</v>
      </c>
      <c r="G19" s="1">
        <v>31.0</v>
      </c>
      <c r="H19" s="1">
        <v>32.0</v>
      </c>
      <c r="I19" s="1">
        <v>28.0</v>
      </c>
      <c r="J19" s="1">
        <v>24.0</v>
      </c>
      <c r="K19" s="1">
        <v>20.0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1.0</v>
      </c>
      <c r="I20" s="1">
        <v>2.0</v>
      </c>
      <c r="J20" s="1">
        <v>2.0</v>
      </c>
      <c r="K20" s="1">
        <v>37.0</v>
      </c>
      <c r="L20" s="2"/>
      <c r="M20" s="2"/>
      <c r="N20" s="2"/>
      <c r="O20" s="2"/>
      <c r="P20" s="2"/>
      <c r="Q20" s="2"/>
      <c r="R20" s="2"/>
      <c r="S20" s="2"/>
      <c r="T20" s="2"/>
      <c r="U20" s="2"/>
      <c r="V20" s="2"/>
      <c r="W20" s="2"/>
      <c r="X20" s="2"/>
      <c r="Y20" s="2"/>
      <c r="Z20" s="2"/>
    </row>
    <row r="21" ht="15.75" customHeight="1">
      <c r="A21" s="1" t="s">
        <v>84</v>
      </c>
      <c r="B21" s="1">
        <v>4.0</v>
      </c>
      <c r="C21" s="1">
        <v>2.0</v>
      </c>
      <c r="D21" s="1">
        <v>3.0</v>
      </c>
      <c r="E21" s="1">
        <v>2.0</v>
      </c>
      <c r="F21" s="1">
        <v>1.0</v>
      </c>
      <c r="G21" s="1">
        <v>0.0</v>
      </c>
      <c r="H21" s="1">
        <v>0.0</v>
      </c>
      <c r="I21" s="1">
        <v>0.0</v>
      </c>
      <c r="J21" s="1">
        <v>48.0</v>
      </c>
      <c r="K21" s="1">
        <v>2.0</v>
      </c>
      <c r="L21" s="2"/>
      <c r="M21" s="2"/>
      <c r="N21" s="2"/>
      <c r="O21" s="2"/>
      <c r="P21" s="2"/>
      <c r="Q21" s="2"/>
      <c r="R21" s="2"/>
      <c r="S21" s="2"/>
      <c r="T21" s="2"/>
      <c r="U21" s="2"/>
      <c r="V21" s="2"/>
      <c r="W21" s="2"/>
      <c r="X21" s="2"/>
      <c r="Y21" s="2"/>
      <c r="Z21" s="2"/>
    </row>
    <row r="22" ht="15.75" customHeight="1">
      <c r="A22" s="1" t="s">
        <v>85</v>
      </c>
      <c r="B22" s="1">
        <v>121.0</v>
      </c>
      <c r="C22" s="1">
        <v>122.0</v>
      </c>
      <c r="D22" s="1">
        <v>124.0</v>
      </c>
      <c r="E22" s="1">
        <v>176.0</v>
      </c>
      <c r="F22" s="1">
        <v>181.0</v>
      </c>
      <c r="G22" s="1">
        <v>281.0</v>
      </c>
      <c r="H22" s="1">
        <v>276.0</v>
      </c>
      <c r="I22" s="1">
        <v>266.0</v>
      </c>
      <c r="J22" s="1">
        <v>262.0</v>
      </c>
      <c r="K22" s="1">
        <v>252.0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8.0</v>
      </c>
      <c r="C24" s="1">
        <v>9.0</v>
      </c>
      <c r="D24" s="1">
        <v>7.0</v>
      </c>
      <c r="E24" s="1">
        <v>14.0</v>
      </c>
      <c r="F24" s="1">
        <v>18.0</v>
      </c>
      <c r="G24" s="1">
        <v>19.0</v>
      </c>
      <c r="H24" s="1">
        <v>23.0</v>
      </c>
      <c r="I24" s="1">
        <v>29.0</v>
      </c>
      <c r="J24" s="1">
        <v>27.0</v>
      </c>
      <c r="K24" s="1">
        <v>25.0</v>
      </c>
      <c r="L24" s="2"/>
      <c r="M24" s="2"/>
      <c r="N24" s="2"/>
      <c r="O24" s="2"/>
      <c r="P24" s="2"/>
      <c r="Q24" s="2"/>
      <c r="R24" s="2"/>
      <c r="S24" s="2"/>
      <c r="T24" s="2"/>
      <c r="U24" s="2"/>
      <c r="V24" s="2"/>
      <c r="W24" s="2"/>
      <c r="X24" s="2"/>
      <c r="Y24" s="2"/>
      <c r="Z24" s="2"/>
    </row>
    <row r="25" ht="15.75" customHeight="1">
      <c r="A25" s="1" t="s">
        <v>88</v>
      </c>
      <c r="B25" s="1">
        <v>4.0</v>
      </c>
      <c r="C25" s="1">
        <v>4.0</v>
      </c>
      <c r="D25" s="1">
        <v>4.0</v>
      </c>
      <c r="E25" s="1">
        <v>7.0</v>
      </c>
      <c r="F25" s="1">
        <v>7.0</v>
      </c>
      <c r="G25" s="1">
        <v>6.0</v>
      </c>
      <c r="H25" s="1">
        <v>7.0</v>
      </c>
      <c r="I25" s="1">
        <v>9.0</v>
      </c>
      <c r="J25" s="1">
        <v>7.0</v>
      </c>
      <c r="K25" s="1">
        <v>9.0</v>
      </c>
      <c r="L25" s="2"/>
      <c r="M25" s="2"/>
      <c r="N25" s="2"/>
      <c r="O25" s="2"/>
      <c r="P25" s="2"/>
      <c r="Q25" s="2"/>
      <c r="R25" s="2"/>
      <c r="S25" s="2"/>
      <c r="T25" s="2"/>
      <c r="U25" s="2"/>
      <c r="V25" s="2"/>
      <c r="W25" s="2"/>
      <c r="X25" s="2"/>
      <c r="Y25" s="2"/>
      <c r="Z25" s="2"/>
    </row>
    <row r="26" ht="15.75" customHeight="1">
      <c r="A26" s="1" t="s">
        <v>89</v>
      </c>
      <c r="B26" s="1">
        <v>1.0</v>
      </c>
      <c r="C26" s="1">
        <v>1.0</v>
      </c>
      <c r="D26" s="1">
        <v>89.0</v>
      </c>
      <c r="E26" s="1">
        <v>6.0</v>
      </c>
      <c r="F26" s="1">
        <v>2.0</v>
      </c>
      <c r="G26" s="1">
        <v>5.0</v>
      </c>
      <c r="H26" s="1">
        <v>6.0</v>
      </c>
      <c r="I26" s="1">
        <v>7.0</v>
      </c>
      <c r="J26" s="1">
        <v>9.0</v>
      </c>
      <c r="K26" s="1">
        <v>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2.0</v>
      </c>
      <c r="I27" s="1">
        <v>2.0</v>
      </c>
      <c r="J27" s="1">
        <v>3.0</v>
      </c>
      <c r="K27" s="1">
        <v>4.0</v>
      </c>
      <c r="L27" s="2"/>
      <c r="M27" s="2"/>
      <c r="N27" s="2"/>
      <c r="O27" s="2"/>
      <c r="P27" s="2"/>
      <c r="Q27" s="2"/>
      <c r="R27" s="2"/>
      <c r="S27" s="2"/>
      <c r="T27" s="2"/>
      <c r="U27" s="2"/>
      <c r="V27" s="2"/>
      <c r="W27" s="2"/>
      <c r="X27" s="2"/>
      <c r="Y27" s="2"/>
      <c r="Z27" s="2"/>
    </row>
    <row r="28" ht="15.75" customHeight="1">
      <c r="A28" s="1" t="s">
        <v>91</v>
      </c>
      <c r="B28" s="1">
        <v>0.0</v>
      </c>
      <c r="C28" s="1">
        <v>0.0</v>
      </c>
      <c r="D28" s="1">
        <v>0.0</v>
      </c>
      <c r="E28" s="1">
        <v>2.0</v>
      </c>
      <c r="F28" s="1">
        <v>2.0</v>
      </c>
      <c r="G28" s="1">
        <v>0.0</v>
      </c>
      <c r="H28" s="1">
        <v>0.0</v>
      </c>
      <c r="I28" s="1">
        <v>58.0</v>
      </c>
      <c r="J28" s="1">
        <v>0.0</v>
      </c>
      <c r="K28" s="1">
        <v>0.0</v>
      </c>
      <c r="L28" s="2"/>
      <c r="M28" s="2"/>
      <c r="N28" s="2"/>
      <c r="O28" s="2"/>
      <c r="P28" s="2"/>
      <c r="Q28" s="2"/>
      <c r="R28" s="2"/>
      <c r="S28" s="2"/>
      <c r="T28" s="2"/>
      <c r="U28" s="2"/>
      <c r="V28" s="2"/>
      <c r="W28" s="2"/>
      <c r="X28" s="2"/>
      <c r="Y28" s="2"/>
      <c r="Z28" s="2"/>
    </row>
    <row r="29" ht="15.75" customHeight="1">
      <c r="A29" s="1" t="s">
        <v>92</v>
      </c>
      <c r="B29" s="1">
        <v>13.0</v>
      </c>
      <c r="C29" s="1">
        <v>15.0</v>
      </c>
      <c r="D29" s="1">
        <v>12.0</v>
      </c>
      <c r="E29" s="1">
        <v>31.0</v>
      </c>
      <c r="F29" s="1">
        <v>30.0</v>
      </c>
      <c r="G29" s="1">
        <v>31.0</v>
      </c>
      <c r="H29" s="1">
        <v>40.0</v>
      </c>
      <c r="I29" s="1">
        <v>49.0</v>
      </c>
      <c r="J29" s="1">
        <v>46.0</v>
      </c>
      <c r="K29" s="1">
        <v>42.0</v>
      </c>
      <c r="L29" s="2"/>
      <c r="M29" s="2"/>
      <c r="N29" s="2"/>
      <c r="O29" s="2"/>
      <c r="P29" s="2"/>
      <c r="Q29" s="2"/>
      <c r="R29" s="2"/>
      <c r="S29" s="2"/>
      <c r="T29" s="2"/>
      <c r="U29" s="2"/>
      <c r="V29" s="2"/>
      <c r="W29" s="2"/>
      <c r="X29" s="2"/>
      <c r="Y29" s="2"/>
      <c r="Z29" s="2"/>
    </row>
    <row r="30" ht="15.75" customHeight="1">
      <c r="A30" s="1" t="s">
        <v>93</v>
      </c>
      <c r="B30" s="1">
        <v>3.0</v>
      </c>
      <c r="C30" s="1">
        <v>1.0</v>
      </c>
      <c r="D30" s="1">
        <v>89.0</v>
      </c>
      <c r="E30" s="1">
        <v>28.0</v>
      </c>
      <c r="F30" s="1">
        <v>26.0</v>
      </c>
      <c r="G30" s="1">
        <v>93.0</v>
      </c>
      <c r="H30" s="1">
        <v>82.0</v>
      </c>
      <c r="I30" s="1">
        <v>63.0</v>
      </c>
      <c r="J30" s="1">
        <v>55.0</v>
      </c>
      <c r="K30" s="1">
        <v>41.0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12.0</v>
      </c>
      <c r="H31" s="1">
        <v>9.0</v>
      </c>
      <c r="I31" s="1">
        <v>8.0</v>
      </c>
      <c r="J31" s="1">
        <v>9.0</v>
      </c>
      <c r="K31" s="1">
        <v>13.0</v>
      </c>
      <c r="L31" s="2"/>
      <c r="M31" s="2"/>
      <c r="N31" s="2"/>
      <c r="O31" s="2"/>
      <c r="P31" s="2"/>
      <c r="Q31" s="2"/>
      <c r="R31" s="2"/>
      <c r="S31" s="2"/>
      <c r="T31" s="2"/>
      <c r="U31" s="2"/>
      <c r="V31" s="2"/>
      <c r="W31" s="2"/>
      <c r="X31" s="2"/>
      <c r="Y31" s="2"/>
      <c r="Z31" s="2"/>
    </row>
    <row r="32" ht="15.75" customHeight="1">
      <c r="A32" s="1" t="s">
        <v>95</v>
      </c>
      <c r="B32" s="1">
        <v>29.0</v>
      </c>
      <c r="C32" s="1">
        <v>25.0</v>
      </c>
      <c r="D32" s="1">
        <v>27.0</v>
      </c>
      <c r="E32" s="1">
        <v>27.0</v>
      </c>
      <c r="F32" s="1">
        <v>26.0</v>
      </c>
      <c r="G32" s="1">
        <v>29.0</v>
      </c>
      <c r="H32" s="1">
        <v>34.0</v>
      </c>
      <c r="I32" s="1">
        <v>27.0</v>
      </c>
      <c r="J32" s="1">
        <v>22.0</v>
      </c>
      <c r="K32" s="1">
        <v>21.0</v>
      </c>
      <c r="L32" s="2"/>
      <c r="M32" s="2"/>
      <c r="N32" s="2"/>
      <c r="O32" s="2"/>
      <c r="P32" s="2"/>
      <c r="Q32" s="2"/>
      <c r="R32" s="2"/>
      <c r="S32" s="2"/>
      <c r="T32" s="2"/>
      <c r="U32" s="2"/>
      <c r="V32" s="2"/>
      <c r="W32" s="2"/>
      <c r="X32" s="2"/>
      <c r="Y32" s="2"/>
      <c r="Z32" s="2"/>
    </row>
    <row r="33" ht="15.75" customHeight="1">
      <c r="A33" s="1" t="s">
        <v>96</v>
      </c>
      <c r="B33" s="1">
        <v>0.0</v>
      </c>
      <c r="C33" s="1">
        <v>0.0</v>
      </c>
      <c r="D33" s="1">
        <v>0.0</v>
      </c>
      <c r="E33" s="1">
        <v>1.0</v>
      </c>
      <c r="F33" s="1">
        <v>1.0</v>
      </c>
      <c r="G33" s="1">
        <v>5.0</v>
      </c>
      <c r="H33" s="1">
        <v>2.0</v>
      </c>
      <c r="I33" s="1">
        <v>1.0</v>
      </c>
      <c r="J33" s="1">
        <v>0.0</v>
      </c>
      <c r="K33" s="1">
        <v>0.0</v>
      </c>
      <c r="L33" s="2"/>
      <c r="M33" s="2"/>
      <c r="N33" s="2"/>
      <c r="O33" s="2"/>
      <c r="P33" s="2"/>
      <c r="Q33" s="2"/>
      <c r="R33" s="2"/>
      <c r="S33" s="2"/>
      <c r="T33" s="2"/>
      <c r="U33" s="2"/>
      <c r="V33" s="2"/>
      <c r="W33" s="2"/>
      <c r="X33" s="2"/>
      <c r="Y33" s="2"/>
      <c r="Z33" s="2"/>
    </row>
    <row r="34" ht="15.75" customHeight="1">
      <c r="A34" s="1" t="s">
        <v>97</v>
      </c>
      <c r="B34" s="1">
        <v>56.0</v>
      </c>
      <c r="C34" s="1">
        <v>28.0</v>
      </c>
      <c r="D34" s="1">
        <v>28.0</v>
      </c>
      <c r="E34" s="1">
        <v>35.0</v>
      </c>
      <c r="F34" s="1">
        <v>35.0</v>
      </c>
      <c r="G34" s="1">
        <v>2.0</v>
      </c>
      <c r="H34" s="1">
        <v>1.0</v>
      </c>
      <c r="I34" s="1">
        <v>66.0</v>
      </c>
      <c r="J34" s="1">
        <v>75.0</v>
      </c>
      <c r="K34" s="1">
        <v>64.0</v>
      </c>
      <c r="L34" s="2"/>
      <c r="M34" s="2"/>
      <c r="N34" s="2"/>
      <c r="O34" s="2"/>
      <c r="P34" s="2"/>
      <c r="Q34" s="2"/>
      <c r="R34" s="2"/>
      <c r="S34" s="2"/>
      <c r="T34" s="2"/>
      <c r="U34" s="2"/>
      <c r="V34" s="2"/>
      <c r="W34" s="2"/>
      <c r="X34" s="2"/>
      <c r="Y34" s="2"/>
      <c r="Z34" s="2"/>
    </row>
    <row r="35" ht="15.75" customHeight="1">
      <c r="A35" s="1" t="s">
        <v>98</v>
      </c>
      <c r="B35" s="1">
        <v>46.0</v>
      </c>
      <c r="C35" s="1">
        <v>42.0</v>
      </c>
      <c r="D35" s="1">
        <v>41.0</v>
      </c>
      <c r="E35" s="1">
        <v>89.0</v>
      </c>
      <c r="F35" s="1">
        <v>84.0</v>
      </c>
      <c r="G35" s="1">
        <v>175.0</v>
      </c>
      <c r="H35" s="1">
        <v>171.0</v>
      </c>
      <c r="I35" s="1">
        <v>152.0</v>
      </c>
      <c r="J35" s="1">
        <v>135.0</v>
      </c>
      <c r="K35" s="1">
        <v>120.0</v>
      </c>
      <c r="L35" s="2"/>
      <c r="M35" s="2"/>
      <c r="N35" s="2"/>
      <c r="O35" s="2"/>
      <c r="P35" s="2"/>
      <c r="Q35" s="2"/>
      <c r="R35" s="2"/>
      <c r="S35" s="2"/>
      <c r="T35" s="2"/>
      <c r="U35" s="2"/>
      <c r="V35" s="2"/>
      <c r="W35" s="2"/>
      <c r="X35" s="2"/>
      <c r="Y35" s="2"/>
      <c r="Z35" s="2"/>
    </row>
    <row r="36" ht="15.75" customHeight="1">
      <c r="A36" s="1" t="s">
        <v>99</v>
      </c>
      <c r="B36" s="1">
        <v>28.0</v>
      </c>
      <c r="C36" s="1">
        <v>29.0</v>
      </c>
      <c r="D36" s="1">
        <v>29.0</v>
      </c>
      <c r="E36" s="1">
        <v>29.0</v>
      </c>
      <c r="F36" s="1">
        <v>29.0</v>
      </c>
      <c r="G36" s="1">
        <v>30.0</v>
      </c>
      <c r="H36" s="1">
        <v>31.0</v>
      </c>
      <c r="I36" s="1">
        <v>32.0</v>
      </c>
      <c r="J36" s="1">
        <v>33.0</v>
      </c>
      <c r="K36" s="1">
        <v>33.0</v>
      </c>
      <c r="L36" s="2"/>
      <c r="M36" s="2"/>
      <c r="N36" s="2"/>
      <c r="O36" s="2"/>
      <c r="P36" s="2"/>
      <c r="Q36" s="2"/>
      <c r="R36" s="2"/>
      <c r="S36" s="2"/>
      <c r="T36" s="2"/>
      <c r="U36" s="2"/>
      <c r="V36" s="2"/>
      <c r="W36" s="2"/>
      <c r="X36" s="2"/>
      <c r="Y36" s="2"/>
      <c r="Z36" s="2"/>
    </row>
    <row r="37" ht="15.75" customHeight="1">
      <c r="A37" s="1" t="s">
        <v>100</v>
      </c>
      <c r="B37" s="1">
        <v>87.0</v>
      </c>
      <c r="C37" s="1">
        <v>90.0</v>
      </c>
      <c r="D37" s="1">
        <v>95.0</v>
      </c>
      <c r="E37" s="1">
        <v>97.0</v>
      </c>
      <c r="F37" s="1">
        <v>110.0</v>
      </c>
      <c r="G37" s="1">
        <v>120.0</v>
      </c>
      <c r="H37" s="1">
        <v>123.0</v>
      </c>
      <c r="I37" s="1">
        <v>129.0</v>
      </c>
      <c r="J37" s="1">
        <v>139.0</v>
      </c>
      <c r="K37" s="1">
        <v>145.0</v>
      </c>
      <c r="L37" s="2"/>
      <c r="M37" s="2"/>
      <c r="N37" s="2"/>
      <c r="O37" s="2"/>
      <c r="P37" s="2"/>
      <c r="Q37" s="2"/>
      <c r="R37" s="2"/>
      <c r="S37" s="2"/>
      <c r="T37" s="2"/>
      <c r="U37" s="2"/>
      <c r="V37" s="2"/>
      <c r="W37" s="2"/>
      <c r="X37" s="2"/>
      <c r="Y37" s="2"/>
      <c r="Z37" s="2"/>
    </row>
    <row r="38" ht="15.75" customHeight="1">
      <c r="A38" s="1" t="s">
        <v>101</v>
      </c>
      <c r="B38" s="1">
        <v>-19.0</v>
      </c>
      <c r="C38" s="1">
        <v>-19.0</v>
      </c>
      <c r="D38" s="1">
        <v>-19.0</v>
      </c>
      <c r="E38" s="1">
        <v>-19.0</v>
      </c>
      <c r="F38" s="1">
        <v>-20.0</v>
      </c>
      <c r="G38" s="1">
        <v>-20.0</v>
      </c>
      <c r="H38" s="1">
        <v>-20.0</v>
      </c>
      <c r="I38" s="1">
        <v>-20.0</v>
      </c>
      <c r="J38" s="1">
        <v>-22.0</v>
      </c>
      <c r="K38" s="1">
        <v>-23.0</v>
      </c>
      <c r="L38" s="2"/>
      <c r="M38" s="2"/>
      <c r="N38" s="2"/>
      <c r="O38" s="2"/>
      <c r="P38" s="2"/>
      <c r="Q38" s="2"/>
      <c r="R38" s="2"/>
      <c r="S38" s="2"/>
      <c r="T38" s="2"/>
      <c r="U38" s="2"/>
      <c r="V38" s="2"/>
      <c r="W38" s="2"/>
      <c r="X38" s="2"/>
      <c r="Y38" s="2"/>
      <c r="Z38" s="2"/>
    </row>
    <row r="39" ht="15.75" customHeight="1">
      <c r="A39" s="1" t="s">
        <v>102</v>
      </c>
      <c r="B39" s="1">
        <v>-22.0</v>
      </c>
      <c r="C39" s="1">
        <v>-21.0</v>
      </c>
      <c r="D39" s="1">
        <v>-23.0</v>
      </c>
      <c r="E39" s="1">
        <v>-21.0</v>
      </c>
      <c r="F39" s="1">
        <v>-22.0</v>
      </c>
      <c r="G39" s="1">
        <v>-25.0</v>
      </c>
      <c r="H39" s="1">
        <v>-29.0</v>
      </c>
      <c r="I39" s="1">
        <v>-26.0</v>
      </c>
      <c r="J39" s="1">
        <v>-23.0</v>
      </c>
      <c r="K39" s="1">
        <v>-22.0</v>
      </c>
      <c r="L39" s="2"/>
      <c r="M39" s="2"/>
      <c r="N39" s="2"/>
      <c r="O39" s="2"/>
      <c r="P39" s="2"/>
      <c r="Q39" s="2"/>
      <c r="R39" s="2"/>
      <c r="S39" s="2"/>
      <c r="T39" s="2"/>
      <c r="U39" s="2"/>
      <c r="V39" s="2"/>
      <c r="W39" s="2"/>
      <c r="X39" s="2"/>
      <c r="Y39" s="2"/>
      <c r="Z39" s="2"/>
    </row>
    <row r="40" ht="15.75" customHeight="1">
      <c r="A40" s="1" t="s">
        <v>103</v>
      </c>
      <c r="B40" s="1">
        <v>74.0</v>
      </c>
      <c r="C40" s="1">
        <v>79.0</v>
      </c>
      <c r="D40" s="1">
        <v>82.0</v>
      </c>
      <c r="E40" s="1">
        <v>86.0</v>
      </c>
      <c r="F40" s="1">
        <v>96.0</v>
      </c>
      <c r="G40" s="1">
        <v>105.0</v>
      </c>
      <c r="H40" s="1">
        <v>104.0</v>
      </c>
      <c r="I40" s="1">
        <v>115.0</v>
      </c>
      <c r="J40" s="1">
        <v>127.0</v>
      </c>
      <c r="K40" s="1">
        <v>132.0</v>
      </c>
      <c r="L40" s="2"/>
      <c r="M40" s="2"/>
      <c r="N40" s="2"/>
      <c r="O40" s="2"/>
      <c r="P40" s="2"/>
      <c r="Q40" s="2"/>
      <c r="R40" s="2"/>
      <c r="S40" s="2"/>
      <c r="T40" s="2"/>
      <c r="U40" s="2"/>
      <c r="V40" s="2"/>
      <c r="W40" s="2"/>
      <c r="X40" s="2"/>
      <c r="Y40" s="2"/>
      <c r="Z40" s="2"/>
    </row>
    <row r="41" ht="15.75" customHeight="1">
      <c r="A41" s="1" t="s">
        <v>104</v>
      </c>
      <c r="B41" s="1">
        <v>74.0</v>
      </c>
      <c r="C41" s="1">
        <v>79.0</v>
      </c>
      <c r="D41" s="1">
        <v>82.0</v>
      </c>
      <c r="E41" s="1">
        <v>86.0</v>
      </c>
      <c r="F41" s="1">
        <v>96.0</v>
      </c>
      <c r="G41" s="1">
        <v>105.0</v>
      </c>
      <c r="H41" s="1">
        <v>104.0</v>
      </c>
      <c r="I41" s="1">
        <v>115.0</v>
      </c>
      <c r="J41" s="1">
        <v>127.0</v>
      </c>
      <c r="K41" s="1">
        <v>132.0</v>
      </c>
      <c r="L41" s="2"/>
      <c r="M41" s="2"/>
      <c r="N41" s="2"/>
      <c r="O41" s="2"/>
      <c r="P41" s="2"/>
      <c r="Q41" s="2"/>
      <c r="R41" s="2"/>
      <c r="S41" s="2"/>
      <c r="T41" s="2"/>
      <c r="U41" s="2"/>
      <c r="V41" s="2"/>
      <c r="W41" s="2"/>
      <c r="X41" s="2"/>
      <c r="Y41" s="2"/>
      <c r="Z41" s="2"/>
    </row>
    <row r="42" ht="15.75" customHeight="1">
      <c r="A42" s="1" t="s">
        <v>105</v>
      </c>
      <c r="B42" s="1">
        <v>121.0</v>
      </c>
      <c r="C42" s="1">
        <v>122.0</v>
      </c>
      <c r="D42" s="1">
        <v>124.0</v>
      </c>
      <c r="E42" s="1">
        <v>176.0</v>
      </c>
      <c r="F42" s="1">
        <v>181.0</v>
      </c>
      <c r="G42" s="1">
        <v>281.0</v>
      </c>
      <c r="H42" s="1">
        <v>276.0</v>
      </c>
      <c r="I42" s="1">
        <v>266.0</v>
      </c>
      <c r="J42" s="1">
        <v>262.0</v>
      </c>
      <c r="K42" s="1">
        <v>252.0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6.0</v>
      </c>
      <c r="C44" s="1">
        <v>6.0</v>
      </c>
      <c r="D44" s="1">
        <v>6.0</v>
      </c>
      <c r="E44" s="1">
        <v>6.0</v>
      </c>
      <c r="F44" s="1">
        <v>6.0</v>
      </c>
      <c r="G44" s="1">
        <v>6.0</v>
      </c>
      <c r="H44" s="1">
        <v>6.0</v>
      </c>
      <c r="I44" s="1">
        <v>6.0</v>
      </c>
      <c r="J44" s="1">
        <v>6.0</v>
      </c>
      <c r="K44" s="1">
        <v>6.0</v>
      </c>
      <c r="L44" s="2"/>
      <c r="M44" s="2"/>
      <c r="N44" s="2"/>
      <c r="O44" s="2"/>
      <c r="P44" s="2"/>
      <c r="Q44" s="2"/>
      <c r="R44" s="2"/>
      <c r="S44" s="2"/>
      <c r="T44" s="2"/>
      <c r="U44" s="2"/>
      <c r="V44" s="2"/>
      <c r="W44" s="2"/>
      <c r="X44" s="2"/>
      <c r="Y44" s="2"/>
      <c r="Z44" s="2"/>
    </row>
    <row r="45" ht="15.75" customHeight="1">
      <c r="A45" s="1" t="s">
        <v>107</v>
      </c>
      <c r="B45" s="1">
        <v>6.0</v>
      </c>
      <c r="C45" s="1">
        <v>6.0</v>
      </c>
      <c r="D45" s="1">
        <v>6.0</v>
      </c>
      <c r="E45" s="1">
        <v>6.0</v>
      </c>
      <c r="F45" s="1">
        <v>6.0</v>
      </c>
      <c r="G45" s="1">
        <v>6.0</v>
      </c>
      <c r="H45" s="1">
        <v>6.0</v>
      </c>
      <c r="I45" s="1">
        <v>6.0</v>
      </c>
      <c r="J45" s="1">
        <v>6.0</v>
      </c>
      <c r="K45" s="1">
        <v>6.0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57.0</v>
      </c>
      <c r="C47" s="1">
        <v>62.0</v>
      </c>
      <c r="D47" s="1">
        <v>65.0</v>
      </c>
      <c r="E47" s="1">
        <v>41.0</v>
      </c>
      <c r="F47" s="1">
        <v>48.0</v>
      </c>
      <c r="G47" s="1">
        <v>-5.0</v>
      </c>
      <c r="H47" s="1">
        <v>-5.0</v>
      </c>
      <c r="I47" s="1">
        <v>14.0</v>
      </c>
      <c r="J47" s="1">
        <v>31.0</v>
      </c>
      <c r="K47" s="1">
        <v>40.0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4.0</v>
      </c>
      <c r="C49" s="1">
        <v>3.0</v>
      </c>
      <c r="D49" s="1">
        <v>1.0</v>
      </c>
      <c r="E49" s="1">
        <v>35.0</v>
      </c>
      <c r="F49" s="1">
        <v>28.0</v>
      </c>
      <c r="G49" s="1">
        <v>111.0</v>
      </c>
      <c r="H49" s="1">
        <v>102.0</v>
      </c>
      <c r="I49" s="1">
        <v>82.0</v>
      </c>
      <c r="J49" s="1">
        <v>76.0</v>
      </c>
      <c r="K49" s="1">
        <v>62.0</v>
      </c>
      <c r="L49" s="2"/>
      <c r="M49" s="2"/>
      <c r="N49" s="2"/>
      <c r="O49" s="2"/>
      <c r="P49" s="2"/>
      <c r="Q49" s="2"/>
      <c r="R49" s="2"/>
      <c r="S49" s="2"/>
      <c r="T49" s="2"/>
      <c r="U49" s="2"/>
      <c r="V49" s="2"/>
      <c r="W49" s="2"/>
      <c r="X49" s="2"/>
      <c r="Y49" s="2"/>
      <c r="Z49" s="2"/>
    </row>
    <row r="50" ht="15.75" customHeight="1">
      <c r="A50" s="1" t="s">
        <v>132</v>
      </c>
      <c r="B50" s="1">
        <v>-11.0</v>
      </c>
      <c r="C50" s="1">
        <v>-14.0</v>
      </c>
      <c r="D50" s="1">
        <v>-20.0</v>
      </c>
      <c r="E50" s="1">
        <v>12.0</v>
      </c>
      <c r="F50" s="1">
        <v>14.0</v>
      </c>
      <c r="G50" s="1">
        <v>93.0</v>
      </c>
      <c r="H50" s="1">
        <v>85.0</v>
      </c>
      <c r="I50" s="1">
        <v>76.0</v>
      </c>
      <c r="J50" s="1">
        <v>66.0</v>
      </c>
      <c r="K50" s="1">
        <v>52.0</v>
      </c>
      <c r="L50" s="2"/>
      <c r="M50" s="2"/>
      <c r="N50" s="2"/>
      <c r="O50" s="2"/>
      <c r="P50" s="2"/>
      <c r="Q50" s="2"/>
      <c r="R50" s="2"/>
      <c r="S50" s="2"/>
      <c r="T50" s="2"/>
      <c r="U50" s="2"/>
      <c r="V50" s="2"/>
      <c r="W50" s="2"/>
      <c r="X50" s="2"/>
      <c r="Y50" s="2"/>
      <c r="Z50" s="2"/>
    </row>
    <row r="51" ht="15.75" customHeight="1">
      <c r="A51" s="1" t="s">
        <v>133</v>
      </c>
      <c r="B51" s="1">
        <v>26.0</v>
      </c>
      <c r="C51" s="1">
        <v>24.0</v>
      </c>
      <c r="D51" s="1">
        <v>26.0</v>
      </c>
      <c r="E51" s="1">
        <v>26.0</v>
      </c>
      <c r="F51" s="1">
        <v>25.0</v>
      </c>
      <c r="G51" s="1">
        <v>28.0</v>
      </c>
      <c r="H51" s="1">
        <v>33.0</v>
      </c>
      <c r="I51" s="1">
        <v>26.0</v>
      </c>
      <c r="J51" s="1">
        <v>22.0</v>
      </c>
      <c r="K51" s="1">
        <v>21.0</v>
      </c>
      <c r="L51" s="2"/>
      <c r="M51" s="2"/>
      <c r="N51" s="2"/>
      <c r="O51" s="2"/>
      <c r="P51" s="2"/>
      <c r="Q51" s="2"/>
      <c r="R51" s="2"/>
      <c r="S51" s="2"/>
      <c r="T51" s="2"/>
      <c r="U51" s="2"/>
      <c r="V51" s="2"/>
      <c r="W51" s="2"/>
      <c r="X51" s="2"/>
      <c r="Y51" s="2"/>
      <c r="Z51" s="2"/>
    </row>
    <row r="52" ht="15.75" customHeight="1">
      <c r="A52" s="1" t="s">
        <v>134</v>
      </c>
      <c r="B52" s="1">
        <v>9.0</v>
      </c>
      <c r="C52" s="1">
        <v>10.0</v>
      </c>
      <c r="D52" s="1">
        <v>10.0</v>
      </c>
      <c r="E52" s="1">
        <v>17.0</v>
      </c>
      <c r="F52" s="1">
        <v>20.0</v>
      </c>
      <c r="G52" s="1">
        <v>24.0</v>
      </c>
      <c r="H52" s="1">
        <v>22.0</v>
      </c>
      <c r="I52" s="1">
        <v>22.0</v>
      </c>
      <c r="J52" s="1">
        <v>26.0</v>
      </c>
      <c r="K52" s="1">
        <v>32.0</v>
      </c>
      <c r="L52" s="2"/>
      <c r="M52" s="2"/>
      <c r="N52" s="2"/>
      <c r="O52" s="2"/>
      <c r="P52" s="2"/>
      <c r="Q52" s="2"/>
      <c r="R52" s="2"/>
      <c r="S52" s="2"/>
      <c r="T52" s="2"/>
      <c r="U52" s="2"/>
      <c r="V52" s="2"/>
      <c r="W52" s="2"/>
      <c r="X52" s="2"/>
      <c r="Y52" s="2"/>
      <c r="Z52" s="2"/>
    </row>
    <row r="53" ht="15.75" customHeight="1">
      <c r="A53" s="1" t="s">
        <v>135</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136</v>
      </c>
      <c r="B54" s="1">
        <v>-6.0</v>
      </c>
      <c r="C54" s="1">
        <v>-6.0</v>
      </c>
      <c r="D54" s="1">
        <v>-6.0</v>
      </c>
      <c r="E54" s="1">
        <v>-6.0</v>
      </c>
      <c r="F54" s="1">
        <v>-6.0</v>
      </c>
      <c r="G54" s="1">
        <v>-6.0</v>
      </c>
      <c r="H54" s="1">
        <v>-6.0</v>
      </c>
      <c r="I54" s="1">
        <v>-3.0</v>
      </c>
      <c r="J54" s="1">
        <v>-4.0</v>
      </c>
      <c r="K54" s="1">
        <v>-3.0</v>
      </c>
      <c r="L54" s="2"/>
      <c r="M54" s="2"/>
      <c r="N54" s="2"/>
      <c r="O54" s="2"/>
      <c r="P54" s="2"/>
      <c r="Q54" s="2"/>
      <c r="R54" s="2"/>
      <c r="S54" s="2"/>
      <c r="T54" s="2"/>
      <c r="U54" s="2"/>
      <c r="V54" s="2"/>
      <c r="W54" s="2"/>
      <c r="X54" s="2"/>
      <c r="Y54" s="2"/>
      <c r="Z54" s="2"/>
    </row>
    <row r="55" ht="15.75" customHeight="1">
      <c r="A55" s="1" t="s">
        <v>137</v>
      </c>
      <c r="B55" s="1">
        <v>9.0</v>
      </c>
      <c r="C55" s="1">
        <v>10.0</v>
      </c>
      <c r="D55" s="1">
        <v>8.0</v>
      </c>
      <c r="E55" s="1">
        <v>14.0</v>
      </c>
      <c r="F55" s="1">
        <v>17.0</v>
      </c>
      <c r="G55" s="1">
        <v>17.0</v>
      </c>
      <c r="H55" s="1">
        <v>20.0</v>
      </c>
      <c r="I55" s="1">
        <v>25.0</v>
      </c>
      <c r="J55" s="1">
        <v>25.0</v>
      </c>
      <c r="K55" s="1">
        <v>24.0</v>
      </c>
      <c r="L55" s="2"/>
      <c r="M55" s="2"/>
      <c r="N55" s="2"/>
      <c r="O55" s="2"/>
      <c r="P55" s="2"/>
      <c r="Q55" s="2"/>
      <c r="R55" s="2"/>
      <c r="S55" s="2"/>
      <c r="T55" s="2"/>
      <c r="U55" s="2"/>
      <c r="V55" s="2"/>
      <c r="W55" s="2"/>
      <c r="X55" s="2"/>
      <c r="Y55" s="2"/>
      <c r="Z55" s="2"/>
    </row>
    <row r="56" ht="15.75" customHeight="1">
      <c r="A56" s="1" t="s">
        <v>138</v>
      </c>
      <c r="B56" s="1">
        <v>7.0</v>
      </c>
      <c r="C56" s="1">
        <v>7.0</v>
      </c>
      <c r="D56" s="1">
        <v>7.0</v>
      </c>
      <c r="E56" s="1">
        <v>7.0</v>
      </c>
      <c r="F56" s="1">
        <v>8.0</v>
      </c>
      <c r="G56" s="1">
        <v>11.0</v>
      </c>
      <c r="H56" s="1">
        <v>11.0</v>
      </c>
      <c r="I56" s="1">
        <v>9.0</v>
      </c>
      <c r="J56" s="1">
        <v>9.0</v>
      </c>
      <c r="K56" s="1">
        <v>9.0</v>
      </c>
      <c r="L56" s="2"/>
      <c r="M56" s="2"/>
      <c r="N56" s="2"/>
      <c r="O56" s="2"/>
      <c r="P56" s="2"/>
      <c r="Q56" s="2"/>
      <c r="R56" s="2"/>
      <c r="S56" s="2"/>
      <c r="T56" s="2"/>
      <c r="U56" s="2"/>
      <c r="V56" s="2"/>
      <c r="W56" s="2"/>
      <c r="X56" s="2"/>
      <c r="Y56" s="2"/>
      <c r="Z56" s="2"/>
    </row>
    <row r="57" ht="15.75" customHeight="1">
      <c r="A57" s="1" t="s">
        <v>139</v>
      </c>
      <c r="B57" s="1">
        <v>18.0</v>
      </c>
      <c r="C57" s="1">
        <v>18.0</v>
      </c>
      <c r="D57" s="1">
        <v>18.0</v>
      </c>
      <c r="E57" s="1">
        <v>25.0</v>
      </c>
      <c r="F57" s="1">
        <v>25.0</v>
      </c>
      <c r="G57" s="1">
        <v>26.0</v>
      </c>
      <c r="H57" s="1">
        <v>21.0</v>
      </c>
      <c r="I57" s="1">
        <v>28.0</v>
      </c>
      <c r="J57" s="1">
        <v>29.0</v>
      </c>
      <c r="K57" s="1">
        <v>24.0</v>
      </c>
      <c r="L57" s="2"/>
      <c r="M57" s="2"/>
      <c r="N57" s="2"/>
      <c r="O57" s="2"/>
      <c r="P57" s="2"/>
      <c r="Q57" s="2"/>
      <c r="R57" s="2"/>
      <c r="S57" s="2"/>
      <c r="T57" s="2"/>
      <c r="U57" s="2"/>
      <c r="V57" s="2"/>
      <c r="W57" s="2"/>
      <c r="X57" s="2"/>
      <c r="Y57" s="2"/>
      <c r="Z57" s="2"/>
    </row>
    <row r="58" ht="15.75" customHeight="1">
      <c r="A58" s="1" t="s">
        <v>140</v>
      </c>
      <c r="B58" s="1">
        <v>1.0</v>
      </c>
      <c r="C58" s="1">
        <v>1.0</v>
      </c>
      <c r="D58" s="1">
        <v>1.0</v>
      </c>
      <c r="E58" s="1">
        <v>1.0</v>
      </c>
      <c r="F58" s="1">
        <v>1.0</v>
      </c>
      <c r="G58" s="1">
        <v>1.0</v>
      </c>
      <c r="H58" s="1">
        <v>1.0</v>
      </c>
      <c r="I58" s="1">
        <v>1.0</v>
      </c>
      <c r="J58" s="1">
        <v>82.0</v>
      </c>
      <c r="K58" s="1">
        <v>82.0</v>
      </c>
      <c r="L58" s="2"/>
      <c r="M58" s="2"/>
      <c r="N58" s="2"/>
      <c r="O58" s="2"/>
      <c r="P58" s="2"/>
      <c r="Q58" s="2"/>
      <c r="R58" s="2"/>
      <c r="S58" s="2"/>
      <c r="T58" s="2"/>
      <c r="U58" s="2"/>
      <c r="V58" s="2"/>
      <c r="W58" s="2"/>
      <c r="X58" s="2"/>
      <c r="Y58" s="2"/>
      <c r="Z58" s="2"/>
    </row>
    <row r="59" ht="15.75" customHeight="1">
      <c r="A59" s="1" t="s">
        <v>141</v>
      </c>
      <c r="B59" s="1">
        <v>16.0</v>
      </c>
      <c r="C59" s="1">
        <v>16.0</v>
      </c>
      <c r="D59" s="1">
        <v>16.0</v>
      </c>
      <c r="E59" s="1">
        <v>16.0</v>
      </c>
      <c r="F59" s="1">
        <v>16.0</v>
      </c>
      <c r="G59" s="1">
        <v>21.0</v>
      </c>
      <c r="H59" s="1">
        <v>21.0</v>
      </c>
      <c r="I59" s="1">
        <v>16.0</v>
      </c>
      <c r="J59" s="1">
        <v>14.0</v>
      </c>
      <c r="K59" s="1">
        <v>14.0</v>
      </c>
      <c r="L59" s="2"/>
      <c r="M59" s="2"/>
      <c r="N59" s="2"/>
      <c r="O59" s="2"/>
      <c r="P59" s="2"/>
      <c r="Q59" s="2"/>
      <c r="R59" s="2"/>
      <c r="S59" s="2"/>
      <c r="T59" s="2"/>
      <c r="U59" s="2"/>
      <c r="V59" s="2"/>
      <c r="W59" s="2"/>
      <c r="X59" s="2"/>
      <c r="Y59" s="2"/>
      <c r="Z59" s="2"/>
    </row>
    <row r="60" ht="15.75" customHeight="1">
      <c r="A60" s="1" t="s">
        <v>142</v>
      </c>
      <c r="B60" s="1">
        <v>45.0</v>
      </c>
      <c r="C60" s="1">
        <v>46.0</v>
      </c>
      <c r="D60" s="1">
        <v>47.0</v>
      </c>
      <c r="E60" s="1">
        <v>52.0</v>
      </c>
      <c r="F60" s="1">
        <v>56.0</v>
      </c>
      <c r="G60" s="1">
        <v>65.0</v>
      </c>
      <c r="H60" s="1">
        <v>65.0</v>
      </c>
      <c r="I60" s="1">
        <v>39.0</v>
      </c>
      <c r="J60" s="1">
        <v>40.0</v>
      </c>
      <c r="K60" s="1">
        <v>45.0</v>
      </c>
      <c r="L60" s="2"/>
      <c r="M60" s="2"/>
      <c r="N60" s="2"/>
      <c r="O60" s="2"/>
      <c r="P60" s="2"/>
      <c r="Q60" s="2"/>
      <c r="R60" s="2"/>
      <c r="S60" s="2"/>
      <c r="T60" s="2"/>
      <c r="U60" s="2"/>
      <c r="V60" s="2"/>
      <c r="W60" s="2"/>
      <c r="X60" s="2"/>
      <c r="Y60" s="2"/>
      <c r="Z60" s="2"/>
    </row>
    <row r="61" ht="15.75" customHeight="1">
      <c r="A61" s="1" t="s">
        <v>143</v>
      </c>
      <c r="B61" s="1">
        <v>942.0</v>
      </c>
      <c r="C61" s="1">
        <v>911.0</v>
      </c>
      <c r="D61" s="1">
        <v>862.0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41.0</v>
      </c>
      <c r="C62" s="1">
        <v>45.0</v>
      </c>
      <c r="D62" s="1">
        <v>43.0</v>
      </c>
      <c r="E62" s="1">
        <v>47.0</v>
      </c>
      <c r="F62" s="1">
        <v>68.0</v>
      </c>
      <c r="G62" s="1">
        <v>55.0</v>
      </c>
      <c r="H62" s="1">
        <v>54.0</v>
      </c>
      <c r="I62" s="1">
        <v>51.0</v>
      </c>
      <c r="J62" s="1">
        <v>67.0</v>
      </c>
      <c r="K62" s="1">
        <v>56.0</v>
      </c>
      <c r="L62" s="2"/>
      <c r="M62" s="2"/>
      <c r="N62" s="2"/>
      <c r="O62" s="2"/>
      <c r="P62" s="2"/>
      <c r="Q62" s="2"/>
      <c r="R62" s="2"/>
      <c r="S62" s="2"/>
      <c r="T62" s="2"/>
      <c r="U62" s="2"/>
      <c r="V62" s="2"/>
      <c r="W62" s="2"/>
      <c r="X62" s="2"/>
      <c r="Y62" s="2"/>
      <c r="Z62" s="2"/>
    </row>
    <row r="63" ht="15.75" customHeight="1">
      <c r="A63" s="1" t="s">
        <v>145</v>
      </c>
      <c r="B63" s="1">
        <v>23.0</v>
      </c>
      <c r="C63" s="1">
        <v>27.0</v>
      </c>
      <c r="D63" s="1">
        <v>26.0</v>
      </c>
      <c r="E63" s="1">
        <v>34.0</v>
      </c>
      <c r="F63" s="1">
        <v>46.0</v>
      </c>
      <c r="G63" s="1">
        <v>71.0</v>
      </c>
      <c r="H63" s="1">
        <v>85.0</v>
      </c>
      <c r="I63" s="1">
        <v>82.0</v>
      </c>
      <c r="J63" s="1">
        <v>72.0</v>
      </c>
      <c r="K63" s="1">
        <v>80.0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141.0</v>
      </c>
      <c r="C2" s="1">
        <v>145.0</v>
      </c>
      <c r="D2" s="1">
        <v>138.0</v>
      </c>
      <c r="E2" s="1">
        <v>204.0</v>
      </c>
      <c r="F2" s="1">
        <v>234.0</v>
      </c>
      <c r="G2" s="1">
        <v>252.0</v>
      </c>
      <c r="H2" s="1">
        <v>240.0</v>
      </c>
      <c r="I2" s="1">
        <v>247.0</v>
      </c>
      <c r="J2" s="1">
        <v>279.0</v>
      </c>
      <c r="K2" s="1">
        <v>273.0</v>
      </c>
      <c r="L2" s="2"/>
      <c r="M2" s="2"/>
      <c r="N2" s="2"/>
      <c r="O2" s="2"/>
      <c r="P2" s="2"/>
      <c r="Q2" s="2"/>
      <c r="R2" s="2"/>
      <c r="S2" s="2"/>
      <c r="T2" s="2"/>
      <c r="U2" s="2"/>
      <c r="V2" s="2"/>
      <c r="W2" s="2"/>
      <c r="X2" s="2"/>
      <c r="Y2" s="2"/>
      <c r="Z2" s="2"/>
    </row>
    <row r="3">
      <c r="A3" s="1" t="s">
        <v>147</v>
      </c>
      <c r="B3" s="1">
        <v>141.0</v>
      </c>
      <c r="C3" s="1">
        <v>145.0</v>
      </c>
      <c r="D3" s="1">
        <v>138.0</v>
      </c>
      <c r="E3" s="1">
        <v>204.0</v>
      </c>
      <c r="F3" s="1">
        <v>234.0</v>
      </c>
      <c r="G3" s="1">
        <v>252.0</v>
      </c>
      <c r="H3" s="1">
        <v>240.0</v>
      </c>
      <c r="I3" s="1">
        <v>247.0</v>
      </c>
      <c r="J3" s="1">
        <v>279.0</v>
      </c>
      <c r="K3" s="1">
        <v>273.0</v>
      </c>
      <c r="L3" s="2"/>
      <c r="M3" s="2"/>
      <c r="N3" s="2"/>
      <c r="O3" s="2"/>
      <c r="P3" s="2"/>
      <c r="Q3" s="2"/>
      <c r="R3" s="2"/>
      <c r="S3" s="2"/>
      <c r="T3" s="2"/>
      <c r="U3" s="2"/>
      <c r="V3" s="2"/>
      <c r="W3" s="2"/>
      <c r="X3" s="2"/>
      <c r="Y3" s="2"/>
      <c r="Z3" s="2"/>
    </row>
    <row r="4">
      <c r="A4" s="1" t="s">
        <v>148</v>
      </c>
      <c r="B4" s="1">
        <v>108.0</v>
      </c>
      <c r="C4" s="1">
        <v>112.0</v>
      </c>
      <c r="D4" s="1">
        <v>103.0</v>
      </c>
      <c r="E4" s="1">
        <v>153.0</v>
      </c>
      <c r="F4" s="1">
        <v>176.0</v>
      </c>
      <c r="G4" s="1">
        <v>190.0</v>
      </c>
      <c r="H4" s="1">
        <v>187.0</v>
      </c>
      <c r="I4" s="1">
        <v>190.0</v>
      </c>
      <c r="J4" s="1">
        <v>221.0</v>
      </c>
      <c r="K4" s="1">
        <v>209.0</v>
      </c>
      <c r="L4" s="2"/>
      <c r="M4" s="2"/>
      <c r="N4" s="2"/>
      <c r="O4" s="2"/>
      <c r="P4" s="2"/>
      <c r="Q4" s="2"/>
      <c r="R4" s="2"/>
      <c r="S4" s="2"/>
      <c r="T4" s="2"/>
      <c r="U4" s="2"/>
      <c r="V4" s="2"/>
      <c r="W4" s="2"/>
      <c r="X4" s="2"/>
      <c r="Y4" s="2"/>
      <c r="Z4" s="2"/>
    </row>
    <row r="5">
      <c r="A5" s="1" t="s">
        <v>149</v>
      </c>
      <c r="B5" s="1">
        <v>32.0</v>
      </c>
      <c r="C5" s="1">
        <v>32.0</v>
      </c>
      <c r="D5" s="1">
        <v>34.0</v>
      </c>
      <c r="E5" s="1">
        <v>51.0</v>
      </c>
      <c r="F5" s="1">
        <v>58.0</v>
      </c>
      <c r="G5" s="1">
        <v>61.0</v>
      </c>
      <c r="H5" s="1">
        <v>53.0</v>
      </c>
      <c r="I5" s="1">
        <v>56.0</v>
      </c>
      <c r="J5" s="1">
        <v>58.0</v>
      </c>
      <c r="K5" s="1">
        <v>64.0</v>
      </c>
      <c r="L5" s="2"/>
      <c r="M5" s="2"/>
      <c r="N5" s="2"/>
      <c r="O5" s="2"/>
      <c r="P5" s="2"/>
      <c r="Q5" s="2"/>
      <c r="R5" s="2"/>
      <c r="S5" s="2"/>
      <c r="T5" s="2"/>
      <c r="U5" s="2"/>
      <c r="V5" s="2"/>
      <c r="W5" s="2"/>
      <c r="X5" s="2"/>
      <c r="Y5" s="2"/>
      <c r="Z5" s="2"/>
    </row>
    <row r="6">
      <c r="A6" s="1" t="s">
        <v>150</v>
      </c>
      <c r="B6" s="1">
        <v>20.0</v>
      </c>
      <c r="C6" s="1">
        <v>24.0</v>
      </c>
      <c r="D6" s="1">
        <v>23.0</v>
      </c>
      <c r="E6" s="1">
        <v>30.0</v>
      </c>
      <c r="F6" s="1">
        <v>33.0</v>
      </c>
      <c r="G6" s="1">
        <v>34.0</v>
      </c>
      <c r="H6" s="1">
        <v>33.0</v>
      </c>
      <c r="I6" s="1">
        <v>33.0</v>
      </c>
      <c r="J6" s="1">
        <v>37.0</v>
      </c>
      <c r="K6" s="1">
        <v>45.0</v>
      </c>
      <c r="L6" s="2"/>
      <c r="M6" s="2"/>
      <c r="N6" s="2"/>
      <c r="O6" s="2"/>
      <c r="P6" s="2"/>
      <c r="Q6" s="2"/>
      <c r="R6" s="2"/>
      <c r="S6" s="2"/>
      <c r="T6" s="2"/>
      <c r="U6" s="2"/>
      <c r="V6" s="2"/>
      <c r="W6" s="2"/>
      <c r="X6" s="2"/>
      <c r="Y6" s="2"/>
      <c r="Z6" s="2"/>
    </row>
    <row r="7">
      <c r="A7" s="1" t="s">
        <v>151</v>
      </c>
      <c r="B7" s="1">
        <v>0.0</v>
      </c>
      <c r="C7" s="1">
        <v>0.0</v>
      </c>
      <c r="D7" s="1">
        <v>0.0</v>
      </c>
      <c r="E7" s="1">
        <v>5.0</v>
      </c>
      <c r="F7" s="1">
        <v>6.0</v>
      </c>
      <c r="G7" s="1">
        <v>6.0</v>
      </c>
      <c r="H7" s="1">
        <v>3.0</v>
      </c>
      <c r="I7" s="1">
        <v>4.0</v>
      </c>
      <c r="J7" s="1">
        <v>4.0</v>
      </c>
      <c r="K7" s="1">
        <v>5.0</v>
      </c>
      <c r="L7" s="2"/>
      <c r="M7" s="2"/>
      <c r="N7" s="2"/>
      <c r="O7" s="2"/>
      <c r="P7" s="2"/>
      <c r="Q7" s="2"/>
      <c r="R7" s="2"/>
      <c r="S7" s="2"/>
      <c r="T7" s="2"/>
      <c r="U7" s="2"/>
      <c r="V7" s="2"/>
      <c r="W7" s="2"/>
      <c r="X7" s="2"/>
      <c r="Y7" s="2"/>
      <c r="Z7" s="2"/>
    </row>
    <row r="8">
      <c r="A8" s="1" t="s">
        <v>152</v>
      </c>
      <c r="B8" s="1">
        <v>20.0</v>
      </c>
      <c r="C8" s="1">
        <v>24.0</v>
      </c>
      <c r="D8" s="1">
        <v>23.0</v>
      </c>
      <c r="E8" s="1">
        <v>36.0</v>
      </c>
      <c r="F8" s="1">
        <v>39.0</v>
      </c>
      <c r="G8" s="1">
        <v>40.0</v>
      </c>
      <c r="H8" s="1">
        <v>37.0</v>
      </c>
      <c r="I8" s="1">
        <v>37.0</v>
      </c>
      <c r="J8" s="1">
        <v>41.0</v>
      </c>
      <c r="K8" s="1">
        <v>50.0</v>
      </c>
      <c r="L8" s="2"/>
      <c r="M8" s="2"/>
      <c r="N8" s="2"/>
      <c r="O8" s="2"/>
      <c r="P8" s="2"/>
      <c r="Q8" s="2"/>
      <c r="R8" s="2"/>
      <c r="S8" s="2"/>
      <c r="T8" s="2"/>
      <c r="U8" s="2"/>
      <c r="V8" s="2"/>
      <c r="W8" s="2"/>
      <c r="X8" s="2"/>
      <c r="Y8" s="2"/>
      <c r="Z8" s="2"/>
    </row>
    <row r="9">
      <c r="A9" s="1" t="s">
        <v>153</v>
      </c>
      <c r="B9" s="1">
        <v>11.0</v>
      </c>
      <c r="C9" s="1">
        <v>8.0</v>
      </c>
      <c r="D9" s="1">
        <v>11.0</v>
      </c>
      <c r="E9" s="1">
        <v>14.0</v>
      </c>
      <c r="F9" s="1">
        <v>18.0</v>
      </c>
      <c r="G9" s="1">
        <v>21.0</v>
      </c>
      <c r="H9" s="1">
        <v>16.0</v>
      </c>
      <c r="I9" s="1">
        <v>19.0</v>
      </c>
      <c r="J9" s="1">
        <v>16.0</v>
      </c>
      <c r="K9" s="1">
        <v>14.0</v>
      </c>
      <c r="L9" s="2"/>
      <c r="M9" s="2"/>
      <c r="N9" s="2"/>
      <c r="O9" s="2"/>
      <c r="P9" s="2"/>
      <c r="Q9" s="2"/>
      <c r="R9" s="2"/>
      <c r="S9" s="2"/>
      <c r="T9" s="2"/>
      <c r="U9" s="2"/>
      <c r="V9" s="2"/>
      <c r="W9" s="2"/>
      <c r="X9" s="2"/>
      <c r="Y9" s="2"/>
      <c r="Z9" s="2"/>
    </row>
    <row r="10">
      <c r="A10" s="1" t="s">
        <v>154</v>
      </c>
      <c r="B10" s="1">
        <v>-25.0</v>
      </c>
      <c r="C10" s="1">
        <v>-18.0</v>
      </c>
      <c r="D10" s="1">
        <v>-12.0</v>
      </c>
      <c r="E10" s="1">
        <v>-97.0</v>
      </c>
      <c r="F10" s="1">
        <v>-1.0</v>
      </c>
      <c r="G10" s="1">
        <v>-1.0</v>
      </c>
      <c r="H10" s="1">
        <v>-2.0</v>
      </c>
      <c r="I10" s="1">
        <v>-1.0</v>
      </c>
      <c r="J10" s="1">
        <v>-2.0</v>
      </c>
      <c r="K10" s="1">
        <v>-3.0</v>
      </c>
      <c r="L10" s="2"/>
      <c r="M10" s="2"/>
      <c r="N10" s="2"/>
      <c r="O10" s="2"/>
      <c r="P10" s="2"/>
      <c r="Q10" s="2"/>
      <c r="R10" s="2"/>
      <c r="S10" s="2"/>
      <c r="T10" s="2"/>
      <c r="U10" s="2"/>
      <c r="V10" s="2"/>
      <c r="W10" s="2"/>
      <c r="X10" s="2"/>
      <c r="Y10" s="2"/>
      <c r="Z10" s="2"/>
    </row>
    <row r="11">
      <c r="A11" s="1" t="s">
        <v>155</v>
      </c>
      <c r="B11" s="1">
        <v>-25.0</v>
      </c>
      <c r="C11" s="1">
        <v>-18.0</v>
      </c>
      <c r="D11" s="1">
        <v>-12.0</v>
      </c>
      <c r="E11" s="1">
        <v>-97.0</v>
      </c>
      <c r="F11" s="1">
        <v>-1.0</v>
      </c>
      <c r="G11" s="1">
        <v>-1.0</v>
      </c>
      <c r="H11" s="1">
        <v>-2.0</v>
      </c>
      <c r="I11" s="1">
        <v>-1.0</v>
      </c>
      <c r="J11" s="1">
        <v>-2.0</v>
      </c>
      <c r="K11" s="1">
        <v>-3.0</v>
      </c>
      <c r="L11" s="2"/>
      <c r="M11" s="2"/>
      <c r="N11" s="2"/>
      <c r="O11" s="2"/>
      <c r="P11" s="2"/>
      <c r="Q11" s="2"/>
      <c r="R11" s="2"/>
      <c r="S11" s="2"/>
      <c r="T11" s="2"/>
      <c r="U11" s="2"/>
      <c r="V11" s="2"/>
      <c r="W11" s="2"/>
      <c r="X11" s="2"/>
      <c r="Y11" s="2"/>
      <c r="Z11" s="2"/>
    </row>
    <row r="12">
      <c r="A12" s="1" t="s">
        <v>156</v>
      </c>
      <c r="B12" s="1">
        <v>6.0</v>
      </c>
      <c r="C12" s="1">
        <v>17.0</v>
      </c>
      <c r="D12" s="1">
        <v>20.0</v>
      </c>
      <c r="E12" s="1">
        <v>8.0</v>
      </c>
      <c r="F12" s="1">
        <v>0.0</v>
      </c>
      <c r="G12" s="1">
        <v>0.0</v>
      </c>
      <c r="H12" s="1">
        <v>16.0</v>
      </c>
      <c r="I12" s="1">
        <v>1.0</v>
      </c>
      <c r="J12" s="1">
        <v>72.0</v>
      </c>
      <c r="K12" s="1">
        <v>45.0</v>
      </c>
      <c r="L12" s="2"/>
      <c r="M12" s="2"/>
      <c r="N12" s="2"/>
      <c r="O12" s="2"/>
      <c r="P12" s="2"/>
      <c r="Q12" s="2"/>
      <c r="R12" s="2"/>
      <c r="S12" s="2"/>
      <c r="T12" s="2"/>
      <c r="U12" s="2"/>
      <c r="V12" s="2"/>
      <c r="W12" s="2"/>
      <c r="X12" s="2"/>
      <c r="Y12" s="2"/>
      <c r="Z12" s="2"/>
    </row>
    <row r="13">
      <c r="A13" s="1" t="s">
        <v>157</v>
      </c>
      <c r="B13" s="1">
        <v>11.0</v>
      </c>
      <c r="C13" s="1">
        <v>8.0</v>
      </c>
      <c r="D13" s="1">
        <v>11.0</v>
      </c>
      <c r="E13" s="1">
        <v>13.0</v>
      </c>
      <c r="F13" s="1">
        <v>17.0</v>
      </c>
      <c r="G13" s="1">
        <v>19.0</v>
      </c>
      <c r="H13" s="1">
        <v>14.0</v>
      </c>
      <c r="I13" s="1">
        <v>19.0</v>
      </c>
      <c r="J13" s="1">
        <v>15.0</v>
      </c>
      <c r="K13" s="1">
        <v>10.0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-2.0</v>
      </c>
      <c r="H14" s="1">
        <v>-95.0</v>
      </c>
      <c r="I14" s="1">
        <v>0.0</v>
      </c>
      <c r="J14" s="1">
        <v>-70.0</v>
      </c>
      <c r="K14" s="1">
        <v>0.0</v>
      </c>
      <c r="L14" s="2"/>
      <c r="M14" s="2"/>
      <c r="N14" s="2"/>
      <c r="O14" s="2"/>
      <c r="P14" s="2"/>
      <c r="Q14" s="2"/>
      <c r="R14" s="2"/>
      <c r="S14" s="2"/>
      <c r="T14" s="2"/>
      <c r="U14" s="2"/>
      <c r="V14" s="2"/>
      <c r="W14" s="2"/>
      <c r="X14" s="2"/>
      <c r="Y14" s="2"/>
      <c r="Z14" s="2"/>
    </row>
    <row r="15">
      <c r="A15" s="1" t="s">
        <v>159</v>
      </c>
      <c r="B15" s="1">
        <v>0.0</v>
      </c>
      <c r="C15" s="1">
        <v>0.0</v>
      </c>
      <c r="D15" s="1">
        <v>0.0</v>
      </c>
      <c r="E15" s="1">
        <v>-2.0</v>
      </c>
      <c r="F15" s="1">
        <v>0.0</v>
      </c>
      <c r="G15" s="1">
        <v>-1.0</v>
      </c>
      <c r="H15" s="1">
        <v>-30.0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-4.0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7.0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59.0</v>
      </c>
      <c r="H18" s="1">
        <v>-1.0</v>
      </c>
      <c r="I18" s="1">
        <v>0.0</v>
      </c>
      <c r="J18" s="1">
        <v>624.0</v>
      </c>
      <c r="K18" s="1">
        <v>0.0</v>
      </c>
      <c r="L18" s="2"/>
      <c r="M18" s="2"/>
      <c r="N18" s="2"/>
      <c r="O18" s="2"/>
      <c r="P18" s="2"/>
      <c r="Q18" s="2"/>
      <c r="R18" s="2"/>
      <c r="S18" s="2"/>
      <c r="T18" s="2"/>
      <c r="U18" s="2"/>
      <c r="V18" s="2"/>
      <c r="W18" s="2"/>
      <c r="X18" s="2"/>
      <c r="Y18" s="2"/>
      <c r="Z18" s="2"/>
    </row>
    <row r="19">
      <c r="A19" s="1" t="s">
        <v>163</v>
      </c>
      <c r="B19" s="1">
        <v>0.0</v>
      </c>
      <c r="C19" s="1">
        <v>0.0</v>
      </c>
      <c r="D19" s="1">
        <v>0.0</v>
      </c>
      <c r="E19" s="1">
        <v>-38.0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11.0</v>
      </c>
      <c r="C20" s="1">
        <v>8.0</v>
      </c>
      <c r="D20" s="1">
        <v>11.0</v>
      </c>
      <c r="E20" s="1">
        <v>11.0</v>
      </c>
      <c r="F20" s="1">
        <v>17.0</v>
      </c>
      <c r="G20" s="1">
        <v>16.0</v>
      </c>
      <c r="H20" s="1">
        <v>6.0</v>
      </c>
      <c r="I20" s="1">
        <v>19.0</v>
      </c>
      <c r="J20" s="1">
        <v>14.0</v>
      </c>
      <c r="K20" s="1">
        <v>10.0</v>
      </c>
      <c r="L20" s="2"/>
      <c r="M20" s="2"/>
      <c r="N20" s="2"/>
      <c r="O20" s="2"/>
      <c r="P20" s="2"/>
      <c r="Q20" s="2"/>
      <c r="R20" s="2"/>
      <c r="S20" s="2"/>
      <c r="T20" s="2"/>
      <c r="U20" s="2"/>
      <c r="V20" s="2"/>
      <c r="W20" s="2"/>
      <c r="X20" s="2"/>
      <c r="Y20" s="2"/>
      <c r="Z20" s="2"/>
    </row>
    <row r="21" ht="15.75" customHeight="1">
      <c r="A21" s="1" t="s">
        <v>165</v>
      </c>
      <c r="B21" s="1">
        <v>3.0</v>
      </c>
      <c r="C21" s="1">
        <v>2.0</v>
      </c>
      <c r="D21" s="1">
        <v>3.0</v>
      </c>
      <c r="E21" s="1">
        <v>6.0</v>
      </c>
      <c r="F21" s="1">
        <v>3.0</v>
      </c>
      <c r="G21" s="1">
        <v>2.0</v>
      </c>
      <c r="H21" s="1">
        <v>62.0</v>
      </c>
      <c r="I21" s="1">
        <v>2.0</v>
      </c>
      <c r="J21" s="1">
        <v>3.0</v>
      </c>
      <c r="K21" s="1">
        <v>2.0</v>
      </c>
      <c r="L21" s="2"/>
      <c r="M21" s="2"/>
      <c r="N21" s="2"/>
      <c r="O21" s="2"/>
      <c r="P21" s="2"/>
      <c r="Q21" s="2"/>
      <c r="R21" s="2"/>
      <c r="S21" s="2"/>
      <c r="T21" s="2"/>
      <c r="U21" s="2"/>
      <c r="V21" s="2"/>
      <c r="W21" s="2"/>
      <c r="X21" s="2"/>
      <c r="Y21" s="2"/>
      <c r="Z21" s="2"/>
    </row>
    <row r="22" ht="15.75" customHeight="1">
      <c r="A22" s="1" t="s">
        <v>166</v>
      </c>
      <c r="B22" s="1">
        <v>7.0</v>
      </c>
      <c r="C22" s="1">
        <v>5.0</v>
      </c>
      <c r="D22" s="1">
        <v>7.0</v>
      </c>
      <c r="E22" s="1">
        <v>5.0</v>
      </c>
      <c r="F22" s="1">
        <v>14.0</v>
      </c>
      <c r="G22" s="1">
        <v>13.0</v>
      </c>
      <c r="H22" s="1">
        <v>5.0</v>
      </c>
      <c r="I22" s="1">
        <v>16.0</v>
      </c>
      <c r="J22" s="1">
        <v>11.0</v>
      </c>
      <c r="K22" s="1">
        <v>8.0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0.0</v>
      </c>
      <c r="H23" s="1">
        <v>0.0</v>
      </c>
      <c r="I23" s="1">
        <v>-6.0</v>
      </c>
      <c r="J23" s="1">
        <v>1.0</v>
      </c>
      <c r="K23" s="1">
        <v>0.0</v>
      </c>
      <c r="L23" s="2"/>
      <c r="M23" s="2"/>
      <c r="N23" s="2"/>
      <c r="O23" s="2"/>
      <c r="P23" s="2"/>
      <c r="Q23" s="2"/>
      <c r="R23" s="2"/>
      <c r="S23" s="2"/>
      <c r="T23" s="2"/>
      <c r="U23" s="2"/>
      <c r="V23" s="2"/>
      <c r="W23" s="2"/>
      <c r="X23" s="2"/>
      <c r="Y23" s="2"/>
      <c r="Z23" s="2"/>
    </row>
    <row r="24" ht="15.75" customHeight="1">
      <c r="A24" s="1" t="s">
        <v>168</v>
      </c>
      <c r="B24" s="1">
        <v>7.0</v>
      </c>
      <c r="C24" s="1">
        <v>5.0</v>
      </c>
      <c r="D24" s="1">
        <v>7.0</v>
      </c>
      <c r="E24" s="1">
        <v>5.0</v>
      </c>
      <c r="F24" s="1">
        <v>14.0</v>
      </c>
      <c r="G24" s="1">
        <v>13.0</v>
      </c>
      <c r="H24" s="1">
        <v>5.0</v>
      </c>
      <c r="I24" s="1">
        <v>9.0</v>
      </c>
      <c r="J24" s="1">
        <v>12.0</v>
      </c>
      <c r="K24" s="1">
        <v>8.0</v>
      </c>
      <c r="L24" s="2"/>
      <c r="M24" s="2"/>
      <c r="N24" s="2"/>
      <c r="O24" s="2"/>
      <c r="P24" s="2"/>
      <c r="Q24" s="2"/>
      <c r="R24" s="2"/>
      <c r="S24" s="2"/>
      <c r="T24" s="2"/>
      <c r="U24" s="2"/>
      <c r="V24" s="2"/>
      <c r="W24" s="2"/>
      <c r="X24" s="2"/>
      <c r="Y24" s="2"/>
      <c r="Z24" s="2"/>
    </row>
    <row r="25" ht="15.75" customHeight="1">
      <c r="A25" s="1" t="s">
        <v>169</v>
      </c>
      <c r="B25" s="1">
        <v>7.0</v>
      </c>
      <c r="C25" s="1">
        <v>5.0</v>
      </c>
      <c r="D25" s="1">
        <v>7.0</v>
      </c>
      <c r="E25" s="1">
        <v>5.0</v>
      </c>
      <c r="F25" s="1">
        <v>14.0</v>
      </c>
      <c r="G25" s="1">
        <v>13.0</v>
      </c>
      <c r="H25" s="1">
        <v>5.0</v>
      </c>
      <c r="I25" s="1">
        <v>9.0</v>
      </c>
      <c r="J25" s="1">
        <v>12.0</v>
      </c>
      <c r="K25" s="1">
        <v>8.0</v>
      </c>
      <c r="L25" s="2"/>
      <c r="M25" s="2"/>
      <c r="N25" s="2"/>
      <c r="O25" s="2"/>
      <c r="P25" s="2"/>
      <c r="Q25" s="2"/>
      <c r="R25" s="2"/>
      <c r="S25" s="2"/>
      <c r="T25" s="2"/>
      <c r="U25" s="2"/>
      <c r="V25" s="2"/>
      <c r="W25" s="2"/>
      <c r="X25" s="2"/>
      <c r="Y25" s="2"/>
      <c r="Z25" s="2"/>
    </row>
    <row r="26" ht="15.75" customHeight="1">
      <c r="A26" s="1" t="s">
        <v>170</v>
      </c>
      <c r="B26" s="1">
        <v>7.0</v>
      </c>
      <c r="C26" s="1">
        <v>5.0</v>
      </c>
      <c r="D26" s="1">
        <v>7.0</v>
      </c>
      <c r="E26" s="1">
        <v>5.0</v>
      </c>
      <c r="F26" s="1">
        <v>14.0</v>
      </c>
      <c r="G26" s="1">
        <v>13.0</v>
      </c>
      <c r="H26" s="1">
        <v>5.0</v>
      </c>
      <c r="I26" s="1">
        <v>9.0</v>
      </c>
      <c r="J26" s="1">
        <v>12.0</v>
      </c>
      <c r="K26" s="1">
        <v>8.0</v>
      </c>
      <c r="L26" s="2"/>
      <c r="M26" s="2"/>
      <c r="N26" s="2"/>
      <c r="O26" s="2"/>
      <c r="P26" s="2"/>
      <c r="Q26" s="2"/>
      <c r="R26" s="2"/>
      <c r="S26" s="2"/>
      <c r="T26" s="2"/>
      <c r="U26" s="2"/>
      <c r="V26" s="2"/>
      <c r="W26" s="2"/>
      <c r="X26" s="2"/>
      <c r="Y26" s="2"/>
      <c r="Z26" s="2"/>
    </row>
    <row r="27" ht="15.75" customHeight="1">
      <c r="A27" s="1" t="s">
        <v>171</v>
      </c>
      <c r="B27" s="1">
        <v>7.0</v>
      </c>
      <c r="C27" s="1">
        <v>5.0</v>
      </c>
      <c r="D27" s="1">
        <v>7.0</v>
      </c>
      <c r="E27" s="1">
        <v>5.0</v>
      </c>
      <c r="F27" s="1">
        <v>14.0</v>
      </c>
      <c r="G27" s="1">
        <v>13.0</v>
      </c>
      <c r="H27" s="1">
        <v>5.0</v>
      </c>
      <c r="I27" s="1">
        <v>16.0</v>
      </c>
      <c r="J27" s="1">
        <v>11.0</v>
      </c>
      <c r="K27" s="1">
        <v>8.0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174</v>
      </c>
      <c r="C30" s="1" t="s">
        <v>175</v>
      </c>
      <c r="D30" s="1" t="s">
        <v>176</v>
      </c>
      <c r="E30" s="1" t="s">
        <v>177</v>
      </c>
      <c r="F30" s="1" t="s">
        <v>178</v>
      </c>
      <c r="G30" s="1" t="s">
        <v>179</v>
      </c>
      <c r="H30" s="1" t="s">
        <v>180</v>
      </c>
      <c r="I30" s="1" t="s">
        <v>185</v>
      </c>
      <c r="J30" s="1" t="s">
        <v>186</v>
      </c>
      <c r="K30" s="1" t="s">
        <v>183</v>
      </c>
      <c r="L30" s="2"/>
      <c r="M30" s="2"/>
      <c r="N30" s="2"/>
      <c r="O30" s="2"/>
      <c r="P30" s="2"/>
      <c r="Q30" s="2"/>
      <c r="R30" s="2"/>
      <c r="S30" s="2"/>
      <c r="T30" s="2"/>
      <c r="U30" s="2"/>
      <c r="V30" s="2"/>
      <c r="W30" s="2"/>
      <c r="X30" s="2"/>
      <c r="Y30" s="2"/>
      <c r="Z30" s="2"/>
    </row>
    <row r="31" ht="15.75" customHeight="1">
      <c r="A31" s="1" t="s">
        <v>187</v>
      </c>
      <c r="B31" s="1">
        <v>6.0</v>
      </c>
      <c r="C31" s="1">
        <v>6.0</v>
      </c>
      <c r="D31" s="1">
        <v>6.0</v>
      </c>
      <c r="E31" s="1">
        <v>6.0</v>
      </c>
      <c r="F31" s="1">
        <v>6.0</v>
      </c>
      <c r="G31" s="1">
        <v>6.0</v>
      </c>
      <c r="H31" s="1">
        <v>6.0</v>
      </c>
      <c r="I31" s="1">
        <v>6.0</v>
      </c>
      <c r="J31" s="1">
        <v>6.0</v>
      </c>
      <c r="K31" s="1">
        <v>6.0</v>
      </c>
      <c r="L31" s="2"/>
      <c r="M31" s="2"/>
      <c r="N31" s="2"/>
      <c r="O31" s="2"/>
      <c r="P31" s="2"/>
      <c r="Q31" s="2"/>
      <c r="R31" s="2"/>
      <c r="S31" s="2"/>
      <c r="T31" s="2"/>
      <c r="U31" s="2"/>
      <c r="V31" s="2"/>
      <c r="W31" s="2"/>
      <c r="X31" s="2"/>
      <c r="Y31" s="2"/>
      <c r="Z31" s="2"/>
    </row>
    <row r="32" ht="15.75" customHeight="1">
      <c r="A32" s="1" t="s">
        <v>188</v>
      </c>
      <c r="B32" s="1" t="s">
        <v>174</v>
      </c>
      <c r="C32" s="1" t="s">
        <v>175</v>
      </c>
      <c r="D32" s="1" t="s">
        <v>176</v>
      </c>
      <c r="E32" s="1" t="s">
        <v>189</v>
      </c>
      <c r="F32" s="1" t="s">
        <v>190</v>
      </c>
      <c r="G32" s="1" t="s">
        <v>191</v>
      </c>
      <c r="H32" s="1" t="s">
        <v>192</v>
      </c>
      <c r="I32" s="1" t="s">
        <v>181</v>
      </c>
      <c r="J32" s="1" t="s">
        <v>193</v>
      </c>
      <c r="K32" s="1" t="s">
        <v>194</v>
      </c>
      <c r="L32" s="2"/>
      <c r="M32" s="2"/>
      <c r="N32" s="2"/>
      <c r="O32" s="2"/>
      <c r="P32" s="2"/>
      <c r="Q32" s="2"/>
      <c r="R32" s="2"/>
      <c r="S32" s="2"/>
      <c r="T32" s="2"/>
      <c r="U32" s="2"/>
      <c r="V32" s="2"/>
      <c r="W32" s="2"/>
      <c r="X32" s="2"/>
      <c r="Y32" s="2"/>
      <c r="Z32" s="2"/>
    </row>
    <row r="33" ht="15.75" customHeight="1">
      <c r="A33" s="1" t="s">
        <v>195</v>
      </c>
      <c r="B33" s="1" t="s">
        <v>174</v>
      </c>
      <c r="C33" s="1" t="s">
        <v>175</v>
      </c>
      <c r="D33" s="1" t="s">
        <v>176</v>
      </c>
      <c r="E33" s="1" t="s">
        <v>189</v>
      </c>
      <c r="F33" s="1" t="s">
        <v>190</v>
      </c>
      <c r="G33" s="1" t="s">
        <v>191</v>
      </c>
      <c r="H33" s="1" t="s">
        <v>192</v>
      </c>
      <c r="I33" s="1" t="s">
        <v>185</v>
      </c>
      <c r="J33" s="1" t="s">
        <v>196</v>
      </c>
      <c r="K33" s="1" t="s">
        <v>194</v>
      </c>
      <c r="L33" s="2"/>
      <c r="M33" s="2"/>
      <c r="N33" s="2"/>
      <c r="O33" s="2"/>
      <c r="P33" s="2"/>
      <c r="Q33" s="2"/>
      <c r="R33" s="2"/>
      <c r="S33" s="2"/>
      <c r="T33" s="2"/>
      <c r="U33" s="2"/>
      <c r="V33" s="2"/>
      <c r="W33" s="2"/>
      <c r="X33" s="2"/>
      <c r="Y33" s="2"/>
      <c r="Z33" s="2"/>
    </row>
    <row r="34" ht="15.75" customHeight="1">
      <c r="A34" s="1" t="s">
        <v>197</v>
      </c>
      <c r="B34" s="1">
        <v>6.0</v>
      </c>
      <c r="C34" s="1">
        <v>6.0</v>
      </c>
      <c r="D34" s="1">
        <v>6.0</v>
      </c>
      <c r="E34" s="1">
        <v>6.0</v>
      </c>
      <c r="F34" s="1">
        <v>6.0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198</v>
      </c>
      <c r="B35" s="1" t="s">
        <v>199</v>
      </c>
      <c r="C35" s="1" t="s">
        <v>189</v>
      </c>
      <c r="D35" s="1" t="s">
        <v>200</v>
      </c>
      <c r="E35" s="1" t="s">
        <v>183</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199</v>
      </c>
      <c r="C36" s="1" t="s">
        <v>189</v>
      </c>
      <c r="D36" s="1" t="s">
        <v>200</v>
      </c>
      <c r="E36" s="1" t="s">
        <v>194</v>
      </c>
      <c r="F36" s="1" t="s">
        <v>201</v>
      </c>
      <c r="G36" s="1" t="s">
        <v>208</v>
      </c>
      <c r="H36" s="1" t="s">
        <v>203</v>
      </c>
      <c r="I36" s="1" t="s">
        <v>204</v>
      </c>
      <c r="J36" s="1" t="s">
        <v>209</v>
      </c>
      <c r="K36" s="1" t="s">
        <v>206</v>
      </c>
      <c r="L36" s="2"/>
      <c r="M36" s="2"/>
      <c r="N36" s="2"/>
      <c r="O36" s="2"/>
      <c r="P36" s="2"/>
      <c r="Q36" s="2"/>
      <c r="R36" s="2"/>
      <c r="S36" s="2"/>
      <c r="T36" s="2"/>
      <c r="U36" s="2"/>
      <c r="V36" s="2"/>
      <c r="W36" s="2"/>
      <c r="X36" s="2"/>
      <c r="Y36" s="2"/>
      <c r="Z36" s="2"/>
    </row>
    <row r="37" ht="15.75" customHeight="1">
      <c r="A37" s="1" t="s">
        <v>210</v>
      </c>
      <c r="B37" s="1" t="s">
        <v>211</v>
      </c>
      <c r="C37" s="1" t="s">
        <v>211</v>
      </c>
      <c r="D37" s="1" t="s">
        <v>211</v>
      </c>
      <c r="E37" s="1" t="s">
        <v>211</v>
      </c>
      <c r="F37" s="1" t="s">
        <v>211</v>
      </c>
      <c r="G37" s="1" t="s">
        <v>211</v>
      </c>
      <c r="H37" s="1" t="s">
        <v>211</v>
      </c>
      <c r="I37" s="1" t="s">
        <v>211</v>
      </c>
      <c r="J37" s="1" t="s">
        <v>211</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v>19.0</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15.0</v>
      </c>
      <c r="C40" s="1">
        <v>11.0</v>
      </c>
      <c r="D40" s="1">
        <v>14.0</v>
      </c>
      <c r="E40" s="1">
        <v>19.0</v>
      </c>
      <c r="F40" s="1">
        <v>24.0</v>
      </c>
      <c r="G40" s="1">
        <v>27.0</v>
      </c>
      <c r="H40" s="1">
        <v>25.0</v>
      </c>
      <c r="I40" s="1">
        <v>26.0</v>
      </c>
      <c r="J40" s="1">
        <v>23.0</v>
      </c>
      <c r="K40" s="1">
        <v>21.0</v>
      </c>
      <c r="L40" s="2"/>
      <c r="M40" s="2"/>
      <c r="N40" s="2"/>
      <c r="O40" s="2"/>
      <c r="P40" s="2"/>
      <c r="Q40" s="2"/>
      <c r="R40" s="2"/>
      <c r="S40" s="2"/>
      <c r="T40" s="2"/>
      <c r="U40" s="2"/>
      <c r="V40" s="2"/>
      <c r="W40" s="2"/>
      <c r="X40" s="2"/>
      <c r="Y40" s="2"/>
      <c r="Z40" s="2"/>
    </row>
    <row r="41" ht="15.75" customHeight="1">
      <c r="A41" s="1" t="s">
        <v>223</v>
      </c>
      <c r="B41" s="1">
        <v>11.0</v>
      </c>
      <c r="C41" s="1">
        <v>8.0</v>
      </c>
      <c r="D41" s="1">
        <v>11.0</v>
      </c>
      <c r="E41" s="1">
        <v>15.0</v>
      </c>
      <c r="F41" s="1">
        <v>20.0</v>
      </c>
      <c r="G41" s="1">
        <v>23.0</v>
      </c>
      <c r="H41" s="1">
        <v>20.0</v>
      </c>
      <c r="I41" s="1">
        <v>23.0</v>
      </c>
      <c r="J41" s="1">
        <v>20.0</v>
      </c>
      <c r="K41" s="1">
        <v>18.0</v>
      </c>
      <c r="L41" s="2"/>
      <c r="M41" s="2"/>
      <c r="N41" s="2"/>
      <c r="O41" s="2"/>
      <c r="P41" s="2"/>
      <c r="Q41" s="2"/>
      <c r="R41" s="2"/>
      <c r="S41" s="2"/>
      <c r="T41" s="2"/>
      <c r="U41" s="2"/>
      <c r="V41" s="2"/>
      <c r="W41" s="2"/>
      <c r="X41" s="2"/>
      <c r="Y41" s="2"/>
      <c r="Z41" s="2"/>
    </row>
    <row r="42" ht="15.75" customHeight="1">
      <c r="A42" s="1" t="s">
        <v>224</v>
      </c>
      <c r="B42" s="1">
        <v>11.0</v>
      </c>
      <c r="C42" s="1">
        <v>8.0</v>
      </c>
      <c r="D42" s="1">
        <v>11.0</v>
      </c>
      <c r="E42" s="1">
        <v>14.0</v>
      </c>
      <c r="F42" s="1">
        <v>18.0</v>
      </c>
      <c r="G42" s="1">
        <v>21.0</v>
      </c>
      <c r="H42" s="1">
        <v>16.0</v>
      </c>
      <c r="I42" s="1">
        <v>19.0</v>
      </c>
      <c r="J42" s="1">
        <v>16.0</v>
      </c>
      <c r="K42" s="1">
        <v>14.0</v>
      </c>
      <c r="L42" s="2"/>
      <c r="M42" s="2"/>
      <c r="N42" s="2"/>
      <c r="O42" s="2"/>
      <c r="P42" s="2"/>
      <c r="Q42" s="2"/>
      <c r="R42" s="2"/>
      <c r="S42" s="2"/>
      <c r="T42" s="2"/>
      <c r="U42" s="2"/>
      <c r="V42" s="2"/>
      <c r="W42" s="2"/>
      <c r="X42" s="2"/>
      <c r="Y42" s="2"/>
      <c r="Z42" s="2"/>
    </row>
    <row r="43" ht="15.75" customHeight="1">
      <c r="A43" s="1" t="s">
        <v>225</v>
      </c>
      <c r="B43" s="1">
        <v>16.0</v>
      </c>
      <c r="C43" s="1">
        <v>13.0</v>
      </c>
      <c r="D43" s="1">
        <v>16.0</v>
      </c>
      <c r="E43" s="1">
        <v>21.0</v>
      </c>
      <c r="F43" s="1">
        <v>26.0</v>
      </c>
      <c r="G43" s="1">
        <v>30.0</v>
      </c>
      <c r="H43" s="1">
        <v>27.0</v>
      </c>
      <c r="I43" s="1">
        <v>29.0</v>
      </c>
      <c r="J43" s="1">
        <v>27.0</v>
      </c>
      <c r="K43" s="1">
        <v>25.0</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v>2.0</v>
      </c>
      <c r="C45" s="1">
        <v>1.0</v>
      </c>
      <c r="D45" s="1">
        <v>2.0</v>
      </c>
      <c r="E45" s="1">
        <v>4.0</v>
      </c>
      <c r="F45" s="1">
        <v>83.0</v>
      </c>
      <c r="G45" s="1">
        <v>3.0</v>
      </c>
      <c r="H45" s="1">
        <v>-27.0</v>
      </c>
      <c r="I45" s="1">
        <v>4.0</v>
      </c>
      <c r="J45" s="1">
        <v>5.0</v>
      </c>
      <c r="K45" s="1">
        <v>3.0</v>
      </c>
      <c r="L45" s="2"/>
      <c r="M45" s="2"/>
      <c r="N45" s="2"/>
      <c r="O45" s="2"/>
      <c r="P45" s="2"/>
      <c r="Q45" s="2"/>
      <c r="R45" s="2"/>
      <c r="S45" s="2"/>
      <c r="T45" s="2"/>
      <c r="U45" s="2"/>
      <c r="V45" s="2"/>
      <c r="W45" s="2"/>
      <c r="X45" s="2"/>
      <c r="Y45" s="2"/>
      <c r="Z45" s="2"/>
    </row>
    <row r="46" ht="15.75" customHeight="1">
      <c r="A46" s="1" t="s">
        <v>238</v>
      </c>
      <c r="B46" s="1">
        <v>99.0</v>
      </c>
      <c r="C46" s="1">
        <v>1.0</v>
      </c>
      <c r="D46" s="1">
        <v>1.0</v>
      </c>
      <c r="E46" s="1">
        <v>1.0</v>
      </c>
      <c r="F46" s="1">
        <v>75.0</v>
      </c>
      <c r="G46" s="1">
        <v>1.0</v>
      </c>
      <c r="H46" s="1">
        <v>1.0</v>
      </c>
      <c r="I46" s="1">
        <v>1.0</v>
      </c>
      <c r="J46" s="1">
        <v>57.0</v>
      </c>
      <c r="K46" s="1">
        <v>96.0</v>
      </c>
      <c r="L46" s="2"/>
      <c r="M46" s="2"/>
      <c r="N46" s="2"/>
      <c r="O46" s="2"/>
      <c r="P46" s="2"/>
      <c r="Q46" s="2"/>
      <c r="R46" s="2"/>
      <c r="S46" s="2"/>
      <c r="T46" s="2"/>
      <c r="U46" s="2"/>
      <c r="V46" s="2"/>
      <c r="W46" s="2"/>
      <c r="X46" s="2"/>
      <c r="Y46" s="2"/>
      <c r="Z46" s="2"/>
    </row>
    <row r="47" ht="15.75" customHeight="1">
      <c r="A47" s="1" t="s">
        <v>239</v>
      </c>
      <c r="B47" s="1">
        <v>3.0</v>
      </c>
      <c r="C47" s="1">
        <v>2.0</v>
      </c>
      <c r="D47" s="1">
        <v>3.0</v>
      </c>
      <c r="E47" s="1">
        <v>5.0</v>
      </c>
      <c r="F47" s="1">
        <v>1.0</v>
      </c>
      <c r="G47" s="1">
        <v>4.0</v>
      </c>
      <c r="H47" s="1">
        <v>81.0</v>
      </c>
      <c r="I47" s="1">
        <v>6.0</v>
      </c>
      <c r="J47" s="1">
        <v>6.0</v>
      </c>
      <c r="K47" s="1">
        <v>4.0</v>
      </c>
      <c r="L47" s="2"/>
      <c r="M47" s="2"/>
      <c r="N47" s="2"/>
      <c r="O47" s="2"/>
      <c r="P47" s="2"/>
      <c r="Q47" s="2"/>
      <c r="R47" s="2"/>
      <c r="S47" s="2"/>
      <c r="T47" s="2"/>
      <c r="U47" s="2"/>
      <c r="V47" s="2"/>
      <c r="W47" s="2"/>
      <c r="X47" s="2"/>
      <c r="Y47" s="2"/>
      <c r="Z47" s="2"/>
    </row>
    <row r="48" ht="15.75" customHeight="1">
      <c r="A48" s="1" t="s">
        <v>240</v>
      </c>
      <c r="B48" s="1">
        <v>24.0</v>
      </c>
      <c r="C48" s="1">
        <v>-23.0</v>
      </c>
      <c r="D48" s="1">
        <v>-40.0</v>
      </c>
      <c r="E48" s="1">
        <v>-1.0</v>
      </c>
      <c r="F48" s="1">
        <v>1.0</v>
      </c>
      <c r="G48" s="1">
        <v>-1.0</v>
      </c>
      <c r="H48" s="1">
        <v>-13.0</v>
      </c>
      <c r="I48" s="1">
        <v>-3.0</v>
      </c>
      <c r="J48" s="1">
        <v>-3.0</v>
      </c>
      <c r="K48" s="1">
        <v>-1.0</v>
      </c>
      <c r="L48" s="2"/>
      <c r="M48" s="2"/>
      <c r="N48" s="2"/>
      <c r="O48" s="2"/>
      <c r="P48" s="2"/>
      <c r="Q48" s="2"/>
      <c r="R48" s="2"/>
      <c r="S48" s="2"/>
      <c r="T48" s="2"/>
      <c r="U48" s="2"/>
      <c r="V48" s="2"/>
      <c r="W48" s="2"/>
      <c r="X48" s="2"/>
      <c r="Y48" s="2"/>
      <c r="Z48" s="2"/>
    </row>
    <row r="49" ht="15.75" customHeight="1">
      <c r="A49" s="1" t="s">
        <v>241</v>
      </c>
      <c r="B49" s="1">
        <v>0.0</v>
      </c>
      <c r="C49" s="1">
        <v>0.0</v>
      </c>
      <c r="D49" s="1">
        <v>0.0</v>
      </c>
      <c r="E49" s="1">
        <v>1.0</v>
      </c>
      <c r="F49" s="1">
        <v>15.0</v>
      </c>
      <c r="G49" s="1">
        <v>-22.0</v>
      </c>
      <c r="H49" s="1">
        <v>-6.0</v>
      </c>
      <c r="I49" s="1">
        <v>-19.0</v>
      </c>
      <c r="J49" s="1">
        <v>0.0</v>
      </c>
      <c r="K49" s="1">
        <v>-6.0</v>
      </c>
      <c r="L49" s="2"/>
      <c r="M49" s="2"/>
      <c r="N49" s="2"/>
      <c r="O49" s="2"/>
      <c r="P49" s="2"/>
      <c r="Q49" s="2"/>
      <c r="R49" s="2"/>
      <c r="S49" s="2"/>
      <c r="T49" s="2"/>
      <c r="U49" s="2"/>
      <c r="V49" s="2"/>
      <c r="W49" s="2"/>
      <c r="X49" s="2"/>
      <c r="Y49" s="2"/>
      <c r="Z49" s="2"/>
    </row>
    <row r="50" ht="15.75" customHeight="1">
      <c r="A50" s="1" t="s">
        <v>242</v>
      </c>
      <c r="B50" s="1">
        <v>24.0</v>
      </c>
      <c r="C50" s="1">
        <v>-23.0</v>
      </c>
      <c r="D50" s="1">
        <v>-40.0</v>
      </c>
      <c r="E50" s="1">
        <v>1.0</v>
      </c>
      <c r="F50" s="1">
        <v>1.0</v>
      </c>
      <c r="G50" s="1">
        <v>-1.0</v>
      </c>
      <c r="H50" s="1">
        <v>-19.0</v>
      </c>
      <c r="I50" s="1">
        <v>-3.0</v>
      </c>
      <c r="J50" s="1">
        <v>-3.0</v>
      </c>
      <c r="K50" s="1">
        <v>-1.0</v>
      </c>
      <c r="L50" s="2"/>
      <c r="M50" s="2"/>
      <c r="N50" s="2"/>
      <c r="O50" s="2"/>
      <c r="P50" s="2"/>
      <c r="Q50" s="2"/>
      <c r="R50" s="2"/>
      <c r="S50" s="2"/>
      <c r="T50" s="2"/>
      <c r="U50" s="2"/>
      <c r="V50" s="2"/>
      <c r="W50" s="2"/>
      <c r="X50" s="2"/>
      <c r="Y50" s="2"/>
      <c r="Z50" s="2"/>
    </row>
    <row r="51" ht="15.75" customHeight="1">
      <c r="A51" s="1" t="s">
        <v>243</v>
      </c>
      <c r="B51" s="1">
        <v>7.0</v>
      </c>
      <c r="C51" s="1">
        <v>5.0</v>
      </c>
      <c r="D51" s="1">
        <v>7.0</v>
      </c>
      <c r="E51" s="1">
        <v>8.0</v>
      </c>
      <c r="F51" s="1">
        <v>10.0</v>
      </c>
      <c r="G51" s="1">
        <v>12.0</v>
      </c>
      <c r="H51" s="1">
        <v>8.0</v>
      </c>
      <c r="I51" s="1">
        <v>11.0</v>
      </c>
      <c r="J51" s="1">
        <v>9.0</v>
      </c>
      <c r="K51" s="1">
        <v>6.0</v>
      </c>
      <c r="L51" s="2"/>
      <c r="M51" s="2"/>
      <c r="N51" s="2"/>
      <c r="O51" s="2"/>
      <c r="P51" s="2"/>
      <c r="Q51" s="2"/>
      <c r="R51" s="2"/>
      <c r="S51" s="2"/>
      <c r="T51" s="2"/>
      <c r="U51" s="2"/>
      <c r="V51" s="2"/>
      <c r="W51" s="2"/>
      <c r="X51" s="2"/>
      <c r="Y51" s="2"/>
      <c r="Z51" s="2"/>
    </row>
    <row r="52" ht="15.75" customHeight="1">
      <c r="A52" s="1" t="s">
        <v>244</v>
      </c>
      <c r="B52" s="1">
        <v>25.0</v>
      </c>
      <c r="C52" s="1">
        <v>18.0</v>
      </c>
      <c r="D52" s="1">
        <v>12.0</v>
      </c>
      <c r="E52" s="1">
        <v>97.0</v>
      </c>
      <c r="F52" s="1">
        <v>1.0</v>
      </c>
      <c r="G52" s="1">
        <v>1.0</v>
      </c>
      <c r="H52" s="1">
        <v>2.0</v>
      </c>
      <c r="I52" s="1">
        <v>1.0</v>
      </c>
      <c r="J52" s="1">
        <v>2.0</v>
      </c>
      <c r="K52" s="1">
        <v>3.0</v>
      </c>
      <c r="L52" s="2"/>
      <c r="M52" s="2"/>
      <c r="N52" s="2"/>
      <c r="O52" s="2"/>
      <c r="P52" s="2"/>
      <c r="Q52" s="2"/>
      <c r="R52" s="2"/>
      <c r="S52" s="2"/>
      <c r="T52" s="2"/>
      <c r="U52" s="2"/>
      <c r="V52" s="2"/>
      <c r="W52" s="2"/>
      <c r="X52" s="2"/>
      <c r="Y52" s="2"/>
      <c r="Z52" s="2"/>
    </row>
    <row r="53" ht="15.75" customHeight="1">
      <c r="A53" s="1" t="s">
        <v>245</v>
      </c>
      <c r="B53" s="1">
        <v>-28.0</v>
      </c>
      <c r="C53" s="1">
        <v>46.0</v>
      </c>
      <c r="D53" s="1">
        <v>39.0</v>
      </c>
      <c r="E53" s="1">
        <v>-20.0</v>
      </c>
      <c r="F53" s="1">
        <v>-88.0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246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247</v>
      </c>
      <c r="B55" s="1">
        <v>49.0</v>
      </c>
      <c r="C55" s="1">
        <v>49.0</v>
      </c>
      <c r="D55" s="1">
        <v>44.0</v>
      </c>
      <c r="E55" s="1">
        <v>52.0</v>
      </c>
      <c r="F55" s="1">
        <v>50.0</v>
      </c>
      <c r="G55" s="1">
        <v>46.0</v>
      </c>
      <c r="H55" s="1">
        <v>30.0</v>
      </c>
      <c r="I55" s="1">
        <v>20.0</v>
      </c>
      <c r="J55" s="1">
        <v>27.0</v>
      </c>
      <c r="K55" s="1">
        <v>40.0</v>
      </c>
      <c r="L55" s="2"/>
      <c r="M55" s="2"/>
      <c r="N55" s="2"/>
      <c r="O55" s="2"/>
      <c r="P55" s="2"/>
      <c r="Q55" s="2"/>
      <c r="R55" s="2"/>
      <c r="S55" s="2"/>
      <c r="T55" s="2"/>
      <c r="U55" s="2"/>
      <c r="V55" s="2"/>
      <c r="W55" s="2"/>
      <c r="X55" s="2"/>
      <c r="Y55" s="2"/>
      <c r="Z55" s="2"/>
    </row>
    <row r="56" ht="15.75" customHeight="1">
      <c r="A56" s="1" t="s">
        <v>248</v>
      </c>
      <c r="B56" s="1">
        <v>49.0</v>
      </c>
      <c r="C56" s="1">
        <v>49.0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249</v>
      </c>
      <c r="B57" s="1">
        <v>1.0</v>
      </c>
      <c r="C57" s="1">
        <v>1.0</v>
      </c>
      <c r="D57" s="1">
        <v>1.0</v>
      </c>
      <c r="E57" s="1">
        <v>9.0</v>
      </c>
      <c r="F57" s="1">
        <v>6.0</v>
      </c>
      <c r="G57" s="1">
        <v>6.0</v>
      </c>
      <c r="H57" s="1">
        <v>3.0</v>
      </c>
      <c r="I57" s="1">
        <v>4.0</v>
      </c>
      <c r="J57" s="1">
        <v>4.0</v>
      </c>
      <c r="K57" s="1">
        <v>5.0</v>
      </c>
      <c r="L57" s="2"/>
      <c r="M57" s="2"/>
      <c r="N57" s="2"/>
      <c r="O57" s="2"/>
      <c r="P57" s="2"/>
      <c r="Q57" s="2"/>
      <c r="R57" s="2"/>
      <c r="S57" s="2"/>
      <c r="T57" s="2"/>
      <c r="U57" s="2"/>
      <c r="V57" s="2"/>
      <c r="W57" s="2"/>
      <c r="X57" s="2"/>
      <c r="Y57" s="2"/>
      <c r="Z57" s="2"/>
    </row>
    <row r="58" ht="15.75" customHeight="1">
      <c r="A58" s="1" t="s">
        <v>250</v>
      </c>
      <c r="B58" s="1">
        <v>1.0</v>
      </c>
      <c r="C58" s="1">
        <v>1.0</v>
      </c>
      <c r="D58" s="1">
        <v>1.0</v>
      </c>
      <c r="E58" s="1">
        <v>2.0</v>
      </c>
      <c r="F58" s="1">
        <v>2.0</v>
      </c>
      <c r="G58" s="1">
        <v>3.0</v>
      </c>
      <c r="H58" s="1">
        <v>2.0</v>
      </c>
      <c r="I58" s="1">
        <v>2.0</v>
      </c>
      <c r="J58" s="1">
        <v>3.0</v>
      </c>
      <c r="K58" s="1">
        <v>4.0</v>
      </c>
      <c r="L58" s="2"/>
      <c r="M58" s="2"/>
      <c r="N58" s="2"/>
      <c r="O58" s="2"/>
      <c r="P58" s="2"/>
      <c r="Q58" s="2"/>
      <c r="R58" s="2"/>
      <c r="S58" s="2"/>
      <c r="T58" s="2"/>
      <c r="U58" s="2"/>
      <c r="V58" s="2"/>
      <c r="W58" s="2"/>
      <c r="X58" s="2"/>
      <c r="Y58" s="2"/>
      <c r="Z58" s="2"/>
    </row>
    <row r="59" ht="15.75" customHeight="1">
      <c r="A59" s="1" t="s">
        <v>251</v>
      </c>
      <c r="B59" s="1">
        <v>45.0</v>
      </c>
      <c r="C59" s="1">
        <v>52.0</v>
      </c>
      <c r="D59" s="1">
        <v>50.0</v>
      </c>
      <c r="E59" s="1">
        <v>91.0</v>
      </c>
      <c r="F59" s="1">
        <v>76.0</v>
      </c>
      <c r="G59" s="1">
        <v>66.0</v>
      </c>
      <c r="H59" s="1">
        <v>58.0</v>
      </c>
      <c r="I59" s="1">
        <v>42.0</v>
      </c>
      <c r="J59" s="1">
        <v>75.0</v>
      </c>
      <c r="K59" s="1">
        <v>1.0</v>
      </c>
      <c r="L59" s="2"/>
      <c r="M59" s="2"/>
      <c r="N59" s="2"/>
      <c r="O59" s="2"/>
      <c r="P59" s="2"/>
      <c r="Q59" s="2"/>
      <c r="R59" s="2"/>
      <c r="S59" s="2"/>
      <c r="T59" s="2"/>
      <c r="U59" s="2"/>
      <c r="V59" s="2"/>
      <c r="W59" s="2"/>
      <c r="X59" s="2"/>
      <c r="Y59" s="2"/>
      <c r="Z59" s="2"/>
    </row>
    <row r="60" ht="15.75" customHeight="1">
      <c r="A60" s="1" t="s">
        <v>252</v>
      </c>
      <c r="B60" s="1">
        <v>69.0</v>
      </c>
      <c r="C60" s="1">
        <v>80.0</v>
      </c>
      <c r="D60" s="1">
        <v>79.0</v>
      </c>
      <c r="E60" s="1">
        <v>1.0</v>
      </c>
      <c r="F60" s="1">
        <v>1.0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253</v>
      </c>
      <c r="B61" s="1">
        <v>2.0</v>
      </c>
      <c r="C61" s="1">
        <v>6.0</v>
      </c>
      <c r="D61" s="1">
        <v>15.0</v>
      </c>
      <c r="E61" s="1">
        <v>35.0</v>
      </c>
      <c r="F61" s="1">
        <v>49.0</v>
      </c>
      <c r="G61" s="1">
        <v>65.0</v>
      </c>
      <c r="H61" s="1">
        <v>84.0</v>
      </c>
      <c r="I61" s="1">
        <v>1.0</v>
      </c>
      <c r="J61" s="1">
        <v>96.0</v>
      </c>
      <c r="K61" s="1">
        <v>36.0</v>
      </c>
      <c r="L61" s="2"/>
      <c r="M61" s="2"/>
      <c r="N61" s="2"/>
      <c r="O61" s="2"/>
      <c r="P61" s="2"/>
      <c r="Q61" s="2"/>
      <c r="R61" s="2"/>
      <c r="S61" s="2"/>
      <c r="T61" s="2"/>
      <c r="U61" s="2"/>
      <c r="V61" s="2"/>
      <c r="W61" s="2"/>
      <c r="X61" s="2"/>
      <c r="Y61" s="2"/>
      <c r="Z61" s="2"/>
    </row>
    <row r="62" ht="15.75" customHeight="1">
      <c r="A62" s="1" t="s">
        <v>254</v>
      </c>
      <c r="B62" s="1">
        <v>2.0</v>
      </c>
      <c r="C62" s="1">
        <v>6.0</v>
      </c>
      <c r="D62" s="1">
        <v>15.0</v>
      </c>
      <c r="E62" s="1">
        <v>35.0</v>
      </c>
      <c r="F62" s="1">
        <v>49.0</v>
      </c>
      <c r="G62" s="1">
        <v>65.0</v>
      </c>
      <c r="H62" s="1">
        <v>84.0</v>
      </c>
      <c r="I62" s="1">
        <v>1.0</v>
      </c>
      <c r="J62" s="1">
        <v>96.0</v>
      </c>
      <c r="K62" s="1">
        <v>36.0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314</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326</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v>8.0</v>
      </c>
      <c r="G12" s="1" t="s">
        <v>338</v>
      </c>
      <c r="H12" s="1" t="s">
        <v>339</v>
      </c>
      <c r="I12" s="1" t="s">
        <v>322</v>
      </c>
      <c r="J12" s="1" t="s">
        <v>282</v>
      </c>
      <c r="K12" s="1" t="s">
        <v>340</v>
      </c>
      <c r="L12" s="2"/>
      <c r="M12" s="2"/>
      <c r="N12" s="2"/>
      <c r="O12" s="2"/>
      <c r="P12" s="2"/>
      <c r="Q12" s="2"/>
      <c r="R12" s="2"/>
      <c r="S12" s="2"/>
      <c r="T12" s="2"/>
      <c r="U12" s="2"/>
      <c r="V12" s="2"/>
      <c r="W12" s="2"/>
      <c r="X12" s="2"/>
      <c r="Y12" s="2"/>
      <c r="Z12" s="2"/>
    </row>
    <row r="13">
      <c r="A13" s="1" t="s">
        <v>341</v>
      </c>
      <c r="B13" s="1" t="s">
        <v>342</v>
      </c>
      <c r="C13" s="1" t="s">
        <v>343</v>
      </c>
      <c r="D13" s="1" t="s">
        <v>259</v>
      </c>
      <c r="E13" s="1" t="s">
        <v>344</v>
      </c>
      <c r="F13" s="1" t="s">
        <v>345</v>
      </c>
      <c r="G13" s="1" t="s">
        <v>346</v>
      </c>
      <c r="H13" s="1" t="s">
        <v>128</v>
      </c>
      <c r="I13" s="1" t="s">
        <v>347</v>
      </c>
      <c r="J13" s="1" t="s">
        <v>343</v>
      </c>
      <c r="K13" s="1" t="s">
        <v>348</v>
      </c>
      <c r="L13" s="2"/>
      <c r="M13" s="2"/>
      <c r="N13" s="2"/>
      <c r="O13" s="2"/>
      <c r="P13" s="2"/>
      <c r="Q13" s="2"/>
      <c r="R13" s="2"/>
      <c r="S13" s="2"/>
      <c r="T13" s="2"/>
      <c r="U13" s="2"/>
      <c r="V13" s="2"/>
      <c r="W13" s="2"/>
      <c r="X13" s="2"/>
      <c r="Y13" s="2"/>
      <c r="Z13" s="2"/>
    </row>
    <row r="14">
      <c r="A14" s="1" t="s">
        <v>349</v>
      </c>
      <c r="B14" s="1" t="s">
        <v>342</v>
      </c>
      <c r="C14" s="1" t="s">
        <v>343</v>
      </c>
      <c r="D14" s="1" t="s">
        <v>259</v>
      </c>
      <c r="E14" s="1" t="s">
        <v>344</v>
      </c>
      <c r="F14" s="1" t="s">
        <v>345</v>
      </c>
      <c r="G14" s="1" t="s">
        <v>346</v>
      </c>
      <c r="H14" s="1" t="s">
        <v>128</v>
      </c>
      <c r="I14" s="1" t="s">
        <v>350</v>
      </c>
      <c r="J14" s="1" t="s">
        <v>351</v>
      </c>
      <c r="K14" s="1" t="s">
        <v>348</v>
      </c>
      <c r="L14" s="2"/>
      <c r="M14" s="2"/>
      <c r="N14" s="2"/>
      <c r="O14" s="2"/>
      <c r="P14" s="2"/>
      <c r="Q14" s="2"/>
      <c r="R14" s="2"/>
      <c r="S14" s="2"/>
      <c r="T14" s="2"/>
      <c r="U14" s="2"/>
      <c r="V14" s="2"/>
      <c r="W14" s="2"/>
      <c r="X14" s="2"/>
      <c r="Y14" s="2"/>
      <c r="Z14" s="2"/>
    </row>
    <row r="15">
      <c r="A15" s="1" t="s">
        <v>352</v>
      </c>
      <c r="B15" s="1" t="s">
        <v>342</v>
      </c>
      <c r="C15" s="1" t="s">
        <v>343</v>
      </c>
      <c r="D15" s="1" t="s">
        <v>259</v>
      </c>
      <c r="E15" s="1" t="s">
        <v>344</v>
      </c>
      <c r="F15" s="1" t="s">
        <v>345</v>
      </c>
      <c r="G15" s="1" t="s">
        <v>346</v>
      </c>
      <c r="H15" s="1" t="s">
        <v>128</v>
      </c>
      <c r="I15" s="1" t="s">
        <v>347</v>
      </c>
      <c r="J15" s="1" t="s">
        <v>343</v>
      </c>
      <c r="K15" s="1" t="s">
        <v>348</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359</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191</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181</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200</v>
      </c>
      <c r="E20" s="1" t="s">
        <v>386</v>
      </c>
      <c r="F20" s="1" t="s">
        <v>387</v>
      </c>
      <c r="G20" s="1" t="s">
        <v>388</v>
      </c>
      <c r="H20" s="1" t="s">
        <v>192</v>
      </c>
      <c r="I20" s="1" t="s">
        <v>389</v>
      </c>
      <c r="J20" s="1" t="s">
        <v>390</v>
      </c>
      <c r="K20" s="1" t="s">
        <v>390</v>
      </c>
      <c r="L20" s="2"/>
      <c r="M20" s="2"/>
      <c r="N20" s="2"/>
      <c r="O20" s="2"/>
      <c r="P20" s="2"/>
      <c r="Q20" s="2"/>
      <c r="R20" s="2"/>
      <c r="S20" s="2"/>
      <c r="T20" s="2"/>
      <c r="U20" s="2"/>
      <c r="V20" s="2"/>
      <c r="W20" s="2"/>
      <c r="X20" s="2"/>
      <c r="Y20" s="2"/>
      <c r="Z20" s="2"/>
    </row>
    <row r="21" ht="15.75" customHeight="1">
      <c r="A21" s="1" t="s">
        <v>391</v>
      </c>
      <c r="B21" s="1" t="s">
        <v>392</v>
      </c>
      <c r="C21" s="1" t="s">
        <v>346</v>
      </c>
      <c r="D21" s="1" t="s">
        <v>276</v>
      </c>
      <c r="E21" s="1" t="s">
        <v>331</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331</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355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344</v>
      </c>
      <c r="C26" s="1" t="s">
        <v>432</v>
      </c>
      <c r="D26" s="1" t="s">
        <v>433</v>
      </c>
      <c r="E26" s="1" t="s">
        <v>434</v>
      </c>
      <c r="F26" s="1" t="s">
        <v>435</v>
      </c>
      <c r="G26" s="1" t="s">
        <v>201</v>
      </c>
      <c r="H26" s="1" t="s">
        <v>436</v>
      </c>
      <c r="I26" s="1">
        <v>1.0</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377</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451</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479</v>
      </c>
      <c r="L33" s="2"/>
      <c r="M33" s="2"/>
      <c r="N33" s="2"/>
      <c r="O33" s="2"/>
      <c r="P33" s="2"/>
      <c r="Q33" s="2"/>
      <c r="R33" s="2"/>
      <c r="S33" s="2"/>
      <c r="T33" s="2"/>
      <c r="U33" s="2"/>
      <c r="V33" s="2"/>
      <c r="W33" s="2"/>
      <c r="X33" s="2"/>
      <c r="Y33" s="2"/>
      <c r="Z33" s="2"/>
    </row>
    <row r="34" ht="15.75" customHeight="1">
      <c r="A34" s="1" t="s">
        <v>503</v>
      </c>
      <c r="B34" s="1" t="s">
        <v>504</v>
      </c>
      <c r="C34" s="1" t="s">
        <v>505</v>
      </c>
      <c r="D34" s="1" t="s">
        <v>191</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128</v>
      </c>
      <c r="D35" s="1" t="s">
        <v>438</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390</v>
      </c>
      <c r="E36" s="1" t="s">
        <v>525</v>
      </c>
      <c r="F36" s="1" t="s">
        <v>300</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423</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304</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535</v>
      </c>
      <c r="D40" s="1" t="s">
        <v>564</v>
      </c>
      <c r="E40" s="1" t="s">
        <v>565</v>
      </c>
      <c r="F40" s="1" t="s">
        <v>566</v>
      </c>
      <c r="G40" s="1" t="s">
        <v>567</v>
      </c>
      <c r="H40" s="1" t="s">
        <v>568</v>
      </c>
      <c r="I40" s="1" t="s">
        <v>569</v>
      </c>
      <c r="J40" s="1" t="s">
        <v>570</v>
      </c>
      <c r="K40" s="1" t="s">
        <v>342</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385</v>
      </c>
      <c r="G41" s="1" t="s">
        <v>426</v>
      </c>
      <c r="H41" s="1" t="s">
        <v>360</v>
      </c>
      <c r="I41" s="1" t="s">
        <v>576</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586</v>
      </c>
      <c r="J42" s="1" t="s">
        <v>378</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203</v>
      </c>
      <c r="G43" s="1" t="s">
        <v>593</v>
      </c>
      <c r="H43" s="1" t="s">
        <v>594</v>
      </c>
      <c r="I43" s="1" t="s">
        <v>595</v>
      </c>
      <c r="J43" s="1" t="s">
        <v>595</v>
      </c>
      <c r="K43" s="1" t="s">
        <v>596</v>
      </c>
      <c r="L43" s="2"/>
      <c r="M43" s="2"/>
      <c r="N43" s="2"/>
      <c r="O43" s="2"/>
      <c r="P43" s="2"/>
      <c r="Q43" s="2"/>
      <c r="R43" s="2"/>
      <c r="S43" s="2"/>
      <c r="T43" s="2"/>
      <c r="U43" s="2"/>
      <c r="V43" s="2"/>
      <c r="W43" s="2"/>
      <c r="X43" s="2"/>
      <c r="Y43" s="2"/>
      <c r="Z43" s="2"/>
    </row>
    <row r="44" ht="15.75" customHeight="1">
      <c r="A44" s="1" t="s">
        <v>597</v>
      </c>
      <c r="B44" s="1">
        <v>-1.0</v>
      </c>
      <c r="C44" s="1" t="s">
        <v>598</v>
      </c>
      <c r="D44" s="1" t="s">
        <v>599</v>
      </c>
      <c r="E44" s="1" t="s">
        <v>600</v>
      </c>
      <c r="F44" s="1" t="s">
        <v>377</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v>11.0</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v>11.0</v>
      </c>
      <c r="C52" s="1" t="s">
        <v>663</v>
      </c>
      <c r="D52" s="1" t="s">
        <v>664</v>
      </c>
      <c r="E52" s="1" t="s">
        <v>665</v>
      </c>
      <c r="F52" s="1" t="s">
        <v>666</v>
      </c>
      <c r="G52" s="1" t="s">
        <v>667</v>
      </c>
      <c r="H52" s="1" t="s">
        <v>668</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292</v>
      </c>
      <c r="F53" s="1" t="s">
        <v>680</v>
      </c>
      <c r="G53" s="1" t="s">
        <v>628</v>
      </c>
      <c r="H53" s="1" t="s">
        <v>681</v>
      </c>
      <c r="I53" s="1" t="s">
        <v>512</v>
      </c>
      <c r="J53" s="1" t="s">
        <v>682</v>
      </c>
      <c r="K53" s="1" t="s">
        <v>683</v>
      </c>
      <c r="L53" s="2"/>
      <c r="M53" s="2"/>
      <c r="N53" s="2"/>
      <c r="O53" s="2"/>
      <c r="P53" s="2"/>
      <c r="Q53" s="2"/>
      <c r="R53" s="2"/>
      <c r="S53" s="2"/>
      <c r="T53" s="2"/>
      <c r="U53" s="2"/>
      <c r="V53" s="2"/>
      <c r="W53" s="2"/>
      <c r="X53" s="2"/>
      <c r="Y53" s="2"/>
      <c r="Z53" s="2"/>
    </row>
    <row r="54" ht="15.75" customHeight="1">
      <c r="A54" s="1" t="s">
        <v>684</v>
      </c>
      <c r="B54" s="1" t="s">
        <v>316</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417</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234</v>
      </c>
      <c r="G59" s="1" t="s">
        <v>742</v>
      </c>
      <c r="H59" s="1" t="s">
        <v>743</v>
      </c>
      <c r="I59" s="1">
        <v>0.0</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504</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v>150.0</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v>0.0</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800</v>
      </c>
      <c r="E65" s="1" t="s">
        <v>800</v>
      </c>
      <c r="F65" s="1" t="s">
        <v>800</v>
      </c>
      <c r="G65" s="1" t="s">
        <v>800</v>
      </c>
      <c r="H65" s="1" t="s">
        <v>800</v>
      </c>
      <c r="I65" s="1" t="s">
        <v>800</v>
      </c>
      <c r="J65" s="1" t="s">
        <v>800</v>
      </c>
      <c r="K65" s="1" t="s">
        <v>800</v>
      </c>
      <c r="L65" s="2"/>
      <c r="M65" s="2"/>
      <c r="N65" s="2"/>
      <c r="O65" s="2"/>
      <c r="P65" s="2"/>
      <c r="Q65" s="2"/>
      <c r="R65" s="2"/>
      <c r="S65" s="2"/>
      <c r="T65" s="2"/>
      <c r="U65" s="2"/>
      <c r="V65" s="2"/>
      <c r="W65" s="2"/>
      <c r="X65" s="2"/>
      <c r="Y65" s="2"/>
      <c r="Z65" s="2"/>
    </row>
    <row r="66" ht="15.75" customHeight="1">
      <c r="A66" s="1" t="s">
        <v>801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802</v>
      </c>
      <c r="B67" s="1" t="s">
        <v>803</v>
      </c>
      <c r="C67" s="1" t="s">
        <v>804</v>
      </c>
      <c r="D67" s="1" t="s">
        <v>608</v>
      </c>
      <c r="E67" s="1" t="s">
        <v>805</v>
      </c>
      <c r="F67" s="1" t="s">
        <v>806</v>
      </c>
      <c r="G67" s="1" t="s">
        <v>319</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360</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714</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175</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189</v>
      </c>
      <c r="E72" s="1" t="s">
        <v>855</v>
      </c>
      <c r="F72" s="1" t="s">
        <v>856</v>
      </c>
      <c r="G72" s="1" t="s">
        <v>857</v>
      </c>
      <c r="H72" s="1" t="s">
        <v>858</v>
      </c>
      <c r="I72" s="1" t="s">
        <v>859</v>
      </c>
      <c r="J72" s="1" t="s">
        <v>838</v>
      </c>
      <c r="K72" s="1" t="s">
        <v>860</v>
      </c>
      <c r="L72" s="2"/>
      <c r="M72" s="2"/>
      <c r="N72" s="2"/>
      <c r="O72" s="2"/>
      <c r="P72" s="2"/>
      <c r="Q72" s="2"/>
      <c r="R72" s="2"/>
      <c r="S72" s="2"/>
      <c r="T72" s="2"/>
      <c r="U72" s="2"/>
      <c r="V72" s="2"/>
      <c r="W72" s="2"/>
      <c r="X72" s="2"/>
      <c r="Y72" s="2"/>
      <c r="Z72" s="2"/>
    </row>
    <row r="73" ht="15.75" customHeight="1">
      <c r="A73" s="1" t="s">
        <v>861</v>
      </c>
      <c r="B73" s="1" t="s">
        <v>853</v>
      </c>
      <c r="C73" s="1" t="s">
        <v>854</v>
      </c>
      <c r="D73" s="1" t="s">
        <v>189</v>
      </c>
      <c r="E73" s="1" t="s">
        <v>855</v>
      </c>
      <c r="F73" s="1" t="s">
        <v>856</v>
      </c>
      <c r="G73" s="1" t="s">
        <v>857</v>
      </c>
      <c r="H73" s="1" t="s">
        <v>858</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448</v>
      </c>
      <c r="E75" s="1" t="s">
        <v>879</v>
      </c>
      <c r="F75" s="1" t="s">
        <v>880</v>
      </c>
      <c r="G75" s="1" t="s">
        <v>881</v>
      </c>
      <c r="H75" s="1" t="s">
        <v>882</v>
      </c>
      <c r="I75" s="1" t="s">
        <v>883</v>
      </c>
      <c r="J75" s="1" t="s">
        <v>572</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710</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281</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593</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190</v>
      </c>
      <c r="C79" s="1" t="s">
        <v>916</v>
      </c>
      <c r="D79" s="1" t="s">
        <v>384</v>
      </c>
      <c r="E79" s="1" t="s">
        <v>917</v>
      </c>
      <c r="F79" s="1" t="s">
        <v>918</v>
      </c>
      <c r="G79" s="1" t="s">
        <v>919</v>
      </c>
      <c r="H79" s="1" t="s">
        <v>920</v>
      </c>
      <c r="I79" s="1" t="s">
        <v>921</v>
      </c>
      <c r="J79" s="1" t="s">
        <v>922</v>
      </c>
      <c r="K79" s="1" t="s">
        <v>711</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374</v>
      </c>
      <c r="C81" s="1" t="s">
        <v>935</v>
      </c>
      <c r="D81" s="1" t="s">
        <v>936</v>
      </c>
      <c r="E81" s="1" t="s">
        <v>755</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635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980</v>
      </c>
      <c r="G85" s="1" t="s">
        <v>981</v>
      </c>
      <c r="H85" s="1" t="s">
        <v>982</v>
      </c>
      <c r="I85" s="1" t="s">
        <v>300</v>
      </c>
      <c r="J85" s="1" t="s">
        <v>983</v>
      </c>
      <c r="K85" s="1" t="s">
        <v>984</v>
      </c>
      <c r="L85" s="2"/>
      <c r="M85" s="2"/>
      <c r="N85" s="2"/>
      <c r="O85" s="2"/>
      <c r="P85" s="2"/>
      <c r="Q85" s="2"/>
      <c r="R85" s="2"/>
      <c r="S85" s="2"/>
      <c r="T85" s="2"/>
      <c r="U85" s="2"/>
      <c r="V85" s="2"/>
      <c r="W85" s="2"/>
      <c r="X85" s="2"/>
      <c r="Y85" s="2"/>
      <c r="Z85" s="2"/>
    </row>
    <row r="86" ht="15.75" customHeight="1">
      <c r="A86" s="1" t="s">
        <v>985</v>
      </c>
      <c r="B86" s="1" t="s">
        <v>936</v>
      </c>
      <c r="C86" s="1" t="s">
        <v>986</v>
      </c>
      <c r="D86" s="1" t="s">
        <v>800</v>
      </c>
      <c r="E86" s="1" t="s">
        <v>800</v>
      </c>
      <c r="F86" s="1" t="s">
        <v>800</v>
      </c>
      <c r="G86" s="1" t="s">
        <v>800</v>
      </c>
      <c r="H86" s="1" t="s">
        <v>800</v>
      </c>
      <c r="I86" s="1" t="s">
        <v>800</v>
      </c>
      <c r="J86" s="1" t="s">
        <v>800</v>
      </c>
      <c r="K86" s="1" t="s">
        <v>800</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724</v>
      </c>
      <c r="D88" s="1" t="s">
        <v>608</v>
      </c>
      <c r="E88" s="1" t="s">
        <v>990</v>
      </c>
      <c r="F88" s="1" t="s">
        <v>991</v>
      </c>
      <c r="G88" s="1" t="s">
        <v>992</v>
      </c>
      <c r="H88" s="1" t="s">
        <v>993</v>
      </c>
      <c r="I88" s="1" t="s">
        <v>994</v>
      </c>
      <c r="J88" s="1" t="s">
        <v>839</v>
      </c>
      <c r="K88" s="1" t="s">
        <v>995</v>
      </c>
      <c r="L88" s="2"/>
      <c r="M88" s="2"/>
      <c r="N88" s="2"/>
      <c r="O88" s="2"/>
      <c r="P88" s="2"/>
      <c r="Q88" s="2"/>
      <c r="R88" s="2"/>
      <c r="S88" s="2"/>
      <c r="T88" s="2"/>
      <c r="U88" s="2"/>
      <c r="V88" s="2"/>
      <c r="W88" s="2"/>
      <c r="X88" s="2"/>
      <c r="Y88" s="2"/>
      <c r="Z88" s="2"/>
    </row>
    <row r="89" ht="15.75" customHeight="1">
      <c r="A89" s="1" t="s">
        <v>996</v>
      </c>
      <c r="B89" s="1" t="s">
        <v>621</v>
      </c>
      <c r="C89" s="1" t="s">
        <v>997</v>
      </c>
      <c r="D89" s="1" t="s">
        <v>998</v>
      </c>
      <c r="E89" s="1" t="s">
        <v>999</v>
      </c>
      <c r="F89" s="1" t="s">
        <v>1000</v>
      </c>
      <c r="G89" s="1" t="s">
        <v>1001</v>
      </c>
      <c r="H89" s="1" t="s">
        <v>1002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379</v>
      </c>
      <c r="E90" s="1" t="s">
        <v>1009</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271</v>
      </c>
      <c r="C91" s="1" t="s">
        <v>1017</v>
      </c>
      <c r="D91" s="1" t="s">
        <v>412</v>
      </c>
      <c r="E91" s="1" t="s">
        <v>1018</v>
      </c>
      <c r="F91" s="1" t="s">
        <v>1019</v>
      </c>
      <c r="G91" s="1" t="s">
        <v>1020</v>
      </c>
      <c r="H91" s="1" t="s">
        <v>1021</v>
      </c>
      <c r="I91" s="1">
        <v>5.0</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986</v>
      </c>
      <c r="E92" s="1" t="s">
        <v>322</v>
      </c>
      <c r="F92" s="1" t="s">
        <v>1027</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v>-13.0</v>
      </c>
      <c r="F93" s="1" t="s">
        <v>1037</v>
      </c>
      <c r="G93" s="1" t="s">
        <v>1038</v>
      </c>
      <c r="H93" s="1" t="s">
        <v>432</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1034</v>
      </c>
      <c r="C94" s="1" t="s">
        <v>1035</v>
      </c>
      <c r="D94" s="1" t="s">
        <v>1036</v>
      </c>
      <c r="E94" s="1">
        <v>-13.0</v>
      </c>
      <c r="F94" s="1" t="s">
        <v>1037</v>
      </c>
      <c r="G94" s="1" t="s">
        <v>1038</v>
      </c>
      <c r="H94" s="1" t="s">
        <v>432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576</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378</v>
      </c>
      <c r="I96" s="1" t="s">
        <v>1063</v>
      </c>
      <c r="J96" s="1" t="s">
        <v>1064</v>
      </c>
      <c r="K96" s="1" t="s">
        <v>747</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115</v>
      </c>
      <c r="F97" s="1" t="s">
        <v>962</v>
      </c>
      <c r="G97" s="1" t="s">
        <v>1069</v>
      </c>
      <c r="H97" s="1" t="s">
        <v>1034</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274</v>
      </c>
      <c r="C98" s="1" t="s">
        <v>1074</v>
      </c>
      <c r="D98" s="1" t="s">
        <v>415</v>
      </c>
      <c r="E98" s="1" t="s">
        <v>1075</v>
      </c>
      <c r="F98" s="1" t="s">
        <v>1076</v>
      </c>
      <c r="G98" s="1" t="s">
        <v>1077</v>
      </c>
      <c r="H98" s="1" t="s">
        <v>343</v>
      </c>
      <c r="I98" s="1">
        <v>6.0</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1084</v>
      </c>
      <c r="F99" s="1" t="s">
        <v>601</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869</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1063</v>
      </c>
      <c r="D101" s="1" t="s">
        <v>1102</v>
      </c>
      <c r="E101" s="1" t="s">
        <v>1103</v>
      </c>
      <c r="F101" s="1" t="s">
        <v>714</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839</v>
      </c>
      <c r="D102" s="1" t="s">
        <v>728</v>
      </c>
      <c r="E102" s="1" t="s">
        <v>129</v>
      </c>
      <c r="F102" s="1" t="s">
        <v>1111</v>
      </c>
      <c r="G102" s="1" t="s">
        <v>1112</v>
      </c>
      <c r="H102" s="1" t="s">
        <v>1113</v>
      </c>
      <c r="I102" s="1" t="s">
        <v>262</v>
      </c>
      <c r="J102" s="1" t="s">
        <v>1114</v>
      </c>
      <c r="K102" s="1" t="s">
        <v>382</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348</v>
      </c>
      <c r="E103" s="1" t="s">
        <v>1118</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1130</v>
      </c>
      <c r="G104" s="1" t="s">
        <v>1131</v>
      </c>
      <c r="H104" s="1" t="s">
        <v>1132</v>
      </c>
      <c r="I104" s="1" t="s">
        <v>437</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1140</v>
      </c>
      <c r="G105" s="1" t="s">
        <v>1141</v>
      </c>
      <c r="H105" s="1" t="s">
        <v>1142</v>
      </c>
      <c r="I105" s="1" t="s">
        <v>1143</v>
      </c>
      <c r="J105" s="1" t="s">
        <v>1144</v>
      </c>
      <c r="K105" s="1" t="s">
        <v>1145</v>
      </c>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1150</v>
      </c>
      <c r="F106" s="1" t="s">
        <v>1151</v>
      </c>
      <c r="G106" s="1" t="s">
        <v>1152</v>
      </c>
      <c r="H106" s="1" t="s">
        <v>1153</v>
      </c>
      <c r="I106" s="1" t="s">
        <v>1154</v>
      </c>
      <c r="J106" s="1" t="s">
        <v>1155</v>
      </c>
      <c r="K106" s="1" t="s">
        <v>209</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800</v>
      </c>
      <c r="F107" s="1" t="s">
        <v>800</v>
      </c>
      <c r="G107" s="1" t="s">
        <v>800</v>
      </c>
      <c r="H107" s="1" t="s">
        <v>800</v>
      </c>
      <c r="I107" s="1" t="s">
        <v>800</v>
      </c>
      <c r="J107" s="1" t="s">
        <v>800</v>
      </c>
      <c r="K107" s="1" t="s">
        <v>800</v>
      </c>
      <c r="L107" s="2"/>
      <c r="M107" s="2"/>
      <c r="N107" s="2"/>
      <c r="O107" s="2"/>
      <c r="P107" s="2"/>
      <c r="Q107" s="2"/>
      <c r="R107" s="2"/>
      <c r="S107" s="2"/>
      <c r="T107" s="2"/>
      <c r="U107" s="2"/>
      <c r="V107" s="2"/>
      <c r="W107" s="2"/>
      <c r="X107" s="2"/>
      <c r="Y107" s="2"/>
      <c r="Z107" s="2"/>
    </row>
    <row r="108" ht="15.75" customHeight="1">
      <c r="A108" s="1" t="s">
        <v>1160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1161</v>
      </c>
      <c r="B109" s="1" t="s">
        <v>1162</v>
      </c>
      <c r="C109" s="1" t="s">
        <v>179</v>
      </c>
      <c r="D109" s="1" t="s">
        <v>1163</v>
      </c>
      <c r="E109" s="1" t="s">
        <v>624</v>
      </c>
      <c r="F109" s="1" t="s">
        <v>1164</v>
      </c>
      <c r="G109" s="1" t="s">
        <v>1130</v>
      </c>
      <c r="H109" s="1" t="s">
        <v>1165</v>
      </c>
      <c r="I109" s="1" t="s">
        <v>1166</v>
      </c>
      <c r="J109" s="1" t="s">
        <v>1167</v>
      </c>
      <c r="K109" s="1" t="s">
        <v>348</v>
      </c>
      <c r="L109" s="2"/>
      <c r="M109" s="2"/>
      <c r="N109" s="2"/>
      <c r="O109" s="2"/>
      <c r="P109" s="2"/>
      <c r="Q109" s="2"/>
      <c r="R109" s="2"/>
      <c r="S109" s="2"/>
      <c r="T109" s="2"/>
      <c r="U109" s="2"/>
      <c r="V109" s="2"/>
      <c r="W109" s="2"/>
      <c r="X109" s="2"/>
      <c r="Y109" s="2"/>
      <c r="Z109" s="2"/>
    </row>
    <row r="110" ht="15.75" customHeight="1">
      <c r="A110" s="1" t="s">
        <v>1168</v>
      </c>
      <c r="B110" s="1" t="s">
        <v>1169</v>
      </c>
      <c r="C110" s="1" t="s">
        <v>343</v>
      </c>
      <c r="D110" s="1" t="s">
        <v>755</v>
      </c>
      <c r="E110" s="1" t="s">
        <v>1170</v>
      </c>
      <c r="F110" s="1" t="s">
        <v>1171</v>
      </c>
      <c r="G110" s="1" t="s">
        <v>1172</v>
      </c>
      <c r="H110" s="1" t="s">
        <v>1173</v>
      </c>
      <c r="I110" s="1" t="s">
        <v>1174</v>
      </c>
      <c r="J110" s="1" t="s">
        <v>1175</v>
      </c>
      <c r="K110" s="1" t="s">
        <v>827</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966</v>
      </c>
      <c r="E111" s="1" t="s">
        <v>1179</v>
      </c>
      <c r="F111" s="1" t="s">
        <v>1180</v>
      </c>
      <c r="G111" s="1" t="s">
        <v>1181</v>
      </c>
      <c r="H111" s="1" t="s">
        <v>1182</v>
      </c>
      <c r="I111" s="1" t="s">
        <v>1183</v>
      </c>
      <c r="J111" s="1" t="s">
        <v>755</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1162</v>
      </c>
      <c r="E112" s="1" t="s">
        <v>986</v>
      </c>
      <c r="F112" s="1" t="s">
        <v>308</v>
      </c>
      <c r="G112" s="1" t="s">
        <v>1188</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1198</v>
      </c>
      <c r="G113" s="1" t="s">
        <v>1199</v>
      </c>
      <c r="H113" s="1" t="s">
        <v>1200</v>
      </c>
      <c r="I113" s="1" t="s">
        <v>1201</v>
      </c>
      <c r="J113" s="1" t="s">
        <v>1202</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397</v>
      </c>
      <c r="E114" s="1" t="s">
        <v>1207</v>
      </c>
      <c r="F114" s="1" t="s">
        <v>1208</v>
      </c>
      <c r="G114" s="1" t="s">
        <v>1209</v>
      </c>
      <c r="H114" s="1" t="s">
        <v>608</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1205</v>
      </c>
      <c r="C115" s="1" t="s">
        <v>1206</v>
      </c>
      <c r="D115" s="1" t="s">
        <v>397</v>
      </c>
      <c r="E115" s="1" t="s">
        <v>1207</v>
      </c>
      <c r="F115" s="1" t="s">
        <v>1208</v>
      </c>
      <c r="G115" s="1" t="s">
        <v>1209</v>
      </c>
      <c r="H115" s="1" t="s">
        <v>608</v>
      </c>
      <c r="I115" s="1" t="s">
        <v>263</v>
      </c>
      <c r="J115" s="1" t="s">
        <v>1214</v>
      </c>
      <c r="K115" s="1" t="s">
        <v>1212</v>
      </c>
      <c r="L115" s="2"/>
      <c r="M115" s="2"/>
      <c r="N115" s="2"/>
      <c r="O115" s="2"/>
      <c r="P115" s="2"/>
      <c r="Q115" s="2"/>
      <c r="R115" s="2"/>
      <c r="S115" s="2"/>
      <c r="T115" s="2"/>
      <c r="U115" s="2"/>
      <c r="V115" s="2"/>
      <c r="W115" s="2"/>
      <c r="X115" s="2"/>
      <c r="Y115" s="2"/>
      <c r="Z115" s="2"/>
    </row>
    <row r="116" ht="15.75" customHeight="1">
      <c r="A116" s="1" t="s">
        <v>1215</v>
      </c>
      <c r="B116" s="1" t="s">
        <v>655</v>
      </c>
      <c r="C116" s="1" t="s">
        <v>1216</v>
      </c>
      <c r="D116" s="1" t="s">
        <v>1217</v>
      </c>
      <c r="E116" s="1" t="s">
        <v>180</v>
      </c>
      <c r="F116" s="1" t="s">
        <v>1034</v>
      </c>
      <c r="G116" s="1" t="s">
        <v>319</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638</v>
      </c>
      <c r="F117" s="1" t="s">
        <v>1226</v>
      </c>
      <c r="G117" s="1" t="s">
        <v>1227</v>
      </c>
      <c r="H117" s="1" t="s">
        <v>1228</v>
      </c>
      <c r="I117" s="1" t="s">
        <v>1229</v>
      </c>
      <c r="J117" s="1" t="s">
        <v>1230</v>
      </c>
      <c r="K117" s="1" t="s">
        <v>639</v>
      </c>
      <c r="L117" s="2"/>
      <c r="M117" s="2"/>
      <c r="N117" s="2"/>
      <c r="O117" s="2"/>
      <c r="P117" s="2"/>
      <c r="Q117" s="2"/>
      <c r="R117" s="2"/>
      <c r="S117" s="2"/>
      <c r="T117" s="2"/>
      <c r="U117" s="2"/>
      <c r="V117" s="2"/>
      <c r="W117" s="2"/>
      <c r="X117" s="2"/>
      <c r="Y117" s="2"/>
      <c r="Z117" s="2"/>
    </row>
    <row r="118" ht="15.75" customHeight="1">
      <c r="A118" s="1" t="s">
        <v>1231</v>
      </c>
      <c r="B118" s="1" t="s">
        <v>496</v>
      </c>
      <c r="C118" s="1" t="s">
        <v>1232</v>
      </c>
      <c r="D118" s="1" t="s">
        <v>897</v>
      </c>
      <c r="E118" s="1" t="s">
        <v>1233</v>
      </c>
      <c r="F118" s="1" t="s">
        <v>1234</v>
      </c>
      <c r="G118" s="1" t="s">
        <v>1235</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1245</v>
      </c>
      <c r="G119" s="1" t="s">
        <v>1246</v>
      </c>
      <c r="H119" s="1" t="s">
        <v>1247</v>
      </c>
      <c r="I119" s="1" t="s">
        <v>1248</v>
      </c>
      <c r="J119" s="1" t="s">
        <v>1167</v>
      </c>
      <c r="K119" s="1" t="s">
        <v>986</v>
      </c>
      <c r="L119" s="2"/>
      <c r="M119" s="2"/>
      <c r="N119" s="2"/>
      <c r="O119" s="2"/>
      <c r="P119" s="2"/>
      <c r="Q119" s="2"/>
      <c r="R119" s="2"/>
      <c r="S119" s="2"/>
      <c r="T119" s="2"/>
      <c r="U119" s="2"/>
      <c r="V119" s="2"/>
      <c r="W119" s="2"/>
      <c r="X119" s="2"/>
      <c r="Y119" s="2"/>
      <c r="Z119" s="2"/>
    </row>
    <row r="120" ht="15.75" customHeight="1">
      <c r="A120" s="1" t="s">
        <v>1249</v>
      </c>
      <c r="B120" s="1" t="s">
        <v>1250</v>
      </c>
      <c r="C120" s="1" t="s">
        <v>947</v>
      </c>
      <c r="D120" s="1" t="s">
        <v>1251</v>
      </c>
      <c r="E120" s="1" t="s">
        <v>1252</v>
      </c>
      <c r="F120" s="1" t="s">
        <v>1253</v>
      </c>
      <c r="G120" s="1" t="s">
        <v>1254</v>
      </c>
      <c r="H120" s="1" t="s">
        <v>1255</v>
      </c>
      <c r="I120" s="1" t="s">
        <v>321</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t="s">
        <v>1063</v>
      </c>
      <c r="C121" s="1" t="s">
        <v>1049</v>
      </c>
      <c r="D121" s="1" t="s">
        <v>1259</v>
      </c>
      <c r="E121" s="1" t="s">
        <v>268</v>
      </c>
      <c r="F121" s="1" t="s">
        <v>1260</v>
      </c>
      <c r="G121" s="1" t="s">
        <v>1261</v>
      </c>
      <c r="H121" s="1" t="s">
        <v>1262</v>
      </c>
      <c r="I121" s="1" t="s">
        <v>1263</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416</v>
      </c>
      <c r="E123" s="1" t="s">
        <v>343</v>
      </c>
      <c r="F123" s="1" t="s">
        <v>414</v>
      </c>
      <c r="G123" s="1" t="s">
        <v>1280</v>
      </c>
      <c r="H123" s="1" t="s">
        <v>1281</v>
      </c>
      <c r="I123" s="1" t="s">
        <v>1282</v>
      </c>
      <c r="J123" s="1" t="s">
        <v>1283</v>
      </c>
      <c r="K123" s="1" t="s">
        <v>1167</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1252</v>
      </c>
      <c r="G124" s="1" t="s">
        <v>1000</v>
      </c>
      <c r="H124" s="1" t="s">
        <v>1289</v>
      </c>
      <c r="I124" s="1" t="s">
        <v>678</v>
      </c>
      <c r="J124" s="1" t="s">
        <v>812</v>
      </c>
      <c r="K124" s="1" t="s">
        <v>1290</v>
      </c>
      <c r="L124" s="2"/>
      <c r="M124" s="2"/>
      <c r="N124" s="2"/>
      <c r="O124" s="2"/>
      <c r="P124" s="2"/>
      <c r="Q124" s="2"/>
      <c r="R124" s="2"/>
      <c r="S124" s="2"/>
      <c r="T124" s="2"/>
      <c r="U124" s="2"/>
      <c r="V124" s="2"/>
      <c r="W124" s="2"/>
      <c r="X124" s="2"/>
      <c r="Y124" s="2"/>
      <c r="Z124" s="2"/>
    </row>
    <row r="125" ht="15.75" customHeight="1">
      <c r="A125" s="1" t="s">
        <v>1291</v>
      </c>
      <c r="B125" s="1" t="s">
        <v>233</v>
      </c>
      <c r="C125" s="1" t="s">
        <v>1292</v>
      </c>
      <c r="D125" s="1" t="s">
        <v>1293</v>
      </c>
      <c r="E125" s="1" t="s">
        <v>1294</v>
      </c>
      <c r="F125" s="1" t="s">
        <v>1295</v>
      </c>
      <c r="G125" s="1" t="s">
        <v>326</v>
      </c>
      <c r="H125" s="1" t="s">
        <v>1250</v>
      </c>
      <c r="I125" s="1" t="s">
        <v>1296</v>
      </c>
      <c r="J125" s="1" t="s">
        <v>1297</v>
      </c>
      <c r="K125" s="1" t="s">
        <v>1298</v>
      </c>
      <c r="L125" s="2"/>
      <c r="M125" s="2"/>
      <c r="N125" s="2"/>
      <c r="O125" s="2"/>
      <c r="P125" s="2"/>
      <c r="Q125" s="2"/>
      <c r="R125" s="2"/>
      <c r="S125" s="2"/>
      <c r="T125" s="2"/>
      <c r="U125" s="2"/>
      <c r="V125" s="2"/>
      <c r="W125" s="2"/>
      <c r="X125" s="2"/>
      <c r="Y125" s="2"/>
      <c r="Z125" s="2"/>
    </row>
    <row r="126" ht="15.75" customHeight="1">
      <c r="A126" s="1" t="s">
        <v>1299</v>
      </c>
      <c r="B126" s="1" t="s">
        <v>1300</v>
      </c>
      <c r="C126" s="1" t="s">
        <v>1301</v>
      </c>
      <c r="D126" s="1" t="s">
        <v>1302</v>
      </c>
      <c r="E126" s="1" t="s">
        <v>1303</v>
      </c>
      <c r="F126" s="1" t="s">
        <v>1304</v>
      </c>
      <c r="G126" s="1" t="s">
        <v>1102</v>
      </c>
      <c r="H126" s="1" t="s">
        <v>1305</v>
      </c>
      <c r="I126" s="1" t="s">
        <v>1306</v>
      </c>
      <c r="J126" s="1" t="s">
        <v>1307</v>
      </c>
      <c r="K126" s="1" t="s">
        <v>1308</v>
      </c>
      <c r="L126" s="2"/>
      <c r="M126" s="2"/>
      <c r="N126" s="2"/>
      <c r="O126" s="2"/>
      <c r="P126" s="2"/>
      <c r="Q126" s="2"/>
      <c r="R126" s="2"/>
      <c r="S126" s="2"/>
      <c r="T126" s="2"/>
      <c r="U126" s="2"/>
      <c r="V126" s="2"/>
      <c r="W126" s="2"/>
      <c r="X126" s="2"/>
      <c r="Y126" s="2"/>
      <c r="Z126" s="2"/>
    </row>
    <row r="127" ht="15.75" customHeight="1">
      <c r="A127" s="1" t="s">
        <v>1309</v>
      </c>
      <c r="B127" s="1" t="s">
        <v>1310</v>
      </c>
      <c r="C127" s="1" t="s">
        <v>1311</v>
      </c>
      <c r="D127" s="1" t="s">
        <v>1312</v>
      </c>
      <c r="E127" s="1" t="s">
        <v>1313</v>
      </c>
      <c r="F127" s="1" t="s">
        <v>804</v>
      </c>
      <c r="G127" s="1" t="s">
        <v>810</v>
      </c>
      <c r="H127" s="1" t="s">
        <v>1314</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t="s">
        <v>1036</v>
      </c>
      <c r="C128" s="1" t="s">
        <v>1036</v>
      </c>
      <c r="D128" s="1" t="s">
        <v>1036</v>
      </c>
      <c r="E128" s="1" t="s">
        <v>1319</v>
      </c>
      <c r="F128" s="1" t="s">
        <v>1320</v>
      </c>
      <c r="G128" s="1" t="s">
        <v>800</v>
      </c>
      <c r="H128" s="1" t="s">
        <v>800</v>
      </c>
      <c r="I128" s="1" t="s">
        <v>800</v>
      </c>
      <c r="J128" s="1" t="s">
        <v>800</v>
      </c>
      <c r="K128" s="1" t="s">
        <v>800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1321</v>
      </c>
      <c r="C1" s="1" t="s">
        <v>1322</v>
      </c>
      <c r="D1" s="1" t="s">
        <v>1323</v>
      </c>
      <c r="E1" s="1" t="s">
        <v>1324</v>
      </c>
      <c r="F1" s="1" t="s">
        <v>1325</v>
      </c>
      <c r="G1" s="1" t="s">
        <v>1326</v>
      </c>
      <c r="H1" s="2"/>
      <c r="I1" s="2"/>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2"/>
      <c r="I2" s="2"/>
      <c r="J2" s="2"/>
      <c r="K2" s="2"/>
      <c r="L2" s="2"/>
      <c r="M2" s="2"/>
      <c r="N2" s="2"/>
      <c r="O2" s="2"/>
      <c r="P2" s="2"/>
      <c r="Q2" s="2"/>
      <c r="R2" s="2"/>
      <c r="S2" s="2"/>
      <c r="T2" s="2"/>
      <c r="U2" s="2"/>
      <c r="V2" s="2"/>
      <c r="W2" s="2"/>
      <c r="X2" s="2"/>
      <c r="Y2" s="2"/>
      <c r="Z2" s="2"/>
    </row>
    <row r="3">
      <c r="A3" s="1" t="s">
        <v>1334</v>
      </c>
      <c r="B3" s="1" t="s">
        <v>1335</v>
      </c>
      <c r="C3" s="1" t="s">
        <v>1336</v>
      </c>
      <c r="D3" s="1" t="s">
        <v>1337</v>
      </c>
      <c r="E3" s="1" t="s">
        <v>1338</v>
      </c>
      <c r="F3" s="1" t="s">
        <v>1339</v>
      </c>
      <c r="G3" s="1" t="s">
        <v>1340</v>
      </c>
      <c r="H3" s="2"/>
      <c r="I3" s="2"/>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1346</v>
      </c>
      <c r="G4" s="1" t="s">
        <v>1347</v>
      </c>
      <c r="H4" s="2"/>
      <c r="I4" s="2"/>
      <c r="J4" s="2"/>
      <c r="K4" s="2"/>
      <c r="L4" s="2"/>
      <c r="M4" s="2"/>
      <c r="N4" s="2"/>
      <c r="O4" s="2"/>
      <c r="P4" s="2"/>
      <c r="Q4" s="2"/>
      <c r="R4" s="2"/>
      <c r="S4" s="2"/>
      <c r="T4" s="2"/>
      <c r="U4" s="2"/>
      <c r="V4" s="2"/>
      <c r="W4" s="2"/>
      <c r="X4" s="2"/>
      <c r="Y4" s="2"/>
      <c r="Z4" s="2"/>
    </row>
    <row r="5">
      <c r="A5" s="1" t="s">
        <v>1334</v>
      </c>
      <c r="B5" s="1" t="s">
        <v>1335</v>
      </c>
      <c r="C5" s="1" t="s">
        <v>1348</v>
      </c>
      <c r="D5" s="1" t="s">
        <v>1349</v>
      </c>
      <c r="E5" s="1" t="s">
        <v>1350</v>
      </c>
      <c r="F5" s="1" t="s">
        <v>1351</v>
      </c>
      <c r="G5" s="1" t="s">
        <v>1352</v>
      </c>
      <c r="H5" s="2"/>
      <c r="I5" s="2"/>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2"/>
      <c r="I6" s="2"/>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2"/>
      <c r="I7" s="2"/>
      <c r="J7" s="2"/>
      <c r="K7" s="2"/>
      <c r="L7" s="2"/>
      <c r="M7" s="2"/>
      <c r="N7" s="2"/>
      <c r="O7" s="2"/>
      <c r="P7" s="2"/>
      <c r="Q7" s="2"/>
      <c r="R7" s="2"/>
      <c r="S7" s="2"/>
      <c r="T7" s="2"/>
      <c r="U7" s="2"/>
      <c r="V7" s="2"/>
      <c r="W7" s="2"/>
      <c r="X7" s="2"/>
      <c r="Y7" s="2"/>
      <c r="Z7" s="2"/>
    </row>
    <row r="8">
      <c r="A8" s="1" t="s">
        <v>1367</v>
      </c>
      <c r="B8" s="1" t="s">
        <v>1335</v>
      </c>
      <c r="C8" s="1" t="s">
        <v>1368</v>
      </c>
      <c r="D8" s="1" t="s">
        <v>1369</v>
      </c>
      <c r="E8" s="1" t="s">
        <v>1370</v>
      </c>
      <c r="F8" s="1" t="s">
        <v>1371</v>
      </c>
      <c r="G8" s="1" t="s">
        <v>1369</v>
      </c>
      <c r="H8" s="2"/>
      <c r="I8" s="2"/>
      <c r="J8" s="2"/>
      <c r="K8" s="2"/>
      <c r="L8" s="2"/>
      <c r="M8" s="2"/>
      <c r="N8" s="2"/>
      <c r="O8" s="2"/>
      <c r="P8" s="2"/>
      <c r="Q8" s="2"/>
      <c r="R8" s="2"/>
      <c r="S8" s="2"/>
      <c r="T8" s="2"/>
      <c r="U8" s="2"/>
      <c r="V8" s="2"/>
      <c r="W8" s="2"/>
      <c r="X8" s="2"/>
      <c r="Y8" s="2"/>
      <c r="Z8" s="2"/>
    </row>
    <row r="9">
      <c r="A9" s="1" t="s">
        <v>1372</v>
      </c>
      <c r="B9" s="1" t="s">
        <v>1373</v>
      </c>
      <c r="C9" s="1" t="s">
        <v>1374</v>
      </c>
      <c r="D9" s="1" t="s">
        <v>1373</v>
      </c>
      <c r="E9" s="1" t="s">
        <v>1375</v>
      </c>
      <c r="F9" s="1" t="s">
        <v>1376</v>
      </c>
      <c r="G9" s="1" t="s">
        <v>1377</v>
      </c>
      <c r="H9" s="2"/>
      <c r="I9" s="2"/>
      <c r="J9" s="2"/>
      <c r="K9" s="2"/>
      <c r="L9" s="2"/>
      <c r="M9" s="2"/>
      <c r="N9" s="2"/>
      <c r="O9" s="2"/>
      <c r="P9" s="2"/>
      <c r="Q9" s="2"/>
      <c r="R9" s="2"/>
      <c r="S9" s="2"/>
      <c r="T9" s="2"/>
      <c r="U9" s="2"/>
      <c r="V9" s="2"/>
      <c r="W9" s="2"/>
      <c r="X9" s="2"/>
      <c r="Y9" s="2"/>
      <c r="Z9" s="2"/>
    </row>
    <row r="10">
      <c r="A10" s="1" t="s">
        <v>1378</v>
      </c>
      <c r="B10" s="1" t="s">
        <v>1379</v>
      </c>
      <c r="C10" s="1" t="s">
        <v>1380</v>
      </c>
      <c r="D10" s="1" t="s">
        <v>1381</v>
      </c>
      <c r="E10" s="1" t="s">
        <v>1365</v>
      </c>
      <c r="F10" s="1" t="s">
        <v>1382</v>
      </c>
      <c r="G10" s="1" t="s">
        <v>1383</v>
      </c>
      <c r="H10" s="2"/>
      <c r="I10" s="2"/>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2"/>
      <c r="I11" s="2"/>
      <c r="J11" s="2"/>
      <c r="K11" s="2"/>
      <c r="L11" s="2"/>
      <c r="M11" s="2"/>
      <c r="N11" s="2"/>
      <c r="O11" s="2"/>
      <c r="P11" s="2"/>
      <c r="Q11" s="2"/>
      <c r="R11" s="2"/>
      <c r="S11" s="2"/>
      <c r="T11" s="2"/>
      <c r="U11" s="2"/>
      <c r="V11" s="2"/>
      <c r="W11" s="2"/>
      <c r="X11" s="2"/>
      <c r="Y11" s="2"/>
      <c r="Z11" s="2"/>
    </row>
    <row r="12">
      <c r="A12" s="1" t="s">
        <v>1391</v>
      </c>
      <c r="B12" s="1" t="s">
        <v>1392</v>
      </c>
      <c r="C12" s="1" t="s">
        <v>1393</v>
      </c>
      <c r="D12" s="1" t="s">
        <v>1355</v>
      </c>
      <c r="E12" s="1" t="s">
        <v>1394</v>
      </c>
      <c r="F12" s="1" t="s">
        <v>1395</v>
      </c>
      <c r="G12" s="1" t="s">
        <v>1396</v>
      </c>
      <c r="H12" s="2"/>
      <c r="I12" s="2"/>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2"/>
      <c r="I13" s="2"/>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2"/>
      <c r="I14" s="2"/>
      <c r="J14" s="2"/>
      <c r="K14" s="2"/>
      <c r="L14" s="2"/>
      <c r="M14" s="2"/>
      <c r="N14" s="2"/>
      <c r="O14" s="2"/>
      <c r="P14" s="2"/>
      <c r="Q14" s="2"/>
      <c r="R14" s="2"/>
      <c r="S14" s="2"/>
      <c r="T14" s="2"/>
      <c r="U14" s="2"/>
      <c r="V14" s="2"/>
      <c r="W14" s="2"/>
      <c r="X14" s="2"/>
      <c r="Y14" s="2"/>
      <c r="Z14" s="2"/>
    </row>
    <row r="15">
      <c r="A15" s="1" t="s">
        <v>1411</v>
      </c>
      <c r="B15" s="1" t="s">
        <v>211</v>
      </c>
      <c r="C15" s="1" t="s">
        <v>211</v>
      </c>
      <c r="D15" s="1" t="s">
        <v>211</v>
      </c>
      <c r="E15" s="1" t="s">
        <v>211</v>
      </c>
      <c r="F15" s="1" t="s">
        <v>211</v>
      </c>
      <c r="G15" s="1" t="s">
        <v>211</v>
      </c>
      <c r="H15" s="2"/>
      <c r="I15" s="2"/>
      <c r="J15" s="2"/>
      <c r="K15" s="2"/>
      <c r="L15" s="2"/>
      <c r="M15" s="2"/>
      <c r="N15" s="2"/>
      <c r="O15" s="2"/>
      <c r="P15" s="2"/>
      <c r="Q15" s="2"/>
      <c r="R15" s="2"/>
      <c r="S15" s="2"/>
      <c r="T15" s="2"/>
      <c r="U15" s="2"/>
      <c r="V15" s="2"/>
      <c r="W15" s="2"/>
      <c r="X15" s="2"/>
      <c r="Y15" s="2"/>
      <c r="Z15" s="2"/>
    </row>
    <row r="16">
      <c r="A16" s="1" t="s">
        <v>1412</v>
      </c>
      <c r="B16" s="1" t="s">
        <v>1413</v>
      </c>
      <c r="C16" s="1" t="s">
        <v>1414</v>
      </c>
      <c r="D16" s="1" t="s">
        <v>1415</v>
      </c>
      <c r="E16" s="1" t="s">
        <v>1416</v>
      </c>
      <c r="F16" s="1" t="s">
        <v>1417</v>
      </c>
      <c r="G16" s="1" t="s">
        <v>1418</v>
      </c>
      <c r="H16" s="2"/>
      <c r="I16" s="2"/>
      <c r="J16" s="2"/>
      <c r="K16" s="2"/>
      <c r="L16" s="2"/>
      <c r="M16" s="2"/>
      <c r="N16" s="2"/>
      <c r="O16" s="2"/>
      <c r="P16" s="2"/>
      <c r="Q16" s="2"/>
      <c r="R16" s="2"/>
      <c r="S16" s="2"/>
      <c r="T16" s="2"/>
      <c r="U16" s="2"/>
      <c r="V16" s="2"/>
      <c r="W16" s="2"/>
      <c r="X16" s="2"/>
      <c r="Y16" s="2"/>
      <c r="Z16" s="2"/>
    </row>
    <row r="17">
      <c r="A17" s="1" t="s">
        <v>1419</v>
      </c>
      <c r="B17" s="1" t="s">
        <v>190</v>
      </c>
      <c r="C17" s="1" t="s">
        <v>191</v>
      </c>
      <c r="D17" s="1" t="s">
        <v>192</v>
      </c>
      <c r="E17" s="1" t="s">
        <v>1420</v>
      </c>
      <c r="F17" s="1" t="s">
        <v>1421</v>
      </c>
      <c r="G17" s="1" t="s">
        <v>194</v>
      </c>
      <c r="H17" s="2"/>
      <c r="I17" s="2"/>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1427</v>
      </c>
      <c r="G18" s="1" t="s">
        <v>1428</v>
      </c>
      <c r="H18" s="2"/>
      <c r="I18" s="2"/>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2"/>
      <c r="I19" s="2"/>
      <c r="J19" s="2"/>
      <c r="K19" s="2"/>
      <c r="L19" s="2"/>
      <c r="M19" s="2"/>
      <c r="N19" s="2"/>
      <c r="O19" s="2"/>
      <c r="P19" s="2"/>
      <c r="Q19" s="2"/>
      <c r="R19" s="2"/>
      <c r="S19" s="2"/>
      <c r="T19" s="2"/>
      <c r="U19" s="2"/>
      <c r="V19" s="2"/>
      <c r="W19" s="2"/>
      <c r="X19" s="2"/>
      <c r="Y19" s="2"/>
      <c r="Z19" s="2"/>
    </row>
    <row r="20">
      <c r="A20" s="1" t="s">
        <v>1436</v>
      </c>
      <c r="B20" s="1" t="s">
        <v>1437</v>
      </c>
      <c r="C20" s="1" t="s">
        <v>1438</v>
      </c>
      <c r="D20" s="1" t="s">
        <v>296</v>
      </c>
      <c r="E20" s="1" t="s">
        <v>1439</v>
      </c>
      <c r="F20" s="1" t="s">
        <v>1440</v>
      </c>
      <c r="G20" s="1" t="s">
        <v>1441</v>
      </c>
      <c r="H20" s="2"/>
      <c r="I20" s="2"/>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1001</v>
      </c>
      <c r="F21" s="1" t="s">
        <v>1446</v>
      </c>
      <c r="G21" s="1" t="s">
        <v>1447</v>
      </c>
      <c r="H21" s="2"/>
      <c r="I21" s="2"/>
      <c r="J21" s="2"/>
      <c r="K21" s="2"/>
      <c r="L21" s="2"/>
      <c r="M21" s="2"/>
      <c r="N21" s="2"/>
      <c r="O21" s="2"/>
      <c r="P21" s="2"/>
      <c r="Q21" s="2"/>
      <c r="R21" s="2"/>
      <c r="S21" s="2"/>
      <c r="T21" s="2"/>
      <c r="U21" s="2"/>
      <c r="V21" s="2"/>
      <c r="W21" s="2"/>
      <c r="X21" s="2"/>
      <c r="Y21" s="2"/>
      <c r="Z21" s="2"/>
    </row>
    <row r="22" ht="15.75" customHeight="1">
      <c r="A22" s="1" t="s">
        <v>1448</v>
      </c>
      <c r="B22" s="1" t="s">
        <v>1449</v>
      </c>
      <c r="C22" s="1" t="s">
        <v>898</v>
      </c>
      <c r="D22" s="1" t="s">
        <v>1450</v>
      </c>
      <c r="E22" s="1" t="s">
        <v>1451</v>
      </c>
      <c r="F22" s="1" t="s">
        <v>1452</v>
      </c>
      <c r="G22" s="1" t="s">
        <v>1453</v>
      </c>
      <c r="H22" s="2"/>
      <c r="I22" s="2"/>
      <c r="J22" s="2"/>
      <c r="K22" s="2"/>
      <c r="L22" s="2"/>
      <c r="M22" s="2"/>
      <c r="N22" s="2"/>
      <c r="O22" s="2"/>
      <c r="P22" s="2"/>
      <c r="Q22" s="2"/>
      <c r="R22" s="2"/>
      <c r="S22" s="2"/>
      <c r="T22" s="2"/>
      <c r="U22" s="2"/>
      <c r="V22" s="2"/>
      <c r="W22" s="2"/>
      <c r="X22" s="2"/>
      <c r="Y22" s="2"/>
      <c r="Z22" s="2"/>
    </row>
    <row r="23" ht="15.75" customHeight="1">
      <c r="A23" s="1" t="s">
        <v>1454</v>
      </c>
      <c r="B23" s="1" t="s">
        <v>303</v>
      </c>
      <c r="C23" s="1" t="s">
        <v>1455</v>
      </c>
      <c r="D23" s="1" t="s">
        <v>1456</v>
      </c>
      <c r="E23" s="1" t="s">
        <v>1457</v>
      </c>
      <c r="F23" s="1" t="s">
        <v>1458</v>
      </c>
      <c r="G23" s="1" t="s">
        <v>1459</v>
      </c>
      <c r="H23" s="2"/>
      <c r="I23" s="2"/>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1466</v>
      </c>
      <c r="H24" s="2"/>
      <c r="I24" s="2"/>
      <c r="J24" s="2"/>
      <c r="K24" s="2"/>
      <c r="L24" s="2"/>
      <c r="M24" s="2"/>
      <c r="N24" s="2"/>
      <c r="O24" s="2"/>
      <c r="P24" s="2"/>
      <c r="Q24" s="2"/>
      <c r="R24" s="2"/>
      <c r="S24" s="2"/>
      <c r="T24" s="2"/>
      <c r="U24" s="2"/>
      <c r="V24" s="2"/>
      <c r="W24" s="2"/>
      <c r="X24" s="2"/>
      <c r="Y24" s="2"/>
      <c r="Z24" s="2"/>
    </row>
    <row r="25" ht="15.75" customHeight="1">
      <c r="A25" s="1" t="s">
        <v>1467</v>
      </c>
      <c r="B25" s="1" t="s">
        <v>1468</v>
      </c>
      <c r="C25" s="1" t="s">
        <v>1469</v>
      </c>
      <c r="D25" s="1" t="s">
        <v>1470</v>
      </c>
      <c r="E25" s="1" t="s">
        <v>1471</v>
      </c>
      <c r="F25" s="1" t="s">
        <v>1472</v>
      </c>
      <c r="G25" s="1" t="s">
        <v>1469</v>
      </c>
      <c r="H25" s="2"/>
      <c r="I25" s="2"/>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1479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1489</v>
      </c>
      <c r="C6" s="2"/>
      <c r="D6" s="2"/>
      <c r="E6" s="2"/>
      <c r="F6" s="2"/>
      <c r="G6" s="2"/>
      <c r="H6" s="2"/>
      <c r="I6" s="2"/>
      <c r="J6" s="2"/>
      <c r="K6" s="2"/>
      <c r="L6" s="2"/>
      <c r="M6" s="2"/>
      <c r="N6" s="2"/>
      <c r="O6" s="2"/>
      <c r="P6" s="2"/>
      <c r="Q6" s="2"/>
      <c r="R6" s="2"/>
      <c r="S6" s="2"/>
      <c r="T6" s="2"/>
      <c r="U6" s="2"/>
      <c r="V6" s="2"/>
      <c r="W6" s="2"/>
      <c r="X6" s="2"/>
      <c r="Y6" s="2"/>
      <c r="Z6" s="2"/>
    </row>
    <row r="7">
      <c r="A7" s="3" t="s">
        <v>1490</v>
      </c>
      <c r="B7" s="1" t="s">
        <v>11</v>
      </c>
      <c r="C7" s="2"/>
      <c r="D7" s="2"/>
      <c r="E7" s="2"/>
      <c r="F7" s="2"/>
      <c r="G7" s="2"/>
      <c r="H7" s="2"/>
      <c r="I7" s="2"/>
      <c r="J7" s="2"/>
      <c r="K7" s="2"/>
      <c r="L7" s="2"/>
      <c r="M7" s="2"/>
      <c r="N7" s="2"/>
      <c r="O7" s="2"/>
      <c r="P7" s="2"/>
      <c r="Q7" s="2"/>
      <c r="R7" s="2"/>
      <c r="S7" s="2"/>
      <c r="T7" s="2"/>
      <c r="U7" s="2"/>
      <c r="V7" s="2"/>
      <c r="W7" s="2"/>
      <c r="X7" s="2"/>
      <c r="Y7" s="2"/>
      <c r="Z7" s="2"/>
    </row>
    <row r="8">
      <c r="A8" s="3" t="s">
        <v>1491</v>
      </c>
      <c r="B8" s="1" t="s">
        <v>1492</v>
      </c>
      <c r="C8" s="2"/>
      <c r="D8" s="2"/>
      <c r="E8" s="2"/>
      <c r="F8" s="2"/>
      <c r="G8" s="2"/>
      <c r="H8" s="2"/>
      <c r="I8" s="2"/>
      <c r="J8" s="2"/>
      <c r="K8" s="2"/>
      <c r="L8" s="2"/>
      <c r="M8" s="2"/>
      <c r="N8" s="2"/>
      <c r="O8" s="2"/>
      <c r="P8" s="2"/>
      <c r="Q8" s="2"/>
      <c r="R8" s="2"/>
      <c r="S8" s="2"/>
      <c r="T8" s="2"/>
      <c r="U8" s="2"/>
      <c r="V8" s="2"/>
      <c r="W8" s="2"/>
      <c r="X8" s="2"/>
      <c r="Y8" s="2"/>
      <c r="Z8" s="2"/>
    </row>
    <row r="9">
      <c r="A9" s="3" t="s">
        <v>1493</v>
      </c>
      <c r="B9" s="1" t="s">
        <v>1494</v>
      </c>
      <c r="C9" s="2"/>
      <c r="D9" s="2"/>
      <c r="E9" s="2"/>
      <c r="F9" s="2"/>
      <c r="G9" s="2"/>
      <c r="H9" s="2"/>
      <c r="I9" s="2"/>
      <c r="J9" s="2"/>
      <c r="K9" s="2"/>
      <c r="L9" s="2"/>
      <c r="M9" s="2"/>
      <c r="N9" s="2"/>
      <c r="O9" s="2"/>
      <c r="P9" s="2"/>
      <c r="Q9" s="2"/>
      <c r="R9" s="2"/>
      <c r="S9" s="2"/>
      <c r="T9" s="2"/>
      <c r="U9" s="2"/>
      <c r="V9" s="2"/>
      <c r="W9" s="2"/>
      <c r="X9" s="2"/>
      <c r="Y9" s="2"/>
      <c r="Z9" s="2"/>
    </row>
    <row r="10">
      <c r="A10" s="3" t="s">
        <v>1495</v>
      </c>
      <c r="B10" s="4" t="s">
        <v>1496</v>
      </c>
      <c r="C10" s="2"/>
      <c r="D10" s="2"/>
      <c r="E10" s="2"/>
      <c r="F10" s="2"/>
      <c r="G10" s="2"/>
      <c r="H10" s="2"/>
      <c r="I10" s="2"/>
      <c r="J10" s="2"/>
      <c r="K10" s="2"/>
      <c r="L10" s="2"/>
      <c r="M10" s="2"/>
      <c r="N10" s="2"/>
      <c r="O10" s="2"/>
      <c r="P10" s="2"/>
      <c r="Q10" s="2"/>
      <c r="R10" s="2"/>
      <c r="S10" s="2"/>
      <c r="T10" s="2"/>
      <c r="U10" s="2"/>
      <c r="V10" s="2"/>
      <c r="W10" s="2"/>
      <c r="X10" s="2"/>
      <c r="Y10" s="2"/>
      <c r="Z10" s="2"/>
    </row>
    <row r="11">
      <c r="A11" s="3" t="s">
        <v>1497</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1502</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t="s">
        <v>1503</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1199.0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t="s">
        <v>1511</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25.77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25.785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25.46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25.94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25.77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25.785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25.46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25.94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0.0172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0.22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1.96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1.012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12.76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14184.0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14184.0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15483.0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8940.0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8940.0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1.57794752E8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22.63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35.78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0.5547143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28.44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29.41375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0.017074117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t="s">
        <v>1550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2.11222928E8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-0.02224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5015795.0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6183180.0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46528.0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68328.0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0.0075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0.07891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0.75303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3.18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0.0112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6243750.0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19.285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1.3233083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1.7038944E9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1.7355168E9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1.2487872E7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t="s">
        <v>1573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1574</v>
      </c>
      <c r="B80" s="1">
        <v>1.1611296E9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v>0.743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v>7.643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v>0.026961803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v>0.11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v>1.7316288E9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1581</v>
      </c>
      <c r="B87" s="1" t="s">
        <v>1582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1583</v>
      </c>
      <c r="B88" s="1" t="s">
        <v>1584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t="s">
        <v>1588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t="s">
        <v>1590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1592</v>
      </c>
      <c r="B94" s="1" t="s">
        <v>1593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t="s">
        <v>1595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25.52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v>9705143.0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v>1.57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v>2.7637784E7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6.3133344E7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1.165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2.636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2.8446128E8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v>52.946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1612</v>
      </c>
      <c r="B109" s="1">
        <v>45.732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1613</v>
      </c>
      <c r="B110" s="1">
        <v>0.049450003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1614</v>
      </c>
      <c r="B111" s="1">
        <v>0.10075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1615</v>
      </c>
      <c r="B112" s="1">
        <v>3949269.0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1616</v>
      </c>
      <c r="B113" s="1">
        <v>1.5992145E7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1617</v>
      </c>
      <c r="B114" s="1">
        <v>0.15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1618</v>
      </c>
      <c r="B115" s="1">
        <v>0.25370002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1619</v>
      </c>
      <c r="B116" s="1">
        <v>0.09716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1620</v>
      </c>
      <c r="B117" s="1">
        <v>0.09533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1621</v>
      </c>
      <c r="B118" s="1" t="s">
        <v>1550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5.0</v>
      </c>
      <c r="D3" s="1">
        <v>8.0</v>
      </c>
      <c r="E3" s="1">
        <v>1.0</v>
      </c>
      <c r="F3" s="1">
        <v>5.0</v>
      </c>
      <c r="G3" s="1">
        <v>4.0</v>
      </c>
      <c r="H3" s="1">
        <v>23.0</v>
      </c>
      <c r="I3" s="1">
        <v>3.0</v>
      </c>
      <c r="J3" s="1">
        <v>13.0</v>
      </c>
      <c r="K3" s="1">
        <v>22.0</v>
      </c>
      <c r="L3" s="1">
        <f>IF(K3*FORECAST(L2,B3:K3,B2:K2)&gt;0,FORECAST(L2,B3:K3,B2:K2),K3)*$X$1</f>
        <v>17.6</v>
      </c>
      <c r="M3" s="1">
        <f>IF(L3*FORECAST(M2,B3:L3,B2:L2)&gt;0,FORECAST(M2,B3:L3,B2:L2),L3)*$X$1</f>
        <v>19.21818182</v>
      </c>
      <c r="N3" s="1">
        <f>IF(M3*FORECAST(N2,B3:M3,B2:M2)&gt;0,FORECAST(N2,B3:M3,B2:M2),M3)*$X$1</f>
        <v>20.83636364</v>
      </c>
      <c r="O3" s="1">
        <f>IF(N3*FORECAST(O2,B3:N3,B2:N2)&gt;0,FORECAST(O2,B3:N3,B2:N2),N3)*$X$1</f>
        <v>22.45454545</v>
      </c>
      <c r="P3" s="1">
        <f>IF(O3*FORECAST(P2,B3:O3,B2:O2)&gt;0,FORECAST(P2,B3:O3,B2:O2),O3)*$X$1</f>
        <v>24.07272727</v>
      </c>
      <c r="Q3" s="1">
        <f>IF(P3*FORECAST(Q2,B3:P3,B2:P2)&gt;0,FORECAST(Q2,B3:P3,B2:P2),P3)*$X$1</f>
        <v>25.69090909</v>
      </c>
      <c r="R3" s="1">
        <f>IF(Q3*FORECAST(R2,B3:Q3,B2:Q2)&gt;0,FORECAST(R2,B3:Q3,B2:Q2),Q3)*$X$1</f>
        <v>27.30909091</v>
      </c>
      <c r="S3" s="5">
        <f>IF(R3*FORECAST(S2,B3:R3,B2:R2)&gt;0,FORECAST(S2,B3:R3,B2:R2),R3)*$X$1</f>
        <v>28.92727273</v>
      </c>
      <c r="T3" s="5">
        <f>IF(S3*FORECAST(T2,B3:S3,B2:S2)&gt;0,FORECAST(T2,B3:S3,B2:S2),S3)*$X$1</f>
        <v>30.54545455</v>
      </c>
      <c r="U3" s="5">
        <f>IF(T3*FORECAST(U2,B3:T3,B2:T2)&gt;0,FORECAST(U2,B3:T3,B2:T2),T3)*$X$1</f>
        <v>32.16363636</v>
      </c>
      <c r="V3" s="5">
        <f>IF(U3*FORECAST(V2,B3:U3,B2:U2)&gt;0,FORECAST(V2,B3:U3,B2:U2),U3)*$X$1</f>
        <v>33.78181818</v>
      </c>
      <c r="W3" s="5">
        <f>IF(V3*FORECAST(W2,B3:V3,B2:V2)&gt;0,FORECAST(W2,B3:V3,B2:V2),V3)*$X$1</f>
        <v>35.4</v>
      </c>
      <c r="X3" s="2"/>
      <c r="Y3" s="2"/>
      <c r="Z3" s="2"/>
    </row>
    <row r="4">
      <c r="A4" s="3" t="s">
        <v>131</v>
      </c>
      <c r="B4" s="1">
        <v>-11.0</v>
      </c>
      <c r="C4" s="1">
        <v>-14.0</v>
      </c>
      <c r="D4" s="1">
        <v>-20.0</v>
      </c>
      <c r="E4" s="1">
        <v>12.0</v>
      </c>
      <c r="F4" s="1">
        <v>14.0</v>
      </c>
      <c r="G4" s="1">
        <v>93.0</v>
      </c>
      <c r="H4" s="1">
        <v>85.0</v>
      </c>
      <c r="I4" s="1">
        <v>76.0</v>
      </c>
      <c r="J4" s="1">
        <v>66.0</v>
      </c>
      <c r="K4" s="1">
        <v>52.0</v>
      </c>
      <c r="L4" s="2"/>
      <c r="M4" s="2"/>
      <c r="N4" s="2"/>
      <c r="O4" s="2"/>
      <c r="P4" s="2"/>
      <c r="Q4" s="2"/>
      <c r="R4" s="2"/>
      <c r="S4" s="2"/>
      <c r="T4" s="2"/>
      <c r="U4" s="2"/>
      <c r="V4" s="2"/>
      <c r="W4" s="2"/>
      <c r="X4" s="2"/>
      <c r="Y4" s="2"/>
      <c r="Z4" s="2"/>
    </row>
    <row r="5">
      <c r="A5" s="3" t="s">
        <v>1623</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(1+0.02)/(0.0818-0.02)</f>
        <v>584.2718447</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NPV(0.0818,M3:W3)</f>
        <v>184.3745165</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NPV(0.0818,M16:W16)</f>
        <v>246.0357466</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430.4102632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378.4102632</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63.0683772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584.2718447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5.0</v>
      </c>
      <c r="D3" s="1">
        <v>7.0</v>
      </c>
      <c r="E3" s="1">
        <v>5.0</v>
      </c>
      <c r="F3" s="1">
        <v>14.0</v>
      </c>
      <c r="G3" s="1">
        <v>13.0</v>
      </c>
      <c r="H3" s="1">
        <v>5.0</v>
      </c>
      <c r="I3" s="1">
        <v>9.0</v>
      </c>
      <c r="J3" s="1">
        <v>12.0</v>
      </c>
      <c r="K3" s="1">
        <v>8.0</v>
      </c>
      <c r="L3" s="1">
        <f>IF(K3*FORECAST(L2,B3:K3,B2:K2)&gt;0,FORECAST(L2,B3:K3,B2:K2),K3)*$X$1</f>
        <v>10.73333333</v>
      </c>
      <c r="M3" s="1">
        <f>IF(L3*FORECAST(M2,B3:L3,B2:L2)&gt;0,FORECAST(M2,B3:L3,B2:L2),L3)*$X$1</f>
        <v>11.13939394</v>
      </c>
      <c r="N3" s="1">
        <f>IF(M3*FORECAST(N2,B3:M3,B2:M2)&gt;0,FORECAST(N2,B3:M3,B2:M2),M3)*$X$1</f>
        <v>11.54545455</v>
      </c>
      <c r="O3" s="1">
        <f>IF(N3*FORECAST(O2,B3:N3,B2:N2)&gt;0,FORECAST(O2,B3:N3,B2:N2),N3)*$X$1</f>
        <v>11.95151515</v>
      </c>
      <c r="P3" s="1">
        <f>IF(O3*FORECAST(P2,B3:O3,B2:O2)&gt;0,FORECAST(P2,B3:O3,B2:O2),O3)*$X$1</f>
        <v>12.35757576</v>
      </c>
      <c r="Q3" s="1">
        <f>IF(P3*FORECAST(Q2,B3:P3,B2:P2)&gt;0,FORECAST(Q2,B3:P3,B2:P2),P3)*$X$1</f>
        <v>12.76363636</v>
      </c>
      <c r="R3" s="1">
        <f>IF(Q3*FORECAST(R2,B3:Q3,B2:Q2)&gt;0,FORECAST(R2,B3:Q3,B2:Q2),Q3)*$X$1</f>
        <v>13.16969697</v>
      </c>
      <c r="S3" s="5">
        <f>IF(R3*FORECAST(S2,B3:R3,B2:R2)&gt;0,FORECAST(S2,B3:R3,B2:R2),R3)*$X$1</f>
        <v>13.57575758</v>
      </c>
      <c r="T3" s="5">
        <f>IF(S3*FORECAST(T2,B3:S3,B2:S2)&gt;0,FORECAST(T2,B3:S3,B2:S2),S3)*$X$1</f>
        <v>13.98181818</v>
      </c>
      <c r="U3" s="5">
        <f>IF(T3*FORECAST(U2,B3:T3,B2:T2)&gt;0,FORECAST(U2,B3:T3,B2:T2),T3)*$X$1</f>
        <v>14.38787879</v>
      </c>
      <c r="V3" s="5">
        <f>IF(U3*FORECAST(V2,B3:U3,B2:U2)&gt;0,FORECAST(V2,B3:U3,B2:U2),U3)*$X$1</f>
        <v>14.79393939</v>
      </c>
      <c r="W3" s="5">
        <f>IF(V3*FORECAST(W2,B3:V3,B2:V2)&gt;0,FORECAST(W2,B3:V3,B2:V2),V3)*$X$1</f>
        <v>15.2</v>
      </c>
      <c r="X3" s="2"/>
      <c r="Y3" s="2"/>
      <c r="Z3" s="2"/>
    </row>
    <row r="4">
      <c r="A4" s="3" t="s">
        <v>131</v>
      </c>
      <c r="B4" s="1">
        <v>-11.0</v>
      </c>
      <c r="C4" s="1">
        <v>-14.0</v>
      </c>
      <c r="D4" s="1">
        <v>-20.0</v>
      </c>
      <c r="E4" s="1">
        <v>12.0</v>
      </c>
      <c r="F4" s="1">
        <v>14.0</v>
      </c>
      <c r="G4" s="1">
        <v>93.0</v>
      </c>
      <c r="H4" s="1">
        <v>85.0</v>
      </c>
      <c r="I4" s="1">
        <v>76.0</v>
      </c>
      <c r="J4" s="1">
        <v>66.0</v>
      </c>
      <c r="K4" s="1">
        <v>52.0</v>
      </c>
      <c r="L4" s="2"/>
      <c r="M4" s="2"/>
      <c r="N4" s="2"/>
      <c r="O4" s="2"/>
      <c r="P4" s="2"/>
      <c r="Q4" s="2"/>
      <c r="R4" s="2"/>
      <c r="S4" s="2"/>
      <c r="T4" s="2"/>
      <c r="U4" s="2"/>
      <c r="V4" s="2"/>
      <c r="W4" s="2"/>
      <c r="X4" s="2"/>
      <c r="Y4" s="2"/>
      <c r="Z4" s="2"/>
    </row>
    <row r="5">
      <c r="A5" s="3" t="s">
        <v>1623</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(1+0.02)/(0.0818-0.02)</f>
        <v>250.8737864</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NPV(0.0818,M3:W3)</f>
        <v>90.97089682</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NPV(0.0818,M16:W16)</f>
        <v>105.6424675</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196.6133643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144.6133643</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24.10222738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250.8737864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