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<sst xmlns="http://schemas.openxmlformats.org/spreadsheetml/2006/main" count="1937" uniqueCount="1636">
  <si>
    <t>ticker</t>
  </si>
  <si>
    <t>ELV</t>
  </si>
  <si>
    <t>nombre</t>
  </si>
  <si>
    <t>ELEVANCE HEALTH INC</t>
  </si>
  <si>
    <t>empresa</t>
  </si>
  <si>
    <t>Managed Healthcare</t>
  </si>
  <si>
    <t>Open</t>
  </si>
  <si>
    <t>Target Price</t>
  </si>
  <si>
    <t>Upside</t>
  </si>
  <si>
    <t>57.15%</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</si>
  <si>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</si>
  <si>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</si>
  <si>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</si>
  <si>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</si>
  <si>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</si>
  <si>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</si>
  <si>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</si>
  <si>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</si>
  <si>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</si>
  <si>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</si>
  <si>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</si>
  <si>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</si>
  <si>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</si>
  <si>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</si>
  <si>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</si>
  <si>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</si>
  <si>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</si>
  <si>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Tax Benefit from Stock Options</t>
  </si>
  <si>
    <t>Change in Accounts Receivable</t>
  </si>
  <si>
    <t>Change in Accounts Payable</t>
  </si>
  <si>
    <t>Change in Unearned Revenues</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</si>
  <si>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</si>
  <si>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</si>
  <si>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</si>
  <si>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</si>
  <si>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</si>
  <si>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</si>
  <si>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</si>
  <si>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</si>
  <si>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</si>
  <si>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</si>
  <si>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</si>
  <si>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</si>
  <si>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</si>
  <si>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</si>
  <si>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</si>
  <si>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</si>
  <si>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</si>
  <si>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</si>
  <si>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</si>
  <si>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</si>
  <si>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</si>
  <si>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</si>
  <si>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</si>
  <si>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</si>
  <si>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</si>
  <si>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</si>
  <si>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</si>
  <si>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</si>
  <si>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</si>
  <si>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</si>
  <si>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</si>
  <si>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</si>
  <si>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</si>
  <si>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</si>
  <si>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</si>
  <si>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Equity and Preferred Securities, Total</t>
  </si>
  <si>
    <t>Total Other Investments</t>
  </si>
  <si>
    <t>Total investments</t>
  </si>
  <si>
    <t>Cash And Equivalents</t>
  </si>
  <si>
    <t>Other Receivables - (Insurance Template)</t>
  </si>
  <si>
    <t>Gross Property Plant And Equipment</t>
  </si>
  <si>
    <t>Accumulated Depreciation</t>
  </si>
  <si>
    <t>Net Property Plant And Equipment</t>
  </si>
  <si>
    <t>Goodwill</t>
  </si>
  <si>
    <t>Other Intangibles, Total</t>
  </si>
  <si>
    <t>Deferred Tax Assets Current</t>
  </si>
  <si>
    <t>Other Current Assets, Total</t>
  </si>
  <si>
    <t>Deferred Tax Assets Long-Term (Collected)</t>
  </si>
  <si>
    <t>Other Long-Term Assets, Total</t>
  </si>
  <si>
    <t>Total Assets</t>
  </si>
  <si>
    <t>Liabilities</t>
  </si>
  <si>
    <t>Accounts Payable, Total</t>
  </si>
  <si>
    <t>Accrued Expenses, Total</t>
  </si>
  <si>
    <t>Insurance And Annuity Liabilities</t>
  </si>
  <si>
    <t>Unpaid Claims</t>
  </si>
  <si>
    <t>Unearned Premiums</t>
  </si>
  <si>
    <t>Current Portion of Long-Term Debt</t>
  </si>
  <si>
    <t>Current Portion of Leases</t>
  </si>
  <si>
    <t>Short-Term Borrowings</t>
  </si>
  <si>
    <t>Long-Term Debt</t>
  </si>
  <si>
    <t>Long-Term Leases</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</si>
  <si>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</si>
  <si>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</si>
  <si>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</si>
  <si>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</si>
  <si>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</si>
  <si>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</si>
  <si>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</si>
  <si>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</si>
  <si>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</si>
  <si>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</si>
  <si>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</si>
  <si>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</si>
  <si>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</si>
  <si>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</si>
  <si>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</si>
  <si>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</si>
  <si>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90.45</t>
  </si>
  <si>
    <t>88.21</t>
  </si>
  <si>
    <t>95.17</t>
  </si>
  <si>
    <t>103.49</t>
  </si>
  <si>
    <t>110.88</t>
  </si>
  <si>
    <t>125.45</t>
  </si>
  <si>
    <t>135.28</t>
  </si>
  <si>
    <t>149.15</t>
  </si>
  <si>
    <t>152.58</t>
  </si>
  <si>
    <t>168.64</t>
  </si>
  <si>
    <t>Tangible Book Value</t>
  </si>
  <si>
    <t>Tangible Book Value Per Share</t>
  </si>
  <si>
    <t>-2.94</t>
  </si>
  <si>
    <t>-10.24</t>
  </si>
  <si>
    <t>-1.61</t>
  </si>
  <si>
    <t>-4.28</t>
  </si>
  <si>
    <t>-3.77</t>
  </si>
  <si>
    <t>10.1</t>
  </si>
  <si>
    <t>8.57</t>
  </si>
  <si>
    <t>5.03</t>
  </si>
  <si>
    <t>6.76</t>
  </si>
  <si>
    <t>15.94</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</si>
  <si>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</si>
  <si>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</si>
  <si>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</si>
  <si>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</si>
  <si>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</si>
  <si>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</si>
  <si>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</si>
  <si>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</si>
  <si>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</si>
  <si>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</si>
  <si>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</si>
  <si>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</si>
  <si>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</si>
  <si>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</si>
  <si>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</si>
  <si>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</si>
  <si>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Amortization of Goodwill and Intangible Assets - (IS)</t>
  </si>
  <si>
    <t>Selling General &amp; Admin Expenses, Total</t>
  </si>
  <si>
    <t>Total Operating Expenses</t>
  </si>
  <si>
    <t>Operating Income</t>
  </si>
  <si>
    <t>Interest Expense, Total</t>
  </si>
  <si>
    <t>EBT, Excl. Unusual Items</t>
  </si>
  <si>
    <t>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</si>
  <si>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</si>
  <si>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</si>
  <si>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</si>
  <si>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</si>
  <si>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</si>
  <si>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</si>
  <si>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</si>
  <si>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</si>
  <si>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</si>
  <si>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</si>
  <si>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</si>
  <si>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</si>
  <si>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</si>
  <si>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9.31</t>
  </si>
  <si>
    <t>9.73</t>
  </si>
  <si>
    <t>9.39</t>
  </si>
  <si>
    <t>14.7</t>
  </si>
  <si>
    <t>14.53</t>
  </si>
  <si>
    <t>18.81</t>
  </si>
  <si>
    <t>18.23</t>
  </si>
  <si>
    <t>25.04</t>
  </si>
  <si>
    <t>25.1</t>
  </si>
  <si>
    <t>25.38</t>
  </si>
  <si>
    <t>Basic EPS - Continuing Operations</t>
  </si>
  <si>
    <t>9.28</t>
  </si>
  <si>
    <t>Basic Weighted Average Shares Outstanding</t>
  </si>
  <si>
    <t>Net EPS - Diluted</t>
  </si>
  <si>
    <t>8.99</t>
  </si>
  <si>
    <t>9.38</t>
  </si>
  <si>
    <t>9.21</t>
  </si>
  <si>
    <t>14.35</t>
  </si>
  <si>
    <t>14.19</t>
  </si>
  <si>
    <t>18.47</t>
  </si>
  <si>
    <t>17.98</t>
  </si>
  <si>
    <t>24.73</t>
  </si>
  <si>
    <t>24.81</t>
  </si>
  <si>
    <t>25.22</t>
  </si>
  <si>
    <t>Diluted EPS - Continuing Operations</t>
  </si>
  <si>
    <t>8.96</t>
  </si>
  <si>
    <t>Diluted Weighted Average Shares Outstanding</t>
  </si>
  <si>
    <t>Normalized Basic EPS</t>
  </si>
  <si>
    <t>10.08</t>
  </si>
  <si>
    <t>10.98</t>
  </si>
  <si>
    <t>10.83</t>
  </si>
  <si>
    <t>10.15</t>
  </si>
  <si>
    <t>12.3</t>
  </si>
  <si>
    <t>14.65</t>
  </si>
  <si>
    <t>18.63</t>
  </si>
  <si>
    <t>20.94</t>
  </si>
  <si>
    <t>20.36</t>
  </si>
  <si>
    <t>23.45</t>
  </si>
  <si>
    <t>Normalized Diluted EPS</t>
  </si>
  <si>
    <t>10.58</t>
  </si>
  <si>
    <t>10.62</t>
  </si>
  <si>
    <t>9.91</t>
  </si>
  <si>
    <t>12.02</t>
  </si>
  <si>
    <t>14.38</t>
  </si>
  <si>
    <t>18.37</t>
  </si>
  <si>
    <t>20.69</t>
  </si>
  <si>
    <t>20.12</t>
  </si>
  <si>
    <t>23.31</t>
  </si>
  <si>
    <t>Dividend Per Share</t>
  </si>
  <si>
    <t>1.75</t>
  </si>
  <si>
    <t>2.5</t>
  </si>
  <si>
    <t>2.6</t>
  </si>
  <si>
    <t>2.7</t>
  </si>
  <si>
    <t>3.2</t>
  </si>
  <si>
    <t>3.8</t>
  </si>
  <si>
    <t>4.52</t>
  </si>
  <si>
    <t>5.12</t>
  </si>
  <si>
    <t>5.92</t>
  </si>
  <si>
    <t>Payout Ratio</t>
  </si>
  <si>
    <t>18.71</t>
  </si>
  <si>
    <t>25.65</t>
  </si>
  <si>
    <t>27.69</t>
  </si>
  <si>
    <t>18.34</t>
  </si>
  <si>
    <t>17.02</t>
  </si>
  <si>
    <t>20.87</t>
  </si>
  <si>
    <t>18.09</t>
  </si>
  <si>
    <t>20.4</t>
  </si>
  <si>
    <t>23.3</t>
  </si>
  <si>
    <t>American Depositary Receipts Ratio (ADR)</t>
  </si>
  <si>
    <t>0.2</t>
  </si>
  <si>
    <t>EBITDA</t>
  </si>
  <si>
    <t>EBITA</t>
  </si>
  <si>
    <t>EBIT</t>
  </si>
  <si>
    <t>EBITDAR</t>
  </si>
  <si>
    <t>Total Revenues (As Reported)</t>
  </si>
  <si>
    <t>Effective Tax Rate - (Ratio)</t>
  </si>
  <si>
    <t>41.39</t>
  </si>
  <si>
    <t>44.72</t>
  </si>
  <si>
    <t>45.78</t>
  </si>
  <si>
    <t>3.05</t>
  </si>
  <si>
    <t>26.01</t>
  </si>
  <si>
    <t>19.68</t>
  </si>
  <si>
    <t>26.71</t>
  </si>
  <si>
    <t>23.09</t>
  </si>
  <si>
    <t>22.53</t>
  </si>
  <si>
    <t>22.35</t>
  </si>
  <si>
    <t>Current Domestic Taxes</t>
  </si>
  <si>
    <t>Total Current Taxes</t>
  </si>
  <si>
    <t>Deferred Domestic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</si>
  <si>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</si>
  <si>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</si>
  <si>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</si>
  <si>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</si>
  <si>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</si>
  <si>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</si>
  <si>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</si>
  <si>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</si>
  <si>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</si>
  <si>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</si>
  <si>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</si>
  <si>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</si>
  <si>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</si>
  <si>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</si>
  <si>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</si>
  <si>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5.19</t>
  </si>
  <si>
    <t>5.34</t>
  </si>
  <si>
    <t>5.2</t>
  </si>
  <si>
    <t>4.6</t>
  </si>
  <si>
    <t>5.65</t>
  </si>
  <si>
    <t>6.29</t>
  </si>
  <si>
    <t>6.08</t>
  </si>
  <si>
    <t>5.41</t>
  </si>
  <si>
    <t>5.84</t>
  </si>
  <si>
    <t>Return on Total Capital</t>
  </si>
  <si>
    <t>7.78</t>
  </si>
  <si>
    <t>8.14</t>
  </si>
  <si>
    <t>8.03</t>
  </si>
  <si>
    <t>7.03</t>
  </si>
  <si>
    <t>7.64</t>
  </si>
  <si>
    <t>8.32</t>
  </si>
  <si>
    <t>9.68</t>
  </si>
  <si>
    <t>9.79</t>
  </si>
  <si>
    <t>8.91</t>
  </si>
  <si>
    <t>9.75</t>
  </si>
  <si>
    <t>Return On Equity %</t>
  </si>
  <si>
    <t>10.45</t>
  </si>
  <si>
    <t>10.26</t>
  </si>
  <si>
    <t>14.89</t>
  </si>
  <si>
    <t>13.63</t>
  </si>
  <si>
    <t>15.95</t>
  </si>
  <si>
    <t>14.08</t>
  </si>
  <si>
    <t>17.58</t>
  </si>
  <si>
    <t>16.6</t>
  </si>
  <si>
    <t>15.82</t>
  </si>
  <si>
    <t>Return on Common Equity</t>
  </si>
  <si>
    <t>17.63</t>
  </si>
  <si>
    <t>16.65</t>
  </si>
  <si>
    <t>15.85</t>
  </si>
  <si>
    <t>Margin Analysis</t>
  </si>
  <si>
    <t>Gross Profit Margin %</t>
  </si>
  <si>
    <t>23.04</t>
  </si>
  <si>
    <t>22.79</t>
  </si>
  <si>
    <t>21.24</t>
  </si>
  <si>
    <t>19.78</t>
  </si>
  <si>
    <t>21.93</t>
  </si>
  <si>
    <t>21.52</t>
  </si>
  <si>
    <t>27.75</t>
  </si>
  <si>
    <t>25.96</t>
  </si>
  <si>
    <t>25.61</t>
  </si>
  <si>
    <t>27.44</t>
  </si>
  <si>
    <t>SG&amp;A Margin</t>
  </si>
  <si>
    <t>15.9</t>
  </si>
  <si>
    <t>15.84</t>
  </si>
  <si>
    <t>14.8</t>
  </si>
  <si>
    <t>14.05</t>
  </si>
  <si>
    <t>15.22</t>
  </si>
  <si>
    <t>14.74</t>
  </si>
  <si>
    <t>20.68</t>
  </si>
  <si>
    <t>19.19</t>
  </si>
  <si>
    <t>19.59</t>
  </si>
  <si>
    <t>21.15</t>
  </si>
  <si>
    <t>EBITDA Margin %</t>
  </si>
  <si>
    <t>7.54</t>
  </si>
  <si>
    <t>7.35</t>
  </si>
  <si>
    <t>6.81</t>
  </si>
  <si>
    <t>6.05</t>
  </si>
  <si>
    <t>6.91</t>
  </si>
  <si>
    <t>7.39</t>
  </si>
  <si>
    <t>7.05</t>
  </si>
  <si>
    <t>6.22</t>
  </si>
  <si>
    <t>6.39</t>
  </si>
  <si>
    <t>EBITA Margin %</t>
  </si>
  <si>
    <t>7.13</t>
  </si>
  <si>
    <t>6.95</t>
  </si>
  <si>
    <t>6.45</t>
  </si>
  <si>
    <t>5.55</t>
  </si>
  <si>
    <t>6.71</t>
  </si>
  <si>
    <t>6.78</t>
  </si>
  <si>
    <t>7.07</t>
  </si>
  <si>
    <t>6.02</t>
  </si>
  <si>
    <t>EBIT Margin %</t>
  </si>
  <si>
    <t>6.84</t>
  </si>
  <si>
    <t>6.66</t>
  </si>
  <si>
    <t>6.32</t>
  </si>
  <si>
    <t>6.46</t>
  </si>
  <si>
    <t>5.53</t>
  </si>
  <si>
    <t>5.77</t>
  </si>
  <si>
    <t>Income From Continuing Operations Margin %</t>
  </si>
  <si>
    <t>3.47</t>
  </si>
  <si>
    <t>3.23</t>
  </si>
  <si>
    <t>2.91</t>
  </si>
  <si>
    <t>4.27</t>
  </si>
  <si>
    <t>4.07</t>
  </si>
  <si>
    <t>4.61</t>
  </si>
  <si>
    <t>3.75</t>
  </si>
  <si>
    <t>4.4</t>
  </si>
  <si>
    <t>3.84</t>
  </si>
  <si>
    <t>3.5</t>
  </si>
  <si>
    <t>Net Income Margin %</t>
  </si>
  <si>
    <t>3.48</t>
  </si>
  <si>
    <t>3.85</t>
  </si>
  <si>
    <t>3.49</t>
  </si>
  <si>
    <t>Net Avail. For Common Margin %</t>
  </si>
  <si>
    <t>Normalized Net Income Margin</t>
  </si>
  <si>
    <t>3.76</t>
  </si>
  <si>
    <t>3.65</t>
  </si>
  <si>
    <t>3.35</t>
  </si>
  <si>
    <t>2.95</t>
  </si>
  <si>
    <t>3.45</t>
  </si>
  <si>
    <t>3.59</t>
  </si>
  <si>
    <t>3.83</t>
  </si>
  <si>
    <t>3.68</t>
  </si>
  <si>
    <t>3.12</t>
  </si>
  <si>
    <t>Levered Free Cash Flow Margin</t>
  </si>
  <si>
    <t>3.96</t>
  </si>
  <si>
    <t>4.06</t>
  </si>
  <si>
    <t>2.23</t>
  </si>
  <si>
    <t>4.87</t>
  </si>
  <si>
    <t>1.64</t>
  </si>
  <si>
    <t>2.57</t>
  </si>
  <si>
    <t>5.46</t>
  </si>
  <si>
    <t>Unlevered Free Cash Flow Margin</t>
  </si>
  <si>
    <t>4.46</t>
  </si>
  <si>
    <t>7.33</t>
  </si>
  <si>
    <t>4.59</t>
  </si>
  <si>
    <t>2.75</t>
  </si>
  <si>
    <t>5.37</t>
  </si>
  <si>
    <t>2.08</t>
  </si>
  <si>
    <t>5.93</t>
  </si>
  <si>
    <t>2.94</t>
  </si>
  <si>
    <t>5.8</t>
  </si>
  <si>
    <t>2.13</t>
  </si>
  <si>
    <t>Asset Turnover</t>
  </si>
  <si>
    <t>1.21</t>
  </si>
  <si>
    <t>1.28</t>
  </si>
  <si>
    <t>1.34</t>
  </si>
  <si>
    <t>1.33</t>
  </si>
  <si>
    <t>1.3</t>
  </si>
  <si>
    <t>1.4</t>
  </si>
  <si>
    <t>1.49</t>
  </si>
  <si>
    <t>1.51</t>
  </si>
  <si>
    <t>1.56</t>
  </si>
  <si>
    <t>1.62</t>
  </si>
  <si>
    <t>Fixed Assets Turnover</t>
  </si>
  <si>
    <t>39.44</t>
  </si>
  <si>
    <t>39.94</t>
  </si>
  <si>
    <t>42.46</t>
  </si>
  <si>
    <t>43.37</t>
  </si>
  <si>
    <t>37.51</t>
  </si>
  <si>
    <t>32.35</t>
  </si>
  <si>
    <t>31.1</t>
  </si>
  <si>
    <t>31.96</t>
  </si>
  <si>
    <t>33.08</t>
  </si>
  <si>
    <t>34.74</t>
  </si>
  <si>
    <t>Receivables Turnover (Average Receivables)</t>
  </si>
  <si>
    <t>15.72</t>
  </si>
  <si>
    <t>15.71</t>
  </si>
  <si>
    <t>14.03</t>
  </si>
  <si>
    <t>21.41</t>
  </si>
  <si>
    <t>19.75</t>
  </si>
  <si>
    <t>21.67</t>
  </si>
  <si>
    <t>21.11</t>
  </si>
  <si>
    <t>19.31</t>
  </si>
  <si>
    <t>Short Term Liquidity</t>
  </si>
  <si>
    <t>Current Ratio</t>
  </si>
  <si>
    <t>1.72</t>
  </si>
  <si>
    <t>1.61</t>
  </si>
  <si>
    <t>1.55</t>
  </si>
  <si>
    <t>1.65</t>
  </si>
  <si>
    <t>1.47</t>
  </si>
  <si>
    <t>1.44</t>
  </si>
  <si>
    <t>Quick Ratio</t>
  </si>
  <si>
    <t>1.54</t>
  </si>
  <si>
    <t>1.46</t>
  </si>
  <si>
    <t>1.43</t>
  </si>
  <si>
    <t>1.53</t>
  </si>
  <si>
    <t>1.42</t>
  </si>
  <si>
    <t>1.27</t>
  </si>
  <si>
    <t>Operating Cash Flow to Current Liabilities</t>
  </si>
  <si>
    <t>0.18</t>
  </si>
  <si>
    <t>0.22</t>
  </si>
  <si>
    <t>0.15</t>
  </si>
  <si>
    <t>0.17</t>
  </si>
  <si>
    <t>0.26</t>
  </si>
  <si>
    <t>0.36</t>
  </si>
  <si>
    <t>0.24</t>
  </si>
  <si>
    <t>0.21</t>
  </si>
  <si>
    <t>0.19</t>
  </si>
  <si>
    <t>Days Sales Outstanding (Average Receivables)</t>
  </si>
  <si>
    <t>23.22</t>
  </si>
  <si>
    <t>23.23</t>
  </si>
  <si>
    <t>24.04</t>
  </si>
  <si>
    <t>17.05</t>
  </si>
  <si>
    <t>18.48</t>
  </si>
  <si>
    <t>17.94</t>
  </si>
  <si>
    <t>16.84</t>
  </si>
  <si>
    <t>17.29</t>
  </si>
  <si>
    <t>18.9</t>
  </si>
  <si>
    <t>Average Days Payable Outstanding</t>
  </si>
  <si>
    <t>79.92</t>
  </si>
  <si>
    <t>78.91</t>
  </si>
  <si>
    <t>75.07</t>
  </si>
  <si>
    <t>76.39</t>
  </si>
  <si>
    <t>78.98</t>
  </si>
  <si>
    <t>69.74</t>
  </si>
  <si>
    <t>78.01</t>
  </si>
  <si>
    <t>80.81</t>
  </si>
  <si>
    <t>80.13</t>
  </si>
  <si>
    <t>81.84</t>
  </si>
  <si>
    <t>Long Term Solvency</t>
  </si>
  <si>
    <t>Total Debt/Equity</t>
  </si>
  <si>
    <t>68.73</t>
  </si>
  <si>
    <t>74.49</t>
  </si>
  <si>
    <t>66.95</t>
  </si>
  <si>
    <t>76.92</t>
  </si>
  <si>
    <t>69.43</t>
  </si>
  <si>
    <t>66.43</t>
  </si>
  <si>
    <t>63.23</t>
  </si>
  <si>
    <t>66.51</t>
  </si>
  <si>
    <t>68.82</t>
  </si>
  <si>
    <t>65.9</t>
  </si>
  <si>
    <t>Total Debt / Total Capital</t>
  </si>
  <si>
    <t>40.73</t>
  </si>
  <si>
    <t>42.69</t>
  </si>
  <si>
    <t>40.1</t>
  </si>
  <si>
    <t>43.48</t>
  </si>
  <si>
    <t>40.98</t>
  </si>
  <si>
    <t>39.91</t>
  </si>
  <si>
    <t>38.74</t>
  </si>
  <si>
    <t>40.76</t>
  </si>
  <si>
    <t>39.72</t>
  </si>
  <si>
    <t>LT Debt/Equity</t>
  </si>
  <si>
    <t>58.25</t>
  </si>
  <si>
    <t>66.5</t>
  </si>
  <si>
    <t>57.2</t>
  </si>
  <si>
    <t>65.59</t>
  </si>
  <si>
    <t>60.32</t>
  </si>
  <si>
    <t>57.58</t>
  </si>
  <si>
    <t>60.79</t>
  </si>
  <si>
    <t>60.95</t>
  </si>
  <si>
    <t>63.47</t>
  </si>
  <si>
    <t>60.73</t>
  </si>
  <si>
    <t>Long-Term Debt / Total Capital</t>
  </si>
  <si>
    <t>34.52</t>
  </si>
  <si>
    <t>38.11</t>
  </si>
  <si>
    <t>34.26</t>
  </si>
  <si>
    <t>37.07</t>
  </si>
  <si>
    <t>35.6</t>
  </si>
  <si>
    <t>34.6</t>
  </si>
  <si>
    <t>37.24</t>
  </si>
  <si>
    <t>36.61</t>
  </si>
  <si>
    <t>37.6</t>
  </si>
  <si>
    <t>Total Liabilities / Total Assets</t>
  </si>
  <si>
    <t>60.93</t>
  </si>
  <si>
    <t>62.66</t>
  </si>
  <si>
    <t>61.43</t>
  </si>
  <si>
    <t>62.43</t>
  </si>
  <si>
    <t>60.12</t>
  </si>
  <si>
    <t>59.04</t>
  </si>
  <si>
    <t>61.67</t>
  </si>
  <si>
    <t>62.93</t>
  </si>
  <si>
    <t>64.59</t>
  </si>
  <si>
    <t>63.82</t>
  </si>
  <si>
    <t>EBIT / Interest Expense</t>
  </si>
  <si>
    <t>8.41</t>
  </si>
  <si>
    <t>8.08</t>
  </si>
  <si>
    <t>7.3</t>
  </si>
  <si>
    <t>6.68</t>
  </si>
  <si>
    <t>7.87</t>
  </si>
  <si>
    <t>9.04</t>
  </si>
  <si>
    <t>10.52</t>
  </si>
  <si>
    <t>11.17</t>
  </si>
  <si>
    <t>10.13</t>
  </si>
  <si>
    <t>9.6</t>
  </si>
  <si>
    <t>EBITDA / Interest Expense</t>
  </si>
  <si>
    <t>7.99</t>
  </si>
  <si>
    <t>7.28</t>
  </si>
  <si>
    <t>8.61</t>
  </si>
  <si>
    <t>12.08</t>
  </si>
  <si>
    <t>12.56</t>
  </si>
  <si>
    <t>11.6</t>
  </si>
  <si>
    <t>10.82</t>
  </si>
  <si>
    <t>(EBITDA - Capex) / Interest Expense</t>
  </si>
  <si>
    <t>8.09</t>
  </si>
  <si>
    <t>7.93</t>
  </si>
  <si>
    <t>7.19</t>
  </si>
  <si>
    <t>6.98</t>
  </si>
  <si>
    <t>8.65</t>
  </si>
  <si>
    <t>10.78</t>
  </si>
  <si>
    <t>11.21</t>
  </si>
  <si>
    <t>10.25</t>
  </si>
  <si>
    <t>9.56</t>
  </si>
  <si>
    <t>Total Debt / EBITDA</t>
  </si>
  <si>
    <t>2.99</t>
  </si>
  <si>
    <t>3.74</t>
  </si>
  <si>
    <t>3.11</t>
  </si>
  <si>
    <t>2.8</t>
  </si>
  <si>
    <t>2.21</t>
  </si>
  <si>
    <t>2.38</t>
  </si>
  <si>
    <t>2.53</t>
  </si>
  <si>
    <t>2.33</t>
  </si>
  <si>
    <t>Net Debt / EBITDA</t>
  </si>
  <si>
    <t>2.61</t>
  </si>
  <si>
    <t>2.59</t>
  </si>
  <si>
    <t>2.2</t>
  </si>
  <si>
    <t>3.08</t>
  </si>
  <si>
    <t>2.15</t>
  </si>
  <si>
    <t>1.9</t>
  </si>
  <si>
    <t>1.78</t>
  </si>
  <si>
    <t>Total Debt / (EBITDA - Capex)</t>
  </si>
  <si>
    <t>3.43</t>
  </si>
  <si>
    <t>3.32</t>
  </si>
  <si>
    <t>3.24</t>
  </si>
  <si>
    <t>4.38</t>
  </si>
  <si>
    <t>3.27</t>
  </si>
  <si>
    <t>2.48</t>
  </si>
  <si>
    <t>2.67</t>
  </si>
  <si>
    <t>2.86</t>
  </si>
  <si>
    <t>2.64</t>
  </si>
  <si>
    <t>Net Debt / (EBITDA - Capex)</t>
  </si>
  <si>
    <t>2.45</t>
  </si>
  <si>
    <t>3.61</t>
  </si>
  <si>
    <t>1.8</t>
  </si>
  <si>
    <t>2.02</t>
  </si>
  <si>
    <t>1.97</t>
  </si>
  <si>
    <t>Growth Over Prior Year</t>
  </si>
  <si>
    <t>Total Revenues, 1 Yr. Growth %</t>
  </si>
  <si>
    <t>4.01</t>
  </si>
  <si>
    <t>7.15</t>
  </si>
  <si>
    <t>7.21</t>
  </si>
  <si>
    <t>6.11</t>
  </si>
  <si>
    <t>2.27</t>
  </si>
  <si>
    <t>13.16</t>
  </si>
  <si>
    <t>16.94</t>
  </si>
  <si>
    <t>13.76</t>
  </si>
  <si>
    <t>12.95</t>
  </si>
  <si>
    <t>9.41</t>
  </si>
  <si>
    <t>Gross Profit, 1 Yr. Growth %</t>
  </si>
  <si>
    <t>15.1</t>
  </si>
  <si>
    <t>-0.07</t>
  </si>
  <si>
    <t>-1.2</t>
  </si>
  <si>
    <t>13.38</t>
  </si>
  <si>
    <t>11.04</t>
  </si>
  <si>
    <t>50.82</t>
  </si>
  <si>
    <t>6.43</t>
  </si>
  <si>
    <t>11.43</t>
  </si>
  <si>
    <t>17.65</t>
  </si>
  <si>
    <t>EBITDA, 1 Yr. Growth %</t>
  </si>
  <si>
    <t>7.49</t>
  </si>
  <si>
    <t>-0.68</t>
  </si>
  <si>
    <t>-5.68</t>
  </si>
  <si>
    <t>16.88</t>
  </si>
  <si>
    <t>21.4</t>
  </si>
  <si>
    <t>8.58</t>
  </si>
  <si>
    <t>-0.36</t>
  </si>
  <si>
    <t>14.41</t>
  </si>
  <si>
    <t>EBITA, 1 Yr. Growth %</t>
  </si>
  <si>
    <t>9.05</t>
  </si>
  <si>
    <t>4.44</t>
  </si>
  <si>
    <t>-0.66</t>
  </si>
  <si>
    <t>-5.38</t>
  </si>
  <si>
    <t>17.01</t>
  </si>
  <si>
    <t>14.48</t>
  </si>
  <si>
    <t>21.94</t>
  </si>
  <si>
    <t>9.01</t>
  </si>
  <si>
    <t>0.34</t>
  </si>
  <si>
    <t>16.34</t>
  </si>
  <si>
    <t>EBIT, 1 Yr. Growth %</t>
  </si>
  <si>
    <t>10.06</t>
  </si>
  <si>
    <t>4.45</t>
  </si>
  <si>
    <t>0.03</t>
  </si>
  <si>
    <t>13.88</t>
  </si>
  <si>
    <t>22.7</t>
  </si>
  <si>
    <t>8.44</t>
  </si>
  <si>
    <t>-3.28</t>
  </si>
  <si>
    <t>16.42</t>
  </si>
  <si>
    <t>Earnings From Cont. Operations, 1 Yr. Growth %</t>
  </si>
  <si>
    <t>-2.82</t>
  </si>
  <si>
    <t>-3.52</t>
  </si>
  <si>
    <t>55.59</t>
  </si>
  <si>
    <t>-2.42</t>
  </si>
  <si>
    <t>28.19</t>
  </si>
  <si>
    <t>-4.89</t>
  </si>
  <si>
    <t>33.31</t>
  </si>
  <si>
    <t>-1.25</t>
  </si>
  <si>
    <t>Net Income, 1 Yr. Growth %</t>
  </si>
  <si>
    <t>3.21</t>
  </si>
  <si>
    <t>-0.38</t>
  </si>
  <si>
    <t>33.51</t>
  </si>
  <si>
    <t>-1.29</t>
  </si>
  <si>
    <t>1.58</t>
  </si>
  <si>
    <t>Normalized Net Income, 1 Yr. Growth %</t>
  </si>
  <si>
    <t>11.63</t>
  </si>
  <si>
    <t>3.88</t>
  </si>
  <si>
    <t>-1.43</t>
  </si>
  <si>
    <t>-6.79</t>
  </si>
  <si>
    <t>16.46</t>
  </si>
  <si>
    <t>17.88</t>
  </si>
  <si>
    <t>24.85</t>
  </si>
  <si>
    <t>9.29</t>
  </si>
  <si>
    <t>-4.31</t>
  </si>
  <si>
    <t>15.74</t>
  </si>
  <si>
    <t>Diluted EPS Before Extra, 1 Yr. Growth %</t>
  </si>
  <si>
    <t>3.34</t>
  </si>
  <si>
    <t>4.69</t>
  </si>
  <si>
    <t>-1.81</t>
  </si>
  <si>
    <t>55.81</t>
  </si>
  <si>
    <t>-1.12</t>
  </si>
  <si>
    <t>30.16</t>
  </si>
  <si>
    <t>-2.65</t>
  </si>
  <si>
    <t>37.54</t>
  </si>
  <si>
    <t>0.32</t>
  </si>
  <si>
    <t>3.87</t>
  </si>
  <si>
    <t>Net Property, Plant and Equip., 1 Yr. Growth %</t>
  </si>
  <si>
    <t>-2.07</t>
  </si>
  <si>
    <t>9.96</t>
  </si>
  <si>
    <t>25.75</t>
  </si>
  <si>
    <t>35.58</t>
  </si>
  <si>
    <t>11.35</t>
  </si>
  <si>
    <t>10.12</t>
  </si>
  <si>
    <t>8.2</t>
  </si>
  <si>
    <t>0.47</t>
  </si>
  <si>
    <t>Accounts Receivable, 1 Yr. Growth %</t>
  </si>
  <si>
    <t>21.59</t>
  </si>
  <si>
    <t>-4.62</t>
  </si>
  <si>
    <t>27.33</t>
  </si>
  <si>
    <t>23.86</t>
  </si>
  <si>
    <t>15.86</t>
  </si>
  <si>
    <t>5.29</t>
  </si>
  <si>
    <t>7.62</t>
  </si>
  <si>
    <t>24.68</t>
  </si>
  <si>
    <t>11.56</t>
  </si>
  <si>
    <t>Total Assets, 1 Yr. Growth %</t>
  </si>
  <si>
    <t>4.18</t>
  </si>
  <si>
    <t>0.07</t>
  </si>
  <si>
    <t>5.45</t>
  </si>
  <si>
    <t>8.38</t>
  </si>
  <si>
    <t>8.22</t>
  </si>
  <si>
    <t>11.83</t>
  </si>
  <si>
    <t>12.52</t>
  </si>
  <si>
    <t>6.01</t>
  </si>
  <si>
    <t>Common Equity, 1 Yr. Growth %</t>
  </si>
  <si>
    <t>-2.08</t>
  </si>
  <si>
    <t>-4.98</t>
  </si>
  <si>
    <t>8.92</t>
  </si>
  <si>
    <t>5.59</t>
  </si>
  <si>
    <t>7.69</t>
  </si>
  <si>
    <t>4.64</t>
  </si>
  <si>
    <t>8.62</t>
  </si>
  <si>
    <t>0.68</t>
  </si>
  <si>
    <t>8.45</t>
  </si>
  <si>
    <t>Tangible Book Value, 1 Yr. Growth %</t>
  </si>
  <si>
    <t>33.02</t>
  </si>
  <si>
    <t>239.26</t>
  </si>
  <si>
    <t>-84.09</t>
  </si>
  <si>
    <t>157.62</t>
  </si>
  <si>
    <t>-11.5</t>
  </si>
  <si>
    <t>-363.3</t>
  </si>
  <si>
    <t>-17.66</t>
  </si>
  <si>
    <t>-42.13</t>
  </si>
  <si>
    <t>32.21</t>
  </si>
  <si>
    <t>140.52</t>
  </si>
  <si>
    <t>Cash From Operations, 1 Yr. Growth %</t>
  </si>
  <si>
    <t>10.39</t>
  </si>
  <si>
    <t>22.16</t>
  </si>
  <si>
    <t>-22.15</t>
  </si>
  <si>
    <t>27.97</t>
  </si>
  <si>
    <t>-8.55</t>
  </si>
  <si>
    <t>58.37</t>
  </si>
  <si>
    <t>76.34</t>
  </si>
  <si>
    <t>-21.74</t>
  </si>
  <si>
    <t>0.42</t>
  </si>
  <si>
    <t>-4.02</t>
  </si>
  <si>
    <t>Capital Expenditures, 1 Yr. Growth %</t>
  </si>
  <si>
    <t>10.53</t>
  </si>
  <si>
    <t>-10.69</t>
  </si>
  <si>
    <t>-8.56</t>
  </si>
  <si>
    <t>36.99</t>
  </si>
  <si>
    <t>-10.84</t>
  </si>
  <si>
    <t>-5.2</t>
  </si>
  <si>
    <t>5.98</t>
  </si>
  <si>
    <t>12.5</t>
  </si>
  <si>
    <t>Levered Free Cash Flow, 1 Yr. Growth %</t>
  </si>
  <si>
    <t>101.74</t>
  </si>
  <si>
    <t>68.36</t>
  </si>
  <si>
    <t>-36.13</t>
  </si>
  <si>
    <t>-41.79</t>
  </si>
  <si>
    <t>129.25</t>
  </si>
  <si>
    <t>-61.96</t>
  </si>
  <si>
    <t>222.24</t>
  </si>
  <si>
    <t>-47.04</t>
  </si>
  <si>
    <t>139.53</t>
  </si>
  <si>
    <t>-64.42</t>
  </si>
  <si>
    <t>Unlevered Free Cash Flow, 1 Yr. Growth %</t>
  </si>
  <si>
    <t>80.67</t>
  </si>
  <si>
    <t>62.1</t>
  </si>
  <si>
    <t>-32.85</t>
  </si>
  <si>
    <t>-36.54</t>
  </si>
  <si>
    <t>104.08</t>
  </si>
  <si>
    <t>-56.1</t>
  </si>
  <si>
    <t>182.76</t>
  </si>
  <si>
    <t>-43.7</t>
  </si>
  <si>
    <t>123.17</t>
  </si>
  <si>
    <t>-59.37</t>
  </si>
  <si>
    <t>Dividend Per Share, 1 Yr. Growth %</t>
  </si>
  <si>
    <t>16.67</t>
  </si>
  <si>
    <t>42.86</t>
  </si>
  <si>
    <t>11.11</t>
  </si>
  <si>
    <t>6.67</t>
  </si>
  <si>
    <t>18.75</t>
  </si>
  <si>
    <t>18.95</t>
  </si>
  <si>
    <t>13.27</t>
  </si>
  <si>
    <t>15.62</t>
  </si>
  <si>
    <t>Compound Annual Growth Rate Over Two Years</t>
  </si>
  <si>
    <t>Total Revenues, 2 Yr. CAGR %</t>
  </si>
  <si>
    <t>5.57</t>
  </si>
  <si>
    <t>7.17</t>
  </si>
  <si>
    <t>4.17</t>
  </si>
  <si>
    <t>7.58</t>
  </si>
  <si>
    <t>15.04</t>
  </si>
  <si>
    <t>15.34</t>
  </si>
  <si>
    <t>13.36</t>
  </si>
  <si>
    <t>Gross Profit, 2 Yr. CAGR %</t>
  </si>
  <si>
    <t>13.19</t>
  </si>
  <si>
    <t>2.89</t>
  </si>
  <si>
    <t>-0.64</t>
  </si>
  <si>
    <t>12.2</t>
  </si>
  <si>
    <t>29.41</t>
  </si>
  <si>
    <t>26.7</t>
  </si>
  <si>
    <t>8.9</t>
  </si>
  <si>
    <t>14.16</t>
  </si>
  <si>
    <t>EBITDA, 2 Yr. CAGR %</t>
  </si>
  <si>
    <t>1.73</t>
  </si>
  <si>
    <t>-3.21</t>
  </si>
  <si>
    <t>6.28</t>
  </si>
  <si>
    <t>17.82</t>
  </si>
  <si>
    <t>14.81</t>
  </si>
  <si>
    <t>EBITA, 2 Yr. CAGR %</t>
  </si>
  <si>
    <t>7.01</t>
  </si>
  <si>
    <t>6.72</t>
  </si>
  <si>
    <t>1.76</t>
  </si>
  <si>
    <t>-2.71</t>
  </si>
  <si>
    <t>6.27</t>
  </si>
  <si>
    <t>18.15</t>
  </si>
  <si>
    <t>15.29</t>
  </si>
  <si>
    <t>EBIT, 2 Yr. CAGR %</t>
  </si>
  <si>
    <t>7.5</t>
  </si>
  <si>
    <t>7.22</t>
  </si>
  <si>
    <t>2.12</t>
  </si>
  <si>
    <t>16.1</t>
  </si>
  <si>
    <t>19.15</t>
  </si>
  <si>
    <t>15.35</t>
  </si>
  <si>
    <t>2.41</t>
  </si>
  <si>
    <t>4.67</t>
  </si>
  <si>
    <t>Earnings From Cont. Operations, 2 Yr. CAGR %</t>
  </si>
  <si>
    <t>-1.73</t>
  </si>
  <si>
    <t>-1.42</t>
  </si>
  <si>
    <t>-1.78</t>
  </si>
  <si>
    <t>22.52</t>
  </si>
  <si>
    <t>11.84</t>
  </si>
  <si>
    <t>10.42</t>
  </si>
  <si>
    <t>12.6</t>
  </si>
  <si>
    <t>Net Income, 2 Yr. CAGR %</t>
  </si>
  <si>
    <t>-1.63</t>
  </si>
  <si>
    <t>-1.96</t>
  </si>
  <si>
    <t>12.69</t>
  </si>
  <si>
    <t>-1.4</t>
  </si>
  <si>
    <t>Normalized Net Income, 2 Yr. CAGR %</t>
  </si>
  <si>
    <t>7.38</t>
  </si>
  <si>
    <t>1.19</t>
  </si>
  <si>
    <t>-4.15</t>
  </si>
  <si>
    <t>5.6</t>
  </si>
  <si>
    <t>18.74</t>
  </si>
  <si>
    <t>21.32</t>
  </si>
  <si>
    <t>16.81</t>
  </si>
  <si>
    <t>Diluted EPS Before Extra, 2 Yr. CAGR %</t>
  </si>
  <si>
    <t>4.72</t>
  </si>
  <si>
    <t>1.39</t>
  </si>
  <si>
    <t>23.69</t>
  </si>
  <si>
    <t>24.13</t>
  </si>
  <si>
    <t>13.45</t>
  </si>
  <si>
    <t>17.47</t>
  </si>
  <si>
    <t>0.54</t>
  </si>
  <si>
    <t>Net Property, Plant and Equip., 2 Yr. CAGR %</t>
  </si>
  <si>
    <t>6.4</t>
  </si>
  <si>
    <t>5.89</t>
  </si>
  <si>
    <t>0.86</t>
  </si>
  <si>
    <t>3.77</t>
  </si>
  <si>
    <t>17.59</t>
  </si>
  <si>
    <t>30.57</t>
  </si>
  <si>
    <t>22.87</t>
  </si>
  <si>
    <t>10.74</t>
  </si>
  <si>
    <t>9.16</t>
  </si>
  <si>
    <t>4.26</t>
  </si>
  <si>
    <t>Accounts Receivable, 2 Yr. CAGR %</t>
  </si>
  <si>
    <t>14.4</t>
  </si>
  <si>
    <t>10.21</t>
  </si>
  <si>
    <t>15.92</t>
  </si>
  <si>
    <t>-12.72</t>
  </si>
  <si>
    <t>19.79</t>
  </si>
  <si>
    <t>8.73</t>
  </si>
  <si>
    <t>6.44</t>
  </si>
  <si>
    <t>15.83</t>
  </si>
  <si>
    <t>Total Assets, 2 Yr. CAGR %</t>
  </si>
  <si>
    <t>2.72</t>
  </si>
  <si>
    <t>4.79</t>
  </si>
  <si>
    <t>10.01</t>
  </si>
  <si>
    <t>12.17</t>
  </si>
  <si>
    <t>8.93</t>
  </si>
  <si>
    <t>5.72</t>
  </si>
  <si>
    <t>Common Equity, 2 Yr. CAGR %</t>
  </si>
  <si>
    <t>0.94</t>
  </si>
  <si>
    <t>-3.54</t>
  </si>
  <si>
    <t>1.74</t>
  </si>
  <si>
    <t>7.24</t>
  </si>
  <si>
    <t>6.63</t>
  </si>
  <si>
    <t>7.85</t>
  </si>
  <si>
    <t>6.61</t>
  </si>
  <si>
    <t>4.58</t>
  </si>
  <si>
    <t>Tangible Book Value, 2 Yr. CAGR %</t>
  </si>
  <si>
    <t>-32.91</t>
  </si>
  <si>
    <t>112.43</t>
  </si>
  <si>
    <t>-26.54</t>
  </si>
  <si>
    <t>-35.98</t>
  </si>
  <si>
    <t>50.95</t>
  </si>
  <si>
    <t>52.65</t>
  </si>
  <si>
    <t>47.24</t>
  </si>
  <si>
    <t>-30.97</t>
  </si>
  <si>
    <t>-12.53</t>
  </si>
  <si>
    <t>74.74</t>
  </si>
  <si>
    <t>Cash From Operations, 2 Yr. CAGR %</t>
  </si>
  <si>
    <t>10.8</t>
  </si>
  <si>
    <t>16.12</t>
  </si>
  <si>
    <t>-2.48</t>
  </si>
  <si>
    <t>-0.32</t>
  </si>
  <si>
    <t>8.18</t>
  </si>
  <si>
    <t>20.34</t>
  </si>
  <si>
    <t>67.12</t>
  </si>
  <si>
    <t>-11.35</t>
  </si>
  <si>
    <t>-1.83</t>
  </si>
  <si>
    <t>Capital Expenditures, 2 Yr. CAGR %</t>
  </si>
  <si>
    <t>14.52</t>
  </si>
  <si>
    <t>-9.63</t>
  </si>
  <si>
    <t>11.93</t>
  </si>
  <si>
    <t>43.82</t>
  </si>
  <si>
    <t>16.69</t>
  </si>
  <si>
    <t>-8.07</t>
  </si>
  <si>
    <t>0.46</t>
  </si>
  <si>
    <t>9.19</t>
  </si>
  <si>
    <t>Levered Free Cash Flow, 2 Yr. CAGR %</t>
  </si>
  <si>
    <t>29.26</t>
  </si>
  <si>
    <t>92.96</t>
  </si>
  <si>
    <t>3.7</t>
  </si>
  <si>
    <t>-39.02</t>
  </si>
  <si>
    <t>16.57</t>
  </si>
  <si>
    <t>-5.08</t>
  </si>
  <si>
    <t>20.97</t>
  </si>
  <si>
    <t>30.63</t>
  </si>
  <si>
    <t>12.63</t>
  </si>
  <si>
    <t>-8.81</t>
  </si>
  <si>
    <t>Unlevered Free Cash Flow, 2 Yr. CAGR %</t>
  </si>
  <si>
    <t>26.25</t>
  </si>
  <si>
    <t>78.28</t>
  </si>
  <si>
    <t>4.24</t>
  </si>
  <si>
    <t>-34.72</t>
  </si>
  <si>
    <t>14.82</t>
  </si>
  <si>
    <t>-4.09</t>
  </si>
  <si>
    <t>19.45</t>
  </si>
  <si>
    <t>26.17</t>
  </si>
  <si>
    <t>12.09</t>
  </si>
  <si>
    <t>-5.84</t>
  </si>
  <si>
    <t>Dividend Per Share, 2 Yr. CAGR %</t>
  </si>
  <si>
    <t>23.36</t>
  </si>
  <si>
    <t>29.1</t>
  </si>
  <si>
    <t>21.89</t>
  </si>
  <si>
    <t>3.92</t>
  </si>
  <si>
    <t>7.42</t>
  </si>
  <si>
    <t>8.87</t>
  </si>
  <si>
    <t>12.55</t>
  </si>
  <si>
    <t>18.85</t>
  </si>
  <si>
    <t>16.08</t>
  </si>
  <si>
    <t>14.44</t>
  </si>
  <si>
    <t>Compound Annual Growth Rate Over Three Years</t>
  </si>
  <si>
    <t>Total Revenues, 3 Yr. CAGR %</t>
  </si>
  <si>
    <t>8.78</t>
  </si>
  <si>
    <t>6.82</t>
  </si>
  <si>
    <t>5.17</t>
  </si>
  <si>
    <t>7.09</t>
  </si>
  <si>
    <t>10.61</t>
  </si>
  <si>
    <t>14.61</t>
  </si>
  <si>
    <t>14.54</t>
  </si>
  <si>
    <t>12.03</t>
  </si>
  <si>
    <t>Gross Profit, 3 Yr. CAGR %</t>
  </si>
  <si>
    <t>9.22</t>
  </si>
  <si>
    <t>6.83</t>
  </si>
  <si>
    <t>7.55</t>
  </si>
  <si>
    <t>23.83</t>
  </si>
  <si>
    <t>21.25</t>
  </si>
  <si>
    <t>21.39</t>
  </si>
  <si>
    <t>EBITDA, 3 Yr. CAGR %</t>
  </si>
  <si>
    <t>6.09</t>
  </si>
  <si>
    <t>3.69</t>
  </si>
  <si>
    <t>-0.8</t>
  </si>
  <si>
    <t>3.03</t>
  </si>
  <si>
    <t>19.1</t>
  </si>
  <si>
    <t>9.51</t>
  </si>
  <si>
    <t>6.74</t>
  </si>
  <si>
    <t>EBITA, 3 Yr. CAGR %</t>
  </si>
  <si>
    <t>4.43</t>
  </si>
  <si>
    <t>6.14</t>
  </si>
  <si>
    <t>4.21</t>
  </si>
  <si>
    <t>-1.85</t>
  </si>
  <si>
    <t>5.39</t>
  </si>
  <si>
    <t>8.94</t>
  </si>
  <si>
    <t>18.64</t>
  </si>
  <si>
    <t>15.02</t>
  </si>
  <si>
    <t>7.71</t>
  </si>
  <si>
    <t>EBIT, 3 Yr. CAGR %</t>
  </si>
  <si>
    <t>6.47</t>
  </si>
  <si>
    <t>4.78</t>
  </si>
  <si>
    <t>-0.44</t>
  </si>
  <si>
    <t>3.31</t>
  </si>
  <si>
    <t>8.46</t>
  </si>
  <si>
    <t>18.26</t>
  </si>
  <si>
    <t>15.47</t>
  </si>
  <si>
    <t>8.77</t>
  </si>
  <si>
    <t>6.18</t>
  </si>
  <si>
    <t>Earnings From Cont. Operations, 3 Yr. CAGR %</t>
  </si>
  <si>
    <t>-1.1</t>
  </si>
  <si>
    <t>-1.16</t>
  </si>
  <si>
    <t>-2.13</t>
  </si>
  <si>
    <t>14.5</t>
  </si>
  <si>
    <t>13.57</t>
  </si>
  <si>
    <t>5.96</t>
  </si>
  <si>
    <t>17.57</t>
  </si>
  <si>
    <t>9.43</t>
  </si>
  <si>
    <t>Net Income, 3 Yr. CAGR %</t>
  </si>
  <si>
    <t>-0.98</t>
  </si>
  <si>
    <t>-1.21</t>
  </si>
  <si>
    <t>-0.27</t>
  </si>
  <si>
    <t>14.36</t>
  </si>
  <si>
    <t>7.82</t>
  </si>
  <si>
    <t>9.4</t>
  </si>
  <si>
    <t>Normalized Net Income, 3 Yr. CAGR %</t>
  </si>
  <si>
    <t>3.98</t>
  </si>
  <si>
    <t>6.2</t>
  </si>
  <si>
    <t>4.56</t>
  </si>
  <si>
    <t>-1.54</t>
  </si>
  <si>
    <t>9.54</t>
  </si>
  <si>
    <t>20.75</t>
  </si>
  <si>
    <t>17.17</t>
  </si>
  <si>
    <t>9.3</t>
  </si>
  <si>
    <t>Diluted EPS Before Extra, 3 Yr. CAGR %</t>
  </si>
  <si>
    <t>7.31</t>
  </si>
  <si>
    <t>4.71</t>
  </si>
  <si>
    <t>2.03</t>
  </si>
  <si>
    <t>26.11</t>
  </si>
  <si>
    <t>7.81</t>
  </si>
  <si>
    <t>10.34</t>
  </si>
  <si>
    <t>11.94</t>
  </si>
  <si>
    <t>Net Property, Plant and Equip., 3 Yr. CAGR %</t>
  </si>
  <si>
    <t>11.09</t>
  </si>
  <si>
    <t>5.56</t>
  </si>
  <si>
    <t>3.16</t>
  </si>
  <si>
    <t>3.81</t>
  </si>
  <si>
    <t>10.63</t>
  </si>
  <si>
    <t>23.82</t>
  </si>
  <si>
    <t>18.46</t>
  </si>
  <si>
    <t>9.89</t>
  </si>
  <si>
    <t>Accounts Receivable, 3 Yr. CAGR %</t>
  </si>
  <si>
    <t>12.35</t>
  </si>
  <si>
    <t>7.67</t>
  </si>
  <si>
    <t>8.63</t>
  </si>
  <si>
    <t>-1.01</t>
  </si>
  <si>
    <t>-4.08</t>
  </si>
  <si>
    <t>13.56</t>
  </si>
  <si>
    <t>8.36</t>
  </si>
  <si>
    <t>14.39</t>
  </si>
  <si>
    <t>Total Assets, 3 Yr. CAGR %</t>
  </si>
  <si>
    <t>5.06</t>
  </si>
  <si>
    <t>5.97</t>
  </si>
  <si>
    <t>7.08</t>
  </si>
  <si>
    <t>10.84</t>
  </si>
  <si>
    <t>7.94</t>
  </si>
  <si>
    <t>Common Equity, 3 Yr. CAGR %</t>
  </si>
  <si>
    <t>1.36</t>
  </si>
  <si>
    <t>-1.07</t>
  </si>
  <si>
    <t>0.45</t>
  </si>
  <si>
    <t>8.12</t>
  </si>
  <si>
    <t>7.8</t>
  </si>
  <si>
    <t>8.11</t>
  </si>
  <si>
    <t>5.79</t>
  </si>
  <si>
    <t>Tangible Book Value, 3 Yr. CAGR %</t>
  </si>
  <si>
    <t>-19.24</t>
  </si>
  <si>
    <t>15.15</t>
  </si>
  <si>
    <t>-10.46</t>
  </si>
  <si>
    <t>11.61</t>
  </si>
  <si>
    <t>-28.7</t>
  </si>
  <si>
    <t>81.71</t>
  </si>
  <si>
    <t>24.26</t>
  </si>
  <si>
    <t>-14.27</t>
  </si>
  <si>
    <t>20.9</t>
  </si>
  <si>
    <t>Cash From Operations, 3 Yr. CAGR %</t>
  </si>
  <si>
    <t>-0.05</t>
  </si>
  <si>
    <t>14.46</t>
  </si>
  <si>
    <t>-3.14</t>
  </si>
  <si>
    <t>22.84</t>
  </si>
  <si>
    <t>36.69</t>
  </si>
  <si>
    <t>29.77</t>
  </si>
  <si>
    <t>11.49</t>
  </si>
  <si>
    <t>-8.97</t>
  </si>
  <si>
    <t>Capital Expenditures, 3 Yr. CAGR %</t>
  </si>
  <si>
    <t>-3.35</t>
  </si>
  <si>
    <t>23.7</t>
  </si>
  <si>
    <t>22.63</t>
  </si>
  <si>
    <t>8.88</t>
  </si>
  <si>
    <t>-3.46</t>
  </si>
  <si>
    <t>8.27</t>
  </si>
  <si>
    <t>Levered Free Cash Flow, 3 Yr. CAGR %</t>
  </si>
  <si>
    <t>-6.13</t>
  </si>
  <si>
    <t>45.55</t>
  </si>
  <si>
    <t>33.48</t>
  </si>
  <si>
    <t>-14.46</t>
  </si>
  <si>
    <t>-5.96</t>
  </si>
  <si>
    <t>-19.75</t>
  </si>
  <si>
    <t>52.7</t>
  </si>
  <si>
    <t>-8.15</t>
  </si>
  <si>
    <t>59.89</t>
  </si>
  <si>
    <t>-23.61</t>
  </si>
  <si>
    <t>Unlevered Free Cash Flow, 3 Yr. CAGR %</t>
  </si>
  <si>
    <t>-4.63</t>
  </si>
  <si>
    <t>41.01</t>
  </si>
  <si>
    <t>28.76</t>
  </si>
  <si>
    <t>-11.65</t>
  </si>
  <si>
    <t>-5.18</t>
  </si>
  <si>
    <t>-16.66</t>
  </si>
  <si>
    <t>45.23</t>
  </si>
  <si>
    <t>-7.04</t>
  </si>
  <si>
    <t>52.58</t>
  </si>
  <si>
    <t>-20.39</t>
  </si>
  <si>
    <t>Dividend Per Share, 3 Yr. CAGR %</t>
  </si>
  <si>
    <t>20.51</t>
  </si>
  <si>
    <t>29.54</t>
  </si>
  <si>
    <t>15.55</t>
  </si>
  <si>
    <t>12.07</t>
  </si>
  <si>
    <t>14.64</t>
  </si>
  <si>
    <t>16.96</t>
  </si>
  <si>
    <t>15.93</t>
  </si>
  <si>
    <t>Compound Annual Growth Rate Over Five Years</t>
  </si>
  <si>
    <t>Total Revenues, 5 Yr. CAGR %</t>
  </si>
  <si>
    <t>6.16</t>
  </si>
  <si>
    <t>6.93</t>
  </si>
  <si>
    <t>5.33</t>
  </si>
  <si>
    <t>7.12</t>
  </si>
  <si>
    <t>10.32</t>
  </si>
  <si>
    <t>11.7</t>
  </si>
  <si>
    <t>13.22</t>
  </si>
  <si>
    <t>Gross Profit, 5 Yr. CAGR %</t>
  </si>
  <si>
    <t>3.95</t>
  </si>
  <si>
    <t>6.04</t>
  </si>
  <si>
    <t>5.66</t>
  </si>
  <si>
    <t>13.39</t>
  </si>
  <si>
    <t>14.83</t>
  </si>
  <si>
    <t>18.41</t>
  </si>
  <si>
    <t>EBITDA, 5 Yr. CAGR %</t>
  </si>
  <si>
    <t>2.66</t>
  </si>
  <si>
    <t>2.17</t>
  </si>
  <si>
    <t>3.6</t>
  </si>
  <si>
    <t>4.19</t>
  </si>
  <si>
    <t>5.49</t>
  </si>
  <si>
    <t>9.12</t>
  </si>
  <si>
    <t>11.65</t>
  </si>
  <si>
    <t>12.82</t>
  </si>
  <si>
    <t>EBITA, 5 Yr. CAGR %</t>
  </si>
  <si>
    <t>2.07</t>
  </si>
  <si>
    <t>3.4</t>
  </si>
  <si>
    <t>5.02</t>
  </si>
  <si>
    <t>11.44</t>
  </si>
  <si>
    <t>12.8</t>
  </si>
  <si>
    <t>11.77</t>
  </si>
  <si>
    <t>EBIT, 5 Yr. CAGR %</t>
  </si>
  <si>
    <t>2.37</t>
  </si>
  <si>
    <t>1.93</t>
  </si>
  <si>
    <t>2.71</t>
  </si>
  <si>
    <t>4.86</t>
  </si>
  <si>
    <t>5.87</t>
  </si>
  <si>
    <t>11.16</t>
  </si>
  <si>
    <t>11.19</t>
  </si>
  <si>
    <t>Earnings From Cont. Operations, 5 Yr. CAGR %</t>
  </si>
  <si>
    <t>-11.61</t>
  </si>
  <si>
    <t>-2.38</t>
  </si>
  <si>
    <t>-1.37</t>
  </si>
  <si>
    <t>7.32</t>
  </si>
  <si>
    <t>13.43</t>
  </si>
  <si>
    <t>19.8</t>
  </si>
  <si>
    <t>9.82</t>
  </si>
  <si>
    <t>Net Income, 5 Yr. CAGR %</t>
  </si>
  <si>
    <t>-11.55</t>
  </si>
  <si>
    <t>8.54</t>
  </si>
  <si>
    <t>13.34</t>
  </si>
  <si>
    <t>19.84</t>
  </si>
  <si>
    <t>9.81</t>
  </si>
  <si>
    <t>Normalized Net Income, 5 Yr. CAGR %</t>
  </si>
  <si>
    <t>1.92</t>
  </si>
  <si>
    <t>1.1</t>
  </si>
  <si>
    <t>2.85</t>
  </si>
  <si>
    <t>4.97</t>
  </si>
  <si>
    <t>6.12</t>
  </si>
  <si>
    <t>10.09</t>
  </si>
  <si>
    <t>12.39</t>
  </si>
  <si>
    <t>12.98</t>
  </si>
  <si>
    <t>11.75</t>
  </si>
  <si>
    <t>Diluted EPS Before Extra, 5 Yr. CAGR %</t>
  </si>
  <si>
    <t>-1.94</t>
  </si>
  <si>
    <t>6.21</t>
  </si>
  <si>
    <t>4.9</t>
  </si>
  <si>
    <t>11.92</t>
  </si>
  <si>
    <t>10.36</t>
  </si>
  <si>
    <t>15.57</t>
  </si>
  <si>
    <t>13.9</t>
  </si>
  <si>
    <t>21.84</t>
  </si>
  <si>
    <t>11.57</t>
  </si>
  <si>
    <t>12.19</t>
  </si>
  <si>
    <t>Net Property, Plant and Equip., 5 Yr. CAGR %</t>
  </si>
  <si>
    <t>11.82</t>
  </si>
  <si>
    <t>6.88</t>
  </si>
  <si>
    <t>4.84</t>
  </si>
  <si>
    <t>8.71</t>
  </si>
  <si>
    <t>13.78</t>
  </si>
  <si>
    <t>15.37</t>
  </si>
  <si>
    <t>18.11</t>
  </si>
  <si>
    <t>17.73</t>
  </si>
  <si>
    <t>12.57</t>
  </si>
  <si>
    <t>Accounts Receivable, 5 Yr. CAGR %</t>
  </si>
  <si>
    <t>8.02</t>
  </si>
  <si>
    <t>8.64</t>
  </si>
  <si>
    <t>10.9</t>
  </si>
  <si>
    <t>2.78</t>
  </si>
  <si>
    <t>-0.62</t>
  </si>
  <si>
    <t>Total Assets, 5 Yr. CAGR %</t>
  </si>
  <si>
    <t>3.55</t>
  </si>
  <si>
    <t>4.23</t>
  </si>
  <si>
    <t>4.53</t>
  </si>
  <si>
    <t>4.66</t>
  </si>
  <si>
    <t>8.76</t>
  </si>
  <si>
    <t>Common Equity, 5 Yr. CAGR %</t>
  </si>
  <si>
    <t>-0.5</t>
  </si>
  <si>
    <t>-0.65</t>
  </si>
  <si>
    <t>2.88</t>
  </si>
  <si>
    <t>5.52</t>
  </si>
  <si>
    <t>7.52</t>
  </si>
  <si>
    <t>6.5</t>
  </si>
  <si>
    <t>Tangible Book Value, 5 Yr. CAGR %</t>
  </si>
  <si>
    <t>-25.07</t>
  </si>
  <si>
    <t>0.96</t>
  </si>
  <si>
    <t>-22.24</t>
  </si>
  <si>
    <t>-8.95</t>
  </si>
  <si>
    <t>26.49</t>
  </si>
  <si>
    <t>-4.71</t>
  </si>
  <si>
    <t>23.38</t>
  </si>
  <si>
    <t>7.98</t>
  </si>
  <si>
    <t>30.82</t>
  </si>
  <si>
    <t>Cash From Operations, 5 Yr. CAGR %</t>
  </si>
  <si>
    <t>2.09</t>
  </si>
  <si>
    <t>23.78</t>
  </si>
  <si>
    <t>-1.03</t>
  </si>
  <si>
    <t>8.8</t>
  </si>
  <si>
    <t>4.63</t>
  </si>
  <si>
    <t>12.46</t>
  </si>
  <si>
    <t>20.47</t>
  </si>
  <si>
    <t>20.66</t>
  </si>
  <si>
    <t>14.95</t>
  </si>
  <si>
    <t>16.07</t>
  </si>
  <si>
    <t>Capital Expenditures, 5 Yr. CAGR %</t>
  </si>
  <si>
    <t>2.35</t>
  </si>
  <si>
    <t>7.97</t>
  </si>
  <si>
    <t>13.32</t>
  </si>
  <si>
    <t>8.55</t>
  </si>
  <si>
    <t>9.85</t>
  </si>
  <si>
    <t>13.23</t>
  </si>
  <si>
    <t>Levered Free Cash Flow, 5 Yr. CAGR %</t>
  </si>
  <si>
    <t>-21.37</t>
  </si>
  <si>
    <t>266.88</t>
  </si>
  <si>
    <t>2.77</t>
  </si>
  <si>
    <t>25.36</t>
  </si>
  <si>
    <t>-11.84</t>
  </si>
  <si>
    <t>35.2</t>
  </si>
  <si>
    <t>-8.19</t>
  </si>
  <si>
    <t>Unlevered Free Cash Flow, 5 Yr. CAGR %</t>
  </si>
  <si>
    <t>-18.97</t>
  </si>
  <si>
    <t>84.69</t>
  </si>
  <si>
    <t>0.5</t>
  </si>
  <si>
    <t>3.63</t>
  </si>
  <si>
    <t>22.07</t>
  </si>
  <si>
    <t>-9.54</t>
  </si>
  <si>
    <t>4.5</t>
  </si>
  <si>
    <t>30.94</t>
  </si>
  <si>
    <t>-6.36</t>
  </si>
  <si>
    <t>Dividend Per Share, 5 Yr. CAGR %</t>
  </si>
  <si>
    <t>21.06</t>
  </si>
  <si>
    <t>18.61</t>
  </si>
  <si>
    <t>14.87</t>
  </si>
  <si>
    <t>12.83</t>
  </si>
  <si>
    <t>11.69</t>
  </si>
  <si>
    <t>13.65</t>
  </si>
  <si>
    <t>14.56</t>
  </si>
  <si>
    <t>2019</t>
  </si>
  <si>
    <t>2020</t>
  </si>
  <si>
    <t>2021</t>
  </si>
  <si>
    <t>2022</t>
  </si>
  <si>
    <t>2023</t>
  </si>
  <si>
    <t>2024</t>
  </si>
  <si>
    <t>2025</t>
  </si>
  <si>
    <t>2026</t>
  </si>
  <si>
    <t>Capitalization
                                    1</t>
  </si>
  <si>
    <t>76,584</t>
  </si>
  <si>
    <t>79,856</t>
  </si>
  <si>
    <t>112,508</t>
  </si>
  <si>
    <t>122,511</t>
  </si>
  <si>
    <t>110,797</t>
  </si>
  <si>
    <t>88,397</t>
  </si>
  <si>
    <t>-</t>
  </si>
  <si>
    <t>Change</t>
  </si>
  <si>
    <t>4.27%</t>
  </si>
  <si>
    <t>40.89%</t>
  </si>
  <si>
    <t>8.89%</t>
  </si>
  <si>
    <t>-9.56%</t>
  </si>
  <si>
    <t>-20.22%</t>
  </si>
  <si>
    <t>0%</t>
  </si>
  <si>
    <t>Enterprise Value (EV)
                                    1</t>
  </si>
  <si>
    <t>92,083</t>
  </si>
  <si>
    <t>94,150</t>
  </si>
  <si>
    <t>130,384</t>
  </si>
  <si>
    <t>139,238</t>
  </si>
  <si>
    <t>129,391</t>
  </si>
  <si>
    <t>108,915</t>
  </si>
  <si>
    <t>106,594</t>
  </si>
  <si>
    <t>106,549</t>
  </si>
  <si>
    <t>2.25%</t>
  </si>
  <si>
    <t>38.48%</t>
  </si>
  <si>
    <t>6.79%</t>
  </si>
  <si>
    <t>-7.07%</t>
  </si>
  <si>
    <t>-15.82%</t>
  </si>
  <si>
    <t>-2.13%</t>
  </si>
  <si>
    <t>-0.04%</t>
  </si>
  <si>
    <t>P/E ratio</t>
  </si>
  <si>
    <t>16.4x</t>
  </si>
  <si>
    <t>17.9x</t>
  </si>
  <si>
    <t>18.7x</t>
  </si>
  <si>
    <t>20.7x</t>
  </si>
  <si>
    <t>14.1x</t>
  </si>
  <si>
    <t>12x</t>
  </si>
  <si>
    <t>9.98x</t>
  </si>
  <si>
    <t>PBR</t>
  </si>
  <si>
    <t>2.48x</t>
  </si>
  <si>
    <t>2.46x</t>
  </si>
  <si>
    <t>3.17x</t>
  </si>
  <si>
    <t>3.36x</t>
  </si>
  <si>
    <t>2.85x</t>
  </si>
  <si>
    <t>1.99x</t>
  </si>
  <si>
    <t>1.76x</t>
  </si>
  <si>
    <t>1.54x</t>
  </si>
  <si>
    <t>PEG</t>
  </si>
  <si>
    <t>-6.75x</t>
  </si>
  <si>
    <t>0.5x</t>
  </si>
  <si>
    <t>63.99x</t>
  </si>
  <si>
    <t>11.32x</t>
  </si>
  <si>
    <t>1.91x</t>
  </si>
  <si>
    <t>0.7x</t>
  </si>
  <si>
    <t>Capitalization / Revenue</t>
  </si>
  <si>
    <t>0.74x</t>
  </si>
  <si>
    <t>0.66x</t>
  </si>
  <si>
    <t>0.82x</t>
  </si>
  <si>
    <t>0.79x</t>
  </si>
  <si>
    <t>0.65x</t>
  </si>
  <si>
    <t>0.47x</t>
  </si>
  <si>
    <t>0.44x</t>
  </si>
  <si>
    <t>EV / Revenue</t>
  </si>
  <si>
    <t>0.89x</t>
  </si>
  <si>
    <t>0.78x</t>
  </si>
  <si>
    <t>0.95x</t>
  </si>
  <si>
    <t>0.76x</t>
  </si>
  <si>
    <t>0.62x</t>
  </si>
  <si>
    <t>0.57x</t>
  </si>
  <si>
    <t>0.53x</t>
  </si>
  <si>
    <t>EV / EBITDA</t>
  </si>
  <si>
    <t>11.7x</t>
  </si>
  <si>
    <t>10.1x</t>
  </si>
  <si>
    <t>13x</t>
  </si>
  <si>
    <t>12.7x</t>
  </si>
  <si>
    <t>10.7x</t>
  </si>
  <si>
    <t>9.05x</t>
  </si>
  <si>
    <t>8.52x</t>
  </si>
  <si>
    <t>7.65x</t>
  </si>
  <si>
    <t>EV / EBIT</t>
  </si>
  <si>
    <t>11x</t>
  </si>
  <si>
    <t>14.2x</t>
  </si>
  <si>
    <t>13.9x</t>
  </si>
  <si>
    <t>11.5x</t>
  </si>
  <si>
    <t>9.75x</t>
  </si>
  <si>
    <t>9.35x</t>
  </si>
  <si>
    <t>8.24x</t>
  </si>
  <si>
    <t>EV / FCF</t>
  </si>
  <si>
    <t>18.5x</t>
  </si>
  <si>
    <t>9.74x</t>
  </si>
  <si>
    <t>19.2x</t>
  </si>
  <si>
    <t>19.1x</t>
  </si>
  <si>
    <t>21.6x</t>
  </si>
  <si>
    <t>12.4x</t>
  </si>
  <si>
    <t>FCF Yield</t>
  </si>
  <si>
    <t>5.41%</t>
  </si>
  <si>
    <t>10.3%</t>
  </si>
  <si>
    <t>5.58%</t>
  </si>
  <si>
    <t>5.2%</t>
  </si>
  <si>
    <t>5.23%</t>
  </si>
  <si>
    <t>4.62%</t>
  </si>
  <si>
    <t>7.18%</t>
  </si>
  <si>
    <t>8.08%</t>
  </si>
  <si>
    <t>Dividend per Share
                                    2</t>
  </si>
  <si>
    <t>6.495</t>
  </si>
  <si>
    <t>6.906</t>
  </si>
  <si>
    <t>7.369</t>
  </si>
  <si>
    <t>Rate of return</t>
  </si>
  <si>
    <t>1.06%</t>
  </si>
  <si>
    <t>1.18%</t>
  </si>
  <si>
    <t>0.98%</t>
  </si>
  <si>
    <t>1%</t>
  </si>
  <si>
    <t>1.26%</t>
  </si>
  <si>
    <t>1.7%</t>
  </si>
  <si>
    <t>1.81%</t>
  </si>
  <si>
    <t>1.93%</t>
  </si>
  <si>
    <t>EPS
                                    2</t>
  </si>
  <si>
    <t>27.08</t>
  </si>
  <si>
    <t>31.87</t>
  </si>
  <si>
    <t>38.19</t>
  </si>
  <si>
    <t>Distribution rate</t>
  </si>
  <si>
    <t>17.3%</t>
  </si>
  <si>
    <t>21.1%</t>
  </si>
  <si>
    <t>18.3%</t>
  </si>
  <si>
    <t>20.6%</t>
  </si>
  <si>
    <t>23.5%</t>
  </si>
  <si>
    <t>24%</t>
  </si>
  <si>
    <t>21.7%</t>
  </si>
  <si>
    <t>19.3%</t>
  </si>
  <si>
    <t>Net sales
                                    1</t>
  </si>
  <si>
    <t>103,141</t>
  </si>
  <si>
    <t>120,808</t>
  </si>
  <si>
    <t>136,943</t>
  </si>
  <si>
    <t>155,660</t>
  </si>
  <si>
    <t>170,209</t>
  </si>
  <si>
    <t>175,114</t>
  </si>
  <si>
    <t>187,662</t>
  </si>
  <si>
    <t>200,927</t>
  </si>
  <si>
    <t>EBITDA
                                    1</t>
  </si>
  <si>
    <t>7,862</t>
  </si>
  <si>
    <t>9,320</t>
  </si>
  <si>
    <t>10,011</t>
  </si>
  <si>
    <t>10,924</t>
  </si>
  <si>
    <t>12,114</t>
  </si>
  <si>
    <t>12,032</t>
  </si>
  <si>
    <t>12,506</t>
  </si>
  <si>
    <t>13,931</t>
  </si>
  <si>
    <t>EBIT
                                    1</t>
  </si>
  <si>
    <t>7,067</t>
  </si>
  <si>
    <t>8,527</t>
  </si>
  <si>
    <t>9,150</t>
  </si>
  <si>
    <t>10,016</t>
  </si>
  <si>
    <t>11,254</t>
  </si>
  <si>
    <t>11,167</t>
  </si>
  <si>
    <t>11,404</t>
  </si>
  <si>
    <t>12,935</t>
  </si>
  <si>
    <t>Net income
                                    1</t>
  </si>
  <si>
    <t>4,807</t>
  </si>
  <si>
    <t>4,572</t>
  </si>
  <si>
    <t>6,104</t>
  </si>
  <si>
    <t>6,025</t>
  </si>
  <si>
    <t>5,987</t>
  </si>
  <si>
    <t>6,341</t>
  </si>
  <si>
    <t>7,313</t>
  </si>
  <si>
    <t>8,523</t>
  </si>
  <si>
    <t>Net Debt
                                    1</t>
  </si>
  <si>
    <t>15,499</t>
  </si>
  <si>
    <t>14,294</t>
  </si>
  <si>
    <t>17,876</t>
  </si>
  <si>
    <t>16,727</t>
  </si>
  <si>
    <t>18,594</t>
  </si>
  <si>
    <t>20,518</t>
  </si>
  <si>
    <t>18,197</t>
  </si>
  <si>
    <t>18,151</t>
  </si>
  <si>
    <t>Reference price
                                    2</t>
  </si>
  <si>
    <t>302.03</t>
  </si>
  <si>
    <t>321.09</t>
  </si>
  <si>
    <t>463.54</t>
  </si>
  <si>
    <t>512.97</t>
  </si>
  <si>
    <t>471.56</t>
  </si>
  <si>
    <t>381.15</t>
  </si>
  <si>
    <t>Nbr of stocks (in thousands)</t>
  </si>
  <si>
    <t>253,564</t>
  </si>
  <si>
    <t>248,704</t>
  </si>
  <si>
    <t>242,715</t>
  </si>
  <si>
    <t>238,828</t>
  </si>
  <si>
    <t>234,959</t>
  </si>
  <si>
    <t>231,923</t>
  </si>
  <si>
    <t>Announcement Date</t>
  </si>
  <si>
    <t>1/29/20</t>
  </si>
  <si>
    <t>1/27/21</t>
  </si>
  <si>
    <t>1/26/22</t>
  </si>
  <si>
    <t>1/25/23</t>
  </si>
  <si>
    <t>1/24/24</t>
  </si>
  <si>
    <t>address1</t>
  </si>
  <si>
    <t>220 Virginia Avenue</t>
  </si>
  <si>
    <t>city</t>
  </si>
  <si>
    <t>Indianapolis</t>
  </si>
  <si>
    <t>state</t>
  </si>
  <si>
    <t>IN</t>
  </si>
  <si>
    <t>zip</t>
  </si>
  <si>
    <t>46204</t>
  </si>
  <si>
    <t>country</t>
  </si>
  <si>
    <t>phone</t>
  </si>
  <si>
    <t>833 401 1577</t>
  </si>
  <si>
    <t>website</t>
  </si>
  <si>
    <t>https://www.elevancehealth.com</t>
  </si>
  <si>
    <t>industry</t>
  </si>
  <si>
    <t>Healthcare Plans</t>
  </si>
  <si>
    <t>industryKey</t>
  </si>
  <si>
    <t>healthcare-plans</t>
  </si>
  <si>
    <t>industryDisp</t>
  </si>
  <si>
    <t>sector</t>
  </si>
  <si>
    <t>Healthcare</t>
  </si>
  <si>
    <t>sectorKey</t>
  </si>
  <si>
    <t>healthcare</t>
  </si>
  <si>
    <t>sectorDisp</t>
  </si>
  <si>
    <t>longBusinessSummary</t>
  </si>
  <si>
    <t>Elevance Health, Inc., together with its subsidiaries, operates as a health benefits company in the United States. The company operates through four segments: Health Benefits, CarelonRx, Carelon Services, and Corporate &amp; Other. It offers a variety of health plans and services to program members; health products; an array of fee-based administrative managed care services; and specialty and other insurance products and services, such as stop loss, dental, vision, life, disability, and supplemental health insurance benefits. The company operates in the pharmacy services business; and markets and offers pharmacy services, including pharmacy benefit management, as well as home delivery and specialty pharmacies, claims adjudication, formulary management, pharmacy networks, rebate administration, a prescription drug database, and member services. In addition, it provides healthcare-related services and capabilities, including utilization management, behavioral health, integrated care delivery, palliative care, payment integrity services, subrogation services, and health and wellness programs, as well as services related to data management, information technology, and business operations. Further, the company is involved in the National Government Services business. The company provides its services under the Anthem Blue Cross and Blue Shield, Wellpoint, and Carelon brand names. The company was formerly known as Anthem, Inc. and changed its name to Elevance Health, Inc. in June 2022. Elevance Health, Inc. was incorporated in 2001 and is headquartered in Indianapolis, Indiana.</t>
  </si>
  <si>
    <t>fullTimeEmployees</t>
  </si>
  <si>
    <t>companyOfficers</t>
  </si>
  <si>
    <t>[{'maxAge': 1, 'name': 'Ms. Gail Koziara Boudreaux', 'age': 63, 'title': 'President, CEO &amp; Director', 'yearBorn': 1961, 'fiscalYear': 2023, 'totalPay': 6088960, 'exercisedValue': 0, 'unexercisedValue': 34643784}, {'maxAge': 1, 'name': 'Mr. Mark Bradley Kaye', 'age': 44, 'title': 'Executive VP &amp; CFO', 'yearBorn': 1980, 'fiscalYear': 2023, 'totalPay': 659177, 'exercisedValue': 0, 'unexercisedValue': 0}, {'maxAge': 1, 'name': 'Mr. Blair Williams Todt', 'age': 56, 'title': 'Executive VP and Chief Legal &amp; Administrative Officer', 'yearBorn': 1968, 'fiscalYear': 2023, 'totalPay': 2112616, 'exercisedValue': 947590, 'unexercisedValue': 717407}, {'maxAge': 1, 'name': 'Mr. Peter David Haytaian Esq.', 'age': 54, 'title': 'Executive VP and President of Carelon &amp; CarelonRx', 'yearBorn': 1970, 'fiscalYear': 2023, 'totalPay': 2678024, 'exercisedValue': 0, 'unexercisedValue': 16212640}, {'maxAge': 1, 'name': 'Ms. Felicia Farr Norwood', 'age': 64, 'title': 'Executive VP &amp; President of Government Health Benefits', 'yearBorn': 1960, 'fiscalYear': 2023, 'totalPay': 2175381, 'exercisedValue': 0, 'unexercisedValue': 7923072}, {'maxAge': 1, 'name': 'Mr. Scott Wayne Anglin', 'title': 'SVP, Treasurer &amp; Chief Investment Officer', 'fiscalYear': 2023, 'exercisedValue': 0, 'unexercisedValue': 0}, {'maxAge': 1, 'name': 'Mr. Ronald William Penczek', 'age': 59, 'title': 'Senior VP, Controller &amp; Chief Accounting Officer', 'yearBorn': 1965, 'fiscalYear': 2023, 'exercisedValue': 0, 'unexercisedValue': 0}, {'maxAge': 1, 'name': 'Mr. Stephen Vartan Tanal C.F.A.', 'title': 'Vice President of Investor Relations', 'fiscalYear': 2023, 'exercisedValue': 0, 'unexercisedValue': 0}, {'maxAge': 1, 'name': 'Ms. Julie  Goon', 'title': 'Senior Vice President of Public Affairs', 'fiscalYear': 2023, 'exercisedValue': 0, 'unexercisedValue': 0}, {'maxAge': 1, 'name': 'Mr. Kyle  Weber', 'title': 'Chief Strategy Officer &amp; Interim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</si>
  <si>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</si>
  <si>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</si>
  <si>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</si>
  <si>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</si>
  <si>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</si>
  <si>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</si>
  <si>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</si>
  <si>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</si>
  <si>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http://ir.wellpoint.com/phoenix.zhtml?c=130104&amp;p=irol-irHome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</si>
  <si>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</si>
  <si>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</si>
  <si>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</si>
  <si>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</si>
  <si>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</si>
  <si>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</si>
  <si>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</si>
  <si>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</si>
  <si>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</si>
  <si>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</si>
  <si>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</si>
  <si>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</si>
  <si>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</si>
  <si>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</si>
  <si>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</si>
  <si>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</si>
  <si>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</si>
  <si>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</si>
  <si>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</si>
  <si>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</si>
  <si>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</si>
  <si>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</si>
  <si>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</si>
  <si>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</si>
  <si>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</si>
  <si>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</si>
  <si>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</si>
  <si>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</si>
  <si>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</si>
  <si>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</si>
  <si>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</si>
  <si>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</si>
  <si>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</si>
  <si>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</si>
  <si>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</si>
  <si>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</si>
  <si>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</si>
  <si>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</si>
  <si>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</si>
  <si>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</si>
  <si>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</si>
  <si>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</si>
  <si>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</si>
  <si>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</si>
  <si>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</si>
  <si>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</si>
  <si>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</si>
  <si>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</si>
  <si>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</si>
  <si>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</si>
  <si>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</si>
  <si>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</si>
  <si>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</si>
  <si>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</si>
  <si>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</si>
  <si>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</si>
  <si>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</si>
  <si>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</si>
  <si>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</si>
  <si>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</si>
  <si>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</si>
  <si>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</si>
  <si>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</si>
  <si>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</si>
  <si>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</si>
  <si>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</si>
  <si>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</si>
  <si>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</si>
  <si>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</si>
  <si>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</si>
  <si>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</si>
  <si>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</si>
  <si>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</si>
  <si>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</si>
  <si>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</si>
  <si>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</si>
  <si>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Elevance Health, Inc.</t>
  </si>
  <si>
    <t>longName</t>
  </si>
  <si>
    <t>firstTradeDateEpochUtc</t>
  </si>
  <si>
    <t>timeZoneFullName</t>
  </si>
  <si>
    <t>America/New_York</t>
  </si>
  <si>
    <t>timeZoneShortName</t>
  </si>
  <si>
    <t>EST</t>
  </si>
  <si>
    <t>uuid</t>
  </si>
  <si>
    <t>ef95fe16-ab58-3a64-abea-ec93e2c4db62</t>
  </si>
  <si>
    <t>messageBoardId</t>
  </si>
  <si>
    <t>finmb_160077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</si>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</sst>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evancehealth.com/" TargetMode="External"/><Relationship Id="rId2" Type="http://schemas.openxmlformats.org/officeDocument/2006/relationships/hyperlink" Target="http://ir.wellpoint.com/phoenix.zhtml?c=13010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381.24</v>
      </c>
      <c r="C4" s="2"/>
      <c r="D4" s="2"/>
      <c r="E4" s="2"/>
      <c r="F4" s="2"/>
      <c r="G4" s="2"/>
      <c r="H4" s="2"/>
      <c r="I4" s="2"/>
      <c r="J4" s="2"/>
      <c r="K4" s="2"/>
      <c r="L4" s="2"/>
      <c r="M4" s="2"/>
      <c r="N4" s="2"/>
      <c r="O4" s="2"/>
      <c r="P4" s="2"/>
      <c r="Q4" s="2"/>
      <c r="R4" s="2"/>
      <c r="S4" s="2"/>
      <c r="T4" s="2"/>
      <c r="U4" s="2"/>
      <c r="V4" s="2"/>
      <c r="W4" s="2"/>
      <c r="X4" s="2"/>
      <c r="Y4" s="2"/>
      <c r="Z4" s="2"/>
    </row>
    <row r="5">
      <c r="A5" s="1" t="s">
        <v>7</v>
      </c>
      <c r="B5" s="1">
        <v>599.112350986592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8.839745536E10</v>
      </c>
      <c r="C8" s="2"/>
      <c r="D8" s="2"/>
      <c r="E8" s="2"/>
      <c r="F8" s="2"/>
      <c r="G8" s="2"/>
      <c r="H8" s="2"/>
      <c r="I8" s="2"/>
      <c r="J8" s="2"/>
      <c r="K8" s="2"/>
      <c r="L8" s="2"/>
      <c r="M8" s="2"/>
      <c r="N8" s="2"/>
      <c r="O8" s="2"/>
      <c r="P8" s="2"/>
      <c r="Q8" s="2"/>
      <c r="R8" s="2"/>
      <c r="S8" s="2"/>
      <c r="T8" s="2"/>
      <c r="U8" s="2"/>
      <c r="V8" s="2"/>
      <c r="W8" s="2"/>
      <c r="X8" s="2"/>
      <c r="Y8" s="2"/>
      <c r="Z8" s="2"/>
    </row>
    <row r="9">
      <c r="A9" s="1" t="s">
        <v>13</v>
      </c>
      <c r="B9" s="1">
        <v>188.743</v>
      </c>
      <c r="C9" s="2"/>
      <c r="D9" s="2"/>
      <c r="E9" s="2"/>
      <c r="F9" s="2"/>
      <c r="G9" s="2"/>
      <c r="H9" s="2"/>
      <c r="I9" s="2"/>
      <c r="J9" s="2"/>
      <c r="K9" s="2"/>
      <c r="L9" s="2"/>
      <c r="M9" s="2"/>
      <c r="N9" s="2"/>
      <c r="O9" s="2"/>
      <c r="P9" s="2"/>
      <c r="Q9" s="2"/>
      <c r="R9" s="2"/>
      <c r="S9" s="2"/>
      <c r="T9" s="2"/>
      <c r="U9" s="2"/>
      <c r="V9" s="2"/>
      <c r="W9" s="2"/>
      <c r="X9" s="2"/>
      <c r="Y9" s="2"/>
      <c r="Z9" s="2"/>
    </row>
    <row r="10">
      <c r="A10" s="1" t="s">
        <v>14</v>
      </c>
      <c r="B10" s="1">
        <v>10.813916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2570.0</v>
      </c>
      <c r="C2" s="1">
        <v>2560.0</v>
      </c>
      <c r="D2" s="1">
        <v>2470.0</v>
      </c>
      <c r="E2" s="1">
        <v>3840.0</v>
      </c>
      <c r="F2" s="1">
        <v>3750.0</v>
      </c>
      <c r="G2" s="1">
        <v>4810.0</v>
      </c>
      <c r="H2" s="1">
        <v>4570.0</v>
      </c>
      <c r="I2" s="1">
        <v>6100.0</v>
      </c>
      <c r="J2" s="1">
        <v>6020.0</v>
      </c>
      <c r="K2" s="1">
        <v>5990.0</v>
      </c>
      <c r="L2" s="2"/>
      <c r="M2" s="2"/>
      <c r="N2" s="2"/>
      <c r="O2" s="2"/>
      <c r="P2" s="2"/>
      <c r="Q2" s="2"/>
      <c r="R2" s="2"/>
      <c r="S2" s="2"/>
      <c r="T2" s="2"/>
      <c r="U2" s="2"/>
      <c r="V2" s="2"/>
      <c r="W2" s="2"/>
      <c r="X2" s="2"/>
      <c r="Y2" s="2"/>
      <c r="Z2" s="2"/>
    </row>
    <row r="3">
      <c r="A3" s="1" t="s">
        <v>18</v>
      </c>
      <c r="B3" s="1">
        <v>301.0</v>
      </c>
      <c r="C3" s="1">
        <v>311.0</v>
      </c>
      <c r="D3" s="1">
        <v>308.0</v>
      </c>
      <c r="E3" s="1">
        <v>456.0</v>
      </c>
      <c r="F3" s="1">
        <v>187.0</v>
      </c>
      <c r="G3" s="1">
        <v>225.0</v>
      </c>
      <c r="H3" s="1">
        <v>381.0</v>
      </c>
      <c r="I3" s="1">
        <v>376.0</v>
      </c>
      <c r="J3" s="1">
        <v>309.0</v>
      </c>
      <c r="K3" s="1">
        <v>175.0</v>
      </c>
      <c r="L3" s="2"/>
      <c r="M3" s="2"/>
      <c r="N3" s="2"/>
      <c r="O3" s="2"/>
      <c r="P3" s="2"/>
      <c r="Q3" s="2"/>
      <c r="R3" s="2"/>
      <c r="S3" s="2"/>
      <c r="T3" s="2"/>
      <c r="U3" s="2"/>
      <c r="V3" s="2"/>
      <c r="W3" s="2"/>
      <c r="X3" s="2"/>
      <c r="Y3" s="2"/>
      <c r="Z3" s="2"/>
    </row>
    <row r="4">
      <c r="A4" s="1" t="s">
        <v>19</v>
      </c>
      <c r="B4" s="1">
        <v>221.0</v>
      </c>
      <c r="C4" s="1">
        <v>230.0</v>
      </c>
      <c r="D4" s="1">
        <v>192.0</v>
      </c>
      <c r="E4" s="1">
        <v>0.0</v>
      </c>
      <c r="F4" s="1">
        <v>358.0</v>
      </c>
      <c r="G4" s="1">
        <v>338.0</v>
      </c>
      <c r="H4" s="1">
        <v>361.0</v>
      </c>
      <c r="I4" s="1">
        <v>441.0</v>
      </c>
      <c r="J4" s="1">
        <v>767.0</v>
      </c>
      <c r="K4" s="1">
        <v>885.0</v>
      </c>
      <c r="L4" s="2"/>
      <c r="M4" s="2"/>
      <c r="N4" s="2"/>
      <c r="O4" s="2"/>
      <c r="P4" s="2"/>
      <c r="Q4" s="2"/>
      <c r="R4" s="2"/>
      <c r="S4" s="2"/>
      <c r="T4" s="2"/>
      <c r="U4" s="2"/>
      <c r="V4" s="2"/>
      <c r="W4" s="2"/>
      <c r="X4" s="2"/>
      <c r="Y4" s="2"/>
      <c r="Z4" s="2"/>
    </row>
    <row r="5">
      <c r="A5" s="1" t="s">
        <v>20</v>
      </c>
      <c r="B5" s="1">
        <v>522.0</v>
      </c>
      <c r="C5" s="1">
        <v>541.0</v>
      </c>
      <c r="D5" s="1">
        <v>500.0</v>
      </c>
      <c r="E5" s="1">
        <v>456.0</v>
      </c>
      <c r="F5" s="1">
        <v>545.0</v>
      </c>
      <c r="G5" s="1">
        <v>563.0</v>
      </c>
      <c r="H5" s="1">
        <v>742.0</v>
      </c>
      <c r="I5" s="1">
        <v>817.0</v>
      </c>
      <c r="J5" s="1">
        <v>1080.0</v>
      </c>
      <c r="K5" s="1">
        <v>1060.0</v>
      </c>
      <c r="L5" s="2"/>
      <c r="M5" s="2"/>
      <c r="N5" s="2"/>
      <c r="O5" s="2"/>
      <c r="P5" s="2"/>
      <c r="Q5" s="2"/>
      <c r="R5" s="2"/>
      <c r="S5" s="2"/>
      <c r="T5" s="2"/>
      <c r="U5" s="2"/>
      <c r="V5" s="2"/>
      <c r="W5" s="2"/>
      <c r="X5" s="2"/>
      <c r="Y5" s="2"/>
      <c r="Z5" s="2"/>
    </row>
    <row r="6">
      <c r="A6" s="1" t="s">
        <v>21</v>
      </c>
      <c r="B6" s="1">
        <v>329.0</v>
      </c>
      <c r="C6" s="1">
        <v>367.0</v>
      </c>
      <c r="D6" s="1">
        <v>412.0</v>
      </c>
      <c r="E6" s="1">
        <v>435.0</v>
      </c>
      <c r="F6" s="1">
        <v>465.0</v>
      </c>
      <c r="G6" s="1">
        <v>450.0</v>
      </c>
      <c r="H6" s="1">
        <v>412.0</v>
      </c>
      <c r="I6" s="1">
        <v>485.0</v>
      </c>
      <c r="J6" s="1">
        <v>599.0</v>
      </c>
      <c r="K6" s="1">
        <v>685.0</v>
      </c>
      <c r="L6" s="2"/>
      <c r="M6" s="2"/>
      <c r="N6" s="2"/>
      <c r="O6" s="2"/>
      <c r="P6" s="2"/>
      <c r="Q6" s="2"/>
      <c r="R6" s="2"/>
      <c r="S6" s="2"/>
      <c r="T6" s="2"/>
      <c r="U6" s="2"/>
      <c r="V6" s="2"/>
      <c r="W6" s="2"/>
      <c r="X6" s="2"/>
      <c r="Y6" s="2"/>
      <c r="Z6" s="2"/>
    </row>
    <row r="7">
      <c r="A7" s="1" t="s">
        <v>22</v>
      </c>
      <c r="B7" s="1">
        <v>-1.0</v>
      </c>
      <c r="C7" s="1">
        <v>16.0</v>
      </c>
      <c r="D7" s="1">
        <v>4.0</v>
      </c>
      <c r="E7" s="1">
        <v>13.0</v>
      </c>
      <c r="F7" s="1">
        <v>8.0</v>
      </c>
      <c r="G7" s="1">
        <v>3.0</v>
      </c>
      <c r="H7" s="1">
        <v>0.0</v>
      </c>
      <c r="I7" s="1">
        <v>0.0</v>
      </c>
      <c r="J7" s="1">
        <v>0.0</v>
      </c>
      <c r="K7" s="1">
        <v>0.0</v>
      </c>
      <c r="L7" s="2"/>
      <c r="M7" s="2"/>
      <c r="N7" s="2"/>
      <c r="O7" s="2"/>
      <c r="P7" s="2"/>
      <c r="Q7" s="2"/>
      <c r="R7" s="2"/>
      <c r="S7" s="2"/>
      <c r="T7" s="2"/>
      <c r="U7" s="2"/>
      <c r="V7" s="2"/>
      <c r="W7" s="2"/>
      <c r="X7" s="2"/>
      <c r="Y7" s="2"/>
      <c r="Z7" s="2"/>
    </row>
    <row r="8">
      <c r="A8" s="1" t="s">
        <v>23</v>
      </c>
      <c r="B8" s="1">
        <v>-128.0</v>
      </c>
      <c r="C8" s="1">
        <v>-74.0</v>
      </c>
      <c r="D8" s="1">
        <v>115.0</v>
      </c>
      <c r="E8" s="1">
        <v>33.0</v>
      </c>
      <c r="F8" s="1">
        <v>26.0</v>
      </c>
      <c r="G8" s="1">
        <v>47.0</v>
      </c>
      <c r="H8" s="1">
        <v>0.0</v>
      </c>
      <c r="I8" s="1">
        <v>0.0</v>
      </c>
      <c r="J8" s="1">
        <v>0.0</v>
      </c>
      <c r="K8" s="1">
        <v>0.0</v>
      </c>
      <c r="L8" s="2"/>
      <c r="M8" s="2"/>
      <c r="N8" s="2"/>
      <c r="O8" s="2"/>
      <c r="P8" s="2"/>
      <c r="Q8" s="2"/>
      <c r="R8" s="2"/>
      <c r="S8" s="2"/>
      <c r="T8" s="2"/>
      <c r="U8" s="2"/>
      <c r="V8" s="2"/>
      <c r="W8" s="2"/>
      <c r="X8" s="2"/>
      <c r="Y8" s="2"/>
      <c r="Z8" s="2"/>
    </row>
    <row r="9">
      <c r="A9" s="1" t="s">
        <v>24</v>
      </c>
      <c r="B9" s="1">
        <v>7.0</v>
      </c>
      <c r="C9" s="1">
        <v>1.0</v>
      </c>
      <c r="D9" s="1">
        <v>44.0</v>
      </c>
      <c r="E9" s="1">
        <v>2.0</v>
      </c>
      <c r="F9" s="1">
        <v>5.0</v>
      </c>
      <c r="G9" s="1">
        <v>0.0</v>
      </c>
      <c r="H9" s="1">
        <v>198.0</v>
      </c>
      <c r="I9" s="1">
        <v>73.0</v>
      </c>
      <c r="J9" s="1">
        <v>7.0</v>
      </c>
      <c r="K9" s="1">
        <v>446.0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0.0</v>
      </c>
      <c r="I10" s="1">
        <v>-562.0</v>
      </c>
      <c r="J10" s="1">
        <v>-293.0</v>
      </c>
      <c r="K10" s="1">
        <v>33.0</v>
      </c>
      <c r="L10" s="2"/>
      <c r="M10" s="2"/>
      <c r="N10" s="2"/>
      <c r="O10" s="2"/>
      <c r="P10" s="2"/>
      <c r="Q10" s="2"/>
      <c r="R10" s="2"/>
      <c r="S10" s="2"/>
      <c r="T10" s="2"/>
      <c r="U10" s="2"/>
      <c r="V10" s="2"/>
      <c r="W10" s="2"/>
      <c r="X10" s="2"/>
      <c r="Y10" s="2"/>
      <c r="Z10" s="2"/>
    </row>
    <row r="11">
      <c r="A11" s="1" t="s">
        <v>26</v>
      </c>
      <c r="B11" s="1">
        <v>169.0</v>
      </c>
      <c r="C11" s="1">
        <v>148.0</v>
      </c>
      <c r="D11" s="1">
        <v>165.0</v>
      </c>
      <c r="E11" s="1">
        <v>170.0</v>
      </c>
      <c r="F11" s="1">
        <v>226.0</v>
      </c>
      <c r="G11" s="1">
        <v>294.0</v>
      </c>
      <c r="H11" s="1">
        <v>283.0</v>
      </c>
      <c r="I11" s="1">
        <v>255.0</v>
      </c>
      <c r="J11" s="1">
        <v>264.0</v>
      </c>
      <c r="K11" s="1">
        <v>289.0</v>
      </c>
      <c r="L11" s="2"/>
      <c r="M11" s="2"/>
      <c r="N11" s="2"/>
      <c r="O11" s="2"/>
      <c r="P11" s="2"/>
      <c r="Q11" s="2"/>
      <c r="R11" s="2"/>
      <c r="S11" s="2"/>
      <c r="T11" s="2"/>
      <c r="U11" s="2"/>
      <c r="V11" s="2"/>
      <c r="W11" s="2"/>
      <c r="X11" s="2"/>
      <c r="Y11" s="2"/>
      <c r="Z11" s="2"/>
    </row>
    <row r="12">
      <c r="A12" s="1" t="s">
        <v>27</v>
      </c>
      <c r="B12" s="1">
        <v>-46.0</v>
      </c>
      <c r="C12" s="1">
        <v>-95.0</v>
      </c>
      <c r="D12" s="1">
        <v>-53.0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-1900.0</v>
      </c>
      <c r="C13" s="1">
        <v>-42.0</v>
      </c>
      <c r="D13" s="1">
        <v>-1380.0</v>
      </c>
      <c r="E13" s="1">
        <v>-22.0</v>
      </c>
      <c r="F13" s="1">
        <v>-695.0</v>
      </c>
      <c r="G13" s="1">
        <v>-1050.0</v>
      </c>
      <c r="H13" s="1">
        <v>-256.0</v>
      </c>
      <c r="I13" s="1">
        <v>-2140.0</v>
      </c>
      <c r="J13" s="1">
        <v>-2510.0</v>
      </c>
      <c r="K13" s="1">
        <v>-1760.0</v>
      </c>
      <c r="L13" s="2"/>
      <c r="M13" s="2"/>
      <c r="N13" s="2"/>
      <c r="O13" s="2"/>
      <c r="P13" s="2"/>
      <c r="Q13" s="2"/>
      <c r="R13" s="2"/>
      <c r="S13" s="2"/>
      <c r="T13" s="2"/>
      <c r="U13" s="2"/>
      <c r="V13" s="2"/>
      <c r="W13" s="2"/>
      <c r="X13" s="2"/>
      <c r="Y13" s="2"/>
      <c r="Z13" s="2"/>
    </row>
    <row r="14">
      <c r="A14" s="1" t="s">
        <v>29</v>
      </c>
      <c r="B14" s="1">
        <v>-14.0</v>
      </c>
      <c r="C14" s="1">
        <v>-219.0</v>
      </c>
      <c r="D14" s="1">
        <v>117.0</v>
      </c>
      <c r="E14" s="1">
        <v>922.0</v>
      </c>
      <c r="F14" s="1">
        <v>122.0</v>
      </c>
      <c r="G14" s="1">
        <v>-593.0</v>
      </c>
      <c r="H14" s="1">
        <v>1980.0</v>
      </c>
      <c r="I14" s="1">
        <v>719.0</v>
      </c>
      <c r="J14" s="1">
        <v>824.0</v>
      </c>
      <c r="K14" s="1">
        <v>1640.0</v>
      </c>
      <c r="L14" s="2"/>
      <c r="M14" s="2"/>
      <c r="N14" s="2"/>
      <c r="O14" s="2"/>
      <c r="P14" s="2"/>
      <c r="Q14" s="2"/>
      <c r="R14" s="2"/>
      <c r="S14" s="2"/>
      <c r="T14" s="2"/>
      <c r="U14" s="2"/>
      <c r="V14" s="2"/>
      <c r="W14" s="2"/>
      <c r="X14" s="2"/>
      <c r="Y14" s="2"/>
      <c r="Z14" s="2"/>
    </row>
    <row r="15">
      <c r="A15" s="1" t="s">
        <v>30</v>
      </c>
      <c r="B15" s="1">
        <v>255.0</v>
      </c>
      <c r="C15" s="1">
        <v>33.0</v>
      </c>
      <c r="D15" s="1">
        <v>-174.0</v>
      </c>
      <c r="E15" s="1">
        <v>-120.0</v>
      </c>
      <c r="F15" s="1">
        <v>-36.0</v>
      </c>
      <c r="G15" s="1">
        <v>115.0</v>
      </c>
      <c r="H15" s="1">
        <v>202.0</v>
      </c>
      <c r="I15" s="1">
        <v>-113.0</v>
      </c>
      <c r="J15" s="1">
        <v>-42.0</v>
      </c>
      <c r="K15" s="1">
        <v>290.0</v>
      </c>
      <c r="L15" s="2"/>
      <c r="M15" s="2"/>
      <c r="N15" s="2"/>
      <c r="O15" s="2"/>
      <c r="P15" s="2"/>
      <c r="Q15" s="2"/>
      <c r="R15" s="2"/>
      <c r="S15" s="2"/>
      <c r="T15" s="2"/>
      <c r="U15" s="2"/>
      <c r="V15" s="2"/>
      <c r="W15" s="2"/>
      <c r="X15" s="2"/>
      <c r="Y15" s="2"/>
      <c r="Z15" s="2"/>
    </row>
    <row r="16">
      <c r="A16" s="1" t="s">
        <v>31</v>
      </c>
      <c r="B16" s="1">
        <v>-34.0</v>
      </c>
      <c r="C16" s="1">
        <v>41.0</v>
      </c>
      <c r="D16" s="1">
        <v>179.0</v>
      </c>
      <c r="E16" s="1">
        <v>-194.0</v>
      </c>
      <c r="F16" s="1">
        <v>323.0</v>
      </c>
      <c r="G16" s="1">
        <v>-325.0</v>
      </c>
      <c r="H16" s="1">
        <v>72.0</v>
      </c>
      <c r="I16" s="1">
        <v>140.0</v>
      </c>
      <c r="J16" s="1">
        <v>-338.0</v>
      </c>
      <c r="K16" s="1">
        <v>-103.0</v>
      </c>
      <c r="L16" s="2"/>
      <c r="M16" s="2"/>
      <c r="N16" s="2"/>
      <c r="O16" s="2"/>
      <c r="P16" s="2"/>
      <c r="Q16" s="2"/>
      <c r="R16" s="2"/>
      <c r="S16" s="2"/>
      <c r="T16" s="2"/>
      <c r="U16" s="2"/>
      <c r="V16" s="2"/>
      <c r="W16" s="2"/>
      <c r="X16" s="2"/>
      <c r="Y16" s="2"/>
      <c r="Z16" s="2"/>
    </row>
    <row r="17">
      <c r="A17" s="1" t="s">
        <v>32</v>
      </c>
      <c r="B17" s="1">
        <v>1240.0</v>
      </c>
      <c r="C17" s="1">
        <v>193.0</v>
      </c>
      <c r="D17" s="1">
        <v>322.0</v>
      </c>
      <c r="E17" s="1">
        <v>732.0</v>
      </c>
      <c r="F17" s="1">
        <v>-1060.0</v>
      </c>
      <c r="G17" s="1">
        <v>1830.0</v>
      </c>
      <c r="H17" s="1">
        <v>3530.0</v>
      </c>
      <c r="I17" s="1">
        <v>2600.0</v>
      </c>
      <c r="J17" s="1">
        <v>2250.0</v>
      </c>
      <c r="K17" s="1">
        <v>147.0</v>
      </c>
      <c r="L17" s="2"/>
      <c r="M17" s="2"/>
      <c r="N17" s="2"/>
      <c r="O17" s="2"/>
      <c r="P17" s="2"/>
      <c r="Q17" s="2"/>
      <c r="R17" s="2"/>
      <c r="S17" s="2"/>
      <c r="T17" s="2"/>
      <c r="U17" s="2"/>
      <c r="V17" s="2"/>
      <c r="W17" s="2"/>
      <c r="X17" s="2"/>
      <c r="Y17" s="2"/>
      <c r="Z17" s="2"/>
    </row>
    <row r="18">
      <c r="A18" s="1" t="s">
        <v>33</v>
      </c>
      <c r="B18" s="1">
        <v>292.0</v>
      </c>
      <c r="C18" s="1">
        <v>721.0</v>
      </c>
      <c r="D18" s="1">
        <v>362.0</v>
      </c>
      <c r="E18" s="1">
        <v>-949.0</v>
      </c>
      <c r="F18" s="1">
        <v>-257.0</v>
      </c>
      <c r="G18" s="1">
        <v>-162.0</v>
      </c>
      <c r="H18" s="1">
        <v>-321.0</v>
      </c>
      <c r="I18" s="1">
        <v>-12.0</v>
      </c>
      <c r="J18" s="1">
        <v>65.0</v>
      </c>
      <c r="K18" s="1">
        <v>-747.0</v>
      </c>
      <c r="L18" s="2"/>
      <c r="M18" s="2"/>
      <c r="N18" s="2"/>
      <c r="O18" s="2"/>
      <c r="P18" s="2"/>
      <c r="Q18" s="2"/>
      <c r="R18" s="2"/>
      <c r="S18" s="2"/>
      <c r="T18" s="2"/>
      <c r="U18" s="2"/>
      <c r="V18" s="2"/>
      <c r="W18" s="2"/>
      <c r="X18" s="2"/>
      <c r="Y18" s="2"/>
      <c r="Z18" s="2"/>
    </row>
    <row r="19">
      <c r="A19" s="1" t="s">
        <v>34</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112.0</v>
      </c>
      <c r="C20" s="1">
        <v>-75.0</v>
      </c>
      <c r="D20" s="1">
        <v>122.0</v>
      </c>
      <c r="E20" s="1">
        <v>-1130.0</v>
      </c>
      <c r="F20" s="1">
        <v>404.0</v>
      </c>
      <c r="G20" s="1">
        <v>89.0</v>
      </c>
      <c r="H20" s="1">
        <v>-722.0</v>
      </c>
      <c r="I20" s="1">
        <v>-1.0</v>
      </c>
      <c r="J20" s="1">
        <v>468.0</v>
      </c>
      <c r="K20" s="1">
        <v>96.0</v>
      </c>
      <c r="L20" s="2"/>
      <c r="M20" s="2"/>
      <c r="N20" s="2"/>
      <c r="O20" s="2"/>
      <c r="P20" s="2"/>
      <c r="Q20" s="2"/>
      <c r="R20" s="2"/>
      <c r="S20" s="2"/>
      <c r="T20" s="2"/>
      <c r="U20" s="2"/>
      <c r="V20" s="2"/>
      <c r="W20" s="2"/>
      <c r="X20" s="2"/>
      <c r="Y20" s="2"/>
      <c r="Z20" s="2"/>
    </row>
    <row r="21" ht="15.75" customHeight="1">
      <c r="A21" s="1" t="s">
        <v>36</v>
      </c>
      <c r="B21" s="1">
        <v>3370.0</v>
      </c>
      <c r="C21" s="1">
        <v>4120.0</v>
      </c>
      <c r="D21" s="1">
        <v>3200.0</v>
      </c>
      <c r="E21" s="1">
        <v>4180.0</v>
      </c>
      <c r="F21" s="1">
        <v>3830.0</v>
      </c>
      <c r="G21" s="1">
        <v>6060.0</v>
      </c>
      <c r="H21" s="1">
        <v>10690.0</v>
      </c>
      <c r="I21" s="1">
        <v>8360.0</v>
      </c>
      <c r="J21" s="1">
        <v>8400.0</v>
      </c>
      <c r="K21" s="1">
        <v>8060.0</v>
      </c>
      <c r="L21" s="2"/>
      <c r="M21" s="2"/>
      <c r="N21" s="2"/>
      <c r="O21" s="2"/>
      <c r="P21" s="2"/>
      <c r="Q21" s="2"/>
      <c r="R21" s="2"/>
      <c r="S21" s="2"/>
      <c r="T21" s="2"/>
      <c r="U21" s="2"/>
      <c r="V21" s="2"/>
      <c r="W21" s="2"/>
      <c r="X21" s="2"/>
      <c r="Y21" s="2"/>
      <c r="Z21" s="2"/>
    </row>
    <row r="22" ht="15.75" customHeight="1">
      <c r="A22" s="1" t="s">
        <v>37</v>
      </c>
      <c r="B22" s="1">
        <v>-715.0</v>
      </c>
      <c r="C22" s="1">
        <v>-638.0</v>
      </c>
      <c r="D22" s="1">
        <v>-584.0</v>
      </c>
      <c r="E22" s="1">
        <v>-800.0</v>
      </c>
      <c r="F22" s="1">
        <v>-1210.0</v>
      </c>
      <c r="G22" s="1">
        <v>-1080.0</v>
      </c>
      <c r="H22" s="1">
        <v>-1020.0</v>
      </c>
      <c r="I22" s="1">
        <v>-1090.0</v>
      </c>
      <c r="J22" s="1">
        <v>-1150.0</v>
      </c>
      <c r="K22" s="1">
        <v>-1300.0</v>
      </c>
      <c r="L22" s="2"/>
      <c r="M22" s="2"/>
      <c r="N22" s="2"/>
      <c r="O22" s="2"/>
      <c r="P22" s="2"/>
      <c r="Q22" s="2"/>
      <c r="R22" s="2"/>
      <c r="S22" s="2"/>
      <c r="T22" s="2"/>
      <c r="U22" s="2"/>
      <c r="V22" s="2"/>
      <c r="W22" s="2"/>
      <c r="X22" s="2"/>
      <c r="Y22" s="2"/>
      <c r="Z22" s="2"/>
    </row>
    <row r="23" ht="15.75" customHeight="1">
      <c r="A23" s="1" t="s">
        <v>38</v>
      </c>
      <c r="B23" s="1">
        <v>88.0</v>
      </c>
      <c r="C23" s="1">
        <v>35.0</v>
      </c>
      <c r="D23" s="1">
        <v>0.0</v>
      </c>
      <c r="E23" s="1">
        <v>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-639.0</v>
      </c>
      <c r="D24" s="1">
        <v>0.0</v>
      </c>
      <c r="E24" s="1">
        <v>-2080.0</v>
      </c>
      <c r="F24" s="1">
        <v>-1760.0</v>
      </c>
      <c r="G24" s="1">
        <v>0.0</v>
      </c>
      <c r="H24" s="1">
        <v>-1980.0</v>
      </c>
      <c r="I24" s="1">
        <v>-3480.0</v>
      </c>
      <c r="J24" s="1">
        <v>-649.0</v>
      </c>
      <c r="K24" s="1">
        <v>-1550.0</v>
      </c>
      <c r="L24" s="2"/>
      <c r="M24" s="2"/>
      <c r="N24" s="2"/>
      <c r="O24" s="2"/>
      <c r="P24" s="2"/>
      <c r="Q24" s="2"/>
      <c r="R24" s="2"/>
      <c r="S24" s="2"/>
      <c r="T24" s="2"/>
      <c r="U24" s="2"/>
      <c r="V24" s="2"/>
      <c r="W24" s="2"/>
      <c r="X24" s="2"/>
      <c r="Y24" s="2"/>
      <c r="Z24" s="2"/>
    </row>
    <row r="25" ht="15.75" customHeight="1">
      <c r="A25" s="1" t="s">
        <v>40</v>
      </c>
      <c r="B25" s="1">
        <v>740.0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-475.0</v>
      </c>
      <c r="C26" s="1">
        <v>-79.0</v>
      </c>
      <c r="D26" s="1">
        <v>-115.0</v>
      </c>
      <c r="E26" s="1">
        <v>-2910.0</v>
      </c>
      <c r="F26" s="1">
        <v>1930.0</v>
      </c>
      <c r="G26" s="1">
        <v>-1920.0</v>
      </c>
      <c r="H26" s="1">
        <v>-3430.0</v>
      </c>
      <c r="I26" s="1">
        <v>-4059.0</v>
      </c>
      <c r="J26" s="1">
        <v>-2340.0</v>
      </c>
      <c r="K26" s="1">
        <v>-2700.0</v>
      </c>
      <c r="L26" s="2"/>
      <c r="M26" s="2"/>
      <c r="N26" s="2"/>
      <c r="O26" s="2"/>
      <c r="P26" s="2"/>
      <c r="Q26" s="2"/>
      <c r="R26" s="2"/>
      <c r="S26" s="2"/>
      <c r="T26" s="2"/>
      <c r="U26" s="2"/>
      <c r="V26" s="2"/>
      <c r="W26" s="2"/>
      <c r="X26" s="2"/>
      <c r="Y26" s="2"/>
      <c r="Z26" s="2"/>
    </row>
    <row r="27" ht="15.75" customHeight="1">
      <c r="A27" s="1" t="s">
        <v>42</v>
      </c>
      <c r="B27" s="1">
        <v>-613.0</v>
      </c>
      <c r="C27" s="1">
        <v>170.0</v>
      </c>
      <c r="D27" s="1">
        <v>184.0</v>
      </c>
      <c r="E27" s="1">
        <v>701.0</v>
      </c>
      <c r="F27" s="1">
        <v>-220.0</v>
      </c>
      <c r="G27" s="1">
        <v>204.0</v>
      </c>
      <c r="H27" s="1">
        <v>-894.0</v>
      </c>
      <c r="I27" s="1">
        <v>-1020.0</v>
      </c>
      <c r="J27" s="1">
        <v>-421.0</v>
      </c>
      <c r="K27" s="1">
        <v>-24.0</v>
      </c>
      <c r="L27" s="2"/>
      <c r="M27" s="2"/>
      <c r="N27" s="2"/>
      <c r="O27" s="2"/>
      <c r="P27" s="2"/>
      <c r="Q27" s="2"/>
      <c r="R27" s="2"/>
      <c r="S27" s="2"/>
      <c r="T27" s="2"/>
      <c r="U27" s="2"/>
      <c r="V27" s="2"/>
      <c r="W27" s="2"/>
      <c r="X27" s="2"/>
      <c r="Y27" s="2"/>
      <c r="Z27" s="2"/>
    </row>
    <row r="28" ht="15.75" customHeight="1">
      <c r="A28" s="1" t="s">
        <v>43</v>
      </c>
      <c r="B28" s="1">
        <v>-975.0</v>
      </c>
      <c r="C28" s="1">
        <v>-1150.0</v>
      </c>
      <c r="D28" s="1">
        <v>-514.0</v>
      </c>
      <c r="E28" s="1">
        <v>-5080.0</v>
      </c>
      <c r="F28" s="1">
        <v>-1260.0</v>
      </c>
      <c r="G28" s="1">
        <v>-2790.0</v>
      </c>
      <c r="H28" s="1">
        <v>-7320.0</v>
      </c>
      <c r="I28" s="1">
        <v>-9640.0</v>
      </c>
      <c r="J28" s="1">
        <v>-4560.0</v>
      </c>
      <c r="K28" s="1">
        <v>-5570.0</v>
      </c>
      <c r="L28" s="2"/>
      <c r="M28" s="2"/>
      <c r="N28" s="2"/>
      <c r="O28" s="2"/>
      <c r="P28" s="2"/>
      <c r="Q28" s="2"/>
      <c r="R28" s="2"/>
      <c r="S28" s="2"/>
      <c r="T28" s="2"/>
      <c r="U28" s="2"/>
      <c r="V28" s="2"/>
      <c r="W28" s="2"/>
      <c r="X28" s="2"/>
      <c r="Y28" s="2"/>
      <c r="Z28" s="2"/>
    </row>
    <row r="29" ht="15.75" customHeight="1">
      <c r="A29" s="1" t="s">
        <v>44</v>
      </c>
      <c r="B29" s="1">
        <v>2770.0</v>
      </c>
      <c r="C29" s="1">
        <v>3440.0</v>
      </c>
      <c r="D29" s="1">
        <v>2910.0</v>
      </c>
      <c r="E29" s="1">
        <v>6080.0</v>
      </c>
      <c r="F29" s="1">
        <v>9270.0</v>
      </c>
      <c r="G29" s="1">
        <v>7590.0</v>
      </c>
      <c r="H29" s="1">
        <v>1820.0</v>
      </c>
      <c r="I29" s="1">
        <v>2330.0</v>
      </c>
      <c r="J29" s="1">
        <v>2600.0</v>
      </c>
      <c r="K29" s="1">
        <v>339.0</v>
      </c>
      <c r="L29" s="2"/>
      <c r="M29" s="2"/>
      <c r="N29" s="2"/>
      <c r="O29" s="2"/>
      <c r="P29" s="2"/>
      <c r="Q29" s="2"/>
      <c r="R29" s="2"/>
      <c r="S29" s="2"/>
      <c r="T29" s="2"/>
      <c r="U29" s="2"/>
      <c r="V29" s="2"/>
      <c r="W29" s="2"/>
      <c r="X29" s="2"/>
      <c r="Y29" s="2"/>
      <c r="Z29" s="2"/>
    </row>
    <row r="30" ht="15.75" customHeight="1">
      <c r="A30" s="1" t="s">
        <v>45</v>
      </c>
      <c r="B30" s="1">
        <v>2700.0</v>
      </c>
      <c r="C30" s="1">
        <v>1230.0</v>
      </c>
      <c r="D30" s="1">
        <v>0.0</v>
      </c>
      <c r="E30" s="1">
        <v>5460.0</v>
      </c>
      <c r="F30" s="1">
        <v>835.0</v>
      </c>
      <c r="G30" s="1">
        <v>2470.0</v>
      </c>
      <c r="H30" s="1">
        <v>2480.0</v>
      </c>
      <c r="I30" s="1">
        <v>3460.0</v>
      </c>
      <c r="J30" s="1">
        <v>3070.0</v>
      </c>
      <c r="K30" s="1">
        <v>2570.0</v>
      </c>
      <c r="L30" s="2"/>
      <c r="M30" s="2"/>
      <c r="N30" s="2"/>
      <c r="O30" s="2"/>
      <c r="P30" s="2"/>
      <c r="Q30" s="2"/>
      <c r="R30" s="2"/>
      <c r="S30" s="2"/>
      <c r="T30" s="2"/>
      <c r="U30" s="2"/>
      <c r="V30" s="2"/>
      <c r="W30" s="2"/>
      <c r="X30" s="2"/>
      <c r="Y30" s="2"/>
      <c r="Z30" s="2"/>
    </row>
    <row r="31" ht="15.75" customHeight="1">
      <c r="A31" s="1" t="s">
        <v>46</v>
      </c>
      <c r="B31" s="1">
        <v>5470.0</v>
      </c>
      <c r="C31" s="1">
        <v>4670.0</v>
      </c>
      <c r="D31" s="1">
        <v>2910.0</v>
      </c>
      <c r="E31" s="1">
        <v>11540.0</v>
      </c>
      <c r="F31" s="1">
        <v>10100.0</v>
      </c>
      <c r="G31" s="1">
        <v>10060.0</v>
      </c>
      <c r="H31" s="1">
        <v>4300.0</v>
      </c>
      <c r="I31" s="1">
        <v>5790.0</v>
      </c>
      <c r="J31" s="1">
        <v>5670.0</v>
      </c>
      <c r="K31" s="1">
        <v>2910.0</v>
      </c>
      <c r="L31" s="2"/>
      <c r="M31" s="2"/>
      <c r="N31" s="2"/>
      <c r="O31" s="2"/>
      <c r="P31" s="2"/>
      <c r="Q31" s="2"/>
      <c r="R31" s="2"/>
      <c r="S31" s="2"/>
      <c r="T31" s="2"/>
      <c r="U31" s="2"/>
      <c r="V31" s="2"/>
      <c r="W31" s="2"/>
      <c r="X31" s="2"/>
      <c r="Y31" s="2"/>
      <c r="Z31" s="2"/>
    </row>
    <row r="32" ht="15.75" customHeight="1">
      <c r="A32" s="1" t="s">
        <v>47</v>
      </c>
      <c r="B32" s="1">
        <v>-2050.0</v>
      </c>
      <c r="C32" s="1">
        <v>-3080.0</v>
      </c>
      <c r="D32" s="1">
        <v>-2780.0</v>
      </c>
      <c r="E32" s="1">
        <v>-5620.0</v>
      </c>
      <c r="F32" s="1">
        <v>-9570.0</v>
      </c>
      <c r="G32" s="1">
        <v>-8760.0</v>
      </c>
      <c r="H32" s="1">
        <v>-1820.0</v>
      </c>
      <c r="I32" s="1">
        <v>-1050.0</v>
      </c>
      <c r="J32" s="1">
        <v>-1680.0</v>
      </c>
      <c r="K32" s="1">
        <v>-342.0</v>
      </c>
      <c r="L32" s="2"/>
      <c r="M32" s="2"/>
      <c r="N32" s="2"/>
      <c r="O32" s="2"/>
      <c r="P32" s="2"/>
      <c r="Q32" s="2"/>
      <c r="R32" s="2"/>
      <c r="S32" s="2"/>
      <c r="T32" s="2"/>
      <c r="U32" s="2"/>
      <c r="V32" s="2"/>
      <c r="W32" s="2"/>
      <c r="X32" s="2"/>
      <c r="Y32" s="2"/>
      <c r="Z32" s="2"/>
    </row>
    <row r="33" ht="15.75" customHeight="1">
      <c r="A33" s="1" t="s">
        <v>48</v>
      </c>
      <c r="B33" s="1">
        <v>-2110.0</v>
      </c>
      <c r="C33" s="1">
        <v>-2700.0</v>
      </c>
      <c r="D33" s="1">
        <v>0.0</v>
      </c>
      <c r="E33" s="1">
        <v>-2820.0</v>
      </c>
      <c r="F33" s="1">
        <v>-1680.0</v>
      </c>
      <c r="G33" s="1">
        <v>-1120.0</v>
      </c>
      <c r="H33" s="1">
        <v>-1930.0</v>
      </c>
      <c r="I33" s="1">
        <v>-1070.0</v>
      </c>
      <c r="J33" s="1">
        <v>-1900.0</v>
      </c>
      <c r="K33" s="1">
        <v>-1910.0</v>
      </c>
      <c r="L33" s="2"/>
      <c r="M33" s="2"/>
      <c r="N33" s="2"/>
      <c r="O33" s="2"/>
      <c r="P33" s="2"/>
      <c r="Q33" s="2"/>
      <c r="R33" s="2"/>
      <c r="S33" s="2"/>
      <c r="T33" s="2"/>
      <c r="U33" s="2"/>
      <c r="V33" s="2"/>
      <c r="W33" s="2"/>
      <c r="X33" s="2"/>
      <c r="Y33" s="2"/>
      <c r="Z33" s="2"/>
    </row>
    <row r="34" ht="15.75" customHeight="1">
      <c r="A34" s="1" t="s">
        <v>49</v>
      </c>
      <c r="B34" s="1">
        <v>-4160.0</v>
      </c>
      <c r="C34" s="1">
        <v>-5780.0</v>
      </c>
      <c r="D34" s="1">
        <v>-2780.0</v>
      </c>
      <c r="E34" s="1">
        <v>-8440.0</v>
      </c>
      <c r="F34" s="1">
        <v>-11250.0</v>
      </c>
      <c r="G34" s="1">
        <v>-9880.0</v>
      </c>
      <c r="H34" s="1">
        <v>-3750.0</v>
      </c>
      <c r="I34" s="1">
        <v>-2120.0</v>
      </c>
      <c r="J34" s="1">
        <v>-3570.0</v>
      </c>
      <c r="K34" s="1">
        <v>-2250.0</v>
      </c>
      <c r="L34" s="2"/>
      <c r="M34" s="2"/>
      <c r="N34" s="2"/>
      <c r="O34" s="2"/>
      <c r="P34" s="2"/>
      <c r="Q34" s="2"/>
      <c r="R34" s="2"/>
      <c r="S34" s="2"/>
      <c r="T34" s="2"/>
      <c r="U34" s="2"/>
      <c r="V34" s="2"/>
      <c r="W34" s="2"/>
      <c r="X34" s="2"/>
      <c r="Y34" s="2"/>
      <c r="Z34" s="2"/>
    </row>
    <row r="35" ht="15.75" customHeight="1">
      <c r="A35" s="1" t="s">
        <v>50</v>
      </c>
      <c r="B35" s="1">
        <v>301.0</v>
      </c>
      <c r="C35" s="1">
        <v>186.0</v>
      </c>
      <c r="D35" s="1">
        <v>119.0</v>
      </c>
      <c r="E35" s="1">
        <v>225.0</v>
      </c>
      <c r="F35" s="1">
        <v>1420.0</v>
      </c>
      <c r="G35" s="1">
        <v>187.0</v>
      </c>
      <c r="H35" s="1">
        <v>176.0</v>
      </c>
      <c r="I35" s="1">
        <v>203.0</v>
      </c>
      <c r="J35" s="1">
        <v>182.0</v>
      </c>
      <c r="K35" s="1">
        <v>152.0</v>
      </c>
      <c r="L35" s="2"/>
      <c r="M35" s="2"/>
      <c r="N35" s="2"/>
      <c r="O35" s="2"/>
      <c r="P35" s="2"/>
      <c r="Q35" s="2"/>
      <c r="R35" s="2"/>
      <c r="S35" s="2"/>
      <c r="T35" s="2"/>
      <c r="U35" s="2"/>
      <c r="V35" s="2"/>
      <c r="W35" s="2"/>
      <c r="X35" s="2"/>
      <c r="Y35" s="2"/>
      <c r="Z35" s="2"/>
    </row>
    <row r="36" ht="15.75" customHeight="1">
      <c r="A36" s="1" t="s">
        <v>51</v>
      </c>
      <c r="B36" s="1">
        <v>-3000.0</v>
      </c>
      <c r="C36" s="1">
        <v>-1520.0</v>
      </c>
      <c r="D36" s="1">
        <v>0.0</v>
      </c>
      <c r="E36" s="1">
        <v>-2040.0</v>
      </c>
      <c r="F36" s="1">
        <v>-1770.0</v>
      </c>
      <c r="G36" s="1">
        <v>-1780.0</v>
      </c>
      <c r="H36" s="1">
        <v>-2830.0</v>
      </c>
      <c r="I36" s="1">
        <v>-2000.0</v>
      </c>
      <c r="J36" s="1">
        <v>-2410.0</v>
      </c>
      <c r="K36" s="1">
        <v>-2780.0</v>
      </c>
      <c r="L36" s="2"/>
      <c r="M36" s="2"/>
      <c r="N36" s="2"/>
      <c r="O36" s="2"/>
      <c r="P36" s="2"/>
      <c r="Q36" s="2"/>
      <c r="R36" s="2"/>
      <c r="S36" s="2"/>
      <c r="T36" s="2"/>
      <c r="U36" s="2"/>
      <c r="V36" s="2"/>
      <c r="W36" s="2"/>
      <c r="X36" s="2"/>
      <c r="Y36" s="2"/>
      <c r="Z36" s="2"/>
    </row>
    <row r="37" ht="15.75" customHeight="1">
      <c r="A37" s="1" t="s">
        <v>52</v>
      </c>
      <c r="B37" s="1">
        <v>-481.0</v>
      </c>
      <c r="C37" s="1">
        <v>-657.0</v>
      </c>
      <c r="D37" s="1">
        <v>-684.0</v>
      </c>
      <c r="E37" s="1">
        <v>-705.0</v>
      </c>
      <c r="F37" s="1">
        <v>-776.0</v>
      </c>
      <c r="G37" s="1">
        <v>-818.0</v>
      </c>
      <c r="H37" s="1">
        <v>-954.0</v>
      </c>
      <c r="I37" s="1">
        <v>-1100.0</v>
      </c>
      <c r="J37" s="1">
        <v>-1230.0</v>
      </c>
      <c r="K37" s="1">
        <v>-1400.0</v>
      </c>
      <c r="L37" s="2"/>
      <c r="M37" s="2"/>
      <c r="N37" s="2"/>
      <c r="O37" s="2"/>
      <c r="P37" s="2"/>
      <c r="Q37" s="2"/>
      <c r="R37" s="2"/>
      <c r="S37" s="2"/>
      <c r="T37" s="2"/>
      <c r="U37" s="2"/>
      <c r="V37" s="2"/>
      <c r="W37" s="2"/>
      <c r="X37" s="2"/>
      <c r="Y37" s="2"/>
      <c r="Z37" s="2"/>
    </row>
    <row r="38" ht="15.75" customHeight="1">
      <c r="A38" s="1" t="s">
        <v>53</v>
      </c>
      <c r="B38" s="1">
        <v>-481.0</v>
      </c>
      <c r="C38" s="1">
        <v>-657.0</v>
      </c>
      <c r="D38" s="1">
        <v>-684.0</v>
      </c>
      <c r="E38" s="1">
        <v>-705.0</v>
      </c>
      <c r="F38" s="1">
        <v>-776.0</v>
      </c>
      <c r="G38" s="1">
        <v>-818.0</v>
      </c>
      <c r="H38" s="1">
        <v>-954.0</v>
      </c>
      <c r="I38" s="1">
        <v>-1100.0</v>
      </c>
      <c r="J38" s="1">
        <v>-1230.0</v>
      </c>
      <c r="K38" s="1">
        <v>-1400.0</v>
      </c>
      <c r="L38" s="2"/>
      <c r="M38" s="2"/>
      <c r="N38" s="2"/>
      <c r="O38" s="2"/>
      <c r="P38" s="2"/>
      <c r="Q38" s="2"/>
      <c r="R38" s="2"/>
      <c r="S38" s="2"/>
      <c r="T38" s="2"/>
      <c r="U38" s="2"/>
      <c r="V38" s="2"/>
      <c r="W38" s="2"/>
      <c r="X38" s="2"/>
      <c r="Y38" s="2"/>
      <c r="Z38" s="2"/>
    </row>
    <row r="39" ht="15.75" customHeight="1">
      <c r="A39" s="1" t="s">
        <v>54</v>
      </c>
      <c r="B39" s="1">
        <v>46.0</v>
      </c>
      <c r="C39" s="1">
        <v>95.0</v>
      </c>
      <c r="D39" s="1">
        <v>-307.0</v>
      </c>
      <c r="E39" s="1">
        <v>-148.0</v>
      </c>
      <c r="F39" s="1">
        <v>24.0</v>
      </c>
      <c r="G39" s="1">
        <v>-35.0</v>
      </c>
      <c r="H39" s="1">
        <v>488.0</v>
      </c>
      <c r="I39" s="1">
        <v>-349.0</v>
      </c>
      <c r="J39" s="1">
        <v>41.0</v>
      </c>
      <c r="K39" s="1">
        <v>7.0</v>
      </c>
      <c r="L39" s="2"/>
      <c r="M39" s="2"/>
      <c r="N39" s="2"/>
      <c r="O39" s="2"/>
      <c r="P39" s="2"/>
      <c r="Q39" s="2"/>
      <c r="R39" s="2"/>
      <c r="S39" s="2"/>
      <c r="T39" s="2"/>
      <c r="U39" s="2"/>
      <c r="V39" s="2"/>
      <c r="W39" s="2"/>
      <c r="X39" s="2"/>
      <c r="Y39" s="2"/>
      <c r="Z39" s="2"/>
    </row>
    <row r="40" ht="15.75" customHeight="1">
      <c r="A40" s="1" t="s">
        <v>55</v>
      </c>
      <c r="B40" s="1">
        <v>-1820.0</v>
      </c>
      <c r="C40" s="1">
        <v>-3000.0</v>
      </c>
      <c r="D40" s="1">
        <v>-733.0</v>
      </c>
      <c r="E40" s="1">
        <v>427.0</v>
      </c>
      <c r="F40" s="1">
        <v>-2240.0</v>
      </c>
      <c r="G40" s="1">
        <v>-2270.0</v>
      </c>
      <c r="H40" s="1">
        <v>-2570.0</v>
      </c>
      <c r="I40" s="1">
        <v>423.0</v>
      </c>
      <c r="J40" s="1">
        <v>-1320.0</v>
      </c>
      <c r="K40" s="1">
        <v>-3350.0</v>
      </c>
      <c r="L40" s="2"/>
      <c r="M40" s="2"/>
      <c r="N40" s="2"/>
      <c r="O40" s="2"/>
      <c r="P40" s="2"/>
      <c r="Q40" s="2"/>
      <c r="R40" s="2"/>
      <c r="S40" s="2"/>
      <c r="T40" s="2"/>
      <c r="U40" s="2"/>
      <c r="V40" s="2"/>
      <c r="W40" s="2"/>
      <c r="X40" s="2"/>
      <c r="Y40" s="2"/>
      <c r="Z40" s="2"/>
    </row>
    <row r="41" ht="15.75" customHeight="1">
      <c r="A41" s="1" t="s">
        <v>56</v>
      </c>
      <c r="B41" s="1">
        <v>-7.0</v>
      </c>
      <c r="C41" s="1">
        <v>-5.0</v>
      </c>
      <c r="D41" s="1">
        <v>4.0</v>
      </c>
      <c r="E41" s="1">
        <v>4.0</v>
      </c>
      <c r="F41" s="1">
        <v>-2.0</v>
      </c>
      <c r="G41" s="1">
        <v>0.0</v>
      </c>
      <c r="H41" s="1">
        <v>7.0</v>
      </c>
      <c r="I41" s="1">
        <v>-10.0</v>
      </c>
      <c r="J41" s="1">
        <v>-14.0</v>
      </c>
      <c r="K41" s="1">
        <v>-1.0</v>
      </c>
      <c r="L41" s="2"/>
      <c r="M41" s="2"/>
      <c r="N41" s="2"/>
      <c r="O41" s="2"/>
      <c r="P41" s="2"/>
      <c r="Q41" s="2"/>
      <c r="R41" s="2"/>
      <c r="S41" s="2"/>
      <c r="T41" s="2"/>
      <c r="U41" s="2"/>
      <c r="V41" s="2"/>
      <c r="W41" s="2"/>
      <c r="X41" s="2"/>
      <c r="Y41" s="2"/>
      <c r="Z41" s="2"/>
    </row>
    <row r="42" ht="15.75" customHeight="1">
      <c r="A42" s="1" t="s">
        <v>57</v>
      </c>
      <c r="B42" s="1">
        <v>565.0</v>
      </c>
      <c r="C42" s="1">
        <v>-38.0</v>
      </c>
      <c r="D42" s="1">
        <v>1960.0</v>
      </c>
      <c r="E42" s="1">
        <v>-466.0</v>
      </c>
      <c r="F42" s="1">
        <v>325.0</v>
      </c>
      <c r="G42" s="1">
        <v>1000.0</v>
      </c>
      <c r="H42" s="1">
        <v>804.0</v>
      </c>
      <c r="I42" s="1">
        <v>-861.0</v>
      </c>
      <c r="J42" s="1">
        <v>2510.0</v>
      </c>
      <c r="K42" s="1">
        <v>-861.0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576.0</v>
      </c>
      <c r="C44" s="1">
        <v>604.0</v>
      </c>
      <c r="D44" s="1">
        <v>595.0</v>
      </c>
      <c r="E44" s="1">
        <v>778.0</v>
      </c>
      <c r="F44" s="1">
        <v>728.0</v>
      </c>
      <c r="G44" s="1">
        <v>755.0</v>
      </c>
      <c r="H44" s="1">
        <v>794.0</v>
      </c>
      <c r="I44" s="1">
        <v>822.0</v>
      </c>
      <c r="J44" s="1">
        <v>878.0</v>
      </c>
      <c r="K44" s="1">
        <v>1030.0</v>
      </c>
      <c r="L44" s="2"/>
      <c r="M44" s="2"/>
      <c r="N44" s="2"/>
      <c r="O44" s="2"/>
      <c r="P44" s="2"/>
      <c r="Q44" s="2"/>
      <c r="R44" s="2"/>
      <c r="S44" s="2"/>
      <c r="T44" s="2"/>
      <c r="U44" s="2"/>
      <c r="V44" s="2"/>
      <c r="W44" s="2"/>
      <c r="X44" s="2"/>
      <c r="Y44" s="2"/>
      <c r="Z44" s="2"/>
    </row>
    <row r="45" ht="15.75" customHeight="1">
      <c r="A45" s="1" t="s">
        <v>60</v>
      </c>
      <c r="B45" s="1">
        <v>1660.0</v>
      </c>
      <c r="C45" s="1">
        <v>1950.0</v>
      </c>
      <c r="D45" s="1">
        <v>1670.0</v>
      </c>
      <c r="E45" s="1">
        <v>1500.0</v>
      </c>
      <c r="F45" s="1">
        <v>738.0</v>
      </c>
      <c r="G45" s="1">
        <v>1400.0</v>
      </c>
      <c r="H45" s="1">
        <v>1790.0</v>
      </c>
      <c r="I45" s="1">
        <v>1300.0</v>
      </c>
      <c r="J45" s="1">
        <v>1590.0</v>
      </c>
      <c r="K45" s="1">
        <v>1940.0</v>
      </c>
      <c r="L45" s="2"/>
      <c r="M45" s="2"/>
      <c r="N45" s="2"/>
      <c r="O45" s="2"/>
      <c r="P45" s="2"/>
      <c r="Q45" s="2"/>
      <c r="R45" s="2"/>
      <c r="S45" s="2"/>
      <c r="T45" s="2"/>
      <c r="U45" s="2"/>
      <c r="V45" s="2"/>
      <c r="W45" s="2"/>
      <c r="X45" s="2"/>
      <c r="Y45" s="2"/>
      <c r="Z45" s="2"/>
    </row>
    <row r="46" ht="15.75" customHeight="1">
      <c r="A46" s="1" t="s">
        <v>61</v>
      </c>
      <c r="B46" s="1">
        <v>1310.0</v>
      </c>
      <c r="C46" s="1">
        <v>-1110.0</v>
      </c>
      <c r="D46" s="1">
        <v>139.0</v>
      </c>
      <c r="E46" s="1">
        <v>3100.0</v>
      </c>
      <c r="F46" s="1">
        <v>-1150.0</v>
      </c>
      <c r="G46" s="1">
        <v>185.0</v>
      </c>
      <c r="H46" s="1">
        <v>551.0</v>
      </c>
      <c r="I46" s="1">
        <v>3680.0</v>
      </c>
      <c r="J46" s="1">
        <v>2100.0</v>
      </c>
      <c r="K46" s="1">
        <v>662.0</v>
      </c>
      <c r="L46" s="2"/>
      <c r="M46" s="2"/>
      <c r="N46" s="2"/>
      <c r="O46" s="2"/>
      <c r="P46" s="2"/>
      <c r="Q46" s="2"/>
      <c r="R46" s="2"/>
      <c r="S46" s="2"/>
      <c r="T46" s="2"/>
      <c r="U46" s="2"/>
      <c r="V46" s="2"/>
      <c r="W46" s="2"/>
      <c r="X46" s="2"/>
      <c r="Y46" s="2"/>
      <c r="Z46" s="2"/>
    </row>
    <row r="47" ht="15.75" customHeight="1">
      <c r="A47" s="1" t="s">
        <v>62</v>
      </c>
      <c r="B47" s="1">
        <v>2920.0</v>
      </c>
      <c r="C47" s="1">
        <v>5390.0</v>
      </c>
      <c r="D47" s="1">
        <v>3440.0</v>
      </c>
      <c r="E47" s="1">
        <v>2000.0</v>
      </c>
      <c r="F47" s="1">
        <v>4480.0</v>
      </c>
      <c r="G47" s="1">
        <v>1710.0</v>
      </c>
      <c r="H47" s="1">
        <v>6740.0</v>
      </c>
      <c r="I47" s="1">
        <v>3570.0</v>
      </c>
      <c r="J47" s="1">
        <v>8550.0</v>
      </c>
      <c r="K47" s="1">
        <v>3000.0</v>
      </c>
      <c r="L47" s="2"/>
      <c r="M47" s="2"/>
      <c r="N47" s="2"/>
      <c r="O47" s="2"/>
      <c r="P47" s="2"/>
      <c r="Q47" s="2"/>
      <c r="R47" s="2"/>
      <c r="S47" s="2"/>
      <c r="T47" s="2"/>
      <c r="U47" s="2"/>
      <c r="V47" s="2"/>
      <c r="W47" s="2"/>
      <c r="X47" s="2"/>
      <c r="Y47" s="2"/>
      <c r="Z47" s="2"/>
    </row>
    <row r="48" ht="15.75" customHeight="1">
      <c r="A48" s="1" t="s">
        <v>63</v>
      </c>
      <c r="B48" s="1">
        <v>3300.0</v>
      </c>
      <c r="C48" s="1">
        <v>5800.0</v>
      </c>
      <c r="D48" s="1">
        <v>3900.0</v>
      </c>
      <c r="E48" s="1">
        <v>2470.0</v>
      </c>
      <c r="F48" s="1">
        <v>4950.0</v>
      </c>
      <c r="G48" s="1">
        <v>2170.0</v>
      </c>
      <c r="H48" s="1">
        <v>7230.0</v>
      </c>
      <c r="I48" s="1">
        <v>4070.0</v>
      </c>
      <c r="J48" s="1">
        <v>9090.0</v>
      </c>
      <c r="K48" s="1">
        <v>3650.0</v>
      </c>
      <c r="L48" s="2"/>
      <c r="M48" s="2"/>
      <c r="N48" s="2"/>
      <c r="O48" s="2"/>
      <c r="P48" s="2"/>
      <c r="Q48" s="2"/>
      <c r="R48" s="2"/>
      <c r="S48" s="2"/>
      <c r="T48" s="2"/>
      <c r="U48" s="2"/>
      <c r="V48" s="2"/>
      <c r="W48" s="2"/>
      <c r="X48" s="2"/>
      <c r="Y48" s="2"/>
      <c r="Z48" s="2"/>
    </row>
    <row r="49" ht="15.75" customHeight="1">
      <c r="A49" s="1" t="s">
        <v>64</v>
      </c>
      <c r="B49" s="1">
        <v>164.0</v>
      </c>
      <c r="C49" s="1">
        <v>-2090.0</v>
      </c>
      <c r="D49" s="1">
        <v>-104.0</v>
      </c>
      <c r="E49" s="1">
        <v>909.0</v>
      </c>
      <c r="F49" s="1">
        <v>-1280.0</v>
      </c>
      <c r="G49" s="1">
        <v>2270.0</v>
      </c>
      <c r="H49" s="1">
        <v>-1650.0</v>
      </c>
      <c r="I49" s="1">
        <v>2000.0</v>
      </c>
      <c r="J49" s="1">
        <v>-2880.0</v>
      </c>
      <c r="K49" s="1">
        <v>3270.0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31.0</v>
      </c>
      <c r="C3" s="1">
        <v>31.0</v>
      </c>
      <c r="D3" s="1">
        <v>31.0</v>
      </c>
      <c r="E3" s="1">
        <v>32.0</v>
      </c>
      <c r="F3" s="1">
        <v>33.0</v>
      </c>
      <c r="G3" s="1">
        <v>30.0</v>
      </c>
      <c r="H3" s="1">
        <v>0.0</v>
      </c>
      <c r="I3" s="1">
        <v>0.0</v>
      </c>
      <c r="J3" s="1">
        <v>0.0</v>
      </c>
      <c r="K3" s="1">
        <v>0.0</v>
      </c>
      <c r="L3" s="2"/>
      <c r="M3" s="2"/>
      <c r="N3" s="2"/>
      <c r="O3" s="2"/>
      <c r="P3" s="2"/>
      <c r="Q3" s="2"/>
      <c r="R3" s="2"/>
      <c r="S3" s="2"/>
      <c r="T3" s="2"/>
      <c r="U3" s="2"/>
      <c r="V3" s="2"/>
      <c r="W3" s="2"/>
      <c r="X3" s="2"/>
      <c r="Y3" s="2"/>
      <c r="Z3" s="2"/>
    </row>
    <row r="4">
      <c r="A4" s="1" t="s">
        <v>67</v>
      </c>
      <c r="B4" s="1">
        <v>21090.0</v>
      </c>
      <c r="C4" s="1">
        <v>20420.0</v>
      </c>
      <c r="D4" s="1">
        <v>20890.0</v>
      </c>
      <c r="E4" s="1">
        <v>24340.0</v>
      </c>
      <c r="F4" s="1">
        <v>21930.0</v>
      </c>
      <c r="G4" s="1">
        <v>24930.0</v>
      </c>
      <c r="H4" s="1">
        <v>29280.0</v>
      </c>
      <c r="I4" s="1">
        <v>33370.0</v>
      </c>
      <c r="J4" s="1">
        <v>32590.0</v>
      </c>
      <c r="K4" s="1">
        <v>35950.0</v>
      </c>
      <c r="L4" s="2"/>
      <c r="M4" s="2"/>
      <c r="N4" s="2"/>
      <c r="O4" s="2"/>
      <c r="P4" s="2"/>
      <c r="Q4" s="2"/>
      <c r="R4" s="2"/>
      <c r="S4" s="2"/>
      <c r="T4" s="2"/>
      <c r="U4" s="2"/>
      <c r="V4" s="2"/>
      <c r="W4" s="2"/>
      <c r="X4" s="2"/>
      <c r="Y4" s="2"/>
      <c r="Z4" s="2"/>
    </row>
    <row r="5">
      <c r="A5" s="1" t="s">
        <v>68</v>
      </c>
      <c r="B5" s="1">
        <v>21120.0</v>
      </c>
      <c r="C5" s="1">
        <v>20450.0</v>
      </c>
      <c r="D5" s="1">
        <v>20920.0</v>
      </c>
      <c r="E5" s="1">
        <v>24370.0</v>
      </c>
      <c r="F5" s="1">
        <v>21960.0</v>
      </c>
      <c r="G5" s="1">
        <v>24960.0</v>
      </c>
      <c r="H5" s="1">
        <v>29280.0</v>
      </c>
      <c r="I5" s="1">
        <v>33370.0</v>
      </c>
      <c r="J5" s="1">
        <v>32590.0</v>
      </c>
      <c r="K5" s="1">
        <v>35950.0</v>
      </c>
      <c r="L5" s="2"/>
      <c r="M5" s="2"/>
      <c r="N5" s="2"/>
      <c r="O5" s="2"/>
      <c r="P5" s="2"/>
      <c r="Q5" s="2"/>
      <c r="R5" s="2"/>
      <c r="S5" s="2"/>
      <c r="T5" s="2"/>
      <c r="U5" s="2"/>
      <c r="V5" s="2"/>
      <c r="W5" s="2"/>
      <c r="X5" s="2"/>
      <c r="Y5" s="2"/>
      <c r="Z5" s="2"/>
    </row>
    <row r="6">
      <c r="A6" s="1" t="s">
        <v>69</v>
      </c>
      <c r="B6" s="1">
        <v>2150.0</v>
      </c>
      <c r="C6" s="1">
        <v>2110.0</v>
      </c>
      <c r="D6" s="1">
        <v>4080.0</v>
      </c>
      <c r="E6" s="1">
        <v>3610.0</v>
      </c>
      <c r="F6" s="1">
        <v>3930.0</v>
      </c>
      <c r="G6" s="1">
        <v>4940.0</v>
      </c>
      <c r="H6" s="1">
        <v>5740.0</v>
      </c>
      <c r="I6" s="1">
        <v>4880.0</v>
      </c>
      <c r="J6" s="1">
        <v>7390.0</v>
      </c>
      <c r="K6" s="1">
        <v>6530.0</v>
      </c>
      <c r="L6" s="2"/>
      <c r="M6" s="2"/>
      <c r="N6" s="2"/>
      <c r="O6" s="2"/>
      <c r="P6" s="2"/>
      <c r="Q6" s="2"/>
      <c r="R6" s="2"/>
      <c r="S6" s="2"/>
      <c r="T6" s="2"/>
      <c r="U6" s="2"/>
      <c r="V6" s="2"/>
      <c r="W6" s="2"/>
      <c r="X6" s="2"/>
      <c r="Y6" s="2"/>
      <c r="Z6" s="2"/>
    </row>
    <row r="7">
      <c r="A7" s="1" t="s">
        <v>70</v>
      </c>
      <c r="B7" s="1">
        <v>7410.0</v>
      </c>
      <c r="C7" s="1">
        <v>7510.0</v>
      </c>
      <c r="D7" s="1">
        <v>8730.0</v>
      </c>
      <c r="E7" s="1">
        <v>8960.0</v>
      </c>
      <c r="F7" s="1">
        <v>9470.0</v>
      </c>
      <c r="G7" s="1">
        <v>10730.0</v>
      </c>
      <c r="H7" s="1">
        <v>10960.0</v>
      </c>
      <c r="I7" s="1">
        <v>13610.0</v>
      </c>
      <c r="J7" s="1">
        <v>16480.0</v>
      </c>
      <c r="K7" s="1">
        <v>18410.0</v>
      </c>
      <c r="L7" s="2"/>
      <c r="M7" s="2"/>
      <c r="N7" s="2"/>
      <c r="O7" s="2"/>
      <c r="P7" s="2"/>
      <c r="Q7" s="2"/>
      <c r="R7" s="2"/>
      <c r="S7" s="2"/>
      <c r="T7" s="2"/>
      <c r="U7" s="2"/>
      <c r="V7" s="2"/>
      <c r="W7" s="2"/>
      <c r="X7" s="2"/>
      <c r="Y7" s="2"/>
      <c r="Z7" s="2"/>
    </row>
    <row r="8">
      <c r="A8" s="1" t="s">
        <v>71</v>
      </c>
      <c r="B8" s="1">
        <v>3760.0</v>
      </c>
      <c r="C8" s="1">
        <v>4059.0</v>
      </c>
      <c r="D8" s="1">
        <v>4140.0</v>
      </c>
      <c r="E8" s="1">
        <v>4370.0</v>
      </c>
      <c r="F8" s="1">
        <v>5550.0</v>
      </c>
      <c r="G8" s="1">
        <v>7050.0</v>
      </c>
      <c r="H8" s="1">
        <v>7970.0</v>
      </c>
      <c r="I8" s="1">
        <v>8890.0</v>
      </c>
      <c r="J8" s="1">
        <v>7720.0</v>
      </c>
      <c r="K8" s="1">
        <v>8490.0</v>
      </c>
      <c r="L8" s="2"/>
      <c r="M8" s="2"/>
      <c r="N8" s="2"/>
      <c r="O8" s="2"/>
      <c r="P8" s="2"/>
      <c r="Q8" s="2"/>
      <c r="R8" s="2"/>
      <c r="S8" s="2"/>
      <c r="T8" s="2"/>
      <c r="U8" s="2"/>
      <c r="V8" s="2"/>
      <c r="W8" s="2"/>
      <c r="X8" s="2"/>
      <c r="Y8" s="2"/>
      <c r="Z8" s="2"/>
    </row>
    <row r="9">
      <c r="A9" s="1" t="s">
        <v>72</v>
      </c>
      <c r="B9" s="1">
        <v>-1820.0</v>
      </c>
      <c r="C9" s="1">
        <v>-2040.0</v>
      </c>
      <c r="D9" s="1">
        <v>-2160.0</v>
      </c>
      <c r="E9" s="1">
        <v>-2200.0</v>
      </c>
      <c r="F9" s="1">
        <v>-2810.0</v>
      </c>
      <c r="G9" s="1">
        <v>-3350.0</v>
      </c>
      <c r="H9" s="1">
        <v>-3840.0</v>
      </c>
      <c r="I9" s="1">
        <v>-4340.0</v>
      </c>
      <c r="J9" s="1">
        <v>-2800.0</v>
      </c>
      <c r="K9" s="1">
        <v>-3540.0</v>
      </c>
      <c r="L9" s="2"/>
      <c r="M9" s="2"/>
      <c r="N9" s="2"/>
      <c r="O9" s="2"/>
      <c r="P9" s="2"/>
      <c r="Q9" s="2"/>
      <c r="R9" s="2"/>
      <c r="S9" s="2"/>
      <c r="T9" s="2"/>
      <c r="U9" s="2"/>
      <c r="V9" s="2"/>
      <c r="W9" s="2"/>
      <c r="X9" s="2"/>
      <c r="Y9" s="2"/>
      <c r="Z9" s="2"/>
    </row>
    <row r="10">
      <c r="A10" s="1" t="s">
        <v>73</v>
      </c>
      <c r="B10" s="1">
        <v>1940.0</v>
      </c>
      <c r="C10" s="1">
        <v>2020.0</v>
      </c>
      <c r="D10" s="1">
        <v>1980.0</v>
      </c>
      <c r="E10" s="1">
        <v>2170.0</v>
      </c>
      <c r="F10" s="1">
        <v>2740.0</v>
      </c>
      <c r="G10" s="1">
        <v>3710.0</v>
      </c>
      <c r="H10" s="1">
        <v>4130.0</v>
      </c>
      <c r="I10" s="1">
        <v>4550.0</v>
      </c>
      <c r="J10" s="1">
        <v>4920.0</v>
      </c>
      <c r="K10" s="1">
        <v>4940.0</v>
      </c>
      <c r="L10" s="2"/>
      <c r="M10" s="2"/>
      <c r="N10" s="2"/>
      <c r="O10" s="2"/>
      <c r="P10" s="2"/>
      <c r="Q10" s="2"/>
      <c r="R10" s="2"/>
      <c r="S10" s="2"/>
      <c r="T10" s="2"/>
      <c r="U10" s="2"/>
      <c r="V10" s="2"/>
      <c r="W10" s="2"/>
      <c r="X10" s="2"/>
      <c r="Y10" s="2"/>
      <c r="Z10" s="2"/>
    </row>
    <row r="11">
      <c r="A11" s="1" t="s">
        <v>74</v>
      </c>
      <c r="B11" s="1">
        <v>17080.0</v>
      </c>
      <c r="C11" s="1">
        <v>17560.0</v>
      </c>
      <c r="D11" s="1">
        <v>17560.0</v>
      </c>
      <c r="E11" s="1">
        <v>19230.0</v>
      </c>
      <c r="F11" s="1">
        <v>20500.0</v>
      </c>
      <c r="G11" s="1">
        <v>20500.0</v>
      </c>
      <c r="H11" s="1">
        <v>21690.0</v>
      </c>
      <c r="I11" s="1">
        <v>24230.0</v>
      </c>
      <c r="J11" s="1">
        <v>24380.0</v>
      </c>
      <c r="K11" s="1">
        <v>25320.0</v>
      </c>
      <c r="L11" s="2"/>
      <c r="M11" s="2"/>
      <c r="N11" s="2"/>
      <c r="O11" s="2"/>
      <c r="P11" s="2"/>
      <c r="Q11" s="2"/>
      <c r="R11" s="2"/>
      <c r="S11" s="2"/>
      <c r="T11" s="2"/>
      <c r="U11" s="2"/>
      <c r="V11" s="2"/>
      <c r="W11" s="2"/>
      <c r="X11" s="2"/>
      <c r="Y11" s="2"/>
      <c r="Z11" s="2"/>
    </row>
    <row r="12">
      <c r="A12" s="1" t="s">
        <v>75</v>
      </c>
      <c r="B12" s="1">
        <v>7960.0</v>
      </c>
      <c r="C12" s="1">
        <v>8160.0</v>
      </c>
      <c r="D12" s="1">
        <v>7960.0</v>
      </c>
      <c r="E12" s="1">
        <v>8370.0</v>
      </c>
      <c r="F12" s="1">
        <v>9010.0</v>
      </c>
      <c r="G12" s="1">
        <v>8670.0</v>
      </c>
      <c r="H12" s="1">
        <v>9400.0</v>
      </c>
      <c r="I12" s="1">
        <v>10620.0</v>
      </c>
      <c r="J12" s="1">
        <v>10320.0</v>
      </c>
      <c r="K12" s="1">
        <v>10270.0</v>
      </c>
      <c r="L12" s="2"/>
      <c r="M12" s="2"/>
      <c r="N12" s="2"/>
      <c r="O12" s="2"/>
      <c r="P12" s="2"/>
      <c r="Q12" s="2"/>
      <c r="R12" s="2"/>
      <c r="S12" s="2"/>
      <c r="T12" s="2"/>
      <c r="U12" s="2"/>
      <c r="V12" s="2"/>
      <c r="W12" s="2"/>
      <c r="X12" s="2"/>
      <c r="Y12" s="2"/>
      <c r="Z12" s="2"/>
    </row>
    <row r="13">
      <c r="A13" s="1" t="s">
        <v>76</v>
      </c>
      <c r="B13" s="1">
        <v>280.0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77</v>
      </c>
      <c r="B14" s="1">
        <v>2990.0</v>
      </c>
      <c r="C14" s="1">
        <v>2860.0</v>
      </c>
      <c r="D14" s="1">
        <v>2860.0</v>
      </c>
      <c r="E14" s="1">
        <v>2700.0</v>
      </c>
      <c r="F14" s="1">
        <v>2710.0</v>
      </c>
      <c r="G14" s="1">
        <v>2670.0</v>
      </c>
      <c r="H14" s="1">
        <v>4059.0</v>
      </c>
      <c r="I14" s="1">
        <v>4480.0</v>
      </c>
      <c r="J14" s="1">
        <v>4840.0</v>
      </c>
      <c r="K14" s="1">
        <v>5250.0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103.0</v>
      </c>
      <c r="J15" s="1">
        <v>137.0</v>
      </c>
      <c r="K15" s="1">
        <v>228.0</v>
      </c>
      <c r="L15" s="2"/>
      <c r="M15" s="2"/>
      <c r="N15" s="2"/>
      <c r="O15" s="2"/>
      <c r="P15" s="2"/>
      <c r="Q15" s="2"/>
      <c r="R15" s="2"/>
      <c r="S15" s="2"/>
      <c r="T15" s="2"/>
      <c r="U15" s="2"/>
      <c r="V15" s="2"/>
      <c r="W15" s="2"/>
      <c r="X15" s="2"/>
      <c r="Y15" s="2"/>
      <c r="Z15" s="2"/>
    </row>
    <row r="16">
      <c r="A16" s="1" t="s">
        <v>79</v>
      </c>
      <c r="B16" s="1">
        <v>1120.0</v>
      </c>
      <c r="C16" s="1">
        <v>1040.0</v>
      </c>
      <c r="D16" s="1">
        <v>992.0</v>
      </c>
      <c r="E16" s="1">
        <v>1130.0</v>
      </c>
      <c r="F16" s="1">
        <v>1240.0</v>
      </c>
      <c r="G16" s="1">
        <v>1280.0</v>
      </c>
      <c r="H16" s="1">
        <v>1350.0</v>
      </c>
      <c r="I16" s="1">
        <v>1620.0</v>
      </c>
      <c r="J16" s="1">
        <v>1720.0</v>
      </c>
      <c r="K16" s="1">
        <v>2029.0</v>
      </c>
      <c r="L16" s="2"/>
      <c r="M16" s="2"/>
      <c r="N16" s="2"/>
      <c r="O16" s="2"/>
      <c r="P16" s="2"/>
      <c r="Q16" s="2"/>
      <c r="R16" s="2"/>
      <c r="S16" s="2"/>
      <c r="T16" s="2"/>
      <c r="U16" s="2"/>
      <c r="V16" s="2"/>
      <c r="W16" s="2"/>
      <c r="X16" s="2"/>
      <c r="Y16" s="2"/>
      <c r="Z16" s="2"/>
    </row>
    <row r="17">
      <c r="A17" s="1" t="s">
        <v>80</v>
      </c>
      <c r="B17" s="1">
        <v>62060.0</v>
      </c>
      <c r="C17" s="1">
        <v>61720.0</v>
      </c>
      <c r="D17" s="1">
        <v>65080.0</v>
      </c>
      <c r="E17" s="1">
        <v>70540.0</v>
      </c>
      <c r="F17" s="1">
        <v>71570.0</v>
      </c>
      <c r="G17" s="1">
        <v>77450.0</v>
      </c>
      <c r="H17" s="1">
        <v>86620.0</v>
      </c>
      <c r="I17" s="1">
        <v>97460.0</v>
      </c>
      <c r="J17" s="1">
        <v>103000.0</v>
      </c>
      <c r="K17" s="1">
        <v>109000.0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3650.0</v>
      </c>
      <c r="C19" s="1">
        <v>3320.0</v>
      </c>
      <c r="D19" s="1">
        <v>4010.0</v>
      </c>
      <c r="E19" s="1">
        <v>5020.0</v>
      </c>
      <c r="F19" s="1">
        <v>4960.0</v>
      </c>
      <c r="G19" s="1">
        <v>4200.0</v>
      </c>
      <c r="H19" s="1">
        <v>5490.0</v>
      </c>
      <c r="I19" s="1">
        <v>4970.0</v>
      </c>
      <c r="J19" s="1">
        <v>5610.0</v>
      </c>
      <c r="K19" s="1">
        <v>6910.0</v>
      </c>
      <c r="L19" s="2"/>
      <c r="M19" s="2"/>
      <c r="N19" s="2"/>
      <c r="O19" s="2"/>
      <c r="P19" s="2"/>
      <c r="Q19" s="2"/>
      <c r="R19" s="2"/>
      <c r="S19" s="2"/>
      <c r="T19" s="2"/>
      <c r="U19" s="2"/>
      <c r="V19" s="2"/>
      <c r="W19" s="2"/>
      <c r="X19" s="2"/>
      <c r="Y19" s="2"/>
      <c r="Z19" s="2"/>
    </row>
    <row r="20">
      <c r="A20" s="1" t="s">
        <v>83</v>
      </c>
      <c r="B20" s="1">
        <v>0.0</v>
      </c>
      <c r="C20" s="1">
        <v>0.0</v>
      </c>
      <c r="D20" s="1">
        <v>3.0</v>
      </c>
      <c r="E20" s="1">
        <v>5.0</v>
      </c>
      <c r="F20" s="1">
        <v>6.0</v>
      </c>
      <c r="G20" s="1">
        <v>6.0</v>
      </c>
      <c r="H20" s="1">
        <v>6.0</v>
      </c>
      <c r="I20" s="1">
        <v>6.0</v>
      </c>
      <c r="J20" s="1">
        <v>6.0</v>
      </c>
      <c r="K20" s="1">
        <v>7.0</v>
      </c>
      <c r="L20" s="2"/>
      <c r="M20" s="2"/>
      <c r="N20" s="2"/>
      <c r="O20" s="2"/>
      <c r="P20" s="2"/>
      <c r="Q20" s="2"/>
      <c r="R20" s="2"/>
      <c r="S20" s="2"/>
      <c r="T20" s="2"/>
      <c r="U20" s="2"/>
      <c r="V20" s="2"/>
      <c r="W20" s="2"/>
      <c r="X20" s="2"/>
      <c r="Y20" s="2"/>
      <c r="Z20" s="2"/>
    </row>
    <row r="21" ht="15.75" customHeight="1">
      <c r="A21" s="1" t="s">
        <v>84</v>
      </c>
      <c r="B21" s="1">
        <v>3370.0</v>
      </c>
      <c r="C21" s="1">
        <v>2960.0</v>
      </c>
      <c r="D21" s="1">
        <v>2960.0</v>
      </c>
      <c r="E21" s="1">
        <v>3670.0</v>
      </c>
      <c r="F21" s="1">
        <v>3370.0</v>
      </c>
      <c r="G21" s="1">
        <v>3810.0</v>
      </c>
      <c r="H21" s="1">
        <v>5380.0</v>
      </c>
      <c r="I21" s="1">
        <v>6320.0</v>
      </c>
      <c r="J21" s="1">
        <v>6670.0</v>
      </c>
      <c r="K21" s="1">
        <v>6380.0</v>
      </c>
      <c r="L21" s="2"/>
      <c r="M21" s="2"/>
      <c r="N21" s="2"/>
      <c r="O21" s="2"/>
      <c r="P21" s="2"/>
      <c r="Q21" s="2"/>
      <c r="R21" s="2"/>
      <c r="S21" s="2"/>
      <c r="T21" s="2"/>
      <c r="U21" s="2"/>
      <c r="V21" s="2"/>
      <c r="W21" s="2"/>
      <c r="X21" s="2"/>
      <c r="Y21" s="2"/>
      <c r="Z21" s="2"/>
    </row>
    <row r="22" ht="15.75" customHeight="1">
      <c r="A22" s="1" t="s">
        <v>85</v>
      </c>
      <c r="B22" s="1">
        <v>6860.0</v>
      </c>
      <c r="C22" s="1">
        <v>7570.0</v>
      </c>
      <c r="D22" s="1">
        <v>7890.0</v>
      </c>
      <c r="E22" s="1">
        <v>7990.0</v>
      </c>
      <c r="F22" s="1">
        <v>7450.0</v>
      </c>
      <c r="G22" s="1">
        <v>8840.0</v>
      </c>
      <c r="H22" s="1">
        <v>11360.0</v>
      </c>
      <c r="I22" s="1">
        <v>13520.0</v>
      </c>
      <c r="J22" s="1">
        <v>15600.0</v>
      </c>
      <c r="K22" s="1">
        <v>16110.0</v>
      </c>
      <c r="L22" s="2"/>
      <c r="M22" s="2"/>
      <c r="N22" s="2"/>
      <c r="O22" s="2"/>
      <c r="P22" s="2"/>
      <c r="Q22" s="2"/>
      <c r="R22" s="2"/>
      <c r="S22" s="2"/>
      <c r="T22" s="2"/>
      <c r="U22" s="2"/>
      <c r="V22" s="2"/>
      <c r="W22" s="2"/>
      <c r="X22" s="2"/>
      <c r="Y22" s="2"/>
      <c r="Z22" s="2"/>
    </row>
    <row r="23" ht="15.75" customHeight="1">
      <c r="A23" s="1" t="s">
        <v>86</v>
      </c>
      <c r="B23" s="1">
        <v>1080.0</v>
      </c>
      <c r="C23" s="1">
        <v>1150.0</v>
      </c>
      <c r="D23" s="1">
        <v>972.0</v>
      </c>
      <c r="E23" s="1">
        <v>860.0</v>
      </c>
      <c r="F23" s="1">
        <v>902.0</v>
      </c>
      <c r="G23" s="1">
        <v>1020.0</v>
      </c>
      <c r="H23" s="1">
        <v>1260.0</v>
      </c>
      <c r="I23" s="1">
        <v>1150.0</v>
      </c>
      <c r="J23" s="1">
        <v>1110.0</v>
      </c>
      <c r="K23" s="1">
        <v>1400.0</v>
      </c>
      <c r="L23" s="2"/>
      <c r="M23" s="2"/>
      <c r="N23" s="2"/>
      <c r="O23" s="2"/>
      <c r="P23" s="2"/>
      <c r="Q23" s="2"/>
      <c r="R23" s="2"/>
      <c r="S23" s="2"/>
      <c r="T23" s="2"/>
      <c r="U23" s="2"/>
      <c r="V23" s="2"/>
      <c r="W23" s="2"/>
      <c r="X23" s="2"/>
      <c r="Y23" s="2"/>
      <c r="Z23" s="2"/>
    </row>
    <row r="24" ht="15.75" customHeight="1">
      <c r="A24" s="1" t="s">
        <v>87</v>
      </c>
      <c r="B24" s="1">
        <v>625.0</v>
      </c>
      <c r="C24" s="1">
        <v>0.0</v>
      </c>
      <c r="D24" s="1">
        <v>928.0</v>
      </c>
      <c r="E24" s="1">
        <v>1270.0</v>
      </c>
      <c r="F24" s="1">
        <v>849.0</v>
      </c>
      <c r="G24" s="1">
        <v>1600.0</v>
      </c>
      <c r="H24" s="1">
        <v>700.0</v>
      </c>
      <c r="I24" s="1">
        <v>1600.0</v>
      </c>
      <c r="J24" s="1">
        <v>1500.0</v>
      </c>
      <c r="K24" s="1">
        <v>1650.0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158.0</v>
      </c>
      <c r="H25" s="1">
        <v>110.0</v>
      </c>
      <c r="I25" s="1">
        <v>133.0</v>
      </c>
      <c r="J25" s="1">
        <v>181.0</v>
      </c>
      <c r="K25" s="1">
        <v>164.0</v>
      </c>
      <c r="L25" s="2"/>
      <c r="M25" s="2"/>
      <c r="N25" s="2"/>
      <c r="O25" s="2"/>
      <c r="P25" s="2"/>
      <c r="Q25" s="2"/>
      <c r="R25" s="2"/>
      <c r="S25" s="2"/>
      <c r="T25" s="2"/>
      <c r="U25" s="2"/>
      <c r="V25" s="2"/>
      <c r="W25" s="2"/>
      <c r="X25" s="2"/>
      <c r="Y25" s="2"/>
      <c r="Z25" s="2"/>
    </row>
    <row r="26" ht="15.75" customHeight="1">
      <c r="A26" s="1" t="s">
        <v>89</v>
      </c>
      <c r="B26" s="1">
        <v>1920.0</v>
      </c>
      <c r="C26" s="1">
        <v>1840.0</v>
      </c>
      <c r="D26" s="1">
        <v>1520.0</v>
      </c>
      <c r="E26" s="1">
        <v>1730.0</v>
      </c>
      <c r="F26" s="1">
        <v>1750.0</v>
      </c>
      <c r="G26" s="1">
        <v>1050.0</v>
      </c>
      <c r="H26" s="1">
        <v>0.0</v>
      </c>
      <c r="I26" s="1">
        <v>275.0</v>
      </c>
      <c r="J26" s="1">
        <v>265.0</v>
      </c>
      <c r="K26" s="1">
        <v>225.0</v>
      </c>
      <c r="L26" s="2"/>
      <c r="M26" s="2"/>
      <c r="N26" s="2"/>
      <c r="O26" s="2"/>
      <c r="P26" s="2"/>
      <c r="Q26" s="2"/>
      <c r="R26" s="2"/>
      <c r="S26" s="2"/>
      <c r="T26" s="2"/>
      <c r="U26" s="2"/>
      <c r="V26" s="2"/>
      <c r="W26" s="2"/>
      <c r="X26" s="2"/>
      <c r="Y26" s="2"/>
      <c r="Z26" s="2"/>
    </row>
    <row r="27" ht="15.75" customHeight="1">
      <c r="A27" s="1" t="s">
        <v>90</v>
      </c>
      <c r="B27" s="1">
        <v>14130.0</v>
      </c>
      <c r="C27" s="1">
        <v>15320.0</v>
      </c>
      <c r="D27" s="1">
        <v>14360.0</v>
      </c>
      <c r="E27" s="1">
        <v>17380.0</v>
      </c>
      <c r="F27" s="1">
        <v>17220.0</v>
      </c>
      <c r="G27" s="1">
        <v>17790.0</v>
      </c>
      <c r="H27" s="1">
        <v>19340.0</v>
      </c>
      <c r="I27" s="1">
        <v>21160.0</v>
      </c>
      <c r="J27" s="1">
        <v>22350.0</v>
      </c>
      <c r="K27" s="1">
        <v>23250.0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482.0</v>
      </c>
      <c r="H28" s="1">
        <v>847.0</v>
      </c>
      <c r="I28" s="1">
        <v>864.0</v>
      </c>
      <c r="J28" s="1">
        <v>751.0</v>
      </c>
      <c r="K28" s="1">
        <v>685.0</v>
      </c>
      <c r="L28" s="2"/>
      <c r="M28" s="2"/>
      <c r="N28" s="2"/>
      <c r="O28" s="2"/>
      <c r="P28" s="2"/>
      <c r="Q28" s="2"/>
      <c r="R28" s="2"/>
      <c r="S28" s="2"/>
      <c r="T28" s="2"/>
      <c r="U28" s="2"/>
      <c r="V28" s="2"/>
      <c r="W28" s="2"/>
      <c r="X28" s="2"/>
      <c r="Y28" s="2"/>
      <c r="Z28" s="2"/>
    </row>
    <row r="29" ht="15.75" customHeight="1">
      <c r="A29" s="1" t="s">
        <v>92</v>
      </c>
      <c r="B29" s="1">
        <v>1930.0</v>
      </c>
      <c r="C29" s="1">
        <v>2890.0</v>
      </c>
      <c r="D29" s="1">
        <v>3670.0</v>
      </c>
      <c r="E29" s="1">
        <v>3450.0</v>
      </c>
      <c r="F29" s="1">
        <v>3380.0</v>
      </c>
      <c r="G29" s="1">
        <v>3610.0</v>
      </c>
      <c r="H29" s="1">
        <v>5940.0</v>
      </c>
      <c r="I29" s="1">
        <v>7710.0</v>
      </c>
      <c r="J29" s="1">
        <v>9500.0</v>
      </c>
      <c r="K29" s="1">
        <v>9720.0</v>
      </c>
      <c r="L29" s="2"/>
      <c r="M29" s="2"/>
      <c r="N29" s="2"/>
      <c r="O29" s="2"/>
      <c r="P29" s="2"/>
      <c r="Q29" s="2"/>
      <c r="R29" s="2"/>
      <c r="S29" s="2"/>
      <c r="T29" s="2"/>
      <c r="U29" s="2"/>
      <c r="V29" s="2"/>
      <c r="W29" s="2"/>
      <c r="X29" s="2"/>
      <c r="Y29" s="2"/>
      <c r="Z29" s="2"/>
    </row>
    <row r="30" ht="15.75" customHeight="1">
      <c r="A30" s="1" t="s">
        <v>93</v>
      </c>
      <c r="B30" s="1">
        <v>0.0</v>
      </c>
      <c r="C30" s="1">
        <v>0.0</v>
      </c>
      <c r="D30" s="1">
        <v>294.0</v>
      </c>
      <c r="E30" s="1">
        <v>225.0</v>
      </c>
      <c r="F30" s="1">
        <v>148.0</v>
      </c>
      <c r="G30" s="1">
        <v>116.0</v>
      </c>
      <c r="H30" s="1">
        <v>73.0</v>
      </c>
      <c r="I30" s="1">
        <v>52.0</v>
      </c>
      <c r="J30" s="1">
        <v>38.0</v>
      </c>
      <c r="K30" s="1">
        <v>38.0</v>
      </c>
      <c r="L30" s="2"/>
      <c r="M30" s="2"/>
      <c r="N30" s="2"/>
      <c r="O30" s="2"/>
      <c r="P30" s="2"/>
      <c r="Q30" s="2"/>
      <c r="R30" s="2"/>
      <c r="S30" s="2"/>
      <c r="T30" s="2"/>
      <c r="U30" s="2"/>
      <c r="V30" s="2"/>
      <c r="W30" s="2"/>
      <c r="X30" s="2"/>
      <c r="Y30" s="2"/>
      <c r="Z30" s="2"/>
    </row>
    <row r="31" ht="15.75" customHeight="1">
      <c r="A31" s="1" t="s">
        <v>94</v>
      </c>
      <c r="B31" s="1">
        <v>3230.0</v>
      </c>
      <c r="C31" s="1">
        <v>2630.0</v>
      </c>
      <c r="D31" s="1">
        <v>2780.0</v>
      </c>
      <c r="E31" s="1">
        <v>1730.0</v>
      </c>
      <c r="F31" s="1">
        <v>1960.0</v>
      </c>
      <c r="G31" s="1">
        <v>2230.0</v>
      </c>
      <c r="H31" s="1">
        <v>2020.0</v>
      </c>
      <c r="I31" s="1">
        <v>2800.0</v>
      </c>
      <c r="J31" s="1">
        <v>2029.0</v>
      </c>
      <c r="K31" s="1">
        <v>1970.0</v>
      </c>
      <c r="L31" s="2"/>
      <c r="M31" s="2"/>
      <c r="N31" s="2"/>
      <c r="O31" s="2"/>
      <c r="P31" s="2"/>
      <c r="Q31" s="2"/>
      <c r="R31" s="2"/>
      <c r="S31" s="2"/>
      <c r="T31" s="2"/>
      <c r="U31" s="2"/>
      <c r="V31" s="2"/>
      <c r="W31" s="2"/>
      <c r="X31" s="2"/>
      <c r="Y31" s="2"/>
      <c r="Z31" s="2"/>
    </row>
    <row r="32" ht="15.75" customHeight="1">
      <c r="A32" s="1" t="s">
        <v>95</v>
      </c>
      <c r="B32" s="1">
        <v>1040.0</v>
      </c>
      <c r="C32" s="1">
        <v>994.0</v>
      </c>
      <c r="D32" s="1">
        <v>590.0</v>
      </c>
      <c r="E32" s="1">
        <v>700.0</v>
      </c>
      <c r="F32" s="1">
        <v>1030.0</v>
      </c>
      <c r="G32" s="1">
        <v>822.0</v>
      </c>
      <c r="H32" s="1">
        <v>895.0</v>
      </c>
      <c r="I32" s="1">
        <v>767.0</v>
      </c>
      <c r="J32" s="1">
        <v>773.0</v>
      </c>
      <c r="K32" s="1">
        <v>1020.0</v>
      </c>
      <c r="L32" s="2"/>
      <c r="M32" s="2"/>
      <c r="N32" s="2"/>
      <c r="O32" s="2"/>
      <c r="P32" s="2"/>
      <c r="Q32" s="2"/>
      <c r="R32" s="2"/>
      <c r="S32" s="2"/>
      <c r="T32" s="2"/>
      <c r="U32" s="2"/>
      <c r="V32" s="2"/>
      <c r="W32" s="2"/>
      <c r="X32" s="2"/>
      <c r="Y32" s="2"/>
      <c r="Z32" s="2"/>
    </row>
    <row r="33" ht="15.75" customHeight="1">
      <c r="A33" s="1" t="s">
        <v>96</v>
      </c>
      <c r="B33" s="1">
        <v>37810.0</v>
      </c>
      <c r="C33" s="1">
        <v>38670.0</v>
      </c>
      <c r="D33" s="1">
        <v>39980.0</v>
      </c>
      <c r="E33" s="1">
        <v>44040.0</v>
      </c>
      <c r="F33" s="1">
        <v>43030.0</v>
      </c>
      <c r="G33" s="1">
        <v>45720.0</v>
      </c>
      <c r="H33" s="1">
        <v>53420.0</v>
      </c>
      <c r="I33" s="1">
        <v>61330.0</v>
      </c>
      <c r="J33" s="1">
        <v>66380.0</v>
      </c>
      <c r="K33" s="1">
        <v>69520.0</v>
      </c>
      <c r="L33" s="2"/>
      <c r="M33" s="2"/>
      <c r="N33" s="2"/>
      <c r="O33" s="2"/>
      <c r="P33" s="2"/>
      <c r="Q33" s="2"/>
      <c r="R33" s="2"/>
      <c r="S33" s="2"/>
      <c r="T33" s="2"/>
      <c r="U33" s="2"/>
      <c r="V33" s="2"/>
      <c r="W33" s="2"/>
      <c r="X33" s="2"/>
      <c r="Y33" s="2"/>
      <c r="Z33" s="2"/>
    </row>
    <row r="34" ht="15.75" customHeight="1">
      <c r="A34" s="1" t="s">
        <v>97</v>
      </c>
      <c r="B34" s="1">
        <v>2.0</v>
      </c>
      <c r="C34" s="1">
        <v>2.0</v>
      </c>
      <c r="D34" s="1">
        <v>2.0</v>
      </c>
      <c r="E34" s="1">
        <v>2.0</v>
      </c>
      <c r="F34" s="1">
        <v>3.0</v>
      </c>
      <c r="G34" s="1">
        <v>3.0</v>
      </c>
      <c r="H34" s="1">
        <v>3.0</v>
      </c>
      <c r="I34" s="1">
        <v>2.0</v>
      </c>
      <c r="J34" s="1">
        <v>2.0</v>
      </c>
      <c r="K34" s="1">
        <v>2.0</v>
      </c>
      <c r="L34" s="2"/>
      <c r="M34" s="2"/>
      <c r="N34" s="2"/>
      <c r="O34" s="2"/>
      <c r="P34" s="2"/>
      <c r="Q34" s="2"/>
      <c r="R34" s="2"/>
      <c r="S34" s="2"/>
      <c r="T34" s="2"/>
      <c r="U34" s="2"/>
      <c r="V34" s="2"/>
      <c r="W34" s="2"/>
      <c r="X34" s="2"/>
      <c r="Y34" s="2"/>
      <c r="Z34" s="2"/>
    </row>
    <row r="35" ht="15.75" customHeight="1">
      <c r="A35" s="1" t="s">
        <v>98</v>
      </c>
      <c r="B35" s="1">
        <v>10060.0</v>
      </c>
      <c r="C35" s="1">
        <v>8560.0</v>
      </c>
      <c r="D35" s="1">
        <v>8810.0</v>
      </c>
      <c r="E35" s="1">
        <v>8550.0</v>
      </c>
      <c r="F35" s="1">
        <v>9540.0</v>
      </c>
      <c r="G35" s="1">
        <v>9450.0</v>
      </c>
      <c r="H35" s="1">
        <v>9240.0</v>
      </c>
      <c r="I35" s="1">
        <v>9150.0</v>
      </c>
      <c r="J35" s="1">
        <v>9080.0</v>
      </c>
      <c r="K35" s="1">
        <v>8870.0</v>
      </c>
      <c r="L35" s="2"/>
      <c r="M35" s="2"/>
      <c r="N35" s="2"/>
      <c r="O35" s="2"/>
      <c r="P35" s="2"/>
      <c r="Q35" s="2"/>
      <c r="R35" s="2"/>
      <c r="S35" s="2"/>
      <c r="T35" s="2"/>
      <c r="U35" s="2"/>
      <c r="V35" s="2"/>
      <c r="W35" s="2"/>
      <c r="X35" s="2"/>
      <c r="Y35" s="2"/>
      <c r="Z35" s="2"/>
    </row>
    <row r="36" ht="15.75" customHeight="1">
      <c r="A36" s="1" t="s">
        <v>99</v>
      </c>
      <c r="B36" s="1">
        <v>14010.0</v>
      </c>
      <c r="C36" s="1">
        <v>14780.0</v>
      </c>
      <c r="D36" s="1">
        <v>16560.0</v>
      </c>
      <c r="E36" s="1">
        <v>18050.0</v>
      </c>
      <c r="F36" s="1">
        <v>19990.0</v>
      </c>
      <c r="G36" s="1">
        <v>22570.0</v>
      </c>
      <c r="H36" s="1">
        <v>23800.0</v>
      </c>
      <c r="I36" s="1">
        <v>27090.0</v>
      </c>
      <c r="J36" s="1">
        <v>29720.0</v>
      </c>
      <c r="K36" s="1">
        <v>31750.0</v>
      </c>
      <c r="L36" s="2"/>
      <c r="M36" s="2"/>
      <c r="N36" s="2"/>
      <c r="O36" s="2"/>
      <c r="P36" s="2"/>
      <c r="Q36" s="2"/>
      <c r="R36" s="2"/>
      <c r="S36" s="2"/>
      <c r="T36" s="2"/>
      <c r="U36" s="2"/>
      <c r="V36" s="2"/>
      <c r="W36" s="2"/>
      <c r="X36" s="2"/>
      <c r="Y36" s="2"/>
      <c r="Z36" s="2"/>
    </row>
    <row r="37" ht="15.75" customHeight="1">
      <c r="A37" s="1" t="s">
        <v>100</v>
      </c>
      <c r="B37" s="1">
        <v>172.0</v>
      </c>
      <c r="C37" s="1">
        <v>-293.0</v>
      </c>
      <c r="D37" s="1">
        <v>-268.0</v>
      </c>
      <c r="E37" s="1">
        <v>-102.0</v>
      </c>
      <c r="F37" s="1">
        <v>-986.0</v>
      </c>
      <c r="G37" s="1">
        <v>-296.0</v>
      </c>
      <c r="H37" s="1">
        <v>150.0</v>
      </c>
      <c r="I37" s="1">
        <v>-178.0</v>
      </c>
      <c r="J37" s="1">
        <v>-2500.0</v>
      </c>
      <c r="K37" s="1">
        <v>-1310.0</v>
      </c>
      <c r="L37" s="2"/>
      <c r="M37" s="2"/>
      <c r="N37" s="2"/>
      <c r="O37" s="2"/>
      <c r="P37" s="2"/>
      <c r="Q37" s="2"/>
      <c r="R37" s="2"/>
      <c r="S37" s="2"/>
      <c r="T37" s="2"/>
      <c r="U37" s="2"/>
      <c r="V37" s="2"/>
      <c r="W37" s="2"/>
      <c r="X37" s="2"/>
      <c r="Y37" s="2"/>
      <c r="Z37" s="2"/>
    </row>
    <row r="38" ht="15.75" customHeight="1">
      <c r="A38" s="1" t="s">
        <v>101</v>
      </c>
      <c r="B38" s="1">
        <v>24250.0</v>
      </c>
      <c r="C38" s="1">
        <v>23040.0</v>
      </c>
      <c r="D38" s="1">
        <v>25100.0</v>
      </c>
      <c r="E38" s="1">
        <v>26500.0</v>
      </c>
      <c r="F38" s="1">
        <v>28540.0</v>
      </c>
      <c r="G38" s="1">
        <v>31730.0</v>
      </c>
      <c r="H38" s="1">
        <v>33200.0</v>
      </c>
      <c r="I38" s="1">
        <v>36060.0</v>
      </c>
      <c r="J38" s="1">
        <v>36310.0</v>
      </c>
      <c r="K38" s="1">
        <v>39310.0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0.0</v>
      </c>
      <c r="H39" s="1">
        <v>0.0</v>
      </c>
      <c r="I39" s="1">
        <v>68.0</v>
      </c>
      <c r="J39" s="1">
        <v>87.0</v>
      </c>
      <c r="K39" s="1">
        <v>99.0</v>
      </c>
      <c r="L39" s="2"/>
      <c r="M39" s="2"/>
      <c r="N39" s="2"/>
      <c r="O39" s="2"/>
      <c r="P39" s="2"/>
      <c r="Q39" s="2"/>
      <c r="R39" s="2"/>
      <c r="S39" s="2"/>
      <c r="T39" s="2"/>
      <c r="U39" s="2"/>
      <c r="V39" s="2"/>
      <c r="W39" s="2"/>
      <c r="X39" s="2"/>
      <c r="Y39" s="2"/>
      <c r="Z39" s="2"/>
    </row>
    <row r="40" ht="15.75" customHeight="1">
      <c r="A40" s="1" t="s">
        <v>103</v>
      </c>
      <c r="B40" s="1">
        <v>24250.0</v>
      </c>
      <c r="C40" s="1">
        <v>23040.0</v>
      </c>
      <c r="D40" s="1">
        <v>25100.0</v>
      </c>
      <c r="E40" s="1">
        <v>26500.0</v>
      </c>
      <c r="F40" s="1">
        <v>28540.0</v>
      </c>
      <c r="G40" s="1">
        <v>31730.0</v>
      </c>
      <c r="H40" s="1">
        <v>33200.0</v>
      </c>
      <c r="I40" s="1">
        <v>36130.0</v>
      </c>
      <c r="J40" s="1">
        <v>36390.0</v>
      </c>
      <c r="K40" s="1">
        <v>39400.0</v>
      </c>
      <c r="L40" s="2"/>
      <c r="M40" s="2"/>
      <c r="N40" s="2"/>
      <c r="O40" s="2"/>
      <c r="P40" s="2"/>
      <c r="Q40" s="2"/>
      <c r="R40" s="2"/>
      <c r="S40" s="2"/>
      <c r="T40" s="2"/>
      <c r="U40" s="2"/>
      <c r="V40" s="2"/>
      <c r="W40" s="2"/>
      <c r="X40" s="2"/>
      <c r="Y40" s="2"/>
      <c r="Z40" s="2"/>
    </row>
    <row r="41" ht="15.75" customHeight="1">
      <c r="A41" s="1" t="s">
        <v>104</v>
      </c>
      <c r="B41" s="1">
        <v>62060.0</v>
      </c>
      <c r="C41" s="1">
        <v>61720.0</v>
      </c>
      <c r="D41" s="1">
        <v>65080.0</v>
      </c>
      <c r="E41" s="1">
        <v>70540.0</v>
      </c>
      <c r="F41" s="1">
        <v>71570.0</v>
      </c>
      <c r="G41" s="1">
        <v>77450.0</v>
      </c>
      <c r="H41" s="1">
        <v>86620.0</v>
      </c>
      <c r="I41" s="1">
        <v>97460.0</v>
      </c>
      <c r="J41" s="1">
        <v>103000.0</v>
      </c>
      <c r="K41" s="1">
        <v>109000.0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267.0</v>
      </c>
      <c r="C43" s="1">
        <v>261.0</v>
      </c>
      <c r="D43" s="1">
        <v>264.0</v>
      </c>
      <c r="E43" s="1">
        <v>256.0</v>
      </c>
      <c r="F43" s="1">
        <v>257.0</v>
      </c>
      <c r="G43" s="1">
        <v>252.0</v>
      </c>
      <c r="H43" s="1">
        <v>245.0</v>
      </c>
      <c r="I43" s="1">
        <v>241.0</v>
      </c>
      <c r="J43" s="1">
        <v>237.0</v>
      </c>
      <c r="K43" s="1">
        <v>233.0</v>
      </c>
      <c r="L43" s="2"/>
      <c r="M43" s="2"/>
      <c r="N43" s="2"/>
      <c r="O43" s="2"/>
      <c r="P43" s="2"/>
      <c r="Q43" s="2"/>
      <c r="R43" s="2"/>
      <c r="S43" s="2"/>
      <c r="T43" s="2"/>
      <c r="U43" s="2"/>
      <c r="V43" s="2"/>
      <c r="W43" s="2"/>
      <c r="X43" s="2"/>
      <c r="Y43" s="2"/>
      <c r="Z43" s="2"/>
    </row>
    <row r="44" ht="15.75" customHeight="1">
      <c r="A44" s="1" t="s">
        <v>106</v>
      </c>
      <c r="B44" s="1">
        <v>268.0</v>
      </c>
      <c r="C44" s="1">
        <v>261.0</v>
      </c>
      <c r="D44" s="1">
        <v>264.0</v>
      </c>
      <c r="E44" s="1">
        <v>256.0</v>
      </c>
      <c r="F44" s="1">
        <v>257.0</v>
      </c>
      <c r="G44" s="1">
        <v>253.0</v>
      </c>
      <c r="H44" s="1">
        <v>245.0</v>
      </c>
      <c r="I44" s="1">
        <v>242.0</v>
      </c>
      <c r="J44" s="1">
        <v>238.0</v>
      </c>
      <c r="K44" s="1">
        <v>233.0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-789.0</v>
      </c>
      <c r="C46" s="1">
        <v>-2680.0</v>
      </c>
      <c r="D46" s="1">
        <v>-426.0</v>
      </c>
      <c r="E46" s="1">
        <v>-1100.0</v>
      </c>
      <c r="F46" s="1">
        <v>-970.0</v>
      </c>
      <c r="G46" s="1">
        <v>2550.0</v>
      </c>
      <c r="H46" s="1">
        <v>2100.0</v>
      </c>
      <c r="I46" s="1">
        <v>1220.0</v>
      </c>
      <c r="J46" s="1">
        <v>1610.0</v>
      </c>
      <c r="K46" s="1">
        <v>3720.0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16670.0</v>
      </c>
      <c r="C48" s="1">
        <v>17170.0</v>
      </c>
      <c r="D48" s="1">
        <v>16810.0</v>
      </c>
      <c r="E48" s="1">
        <v>20390.0</v>
      </c>
      <c r="F48" s="1">
        <v>19820.0</v>
      </c>
      <c r="G48" s="1">
        <v>21080.0</v>
      </c>
      <c r="H48" s="1">
        <v>20990.0</v>
      </c>
      <c r="I48" s="1">
        <v>24030.0</v>
      </c>
      <c r="J48" s="1">
        <v>25050.0</v>
      </c>
      <c r="K48" s="1">
        <v>25970.0</v>
      </c>
      <c r="L48" s="2"/>
      <c r="M48" s="2"/>
      <c r="N48" s="2"/>
      <c r="O48" s="2"/>
      <c r="P48" s="2"/>
      <c r="Q48" s="2"/>
      <c r="R48" s="2"/>
      <c r="S48" s="2"/>
      <c r="T48" s="2"/>
      <c r="U48" s="2"/>
      <c r="V48" s="2"/>
      <c r="W48" s="2"/>
      <c r="X48" s="2"/>
      <c r="Y48" s="2"/>
      <c r="Z48" s="2"/>
    </row>
    <row r="49" ht="15.75" customHeight="1">
      <c r="A49" s="1" t="s">
        <v>131</v>
      </c>
      <c r="B49" s="1">
        <v>14520.0</v>
      </c>
      <c r="C49" s="1">
        <v>15050.0</v>
      </c>
      <c r="D49" s="1">
        <v>12730.0</v>
      </c>
      <c r="E49" s="1">
        <v>16780.0</v>
      </c>
      <c r="F49" s="1">
        <v>15880.0</v>
      </c>
      <c r="G49" s="1">
        <v>16140.0</v>
      </c>
      <c r="H49" s="1">
        <v>15250.0</v>
      </c>
      <c r="I49" s="1">
        <v>19150.0</v>
      </c>
      <c r="J49" s="1">
        <v>17660.0</v>
      </c>
      <c r="K49" s="1">
        <v>19440.0</v>
      </c>
      <c r="L49" s="2"/>
      <c r="M49" s="2"/>
      <c r="N49" s="2"/>
      <c r="O49" s="2"/>
      <c r="P49" s="2"/>
      <c r="Q49" s="2"/>
      <c r="R49" s="2"/>
      <c r="S49" s="2"/>
      <c r="T49" s="2"/>
      <c r="U49" s="2"/>
      <c r="V49" s="2"/>
      <c r="W49" s="2"/>
      <c r="X49" s="2"/>
      <c r="Y49" s="2"/>
      <c r="Z49" s="2"/>
    </row>
    <row r="50" ht="15.75" customHeight="1">
      <c r="A50" s="1" t="s">
        <v>132</v>
      </c>
      <c r="B50" s="1">
        <v>-70.0</v>
      </c>
      <c r="C50" s="1">
        <v>-31.0</v>
      </c>
      <c r="D50" s="1">
        <v>-62.0</v>
      </c>
      <c r="E50" s="1">
        <v>-140.0</v>
      </c>
      <c r="F50" s="1">
        <v>-75.0</v>
      </c>
      <c r="G50" s="1">
        <v>-146.0</v>
      </c>
      <c r="H50" s="1">
        <v>-177.0</v>
      </c>
      <c r="I50" s="1">
        <v>-357.0</v>
      </c>
      <c r="J50" s="1">
        <v>-319.0</v>
      </c>
      <c r="K50" s="1">
        <v>-414.0</v>
      </c>
      <c r="L50" s="2"/>
      <c r="M50" s="2"/>
      <c r="N50" s="2"/>
      <c r="O50" s="2"/>
      <c r="P50" s="2"/>
      <c r="Q50" s="2"/>
      <c r="R50" s="2"/>
      <c r="S50" s="2"/>
      <c r="T50" s="2"/>
      <c r="U50" s="2"/>
      <c r="V50" s="2"/>
      <c r="W50" s="2"/>
      <c r="X50" s="2"/>
      <c r="Y50" s="2"/>
      <c r="Z50" s="2"/>
    </row>
    <row r="51" ht="15.75" customHeight="1">
      <c r="A51" s="1" t="s">
        <v>133</v>
      </c>
      <c r="B51" s="1">
        <v>1540.0</v>
      </c>
      <c r="C51" s="1">
        <v>1700.0</v>
      </c>
      <c r="D51" s="1">
        <v>1660.0</v>
      </c>
      <c r="E51" s="1">
        <v>1640.0</v>
      </c>
      <c r="F51" s="1">
        <v>1660.0</v>
      </c>
      <c r="G51" s="1">
        <v>1820.0</v>
      </c>
      <c r="H51" s="1">
        <v>3830.0</v>
      </c>
      <c r="I51" s="1">
        <v>2420.0</v>
      </c>
      <c r="J51" s="1">
        <v>1400.0</v>
      </c>
      <c r="K51" s="1">
        <v>1540.0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0.0</v>
      </c>
      <c r="I52" s="1">
        <v>68.0</v>
      </c>
      <c r="J52" s="1">
        <v>87.0</v>
      </c>
      <c r="K52" s="1">
        <v>99.0</v>
      </c>
      <c r="L52" s="2"/>
      <c r="M52" s="2"/>
      <c r="N52" s="2"/>
      <c r="O52" s="2"/>
      <c r="P52" s="2"/>
      <c r="Q52" s="2"/>
      <c r="R52" s="2"/>
      <c r="S52" s="2"/>
      <c r="T52" s="2"/>
      <c r="U52" s="2"/>
      <c r="V52" s="2"/>
      <c r="W52" s="2"/>
      <c r="X52" s="2"/>
      <c r="Y52" s="2"/>
      <c r="Z52" s="2"/>
    </row>
    <row r="53" ht="15.75" customHeight="1">
      <c r="A53" s="1" t="s">
        <v>135</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136</v>
      </c>
      <c r="B54" s="1">
        <v>25.0</v>
      </c>
      <c r="C54" s="1">
        <v>21.0</v>
      </c>
      <c r="D54" s="1">
        <v>21.0</v>
      </c>
      <c r="E54" s="1">
        <v>17.0</v>
      </c>
      <c r="F54" s="1">
        <v>18.0</v>
      </c>
      <c r="G54" s="1">
        <v>17.0</v>
      </c>
      <c r="H54" s="1">
        <v>17.0</v>
      </c>
      <c r="I54" s="1">
        <v>17.0</v>
      </c>
      <c r="J54" s="1">
        <v>1.0</v>
      </c>
      <c r="K54" s="1">
        <v>1.0</v>
      </c>
      <c r="L54" s="2"/>
      <c r="M54" s="2"/>
      <c r="N54" s="2"/>
      <c r="O54" s="2"/>
      <c r="P54" s="2"/>
      <c r="Q54" s="2"/>
      <c r="R54" s="2"/>
      <c r="S54" s="2"/>
      <c r="T54" s="2"/>
      <c r="U54" s="2"/>
      <c r="V54" s="2"/>
      <c r="W54" s="2"/>
      <c r="X54" s="2"/>
      <c r="Y54" s="2"/>
      <c r="Z54" s="2"/>
    </row>
    <row r="55" ht="15.75" customHeight="1">
      <c r="A55" s="1" t="s">
        <v>137</v>
      </c>
      <c r="B55" s="1">
        <v>280.0</v>
      </c>
      <c r="C55" s="1">
        <v>217.0</v>
      </c>
      <c r="D55" s="1">
        <v>215.0</v>
      </c>
      <c r="E55" s="1">
        <v>168.0</v>
      </c>
      <c r="F55" s="1">
        <v>169.0</v>
      </c>
      <c r="G55" s="1">
        <v>169.0</v>
      </c>
      <c r="H55" s="1">
        <v>174.0</v>
      </c>
      <c r="I55" s="1">
        <v>172.0</v>
      </c>
      <c r="J55" s="1">
        <v>38.0</v>
      </c>
      <c r="K55" s="1">
        <v>37.0</v>
      </c>
      <c r="L55" s="2"/>
      <c r="M55" s="2"/>
      <c r="N55" s="2"/>
      <c r="O55" s="2"/>
      <c r="P55" s="2"/>
      <c r="Q55" s="2"/>
      <c r="R55" s="2"/>
      <c r="S55" s="2"/>
      <c r="T55" s="2"/>
      <c r="U55" s="2"/>
      <c r="V55" s="2"/>
      <c r="W55" s="2"/>
      <c r="X55" s="2"/>
      <c r="Y55" s="2"/>
      <c r="Z55" s="2"/>
    </row>
    <row r="56" ht="15.75" customHeight="1">
      <c r="A56" s="1" t="s">
        <v>138</v>
      </c>
      <c r="B56" s="1">
        <v>940.0</v>
      </c>
      <c r="C56" s="1">
        <v>1050.0</v>
      </c>
      <c r="D56" s="1">
        <v>1020.0</v>
      </c>
      <c r="E56" s="1">
        <v>1080.0</v>
      </c>
      <c r="F56" s="1">
        <v>1270.0</v>
      </c>
      <c r="G56" s="1">
        <v>1260.0</v>
      </c>
      <c r="H56" s="1">
        <v>1220.0</v>
      </c>
      <c r="I56" s="1">
        <v>1310.0</v>
      </c>
      <c r="J56" s="1">
        <v>828.0</v>
      </c>
      <c r="K56" s="1">
        <v>955.0</v>
      </c>
      <c r="L56" s="2"/>
      <c r="M56" s="2"/>
      <c r="N56" s="2"/>
      <c r="O56" s="2"/>
      <c r="P56" s="2"/>
      <c r="Q56" s="2"/>
      <c r="R56" s="2"/>
      <c r="S56" s="2"/>
      <c r="T56" s="2"/>
      <c r="U56" s="2"/>
      <c r="V56" s="2"/>
      <c r="W56" s="2"/>
      <c r="X56" s="2"/>
      <c r="Y56" s="2"/>
      <c r="Z56" s="2"/>
    </row>
    <row r="57" ht="15.75" customHeight="1">
      <c r="A57" s="1" t="s">
        <v>139</v>
      </c>
      <c r="B57" s="1">
        <v>5.0</v>
      </c>
      <c r="C57" s="1">
        <v>5.0</v>
      </c>
      <c r="D57" s="1">
        <v>5.0</v>
      </c>
      <c r="E57" s="1">
        <v>5.0</v>
      </c>
      <c r="F57" s="1">
        <v>6.0</v>
      </c>
      <c r="G57" s="1">
        <v>7.0</v>
      </c>
      <c r="H57" s="1">
        <v>8.0</v>
      </c>
      <c r="I57" s="1">
        <v>9.0</v>
      </c>
      <c r="J57" s="1">
        <v>10.0</v>
      </c>
      <c r="K57" s="1">
        <v>10.0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68390.0</v>
      </c>
      <c r="C2" s="1">
        <v>73390.0</v>
      </c>
      <c r="D2" s="1">
        <v>78860.0</v>
      </c>
      <c r="E2" s="1">
        <v>83650.0</v>
      </c>
      <c r="F2" s="1">
        <v>85420.0</v>
      </c>
      <c r="G2" s="1">
        <v>94170.0</v>
      </c>
      <c r="H2" s="1">
        <v>104000.0</v>
      </c>
      <c r="I2" s="1">
        <v>117000.0</v>
      </c>
      <c r="J2" s="1">
        <v>133000.0</v>
      </c>
      <c r="K2" s="1">
        <v>143000.0</v>
      </c>
      <c r="L2" s="2"/>
      <c r="M2" s="2"/>
      <c r="N2" s="2"/>
      <c r="O2" s="2"/>
      <c r="P2" s="2"/>
      <c r="Q2" s="2"/>
      <c r="R2" s="2"/>
      <c r="S2" s="2"/>
      <c r="T2" s="2"/>
      <c r="U2" s="2"/>
      <c r="V2" s="2"/>
      <c r="W2" s="2"/>
      <c r="X2" s="2"/>
      <c r="Y2" s="2"/>
      <c r="Z2" s="2"/>
    </row>
    <row r="3">
      <c r="A3" s="1" t="s">
        <v>141</v>
      </c>
      <c r="B3" s="1">
        <v>724.0</v>
      </c>
      <c r="C3" s="1">
        <v>678.0</v>
      </c>
      <c r="D3" s="1">
        <v>780.0</v>
      </c>
      <c r="E3" s="1">
        <v>866.0</v>
      </c>
      <c r="F3" s="1">
        <v>970.0</v>
      </c>
      <c r="G3" s="1">
        <v>1000.0</v>
      </c>
      <c r="H3" s="1">
        <v>877.0</v>
      </c>
      <c r="I3" s="1">
        <v>1380.0</v>
      </c>
      <c r="J3" s="1">
        <v>1480.0</v>
      </c>
      <c r="K3" s="1">
        <v>1820.0</v>
      </c>
      <c r="L3" s="2"/>
      <c r="M3" s="2"/>
      <c r="N3" s="2"/>
      <c r="O3" s="2"/>
      <c r="P3" s="2"/>
      <c r="Q3" s="2"/>
      <c r="R3" s="2"/>
      <c r="S3" s="2"/>
      <c r="T3" s="2"/>
      <c r="U3" s="2"/>
      <c r="V3" s="2"/>
      <c r="W3" s="2"/>
      <c r="X3" s="2"/>
      <c r="Y3" s="2"/>
      <c r="Z3" s="2"/>
    </row>
    <row r="4">
      <c r="A4" s="1" t="s">
        <v>142</v>
      </c>
      <c r="B4" s="1">
        <v>128.0</v>
      </c>
      <c r="C4" s="1">
        <v>74.0</v>
      </c>
      <c r="D4" s="1">
        <v>-115.0</v>
      </c>
      <c r="E4" s="1">
        <v>-33.0</v>
      </c>
      <c r="F4" s="1">
        <v>-26.0</v>
      </c>
      <c r="G4" s="1">
        <v>-47.0</v>
      </c>
      <c r="H4" s="1">
        <v>0.0</v>
      </c>
      <c r="I4" s="1">
        <v>0.0</v>
      </c>
      <c r="J4" s="1">
        <v>0.0</v>
      </c>
      <c r="K4" s="1">
        <v>0.0</v>
      </c>
      <c r="L4" s="2"/>
      <c r="M4" s="2"/>
      <c r="N4" s="2"/>
      <c r="O4" s="2"/>
      <c r="P4" s="2"/>
      <c r="Q4" s="2"/>
      <c r="R4" s="2"/>
      <c r="S4" s="2"/>
      <c r="T4" s="2"/>
      <c r="U4" s="2"/>
      <c r="V4" s="2"/>
      <c r="W4" s="2"/>
      <c r="X4" s="2"/>
      <c r="Y4" s="2"/>
      <c r="Z4" s="2"/>
    </row>
    <row r="5">
      <c r="A5" s="1" t="s">
        <v>143</v>
      </c>
      <c r="B5" s="1">
        <v>4630.0</v>
      </c>
      <c r="C5" s="1">
        <v>5020.0</v>
      </c>
      <c r="D5" s="1">
        <v>5340.0</v>
      </c>
      <c r="E5" s="1">
        <v>5570.0</v>
      </c>
      <c r="F5" s="1">
        <v>5730.0</v>
      </c>
      <c r="G5" s="1">
        <v>9080.0</v>
      </c>
      <c r="H5" s="1">
        <v>16880.0</v>
      </c>
      <c r="I5" s="1">
        <v>19890.0</v>
      </c>
      <c r="J5" s="1">
        <v>21880.0</v>
      </c>
      <c r="K5" s="1">
        <v>26660.0</v>
      </c>
      <c r="L5" s="2"/>
      <c r="M5" s="2"/>
      <c r="N5" s="2"/>
      <c r="O5" s="2"/>
      <c r="P5" s="2"/>
      <c r="Q5" s="2"/>
      <c r="R5" s="2"/>
      <c r="S5" s="2"/>
      <c r="T5" s="2"/>
      <c r="U5" s="2"/>
      <c r="V5" s="2"/>
      <c r="W5" s="2"/>
      <c r="X5" s="2"/>
      <c r="Y5" s="2"/>
      <c r="Z5" s="2"/>
    </row>
    <row r="6">
      <c r="A6" s="1" t="s">
        <v>144</v>
      </c>
      <c r="B6" s="1">
        <v>73870.0</v>
      </c>
      <c r="C6" s="1">
        <v>79160.0</v>
      </c>
      <c r="D6" s="1">
        <v>84860.0</v>
      </c>
      <c r="E6" s="1">
        <v>90050.0</v>
      </c>
      <c r="F6" s="1">
        <v>92090.0</v>
      </c>
      <c r="G6" s="1">
        <v>104000.0</v>
      </c>
      <c r="H6" s="1">
        <v>122000.0</v>
      </c>
      <c r="I6" s="1">
        <v>139000.0</v>
      </c>
      <c r="J6" s="1">
        <v>157000.0</v>
      </c>
      <c r="K6" s="1">
        <v>171000.0</v>
      </c>
      <c r="L6" s="2"/>
      <c r="M6" s="2"/>
      <c r="N6" s="2"/>
      <c r="O6" s="2"/>
      <c r="P6" s="2"/>
      <c r="Q6" s="2"/>
      <c r="R6" s="2"/>
      <c r="S6" s="2"/>
      <c r="T6" s="2"/>
      <c r="U6" s="2"/>
      <c r="V6" s="2"/>
      <c r="W6" s="2"/>
      <c r="X6" s="2"/>
      <c r="Y6" s="2"/>
      <c r="Z6" s="2"/>
    </row>
    <row r="7">
      <c r="A7" s="1" t="s">
        <v>145</v>
      </c>
      <c r="B7" s="1">
        <v>56850.0</v>
      </c>
      <c r="C7" s="1">
        <v>61120.0</v>
      </c>
      <c r="D7" s="1">
        <v>66830.0</v>
      </c>
      <c r="E7" s="1">
        <v>72240.0</v>
      </c>
      <c r="F7" s="1">
        <v>71900.0</v>
      </c>
      <c r="G7" s="1">
        <v>81790.0</v>
      </c>
      <c r="H7" s="1">
        <v>88040.0</v>
      </c>
      <c r="I7" s="1">
        <v>103000.0</v>
      </c>
      <c r="J7" s="1">
        <v>116000.0</v>
      </c>
      <c r="K7" s="1">
        <v>124000.0</v>
      </c>
      <c r="L7" s="2"/>
      <c r="M7" s="2"/>
      <c r="N7" s="2"/>
      <c r="O7" s="2"/>
      <c r="P7" s="2"/>
      <c r="Q7" s="2"/>
      <c r="R7" s="2"/>
      <c r="S7" s="2"/>
      <c r="T7" s="2"/>
      <c r="U7" s="2"/>
      <c r="V7" s="2"/>
      <c r="W7" s="2"/>
      <c r="X7" s="2"/>
      <c r="Y7" s="2"/>
      <c r="Z7" s="2"/>
    </row>
    <row r="8">
      <c r="A8" s="1" t="s">
        <v>146</v>
      </c>
      <c r="B8" s="1">
        <v>221.0</v>
      </c>
      <c r="C8" s="1">
        <v>230.0</v>
      </c>
      <c r="D8" s="1">
        <v>192.0</v>
      </c>
      <c r="E8" s="1">
        <v>168.0</v>
      </c>
      <c r="F8" s="1">
        <v>358.0</v>
      </c>
      <c r="G8" s="1">
        <v>338.0</v>
      </c>
      <c r="H8" s="1">
        <v>361.0</v>
      </c>
      <c r="I8" s="1">
        <v>441.0</v>
      </c>
      <c r="J8" s="1">
        <v>767.0</v>
      </c>
      <c r="K8" s="1">
        <v>885.0</v>
      </c>
      <c r="L8" s="2"/>
      <c r="M8" s="2"/>
      <c r="N8" s="2"/>
      <c r="O8" s="2"/>
      <c r="P8" s="2"/>
      <c r="Q8" s="2"/>
      <c r="R8" s="2"/>
      <c r="S8" s="2"/>
      <c r="T8" s="2"/>
      <c r="U8" s="2"/>
      <c r="V8" s="2"/>
      <c r="W8" s="2"/>
      <c r="X8" s="2"/>
      <c r="Y8" s="2"/>
      <c r="Z8" s="2"/>
    </row>
    <row r="9">
      <c r="A9" s="1" t="s">
        <v>147</v>
      </c>
      <c r="B9" s="1">
        <v>11750.0</v>
      </c>
      <c r="C9" s="1">
        <v>12530.0</v>
      </c>
      <c r="D9" s="1">
        <v>12560.0</v>
      </c>
      <c r="E9" s="1">
        <v>12650.0</v>
      </c>
      <c r="F9" s="1">
        <v>14020.0</v>
      </c>
      <c r="G9" s="1">
        <v>15360.0</v>
      </c>
      <c r="H9" s="1">
        <v>25200.0</v>
      </c>
      <c r="I9" s="1">
        <v>26600.0</v>
      </c>
      <c r="J9" s="1">
        <v>30680.0</v>
      </c>
      <c r="K9" s="1">
        <v>36240.0</v>
      </c>
      <c r="L9" s="2"/>
      <c r="M9" s="2"/>
      <c r="N9" s="2"/>
      <c r="O9" s="2"/>
      <c r="P9" s="2"/>
      <c r="Q9" s="2"/>
      <c r="R9" s="2"/>
      <c r="S9" s="2"/>
      <c r="T9" s="2"/>
      <c r="U9" s="2"/>
      <c r="V9" s="2"/>
      <c r="W9" s="2"/>
      <c r="X9" s="2"/>
      <c r="Y9" s="2"/>
      <c r="Z9" s="2"/>
    </row>
    <row r="10">
      <c r="A10" s="1" t="s">
        <v>148</v>
      </c>
      <c r="B10" s="1">
        <v>68820.0</v>
      </c>
      <c r="C10" s="1">
        <v>73880.0</v>
      </c>
      <c r="D10" s="1">
        <v>79580.0</v>
      </c>
      <c r="E10" s="1">
        <v>85050.0</v>
      </c>
      <c r="F10" s="1">
        <v>86270.0</v>
      </c>
      <c r="G10" s="1">
        <v>97480.0</v>
      </c>
      <c r="H10" s="1">
        <v>114000.0</v>
      </c>
      <c r="I10" s="1">
        <v>130000.0</v>
      </c>
      <c r="J10" s="1">
        <v>148000.0</v>
      </c>
      <c r="K10" s="1">
        <v>161000.0</v>
      </c>
      <c r="L10" s="2"/>
      <c r="M10" s="2"/>
      <c r="N10" s="2"/>
      <c r="O10" s="2"/>
      <c r="P10" s="2"/>
      <c r="Q10" s="2"/>
      <c r="R10" s="2"/>
      <c r="S10" s="2"/>
      <c r="T10" s="2"/>
      <c r="U10" s="2"/>
      <c r="V10" s="2"/>
      <c r="W10" s="2"/>
      <c r="X10" s="2"/>
      <c r="Y10" s="2"/>
      <c r="Z10" s="2"/>
    </row>
    <row r="11">
      <c r="A11" s="1" t="s">
        <v>149</v>
      </c>
      <c r="B11" s="1">
        <v>5050.0</v>
      </c>
      <c r="C11" s="1">
        <v>5270.0</v>
      </c>
      <c r="D11" s="1">
        <v>5280.0</v>
      </c>
      <c r="E11" s="1">
        <v>4990.0</v>
      </c>
      <c r="F11" s="1">
        <v>5820.0</v>
      </c>
      <c r="G11" s="1">
        <v>6730.0</v>
      </c>
      <c r="H11" s="1">
        <v>8260.0</v>
      </c>
      <c r="I11" s="1">
        <v>8960.0</v>
      </c>
      <c r="J11" s="1">
        <v>8660.0</v>
      </c>
      <c r="K11" s="1">
        <v>9890.0</v>
      </c>
      <c r="L11" s="2"/>
      <c r="M11" s="2"/>
      <c r="N11" s="2"/>
      <c r="O11" s="2"/>
      <c r="P11" s="2"/>
      <c r="Q11" s="2"/>
      <c r="R11" s="2"/>
      <c r="S11" s="2"/>
      <c r="T11" s="2"/>
      <c r="U11" s="2"/>
      <c r="V11" s="2"/>
      <c r="W11" s="2"/>
      <c r="X11" s="2"/>
      <c r="Y11" s="2"/>
      <c r="Z11" s="2"/>
    </row>
    <row r="12">
      <c r="A12" s="1" t="s">
        <v>150</v>
      </c>
      <c r="B12" s="1">
        <v>-601.0</v>
      </c>
      <c r="C12" s="1">
        <v>-653.0</v>
      </c>
      <c r="D12" s="1">
        <v>-723.0</v>
      </c>
      <c r="E12" s="1">
        <v>-748.0</v>
      </c>
      <c r="F12" s="1">
        <v>-739.0</v>
      </c>
      <c r="G12" s="1">
        <v>-745.0</v>
      </c>
      <c r="H12" s="1">
        <v>-785.0</v>
      </c>
      <c r="I12" s="1">
        <v>-802.0</v>
      </c>
      <c r="J12" s="1">
        <v>-855.0</v>
      </c>
      <c r="K12" s="1">
        <v>-1030.0</v>
      </c>
      <c r="L12" s="2"/>
      <c r="M12" s="2"/>
      <c r="N12" s="2"/>
      <c r="O12" s="2"/>
      <c r="P12" s="2"/>
      <c r="Q12" s="2"/>
      <c r="R12" s="2"/>
      <c r="S12" s="2"/>
      <c r="T12" s="2"/>
      <c r="U12" s="2"/>
      <c r="V12" s="2"/>
      <c r="W12" s="2"/>
      <c r="X12" s="2"/>
      <c r="Y12" s="2"/>
      <c r="Z12" s="2"/>
    </row>
    <row r="13">
      <c r="A13" s="1" t="s">
        <v>151</v>
      </c>
      <c r="B13" s="1">
        <v>4450.0</v>
      </c>
      <c r="C13" s="1">
        <v>4620.0</v>
      </c>
      <c r="D13" s="1">
        <v>4560.0</v>
      </c>
      <c r="E13" s="1">
        <v>4250.0</v>
      </c>
      <c r="F13" s="1">
        <v>5080.0</v>
      </c>
      <c r="G13" s="1">
        <v>5990.0</v>
      </c>
      <c r="H13" s="1">
        <v>7480.0</v>
      </c>
      <c r="I13" s="1">
        <v>8160.0</v>
      </c>
      <c r="J13" s="1">
        <v>7810.0</v>
      </c>
      <c r="K13" s="1">
        <v>8860.0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0.0</v>
      </c>
      <c r="H14" s="1">
        <v>-653.0</v>
      </c>
      <c r="I14" s="1">
        <v>-202.0</v>
      </c>
      <c r="J14" s="1">
        <v>-39.0</v>
      </c>
      <c r="K14" s="1">
        <v>-752.0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0.0</v>
      </c>
      <c r="H15" s="1">
        <v>0.0</v>
      </c>
      <c r="I15" s="1">
        <v>-7.0</v>
      </c>
      <c r="J15" s="1">
        <v>0.0</v>
      </c>
      <c r="K15" s="1">
        <v>-392.0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-548.0</v>
      </c>
      <c r="I16" s="1">
        <v>0.0</v>
      </c>
      <c r="J16" s="1">
        <v>0.0</v>
      </c>
      <c r="K16" s="1">
        <v>0.0</v>
      </c>
      <c r="L16" s="2"/>
      <c r="M16" s="2"/>
      <c r="N16" s="2"/>
      <c r="O16" s="2"/>
      <c r="P16" s="2"/>
      <c r="Q16" s="2"/>
      <c r="R16" s="2"/>
      <c r="S16" s="2"/>
      <c r="T16" s="2"/>
      <c r="U16" s="2"/>
      <c r="V16" s="2"/>
      <c r="W16" s="2"/>
      <c r="X16" s="2"/>
      <c r="Y16" s="2"/>
      <c r="Z16" s="2"/>
    </row>
    <row r="17">
      <c r="A17" s="1" t="s">
        <v>155</v>
      </c>
      <c r="B17" s="1">
        <v>-81.0</v>
      </c>
      <c r="C17" s="1">
        <v>9.0</v>
      </c>
      <c r="D17" s="1">
        <v>0.0</v>
      </c>
      <c r="E17" s="1">
        <v>-282.0</v>
      </c>
      <c r="F17" s="1">
        <v>-11.0</v>
      </c>
      <c r="G17" s="1">
        <v>-2.0</v>
      </c>
      <c r="H17" s="1">
        <v>-36.0</v>
      </c>
      <c r="I17" s="1">
        <v>-21.0</v>
      </c>
      <c r="J17" s="1">
        <v>0.0</v>
      </c>
      <c r="K17" s="1">
        <v>0.0</v>
      </c>
      <c r="L17" s="2"/>
      <c r="M17" s="2"/>
      <c r="N17" s="2"/>
      <c r="O17" s="2"/>
      <c r="P17" s="2"/>
      <c r="Q17" s="2"/>
      <c r="R17" s="2"/>
      <c r="S17" s="2"/>
      <c r="T17" s="2"/>
      <c r="U17" s="2"/>
      <c r="V17" s="2"/>
      <c r="W17" s="2"/>
      <c r="X17" s="2"/>
      <c r="Y17" s="2"/>
      <c r="Z17" s="2"/>
    </row>
    <row r="18">
      <c r="A18" s="1" t="s">
        <v>156</v>
      </c>
      <c r="B18" s="1">
        <v>4370.0</v>
      </c>
      <c r="C18" s="1">
        <v>4630.0</v>
      </c>
      <c r="D18" s="1">
        <v>4560.0</v>
      </c>
      <c r="E18" s="1">
        <v>3960.0</v>
      </c>
      <c r="F18" s="1">
        <v>5070.0</v>
      </c>
      <c r="G18" s="1">
        <v>5980.0</v>
      </c>
      <c r="H18" s="1">
        <v>6240.0</v>
      </c>
      <c r="I18" s="1">
        <v>7920.0</v>
      </c>
      <c r="J18" s="1">
        <v>7770.0</v>
      </c>
      <c r="K18" s="1">
        <v>7720.0</v>
      </c>
      <c r="L18" s="2"/>
      <c r="M18" s="2"/>
      <c r="N18" s="2"/>
      <c r="O18" s="2"/>
      <c r="P18" s="2"/>
      <c r="Q18" s="2"/>
      <c r="R18" s="2"/>
      <c r="S18" s="2"/>
      <c r="T18" s="2"/>
      <c r="U18" s="2"/>
      <c r="V18" s="2"/>
      <c r="W18" s="2"/>
      <c r="X18" s="2"/>
      <c r="Y18" s="2"/>
      <c r="Z18" s="2"/>
    </row>
    <row r="19">
      <c r="A19" s="1" t="s">
        <v>157</v>
      </c>
      <c r="B19" s="1">
        <v>1810.0</v>
      </c>
      <c r="C19" s="1">
        <v>2070.0</v>
      </c>
      <c r="D19" s="1">
        <v>2090.0</v>
      </c>
      <c r="E19" s="1">
        <v>121.0</v>
      </c>
      <c r="F19" s="1">
        <v>1320.0</v>
      </c>
      <c r="G19" s="1">
        <v>1180.0</v>
      </c>
      <c r="H19" s="1">
        <v>1670.0</v>
      </c>
      <c r="I19" s="1">
        <v>1830.0</v>
      </c>
      <c r="J19" s="1">
        <v>1750.0</v>
      </c>
      <c r="K19" s="1">
        <v>1720.0</v>
      </c>
      <c r="L19" s="2"/>
      <c r="M19" s="2"/>
      <c r="N19" s="2"/>
      <c r="O19" s="2"/>
      <c r="P19" s="2"/>
      <c r="Q19" s="2"/>
      <c r="R19" s="2"/>
      <c r="S19" s="2"/>
      <c r="T19" s="2"/>
      <c r="U19" s="2"/>
      <c r="V19" s="2"/>
      <c r="W19" s="2"/>
      <c r="X19" s="2"/>
      <c r="Y19" s="2"/>
      <c r="Z19" s="2"/>
    </row>
    <row r="20">
      <c r="A20" s="1" t="s">
        <v>158</v>
      </c>
      <c r="B20" s="1">
        <v>2560.0</v>
      </c>
      <c r="C20" s="1">
        <v>2560.0</v>
      </c>
      <c r="D20" s="1">
        <v>2470.0</v>
      </c>
      <c r="E20" s="1">
        <v>3840.0</v>
      </c>
      <c r="F20" s="1">
        <v>3750.0</v>
      </c>
      <c r="G20" s="1">
        <v>4810.0</v>
      </c>
      <c r="H20" s="1">
        <v>4570.0</v>
      </c>
      <c r="I20" s="1">
        <v>6100.0</v>
      </c>
      <c r="J20" s="1">
        <v>6020.0</v>
      </c>
      <c r="K20" s="1">
        <v>5990.0</v>
      </c>
      <c r="L20" s="2"/>
      <c r="M20" s="2"/>
      <c r="N20" s="2"/>
      <c r="O20" s="2"/>
      <c r="P20" s="2"/>
      <c r="Q20" s="2"/>
      <c r="R20" s="2"/>
      <c r="S20" s="2"/>
      <c r="T20" s="2"/>
      <c r="U20" s="2"/>
      <c r="V20" s="2"/>
      <c r="W20" s="2"/>
      <c r="X20" s="2"/>
      <c r="Y20" s="2"/>
      <c r="Z20" s="2"/>
    </row>
    <row r="21" ht="15.75" customHeight="1">
      <c r="A21" s="1" t="s">
        <v>159</v>
      </c>
      <c r="B21" s="1">
        <v>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2570.0</v>
      </c>
      <c r="C22" s="1">
        <v>2560.0</v>
      </c>
      <c r="D22" s="1">
        <v>2470.0</v>
      </c>
      <c r="E22" s="1">
        <v>3840.0</v>
      </c>
      <c r="F22" s="1">
        <v>3750.0</v>
      </c>
      <c r="G22" s="1">
        <v>4810.0</v>
      </c>
      <c r="H22" s="1">
        <v>4570.0</v>
      </c>
      <c r="I22" s="1">
        <v>6100.0</v>
      </c>
      <c r="J22" s="1">
        <v>6020.0</v>
      </c>
      <c r="K22" s="1">
        <v>5990.0</v>
      </c>
      <c r="L22" s="2"/>
      <c r="M22" s="2"/>
      <c r="N22" s="2"/>
      <c r="O22" s="2"/>
      <c r="P22" s="2"/>
      <c r="Q22" s="2"/>
      <c r="R22" s="2"/>
      <c r="S22" s="2"/>
      <c r="T22" s="2"/>
      <c r="U22" s="2"/>
      <c r="V22" s="2"/>
      <c r="W22" s="2"/>
      <c r="X22" s="2"/>
      <c r="Y22" s="2"/>
      <c r="Z22" s="2"/>
    </row>
    <row r="23" ht="15.75" customHeight="1">
      <c r="A23" s="1" t="s">
        <v>102</v>
      </c>
      <c r="B23" s="1">
        <v>0.0</v>
      </c>
      <c r="C23" s="1">
        <v>0.0</v>
      </c>
      <c r="D23" s="1">
        <v>0.0</v>
      </c>
      <c r="E23" s="1">
        <v>0.0</v>
      </c>
      <c r="F23" s="1">
        <v>0.0</v>
      </c>
      <c r="G23" s="1">
        <v>0.0</v>
      </c>
      <c r="H23" s="1">
        <v>0.0</v>
      </c>
      <c r="I23" s="1">
        <v>9.0</v>
      </c>
      <c r="J23" s="1">
        <v>6.0</v>
      </c>
      <c r="K23" s="1">
        <v>-4.0</v>
      </c>
      <c r="L23" s="2"/>
      <c r="M23" s="2"/>
      <c r="N23" s="2"/>
      <c r="O23" s="2"/>
      <c r="P23" s="2"/>
      <c r="Q23" s="2"/>
      <c r="R23" s="2"/>
      <c r="S23" s="2"/>
      <c r="T23" s="2"/>
      <c r="U23" s="2"/>
      <c r="V23" s="2"/>
      <c r="W23" s="2"/>
      <c r="X23" s="2"/>
      <c r="Y23" s="2"/>
      <c r="Z23" s="2"/>
    </row>
    <row r="24" ht="15.75" customHeight="1">
      <c r="A24" s="1" t="s">
        <v>161</v>
      </c>
      <c r="B24" s="1">
        <v>2570.0</v>
      </c>
      <c r="C24" s="1">
        <v>2560.0</v>
      </c>
      <c r="D24" s="1">
        <v>2470.0</v>
      </c>
      <c r="E24" s="1">
        <v>3840.0</v>
      </c>
      <c r="F24" s="1">
        <v>3750.0</v>
      </c>
      <c r="G24" s="1">
        <v>4810.0</v>
      </c>
      <c r="H24" s="1">
        <v>4570.0</v>
      </c>
      <c r="I24" s="1">
        <v>6100.0</v>
      </c>
      <c r="J24" s="1">
        <v>6020.0</v>
      </c>
      <c r="K24" s="1">
        <v>5990.0</v>
      </c>
      <c r="L24" s="2"/>
      <c r="M24" s="2"/>
      <c r="N24" s="2"/>
      <c r="O24" s="2"/>
      <c r="P24" s="2"/>
      <c r="Q24" s="2"/>
      <c r="R24" s="2"/>
      <c r="S24" s="2"/>
      <c r="T24" s="2"/>
      <c r="U24" s="2"/>
      <c r="V24" s="2"/>
      <c r="W24" s="2"/>
      <c r="X24" s="2"/>
      <c r="Y24" s="2"/>
      <c r="Z24" s="2"/>
    </row>
    <row r="25" ht="15.75" customHeight="1">
      <c r="A25" s="1" t="s">
        <v>162</v>
      </c>
      <c r="B25" s="1">
        <v>2570.0</v>
      </c>
      <c r="C25" s="1">
        <v>2560.0</v>
      </c>
      <c r="D25" s="1">
        <v>2470.0</v>
      </c>
      <c r="E25" s="1">
        <v>3840.0</v>
      </c>
      <c r="F25" s="1">
        <v>3750.0</v>
      </c>
      <c r="G25" s="1">
        <v>4810.0</v>
      </c>
      <c r="H25" s="1">
        <v>4570.0</v>
      </c>
      <c r="I25" s="1">
        <v>6100.0</v>
      </c>
      <c r="J25" s="1">
        <v>6020.0</v>
      </c>
      <c r="K25" s="1">
        <v>5990.0</v>
      </c>
      <c r="L25" s="2"/>
      <c r="M25" s="2"/>
      <c r="N25" s="2"/>
      <c r="O25" s="2"/>
      <c r="P25" s="2"/>
      <c r="Q25" s="2"/>
      <c r="R25" s="2"/>
      <c r="S25" s="2"/>
      <c r="T25" s="2"/>
      <c r="U25" s="2"/>
      <c r="V25" s="2"/>
      <c r="W25" s="2"/>
      <c r="X25" s="2"/>
      <c r="Y25" s="2"/>
      <c r="Z25" s="2"/>
    </row>
    <row r="26" ht="15.75" customHeight="1">
      <c r="A26" s="1" t="s">
        <v>163</v>
      </c>
      <c r="B26" s="1">
        <v>2560.0</v>
      </c>
      <c r="C26" s="1">
        <v>2560.0</v>
      </c>
      <c r="D26" s="1">
        <v>2470.0</v>
      </c>
      <c r="E26" s="1">
        <v>3840.0</v>
      </c>
      <c r="F26" s="1">
        <v>3750.0</v>
      </c>
      <c r="G26" s="1">
        <v>4810.0</v>
      </c>
      <c r="H26" s="1">
        <v>4570.0</v>
      </c>
      <c r="I26" s="1">
        <v>6100.0</v>
      </c>
      <c r="J26" s="1">
        <v>6020.0</v>
      </c>
      <c r="K26" s="1">
        <v>5990.0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177</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178</v>
      </c>
      <c r="B30" s="1">
        <v>276.0</v>
      </c>
      <c r="C30" s="1">
        <v>263.0</v>
      </c>
      <c r="D30" s="1">
        <v>263.0</v>
      </c>
      <c r="E30" s="1">
        <v>262.0</v>
      </c>
      <c r="F30" s="1">
        <v>258.0</v>
      </c>
      <c r="G30" s="1">
        <v>256.0</v>
      </c>
      <c r="H30" s="1">
        <v>251.0</v>
      </c>
      <c r="I30" s="1">
        <v>244.0</v>
      </c>
      <c r="J30" s="1">
        <v>240.0</v>
      </c>
      <c r="K30" s="1">
        <v>236.0</v>
      </c>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191</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192</v>
      </c>
      <c r="B33" s="1">
        <v>286.0</v>
      </c>
      <c r="C33" s="1">
        <v>273.0</v>
      </c>
      <c r="D33" s="1">
        <v>268.0</v>
      </c>
      <c r="E33" s="1">
        <v>268.0</v>
      </c>
      <c r="F33" s="1">
        <v>264.0</v>
      </c>
      <c r="G33" s="1">
        <v>260.0</v>
      </c>
      <c r="H33" s="1">
        <v>254.0</v>
      </c>
      <c r="I33" s="1">
        <v>247.0</v>
      </c>
      <c r="J33" s="1">
        <v>243.0</v>
      </c>
      <c r="K33" s="1">
        <v>237.0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167</v>
      </c>
      <c r="C35" s="1" t="s">
        <v>205</v>
      </c>
      <c r="D35" s="1" t="s">
        <v>206</v>
      </c>
      <c r="E35" s="1" t="s">
        <v>207</v>
      </c>
      <c r="F35" s="1" t="s">
        <v>208</v>
      </c>
      <c r="G35" s="1" t="s">
        <v>209</v>
      </c>
      <c r="H35" s="1" t="s">
        <v>210</v>
      </c>
      <c r="I35" s="1" t="s">
        <v>211</v>
      </c>
      <c r="J35" s="1" t="s">
        <v>212</v>
      </c>
      <c r="K35" s="1" t="s">
        <v>213</v>
      </c>
      <c r="L35" s="2"/>
      <c r="M35" s="2"/>
      <c r="N35" s="2"/>
      <c r="O35" s="2"/>
      <c r="P35" s="2"/>
      <c r="Q35" s="2"/>
      <c r="R35" s="2"/>
      <c r="S35" s="2"/>
      <c r="T35" s="2"/>
      <c r="U35" s="2"/>
      <c r="V35" s="2"/>
      <c r="W35" s="2"/>
      <c r="X35" s="2"/>
      <c r="Y35" s="2"/>
      <c r="Z35" s="2"/>
    </row>
    <row r="36" ht="15.75" customHeight="1">
      <c r="A36" s="1" t="s">
        <v>214</v>
      </c>
      <c r="B36" s="1" t="s">
        <v>215</v>
      </c>
      <c r="C36" s="1" t="s">
        <v>216</v>
      </c>
      <c r="D36" s="1" t="s">
        <v>217</v>
      </c>
      <c r="E36" s="1" t="s">
        <v>218</v>
      </c>
      <c r="F36" s="1">
        <v>3.0</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224</v>
      </c>
      <c r="B37" s="1" t="s">
        <v>225</v>
      </c>
      <c r="C37" s="1" t="s">
        <v>226</v>
      </c>
      <c r="D37" s="1" t="s">
        <v>227</v>
      </c>
      <c r="E37" s="1" t="s">
        <v>228</v>
      </c>
      <c r="F37" s="1" t="s">
        <v>211</v>
      </c>
      <c r="G37" s="1" t="s">
        <v>229</v>
      </c>
      <c r="H37" s="1" t="s">
        <v>230</v>
      </c>
      <c r="I37" s="1" t="s">
        <v>231</v>
      </c>
      <c r="J37" s="1" t="s">
        <v>232</v>
      </c>
      <c r="K37" s="1" t="s">
        <v>233</v>
      </c>
      <c r="L37" s="2"/>
      <c r="M37" s="2"/>
      <c r="N37" s="2"/>
      <c r="O37" s="2"/>
      <c r="P37" s="2"/>
      <c r="Q37" s="2"/>
      <c r="R37" s="2"/>
      <c r="S37" s="2"/>
      <c r="T37" s="2"/>
      <c r="U37" s="2"/>
      <c r="V37" s="2"/>
      <c r="W37" s="2"/>
      <c r="X37" s="2"/>
      <c r="Y37" s="2"/>
      <c r="Z37" s="2"/>
    </row>
    <row r="38" ht="15.75" customHeight="1">
      <c r="A38" s="1" t="s">
        <v>234</v>
      </c>
      <c r="B38" s="1" t="s">
        <v>235</v>
      </c>
      <c r="C38" s="1" t="s">
        <v>235</v>
      </c>
      <c r="D38" s="1" t="s">
        <v>235</v>
      </c>
      <c r="E38" s="1" t="s">
        <v>235</v>
      </c>
      <c r="F38" s="1" t="s">
        <v>235</v>
      </c>
      <c r="G38" s="1" t="s">
        <v>235</v>
      </c>
      <c r="H38" s="1" t="s">
        <v>235</v>
      </c>
      <c r="I38" s="1" t="s">
        <v>235</v>
      </c>
      <c r="J38" s="1" t="s">
        <v>235</v>
      </c>
      <c r="K38" s="1" t="s">
        <v>235</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236</v>
      </c>
      <c r="B40" s="1">
        <v>5570.0</v>
      </c>
      <c r="C40" s="1">
        <v>5820.0</v>
      </c>
      <c r="D40" s="1">
        <v>5780.0</v>
      </c>
      <c r="E40" s="1">
        <v>5450.0</v>
      </c>
      <c r="F40" s="1">
        <v>6360.0</v>
      </c>
      <c r="G40" s="1">
        <v>7300.0</v>
      </c>
      <c r="H40" s="1">
        <v>9000.0</v>
      </c>
      <c r="I40" s="1">
        <v>9770.0</v>
      </c>
      <c r="J40" s="1">
        <v>9740.0</v>
      </c>
      <c r="K40" s="1">
        <v>10950.0</v>
      </c>
      <c r="L40" s="2"/>
      <c r="M40" s="2"/>
      <c r="N40" s="2"/>
      <c r="O40" s="2"/>
      <c r="P40" s="2"/>
      <c r="Q40" s="2"/>
      <c r="R40" s="2"/>
      <c r="S40" s="2"/>
      <c r="T40" s="2"/>
      <c r="U40" s="2"/>
      <c r="V40" s="2"/>
      <c r="W40" s="2"/>
      <c r="X40" s="2"/>
      <c r="Y40" s="2"/>
      <c r="Z40" s="2"/>
    </row>
    <row r="41" ht="15.75" customHeight="1">
      <c r="A41" s="1" t="s">
        <v>237</v>
      </c>
      <c r="B41" s="1">
        <v>5270.0</v>
      </c>
      <c r="C41" s="1">
        <v>5500.0</v>
      </c>
      <c r="D41" s="1">
        <v>5470.0</v>
      </c>
      <c r="E41" s="1">
        <v>4990.0</v>
      </c>
      <c r="F41" s="1">
        <v>6180.0</v>
      </c>
      <c r="G41" s="1">
        <v>7070.0</v>
      </c>
      <c r="H41" s="1">
        <v>8620.0</v>
      </c>
      <c r="I41" s="1">
        <v>9400.0</v>
      </c>
      <c r="J41" s="1">
        <v>9430.0</v>
      </c>
      <c r="K41" s="1">
        <v>10770.0</v>
      </c>
      <c r="L41" s="2"/>
      <c r="M41" s="2"/>
      <c r="N41" s="2"/>
      <c r="O41" s="2"/>
      <c r="P41" s="2"/>
      <c r="Q41" s="2"/>
      <c r="R41" s="2"/>
      <c r="S41" s="2"/>
      <c r="T41" s="2"/>
      <c r="U41" s="2"/>
      <c r="V41" s="2"/>
      <c r="W41" s="2"/>
      <c r="X41" s="2"/>
      <c r="Y41" s="2"/>
      <c r="Z41" s="2"/>
    </row>
    <row r="42" ht="15.75" customHeight="1">
      <c r="A42" s="1" t="s">
        <v>238</v>
      </c>
      <c r="B42" s="1">
        <v>5050.0</v>
      </c>
      <c r="C42" s="1">
        <v>5270.0</v>
      </c>
      <c r="D42" s="1">
        <v>5280.0</v>
      </c>
      <c r="E42" s="1">
        <v>4990.0</v>
      </c>
      <c r="F42" s="1">
        <v>5820.0</v>
      </c>
      <c r="G42" s="1">
        <v>6730.0</v>
      </c>
      <c r="H42" s="1">
        <v>8260.0</v>
      </c>
      <c r="I42" s="1">
        <v>8960.0</v>
      </c>
      <c r="J42" s="1">
        <v>8660.0</v>
      </c>
      <c r="K42" s="1">
        <v>9890.0</v>
      </c>
      <c r="L42" s="2"/>
      <c r="M42" s="2"/>
      <c r="N42" s="2"/>
      <c r="O42" s="2"/>
      <c r="P42" s="2"/>
      <c r="Q42" s="2"/>
      <c r="R42" s="2"/>
      <c r="S42" s="2"/>
      <c r="T42" s="2"/>
      <c r="U42" s="2"/>
      <c r="V42" s="2"/>
      <c r="W42" s="2"/>
      <c r="X42" s="2"/>
      <c r="Y42" s="2"/>
      <c r="Z42" s="2"/>
    </row>
    <row r="43" ht="15.75" customHeight="1">
      <c r="A43" s="1" t="s">
        <v>239</v>
      </c>
      <c r="B43" s="1">
        <v>5760.0</v>
      </c>
      <c r="C43" s="1">
        <v>6030.0</v>
      </c>
      <c r="D43" s="1">
        <v>5990.0</v>
      </c>
      <c r="E43" s="1">
        <v>5650.0</v>
      </c>
      <c r="F43" s="1">
        <v>6570.0</v>
      </c>
      <c r="G43" s="1">
        <v>7520.0</v>
      </c>
      <c r="H43" s="1">
        <v>9480.0</v>
      </c>
      <c r="I43" s="1">
        <v>10080.0</v>
      </c>
      <c r="J43" s="1">
        <v>9910.0</v>
      </c>
      <c r="K43" s="1">
        <v>11140.0</v>
      </c>
      <c r="L43" s="2"/>
      <c r="M43" s="2"/>
      <c r="N43" s="2"/>
      <c r="O43" s="2"/>
      <c r="P43" s="2"/>
      <c r="Q43" s="2"/>
      <c r="R43" s="2"/>
      <c r="S43" s="2"/>
      <c r="T43" s="2"/>
      <c r="U43" s="2"/>
      <c r="V43" s="2"/>
      <c r="W43" s="2"/>
      <c r="X43" s="2"/>
      <c r="Y43" s="2"/>
      <c r="Z43" s="2"/>
    </row>
    <row r="44" ht="15.75" customHeight="1">
      <c r="A44" s="1" t="s">
        <v>240</v>
      </c>
      <c r="B44" s="1">
        <v>73870.0</v>
      </c>
      <c r="C44" s="1">
        <v>79160.0</v>
      </c>
      <c r="D44" s="1">
        <v>84860.0</v>
      </c>
      <c r="E44" s="1">
        <v>90040.0</v>
      </c>
      <c r="F44" s="1">
        <v>92100.0</v>
      </c>
      <c r="G44" s="1">
        <v>104000.0</v>
      </c>
      <c r="H44" s="1">
        <v>122000.0</v>
      </c>
      <c r="I44" s="1">
        <v>139000.0</v>
      </c>
      <c r="J44" s="1">
        <v>157000.0</v>
      </c>
      <c r="K44" s="1">
        <v>171000.0</v>
      </c>
      <c r="L44" s="2"/>
      <c r="M44" s="2"/>
      <c r="N44" s="2"/>
      <c r="O44" s="2"/>
      <c r="P44" s="2"/>
      <c r="Q44" s="2"/>
      <c r="R44" s="2"/>
      <c r="S44" s="2"/>
      <c r="T44" s="2"/>
      <c r="U44" s="2"/>
      <c r="V44" s="2"/>
      <c r="W44" s="2"/>
      <c r="X44" s="2"/>
      <c r="Y44" s="2"/>
      <c r="Z44" s="2"/>
    </row>
    <row r="45" ht="15.75" customHeight="1">
      <c r="A45" s="1" t="s">
        <v>241</v>
      </c>
      <c r="B45" s="1" t="s">
        <v>242</v>
      </c>
      <c r="C45" s="1" t="s">
        <v>243</v>
      </c>
      <c r="D45" s="1" t="s">
        <v>244</v>
      </c>
      <c r="E45" s="1" t="s">
        <v>245</v>
      </c>
      <c r="F45" s="1" t="s">
        <v>246</v>
      </c>
      <c r="G45" s="1" t="s">
        <v>247</v>
      </c>
      <c r="H45" s="1" t="s">
        <v>248</v>
      </c>
      <c r="I45" s="1" t="s">
        <v>249</v>
      </c>
      <c r="J45" s="1" t="s">
        <v>250</v>
      </c>
      <c r="K45" s="1" t="s">
        <v>251</v>
      </c>
      <c r="L45" s="2"/>
      <c r="M45" s="2"/>
      <c r="N45" s="2"/>
      <c r="O45" s="2"/>
      <c r="P45" s="2"/>
      <c r="Q45" s="2"/>
      <c r="R45" s="2"/>
      <c r="S45" s="2"/>
      <c r="T45" s="2"/>
      <c r="U45" s="2"/>
      <c r="V45" s="2"/>
      <c r="W45" s="2"/>
      <c r="X45" s="2"/>
      <c r="Y45" s="2"/>
      <c r="Z45" s="2"/>
    </row>
    <row r="46" ht="15.75" customHeight="1">
      <c r="A46" s="1" t="s">
        <v>252</v>
      </c>
      <c r="B46" s="1">
        <v>1700.0</v>
      </c>
      <c r="C46" s="1">
        <v>2130.0</v>
      </c>
      <c r="D46" s="1">
        <v>1960.0</v>
      </c>
      <c r="E46" s="1">
        <v>1400.0</v>
      </c>
      <c r="F46" s="1">
        <v>1210.0</v>
      </c>
      <c r="G46" s="1">
        <v>1100.0</v>
      </c>
      <c r="H46" s="1">
        <v>2190.0</v>
      </c>
      <c r="I46" s="1">
        <v>1650.0</v>
      </c>
      <c r="J46" s="1">
        <v>0.0</v>
      </c>
      <c r="K46" s="1">
        <v>0.0</v>
      </c>
      <c r="L46" s="2"/>
      <c r="M46" s="2"/>
      <c r="N46" s="2"/>
      <c r="O46" s="2"/>
      <c r="P46" s="2"/>
      <c r="Q46" s="2"/>
      <c r="R46" s="2"/>
      <c r="S46" s="2"/>
      <c r="T46" s="2"/>
      <c r="U46" s="2"/>
      <c r="V46" s="2"/>
      <c r="W46" s="2"/>
      <c r="X46" s="2"/>
      <c r="Y46" s="2"/>
      <c r="Z46" s="2"/>
    </row>
    <row r="47" ht="15.75" customHeight="1">
      <c r="A47" s="1" t="s">
        <v>253</v>
      </c>
      <c r="B47" s="1">
        <v>1700.0</v>
      </c>
      <c r="C47" s="1">
        <v>2130.0</v>
      </c>
      <c r="D47" s="1">
        <v>1960.0</v>
      </c>
      <c r="E47" s="1">
        <v>1400.0</v>
      </c>
      <c r="F47" s="1">
        <v>1210.0</v>
      </c>
      <c r="G47" s="1">
        <v>1100.0</v>
      </c>
      <c r="H47" s="1">
        <v>2190.0</v>
      </c>
      <c r="I47" s="1">
        <v>1650.0</v>
      </c>
      <c r="J47" s="1">
        <v>1750.0</v>
      </c>
      <c r="K47" s="1">
        <v>2410.0</v>
      </c>
      <c r="L47" s="2"/>
      <c r="M47" s="2"/>
      <c r="N47" s="2"/>
      <c r="O47" s="2"/>
      <c r="P47" s="2"/>
      <c r="Q47" s="2"/>
      <c r="R47" s="2"/>
      <c r="S47" s="2"/>
      <c r="T47" s="2"/>
      <c r="U47" s="2"/>
      <c r="V47" s="2"/>
      <c r="W47" s="2"/>
      <c r="X47" s="2"/>
      <c r="Y47" s="2"/>
      <c r="Z47" s="2"/>
    </row>
    <row r="48" ht="15.75" customHeight="1">
      <c r="A48" s="1" t="s">
        <v>254</v>
      </c>
      <c r="B48" s="1">
        <v>113.0</v>
      </c>
      <c r="C48" s="1">
        <v>-58.0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255</v>
      </c>
      <c r="B49" s="1">
        <v>113.0</v>
      </c>
      <c r="C49" s="1">
        <v>-58.0</v>
      </c>
      <c r="D49" s="1">
        <v>129.0</v>
      </c>
      <c r="E49" s="1">
        <v>-1270.0</v>
      </c>
      <c r="F49" s="1">
        <v>112.0</v>
      </c>
      <c r="G49" s="1">
        <v>75.0</v>
      </c>
      <c r="H49" s="1">
        <v>-526.0</v>
      </c>
      <c r="I49" s="1">
        <v>180.0</v>
      </c>
      <c r="J49" s="1">
        <v>4.0</v>
      </c>
      <c r="K49" s="1">
        <v>-690.0</v>
      </c>
      <c r="L49" s="2"/>
      <c r="M49" s="2"/>
      <c r="N49" s="2"/>
      <c r="O49" s="2"/>
      <c r="P49" s="2"/>
      <c r="Q49" s="2"/>
      <c r="R49" s="2"/>
      <c r="S49" s="2"/>
      <c r="T49" s="2"/>
      <c r="U49" s="2"/>
      <c r="V49" s="2"/>
      <c r="W49" s="2"/>
      <c r="X49" s="2"/>
      <c r="Y49" s="2"/>
      <c r="Z49" s="2"/>
    </row>
    <row r="50" ht="15.75" customHeight="1">
      <c r="A50" s="1" t="s">
        <v>256</v>
      </c>
      <c r="B50" s="1">
        <v>2780.0</v>
      </c>
      <c r="C50" s="1">
        <v>2890.0</v>
      </c>
      <c r="D50" s="1">
        <v>2850.0</v>
      </c>
      <c r="E50" s="1">
        <v>2650.0</v>
      </c>
      <c r="F50" s="1">
        <v>3170.0</v>
      </c>
      <c r="G50" s="1">
        <v>3740.0</v>
      </c>
      <c r="H50" s="1">
        <v>4670.0</v>
      </c>
      <c r="I50" s="1">
        <v>5110.0</v>
      </c>
      <c r="J50" s="1">
        <v>4890.0</v>
      </c>
      <c r="K50" s="1">
        <v>5530.0</v>
      </c>
      <c r="L50" s="2"/>
      <c r="M50" s="2"/>
      <c r="N50" s="2"/>
      <c r="O50" s="2"/>
      <c r="P50" s="2"/>
      <c r="Q50" s="2"/>
      <c r="R50" s="2"/>
      <c r="S50" s="2"/>
      <c r="T50" s="2"/>
      <c r="U50" s="2"/>
      <c r="V50" s="2"/>
      <c r="W50" s="2"/>
      <c r="X50" s="2"/>
      <c r="Y50" s="2"/>
      <c r="Z50" s="2"/>
    </row>
    <row r="51" ht="15.75" customHeight="1">
      <c r="A51" s="1" t="s">
        <v>257</v>
      </c>
      <c r="B51" s="1">
        <v>49.0</v>
      </c>
      <c r="C51" s="1">
        <v>32.0</v>
      </c>
      <c r="D51" s="1">
        <v>17.0</v>
      </c>
      <c r="E51" s="1">
        <v>16.0</v>
      </c>
      <c r="F51" s="1">
        <v>12.0</v>
      </c>
      <c r="G51" s="1">
        <v>9.0</v>
      </c>
      <c r="H51" s="1">
        <v>6.0</v>
      </c>
      <c r="I51" s="1">
        <v>4.0</v>
      </c>
      <c r="J51" s="1">
        <v>2.0</v>
      </c>
      <c r="K51" s="1">
        <v>0.0</v>
      </c>
      <c r="L51" s="2"/>
      <c r="M51" s="2"/>
      <c r="N51" s="2"/>
      <c r="O51" s="2"/>
      <c r="P51" s="2"/>
      <c r="Q51" s="2"/>
      <c r="R51" s="2"/>
      <c r="S51" s="2"/>
      <c r="T51" s="2"/>
      <c r="U51" s="2"/>
      <c r="V51" s="2"/>
      <c r="W51" s="2"/>
      <c r="X51" s="2"/>
      <c r="Y51" s="2"/>
      <c r="Z51" s="2"/>
    </row>
    <row r="52" ht="15.75" customHeight="1">
      <c r="A52" s="1" t="s">
        <v>258</v>
      </c>
      <c r="B52" s="1">
        <v>-38.0</v>
      </c>
      <c r="C52" s="1">
        <v>-43.0</v>
      </c>
      <c r="D52" s="1">
        <v>-52.0</v>
      </c>
      <c r="E52" s="1">
        <v>-52.0</v>
      </c>
      <c r="F52" s="1">
        <v>-65.0</v>
      </c>
      <c r="G52" s="1">
        <v>-50.0</v>
      </c>
      <c r="H52" s="1">
        <v>-38.0</v>
      </c>
      <c r="I52" s="1">
        <v>-49.0</v>
      </c>
      <c r="J52" s="1">
        <v>-5.0</v>
      </c>
      <c r="K52" s="1">
        <v>-43.0</v>
      </c>
      <c r="L52" s="2"/>
      <c r="M52" s="2"/>
      <c r="N52" s="2"/>
      <c r="O52" s="2"/>
      <c r="P52" s="2"/>
      <c r="Q52" s="2"/>
      <c r="R52" s="2"/>
      <c r="S52" s="2"/>
      <c r="T52" s="2"/>
      <c r="U52" s="2"/>
      <c r="V52" s="2"/>
      <c r="W52" s="2"/>
      <c r="X52" s="2"/>
      <c r="Y52" s="2"/>
      <c r="Z52" s="2"/>
    </row>
    <row r="53" ht="15.75" customHeight="1">
      <c r="A53" s="1" t="s">
        <v>259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260</v>
      </c>
      <c r="B54" s="1">
        <v>337.0</v>
      </c>
      <c r="C54" s="1">
        <v>314.0</v>
      </c>
      <c r="D54" s="1">
        <v>246.0</v>
      </c>
      <c r="E54" s="1">
        <v>338.0</v>
      </c>
      <c r="F54" s="1">
        <v>385.0</v>
      </c>
      <c r="G54" s="1">
        <v>467.0</v>
      </c>
      <c r="H54" s="1">
        <v>558.0</v>
      </c>
      <c r="I54" s="1">
        <v>588.0</v>
      </c>
      <c r="J54" s="1">
        <v>511.0</v>
      </c>
      <c r="K54" s="1">
        <v>599.0</v>
      </c>
      <c r="L54" s="2"/>
      <c r="M54" s="2"/>
      <c r="N54" s="2"/>
      <c r="O54" s="2"/>
      <c r="P54" s="2"/>
      <c r="Q54" s="2"/>
      <c r="R54" s="2"/>
      <c r="S54" s="2"/>
      <c r="T54" s="2"/>
      <c r="U54" s="2"/>
      <c r="V54" s="2"/>
      <c r="W54" s="2"/>
      <c r="X54" s="2"/>
      <c r="Y54" s="2"/>
      <c r="Z54" s="2"/>
    </row>
    <row r="55" ht="15.75" customHeight="1">
      <c r="A55" s="1" t="s">
        <v>261</v>
      </c>
      <c r="B55" s="1">
        <v>1490.0</v>
      </c>
      <c r="C55" s="1">
        <v>1440.0</v>
      </c>
      <c r="D55" s="1">
        <v>1390.0</v>
      </c>
      <c r="E55" s="1">
        <v>1400.0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262</v>
      </c>
      <c r="B56" s="1">
        <v>10260.0</v>
      </c>
      <c r="C56" s="1">
        <v>11090.0</v>
      </c>
      <c r="D56" s="1">
        <v>11170.0</v>
      </c>
      <c r="E56" s="1">
        <v>11250.0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263</v>
      </c>
      <c r="B57" s="1">
        <v>192.0</v>
      </c>
      <c r="C57" s="1">
        <v>213.0</v>
      </c>
      <c r="D57" s="1">
        <v>208.0</v>
      </c>
      <c r="E57" s="1">
        <v>205.0</v>
      </c>
      <c r="F57" s="1">
        <v>207.0</v>
      </c>
      <c r="G57" s="1">
        <v>228.0</v>
      </c>
      <c r="H57" s="1">
        <v>479.0</v>
      </c>
      <c r="I57" s="1">
        <v>302.0</v>
      </c>
      <c r="J57" s="1">
        <v>175.0</v>
      </c>
      <c r="K57" s="1">
        <v>193.0</v>
      </c>
      <c r="L57" s="2"/>
      <c r="M57" s="2"/>
      <c r="N57" s="2"/>
      <c r="O57" s="2"/>
      <c r="P57" s="2"/>
      <c r="Q57" s="2"/>
      <c r="R57" s="2"/>
      <c r="S57" s="2"/>
      <c r="T57" s="2"/>
      <c r="U57" s="2"/>
      <c r="V57" s="2"/>
      <c r="W57" s="2"/>
      <c r="X57" s="2"/>
      <c r="Y57" s="2"/>
      <c r="Z57" s="2"/>
    </row>
    <row r="58" ht="15.75" customHeight="1">
      <c r="A58" s="1" t="s">
        <v>264</v>
      </c>
      <c r="B58" s="1">
        <v>57.0</v>
      </c>
      <c r="C58" s="1">
        <v>65.0</v>
      </c>
      <c r="D58" s="1">
        <v>70.0</v>
      </c>
      <c r="E58" s="1">
        <v>65.0</v>
      </c>
      <c r="F58" s="1">
        <v>60.0</v>
      </c>
      <c r="G58" s="1">
        <v>66.0</v>
      </c>
      <c r="H58" s="1">
        <v>144.0</v>
      </c>
      <c r="I58" s="1">
        <v>86.0</v>
      </c>
      <c r="J58" s="1">
        <v>48.0</v>
      </c>
      <c r="K58" s="1">
        <v>62.0</v>
      </c>
      <c r="L58" s="2"/>
      <c r="M58" s="2"/>
      <c r="N58" s="2"/>
      <c r="O58" s="2"/>
      <c r="P58" s="2"/>
      <c r="Q58" s="2"/>
      <c r="R58" s="2"/>
      <c r="S58" s="2"/>
      <c r="T58" s="2"/>
      <c r="U58" s="2"/>
      <c r="V58" s="2"/>
      <c r="W58" s="2"/>
      <c r="X58" s="2"/>
      <c r="Y58" s="2"/>
      <c r="Z58" s="2"/>
    </row>
    <row r="59" ht="15.75" customHeight="1">
      <c r="A59" s="1" t="s">
        <v>265</v>
      </c>
      <c r="B59" s="1">
        <v>135.0</v>
      </c>
      <c r="C59" s="1">
        <v>147.0</v>
      </c>
      <c r="D59" s="1">
        <v>137.0</v>
      </c>
      <c r="E59" s="1">
        <v>139.0</v>
      </c>
      <c r="F59" s="1">
        <v>146.0</v>
      </c>
      <c r="G59" s="1">
        <v>162.0</v>
      </c>
      <c r="H59" s="1">
        <v>335.0</v>
      </c>
      <c r="I59" s="1">
        <v>216.0</v>
      </c>
      <c r="J59" s="1">
        <v>126.0</v>
      </c>
      <c r="K59" s="1">
        <v>131.0</v>
      </c>
      <c r="L59" s="2"/>
      <c r="M59" s="2"/>
      <c r="N59" s="2"/>
      <c r="O59" s="2"/>
      <c r="P59" s="2"/>
      <c r="Q59" s="2"/>
      <c r="R59" s="2"/>
      <c r="S59" s="2"/>
      <c r="T59" s="2"/>
      <c r="U59" s="2"/>
      <c r="V59" s="2"/>
      <c r="W59" s="2"/>
      <c r="X59" s="2"/>
      <c r="Y59" s="2"/>
      <c r="Z59" s="2"/>
    </row>
    <row r="60" ht="15.75" customHeight="1">
      <c r="A60" s="1" t="s">
        <v>266</v>
      </c>
      <c r="B60" s="1">
        <v>169.0</v>
      </c>
      <c r="C60" s="1">
        <v>148.0</v>
      </c>
      <c r="D60" s="1">
        <v>165.0</v>
      </c>
      <c r="E60" s="1">
        <v>170.0</v>
      </c>
      <c r="F60" s="1">
        <v>226.0</v>
      </c>
      <c r="G60" s="1">
        <v>294.0</v>
      </c>
      <c r="H60" s="1">
        <v>283.0</v>
      </c>
      <c r="I60" s="1">
        <v>255.0</v>
      </c>
      <c r="J60" s="1">
        <v>264.0</v>
      </c>
      <c r="K60" s="1">
        <v>289.0</v>
      </c>
      <c r="L60" s="2"/>
      <c r="M60" s="2"/>
      <c r="N60" s="2"/>
      <c r="O60" s="2"/>
      <c r="P60" s="2"/>
      <c r="Q60" s="2"/>
      <c r="R60" s="2"/>
      <c r="S60" s="2"/>
      <c r="T60" s="2"/>
      <c r="U60" s="2"/>
      <c r="V60" s="2"/>
      <c r="W60" s="2"/>
      <c r="X60" s="2"/>
      <c r="Y60" s="2"/>
      <c r="Z60" s="2"/>
    </row>
    <row r="61" ht="15.75" customHeight="1">
      <c r="A61" s="1" t="s">
        <v>267</v>
      </c>
      <c r="B61" s="1">
        <v>169.0</v>
      </c>
      <c r="C61" s="1">
        <v>148.0</v>
      </c>
      <c r="D61" s="1">
        <v>165.0</v>
      </c>
      <c r="E61" s="1">
        <v>170.0</v>
      </c>
      <c r="F61" s="1">
        <v>226.0</v>
      </c>
      <c r="G61" s="1">
        <v>294.0</v>
      </c>
      <c r="H61" s="1">
        <v>283.0</v>
      </c>
      <c r="I61" s="1">
        <v>255.0</v>
      </c>
      <c r="J61" s="1">
        <v>264.0</v>
      </c>
      <c r="K61" s="1">
        <v>289.0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222</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196</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291</v>
      </c>
      <c r="C6" s="1" t="s">
        <v>196</v>
      </c>
      <c r="D6" s="1" t="s">
        <v>292</v>
      </c>
      <c r="E6" s="1" t="s">
        <v>293</v>
      </c>
      <c r="F6" s="1" t="s">
        <v>294</v>
      </c>
      <c r="G6" s="1" t="s">
        <v>295</v>
      </c>
      <c r="H6" s="1" t="s">
        <v>296</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v>7.0</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343</v>
      </c>
      <c r="J11" s="1" t="s">
        <v>345</v>
      </c>
      <c r="K11" s="1" t="s">
        <v>275</v>
      </c>
      <c r="L11" s="2"/>
      <c r="M11" s="2"/>
      <c r="N11" s="2"/>
      <c r="O11" s="2"/>
      <c r="P11" s="2"/>
      <c r="Q11" s="2"/>
      <c r="R11" s="2"/>
      <c r="S11" s="2"/>
      <c r="T11" s="2"/>
      <c r="U11" s="2"/>
      <c r="V11" s="2"/>
      <c r="W11" s="2"/>
      <c r="X11" s="2"/>
      <c r="Y11" s="2"/>
      <c r="Z11" s="2"/>
    </row>
    <row r="12">
      <c r="A12" s="1" t="s">
        <v>346</v>
      </c>
      <c r="B12" s="1" t="s">
        <v>347</v>
      </c>
      <c r="C12" s="1" t="s">
        <v>348</v>
      </c>
      <c r="D12" s="1" t="s">
        <v>335</v>
      </c>
      <c r="E12" s="1" t="s">
        <v>341</v>
      </c>
      <c r="F12" s="1" t="s">
        <v>349</v>
      </c>
      <c r="G12" s="1" t="s">
        <v>350</v>
      </c>
      <c r="H12" s="1" t="s">
        <v>343</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355</v>
      </c>
      <c r="D14" s="1" t="s">
        <v>356</v>
      </c>
      <c r="E14" s="1" t="s">
        <v>357</v>
      </c>
      <c r="F14" s="1" t="s">
        <v>358</v>
      </c>
      <c r="G14" s="1" t="s">
        <v>359</v>
      </c>
      <c r="H14" s="1" t="s">
        <v>360</v>
      </c>
      <c r="I14" s="1" t="s">
        <v>361</v>
      </c>
      <c r="J14" s="1" t="s">
        <v>366</v>
      </c>
      <c r="K14" s="1" t="s">
        <v>367</v>
      </c>
      <c r="L14" s="2"/>
      <c r="M14" s="2"/>
      <c r="N14" s="2"/>
      <c r="O14" s="2"/>
      <c r="P14" s="2"/>
      <c r="Q14" s="2"/>
      <c r="R14" s="2"/>
      <c r="S14" s="2"/>
      <c r="T14" s="2"/>
      <c r="U14" s="2"/>
      <c r="V14" s="2"/>
      <c r="W14" s="2"/>
      <c r="X14" s="2"/>
      <c r="Y14" s="2"/>
      <c r="Z14" s="2"/>
    </row>
    <row r="15">
      <c r="A15" s="1" t="s">
        <v>368</v>
      </c>
      <c r="B15" s="1" t="s">
        <v>354</v>
      </c>
      <c r="C15" s="1" t="s">
        <v>355</v>
      </c>
      <c r="D15" s="1" t="s">
        <v>356</v>
      </c>
      <c r="E15" s="1" t="s">
        <v>357</v>
      </c>
      <c r="F15" s="1" t="s">
        <v>358</v>
      </c>
      <c r="G15" s="1" t="s">
        <v>359</v>
      </c>
      <c r="H15" s="1" t="s">
        <v>360</v>
      </c>
      <c r="I15" s="1" t="s">
        <v>361</v>
      </c>
      <c r="J15" s="1" t="s">
        <v>366</v>
      </c>
      <c r="K15" s="1" t="s">
        <v>367</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355</v>
      </c>
      <c r="L16" s="2"/>
      <c r="M16" s="2"/>
      <c r="N16" s="2"/>
      <c r="O16" s="2"/>
      <c r="P16" s="2"/>
      <c r="Q16" s="2"/>
      <c r="R16" s="2"/>
      <c r="S16" s="2"/>
      <c r="T16" s="2"/>
      <c r="U16" s="2"/>
      <c r="V16" s="2"/>
      <c r="W16" s="2"/>
      <c r="X16" s="2"/>
      <c r="Y16" s="2"/>
      <c r="Z16" s="2"/>
    </row>
    <row r="17">
      <c r="A17" s="1" t="s">
        <v>379</v>
      </c>
      <c r="B17" s="1" t="s">
        <v>380</v>
      </c>
      <c r="C17" s="1" t="s">
        <v>330</v>
      </c>
      <c r="D17" s="1" t="s">
        <v>381</v>
      </c>
      <c r="E17" s="1" t="s">
        <v>382</v>
      </c>
      <c r="F17" s="1" t="s">
        <v>383</v>
      </c>
      <c r="G17" s="1" t="s">
        <v>384</v>
      </c>
      <c r="H17" s="1" t="s">
        <v>351</v>
      </c>
      <c r="I17" s="1" t="s">
        <v>385</v>
      </c>
      <c r="J17" s="1" t="s">
        <v>386</v>
      </c>
      <c r="K17" s="1" t="s">
        <v>215</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401</v>
      </c>
      <c r="E20" s="1" t="s">
        <v>402</v>
      </c>
      <c r="F20" s="1" t="s">
        <v>403</v>
      </c>
      <c r="G20" s="1" t="s">
        <v>404</v>
      </c>
      <c r="H20" s="1" t="s">
        <v>405</v>
      </c>
      <c r="I20" s="1" t="s">
        <v>406</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321</v>
      </c>
      <c r="E22" s="1" t="s">
        <v>423</v>
      </c>
      <c r="F22" s="1" t="s">
        <v>424</v>
      </c>
      <c r="G22" s="1" t="s">
        <v>425</v>
      </c>
      <c r="H22" s="1" t="s">
        <v>232</v>
      </c>
      <c r="I22" s="1" t="s">
        <v>426</v>
      </c>
      <c r="J22" s="1" t="s">
        <v>427</v>
      </c>
      <c r="K22" s="1" t="s">
        <v>428</v>
      </c>
      <c r="L22" s="2"/>
      <c r="M22" s="2"/>
      <c r="N22" s="2"/>
      <c r="O22" s="2"/>
      <c r="P22" s="2"/>
      <c r="Q22" s="2"/>
      <c r="R22" s="2"/>
      <c r="S22" s="2"/>
      <c r="T22" s="2"/>
      <c r="U22" s="2"/>
      <c r="V22" s="2"/>
      <c r="W22" s="2"/>
      <c r="X22" s="2"/>
      <c r="Y22" s="2"/>
      <c r="Z22" s="2"/>
    </row>
    <row r="23" ht="15.75" customHeight="1">
      <c r="A23" s="1" t="s">
        <v>429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430</v>
      </c>
      <c r="B24" s="1" t="s">
        <v>431</v>
      </c>
      <c r="C24" s="1" t="s">
        <v>408</v>
      </c>
      <c r="D24" s="1" t="s">
        <v>432</v>
      </c>
      <c r="E24" s="1" t="s">
        <v>433</v>
      </c>
      <c r="F24" s="1" t="s">
        <v>407</v>
      </c>
      <c r="G24" s="1" t="s">
        <v>434</v>
      </c>
      <c r="H24" s="1" t="s">
        <v>433</v>
      </c>
      <c r="I24" s="1" t="s">
        <v>435</v>
      </c>
      <c r="J24" s="1" t="s">
        <v>404</v>
      </c>
      <c r="K24" s="1" t="s">
        <v>436</v>
      </c>
      <c r="L24" s="2"/>
      <c r="M24" s="2"/>
      <c r="N24" s="2"/>
      <c r="O24" s="2"/>
      <c r="P24" s="2"/>
      <c r="Q24" s="2"/>
      <c r="R24" s="2"/>
      <c r="S24" s="2"/>
      <c r="T24" s="2"/>
      <c r="U24" s="2"/>
      <c r="V24" s="2"/>
      <c r="W24" s="2"/>
      <c r="X24" s="2"/>
      <c r="Y24" s="2"/>
      <c r="Z24" s="2"/>
    </row>
    <row r="25" ht="15.75" customHeight="1">
      <c r="A25" s="1" t="s">
        <v>437</v>
      </c>
      <c r="B25" s="1" t="s">
        <v>438</v>
      </c>
      <c r="C25" s="1" t="s">
        <v>439</v>
      </c>
      <c r="D25" s="1" t="s">
        <v>435</v>
      </c>
      <c r="E25" s="1" t="s">
        <v>440</v>
      </c>
      <c r="F25" s="1" t="s">
        <v>440</v>
      </c>
      <c r="G25" s="1" t="s">
        <v>441</v>
      </c>
      <c r="H25" s="1" t="s">
        <v>442</v>
      </c>
      <c r="I25" s="1" t="s">
        <v>402</v>
      </c>
      <c r="J25" s="1" t="s">
        <v>443</v>
      </c>
      <c r="K25" s="1" t="s">
        <v>403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445</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246</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411</v>
      </c>
      <c r="J31" s="1" t="s">
        <v>495</v>
      </c>
      <c r="K31" s="1" t="s">
        <v>496</v>
      </c>
      <c r="L31" s="2"/>
      <c r="M31" s="2"/>
      <c r="N31" s="2"/>
      <c r="O31" s="2"/>
      <c r="P31" s="2"/>
      <c r="Q31" s="2"/>
      <c r="R31" s="2"/>
      <c r="S31" s="2"/>
      <c r="T31" s="2"/>
      <c r="U31" s="2"/>
      <c r="V31" s="2"/>
      <c r="W31" s="2"/>
      <c r="X31" s="2"/>
      <c r="Y31" s="2"/>
      <c r="Z31" s="2"/>
    </row>
    <row r="32" ht="15.75" customHeight="1">
      <c r="A32" s="1" t="s">
        <v>497</v>
      </c>
      <c r="B32" s="1" t="s">
        <v>498</v>
      </c>
      <c r="C32" s="1" t="s">
        <v>499</v>
      </c>
      <c r="D32" s="1" t="s">
        <v>500</v>
      </c>
      <c r="E32" s="1" t="s">
        <v>501</v>
      </c>
      <c r="F32" s="1" t="s">
        <v>502</v>
      </c>
      <c r="G32" s="1" t="s">
        <v>503</v>
      </c>
      <c r="H32" s="1" t="s">
        <v>504</v>
      </c>
      <c r="I32" s="1" t="s">
        <v>505</v>
      </c>
      <c r="J32" s="1" t="s">
        <v>506</v>
      </c>
      <c r="K32" s="1" t="s">
        <v>507</v>
      </c>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516</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177</v>
      </c>
      <c r="C36" s="1" t="s">
        <v>288</v>
      </c>
      <c r="D36" s="1" t="s">
        <v>541</v>
      </c>
      <c r="E36" s="1" t="s">
        <v>542</v>
      </c>
      <c r="F36" s="1" t="s">
        <v>543</v>
      </c>
      <c r="G36" s="1" t="s">
        <v>125</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335</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373</v>
      </c>
      <c r="D38" s="1" t="s">
        <v>356</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216</v>
      </c>
      <c r="G39" s="1" t="s">
        <v>572</v>
      </c>
      <c r="H39" s="1" t="s">
        <v>432</v>
      </c>
      <c r="I39" s="1" t="s">
        <v>573</v>
      </c>
      <c r="J39" s="1" t="s">
        <v>574</v>
      </c>
      <c r="K39" s="1" t="s">
        <v>215</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362</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559</v>
      </c>
      <c r="C41" s="1" t="s">
        <v>356</v>
      </c>
      <c r="D41" s="1" t="s">
        <v>586</v>
      </c>
      <c r="E41" s="1" t="s">
        <v>587</v>
      </c>
      <c r="F41" s="1" t="s">
        <v>571</v>
      </c>
      <c r="G41" s="1" t="s">
        <v>216</v>
      </c>
      <c r="H41" s="1" t="s">
        <v>588</v>
      </c>
      <c r="I41" s="1" t="s">
        <v>397</v>
      </c>
      <c r="J41" s="1" t="s">
        <v>589</v>
      </c>
      <c r="K41" s="1" t="s">
        <v>590</v>
      </c>
      <c r="L41" s="2"/>
      <c r="M41" s="2"/>
      <c r="N41" s="2"/>
      <c r="O41" s="2"/>
      <c r="P41" s="2"/>
      <c r="Q41" s="2"/>
      <c r="R41" s="2"/>
      <c r="S41" s="2"/>
      <c r="T41" s="2"/>
      <c r="U41" s="2"/>
      <c r="V41" s="2"/>
      <c r="W41" s="2"/>
      <c r="X41" s="2"/>
      <c r="Y41" s="2"/>
      <c r="Z41" s="2"/>
    </row>
    <row r="42" ht="15.75" customHeight="1">
      <c r="A42" s="1" t="s">
        <v>591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v>6.0</v>
      </c>
      <c r="D44" s="1" t="s">
        <v>605</v>
      </c>
      <c r="E44" s="1" t="s">
        <v>606</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1" t="s">
        <v>614</v>
      </c>
      <c r="C45" s="1" t="s">
        <v>579</v>
      </c>
      <c r="D45" s="1" t="s">
        <v>615</v>
      </c>
      <c r="E45" s="1" t="s">
        <v>616</v>
      </c>
      <c r="F45" s="1" t="s">
        <v>617</v>
      </c>
      <c r="G45" s="1" t="s">
        <v>199</v>
      </c>
      <c r="H45" s="1" t="s">
        <v>618</v>
      </c>
      <c r="I45" s="1" t="s">
        <v>619</v>
      </c>
      <c r="J45" s="1" t="s">
        <v>620</v>
      </c>
      <c r="K45" s="1" t="s">
        <v>621</v>
      </c>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626</v>
      </c>
      <c r="F47" s="1" t="s">
        <v>637</v>
      </c>
      <c r="G47" s="1" t="s">
        <v>422</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v>0.0</v>
      </c>
      <c r="D48" s="1" t="s">
        <v>644</v>
      </c>
      <c r="E48" s="1" t="s">
        <v>645</v>
      </c>
      <c r="F48" s="1" t="s">
        <v>646</v>
      </c>
      <c r="G48" s="1" t="s">
        <v>647</v>
      </c>
      <c r="H48" s="1" t="s">
        <v>648</v>
      </c>
      <c r="I48" s="1" t="s">
        <v>649</v>
      </c>
      <c r="J48" s="1" t="s">
        <v>650</v>
      </c>
      <c r="K48" s="1" t="s">
        <v>215</v>
      </c>
      <c r="L48" s="2"/>
      <c r="M48" s="2"/>
      <c r="N48" s="2"/>
      <c r="O48" s="2"/>
      <c r="P48" s="2"/>
      <c r="Q48" s="2"/>
      <c r="R48" s="2"/>
      <c r="S48" s="2"/>
      <c r="T48" s="2"/>
      <c r="U48" s="2"/>
      <c r="V48" s="2"/>
      <c r="W48" s="2"/>
      <c r="X48" s="2"/>
      <c r="Y48" s="2"/>
      <c r="Z48" s="2"/>
    </row>
    <row r="49" ht="15.75" customHeight="1">
      <c r="A49" s="1" t="s">
        <v>651</v>
      </c>
      <c r="B49" s="1" t="s">
        <v>652</v>
      </c>
      <c r="C49" s="1" t="s">
        <v>653</v>
      </c>
      <c r="D49" s="1" t="s">
        <v>644</v>
      </c>
      <c r="E49" s="1" t="s">
        <v>645</v>
      </c>
      <c r="F49" s="1" t="s">
        <v>646</v>
      </c>
      <c r="G49" s="1" t="s">
        <v>647</v>
      </c>
      <c r="H49" s="1" t="s">
        <v>648</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550</v>
      </c>
      <c r="C52" s="1" t="s">
        <v>659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351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439</v>
      </c>
      <c r="G54" s="1" t="s">
        <v>703</v>
      </c>
      <c r="H54" s="1" t="s">
        <v>704</v>
      </c>
      <c r="I54" s="1" t="s">
        <v>705</v>
      </c>
      <c r="J54" s="1" t="s">
        <v>701</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537</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v>51.0</v>
      </c>
      <c r="G58" s="1" t="s">
        <v>744</v>
      </c>
      <c r="H58" s="1" t="s">
        <v>745</v>
      </c>
      <c r="I58" s="1" t="s">
        <v>350</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v>4.0</v>
      </c>
      <c r="E61" s="1" t="s">
        <v>366</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780</v>
      </c>
      <c r="B63" s="1" t="s">
        <v>539</v>
      </c>
      <c r="C63" s="1" t="s">
        <v>781</v>
      </c>
      <c r="D63" s="1" t="s">
        <v>782</v>
      </c>
      <c r="E63" s="1" t="s">
        <v>348</v>
      </c>
      <c r="F63" s="1" t="s">
        <v>783</v>
      </c>
      <c r="G63" s="1" t="s">
        <v>784</v>
      </c>
      <c r="H63" s="1" t="s">
        <v>785</v>
      </c>
      <c r="I63" s="1" t="s">
        <v>786</v>
      </c>
      <c r="J63" s="1" t="s">
        <v>787</v>
      </c>
      <c r="K63" s="1" t="s">
        <v>537</v>
      </c>
      <c r="L63" s="2"/>
      <c r="M63" s="2"/>
      <c r="N63" s="2"/>
      <c r="O63" s="2"/>
      <c r="P63" s="2"/>
      <c r="Q63" s="2"/>
      <c r="R63" s="2"/>
      <c r="S63" s="2"/>
      <c r="T63" s="2"/>
      <c r="U63" s="2"/>
      <c r="V63" s="2"/>
      <c r="W63" s="2"/>
      <c r="X63" s="2"/>
      <c r="Y63" s="2"/>
      <c r="Z63" s="2"/>
    </row>
    <row r="64" ht="15.75" customHeight="1">
      <c r="A64" s="1" t="s">
        <v>788</v>
      </c>
      <c r="B64" s="1" t="s">
        <v>789</v>
      </c>
      <c r="C64" s="1" t="s">
        <v>291</v>
      </c>
      <c r="D64" s="1" t="s">
        <v>790</v>
      </c>
      <c r="E64" s="1" t="s">
        <v>791</v>
      </c>
      <c r="F64" s="1" t="s">
        <v>278</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339</v>
      </c>
      <c r="C65" s="1" t="s">
        <v>394</v>
      </c>
      <c r="D65" s="1" t="s">
        <v>798</v>
      </c>
      <c r="E65" s="1" t="s">
        <v>799</v>
      </c>
      <c r="F65" s="1" t="s">
        <v>800</v>
      </c>
      <c r="G65" s="1">
        <v>17.0</v>
      </c>
      <c r="H65" s="1" t="s">
        <v>801</v>
      </c>
      <c r="I65" s="1" t="s">
        <v>802</v>
      </c>
      <c r="J65" s="1" t="s">
        <v>593</v>
      </c>
      <c r="K65" s="1" t="s">
        <v>386</v>
      </c>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229</v>
      </c>
      <c r="H66" s="1" t="s">
        <v>809</v>
      </c>
      <c r="I66" s="1" t="s">
        <v>810</v>
      </c>
      <c r="J66" s="1" t="s">
        <v>390</v>
      </c>
      <c r="K66" s="1" t="s">
        <v>774</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807</v>
      </c>
      <c r="F67" s="1">
        <v>5.0</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455</v>
      </c>
      <c r="G68" s="1" t="s">
        <v>825</v>
      </c>
      <c r="H68" s="1" t="s">
        <v>826</v>
      </c>
      <c r="I68" s="1" t="s">
        <v>827</v>
      </c>
      <c r="J68" s="1" t="s">
        <v>322</v>
      </c>
      <c r="K68" s="1" t="s">
        <v>655</v>
      </c>
      <c r="L68" s="2"/>
      <c r="M68" s="2"/>
      <c r="N68" s="2"/>
      <c r="O68" s="2"/>
      <c r="P68" s="2"/>
      <c r="Q68" s="2"/>
      <c r="R68" s="2"/>
      <c r="S68" s="2"/>
      <c r="T68" s="2"/>
      <c r="U68" s="2"/>
      <c r="V68" s="2"/>
      <c r="W68" s="2"/>
      <c r="X68" s="2"/>
      <c r="Y68" s="2"/>
      <c r="Z68" s="2"/>
    </row>
    <row r="69" ht="15.75" customHeight="1">
      <c r="A69" s="1" t="s">
        <v>828</v>
      </c>
      <c r="B69" s="1" t="s">
        <v>829</v>
      </c>
      <c r="C69" s="1" t="s">
        <v>404</v>
      </c>
      <c r="D69" s="1" t="s">
        <v>830</v>
      </c>
      <c r="E69" s="1" t="s">
        <v>824</v>
      </c>
      <c r="F69" s="1" t="s">
        <v>455</v>
      </c>
      <c r="G69" s="1" t="s">
        <v>825</v>
      </c>
      <c r="H69" s="1" t="s">
        <v>826</v>
      </c>
      <c r="I69" s="1" t="s">
        <v>831</v>
      </c>
      <c r="J69" s="1" t="s">
        <v>319</v>
      </c>
      <c r="K69" s="1" t="s">
        <v>832</v>
      </c>
      <c r="L69" s="2"/>
      <c r="M69" s="2"/>
      <c r="N69" s="2"/>
      <c r="O69" s="2"/>
      <c r="P69" s="2"/>
      <c r="Q69" s="2"/>
      <c r="R69" s="2"/>
      <c r="S69" s="2"/>
      <c r="T69" s="2"/>
      <c r="U69" s="2"/>
      <c r="V69" s="2"/>
      <c r="W69" s="2"/>
      <c r="X69" s="2"/>
      <c r="Y69" s="2"/>
      <c r="Z69" s="2"/>
    </row>
    <row r="70" ht="15.75" customHeight="1">
      <c r="A70" s="1" t="s">
        <v>833</v>
      </c>
      <c r="B70" s="1" t="s">
        <v>834</v>
      </c>
      <c r="C70" s="1" t="s">
        <v>712</v>
      </c>
      <c r="D70" s="1" t="s">
        <v>835</v>
      </c>
      <c r="E70" s="1" t="s">
        <v>836</v>
      </c>
      <c r="F70" s="1" t="s">
        <v>837</v>
      </c>
      <c r="G70" s="1" t="s">
        <v>838</v>
      </c>
      <c r="H70" s="1" t="s">
        <v>839</v>
      </c>
      <c r="I70" s="1" t="s">
        <v>840</v>
      </c>
      <c r="J70" s="1" t="s">
        <v>597</v>
      </c>
      <c r="K70" s="1" t="s">
        <v>371</v>
      </c>
      <c r="L70" s="2"/>
      <c r="M70" s="2"/>
      <c r="N70" s="2"/>
      <c r="O70" s="2"/>
      <c r="P70" s="2"/>
      <c r="Q70" s="2"/>
      <c r="R70" s="2"/>
      <c r="S70" s="2"/>
      <c r="T70" s="2"/>
      <c r="U70" s="2"/>
      <c r="V70" s="2"/>
      <c r="W70" s="2"/>
      <c r="X70" s="2"/>
      <c r="Y70" s="2"/>
      <c r="Z70" s="2"/>
    </row>
    <row r="71" ht="15.75" customHeight="1">
      <c r="A71" s="1" t="s">
        <v>841</v>
      </c>
      <c r="B71" s="1" t="s">
        <v>842</v>
      </c>
      <c r="C71" s="1" t="s">
        <v>593</v>
      </c>
      <c r="D71" s="1" t="s">
        <v>843</v>
      </c>
      <c r="E71" s="1" t="s">
        <v>844</v>
      </c>
      <c r="F71" s="1" t="s">
        <v>845</v>
      </c>
      <c r="G71" s="1" t="s">
        <v>846</v>
      </c>
      <c r="H71" s="1" t="s">
        <v>545</v>
      </c>
      <c r="I71" s="1" t="s">
        <v>422</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712</v>
      </c>
      <c r="D73" s="1" t="s">
        <v>862</v>
      </c>
      <c r="E73" s="1" t="s">
        <v>863</v>
      </c>
      <c r="F73" s="1" t="s">
        <v>864</v>
      </c>
      <c r="G73" s="1" t="s">
        <v>865</v>
      </c>
      <c r="H73" s="1" t="s">
        <v>866</v>
      </c>
      <c r="I73" s="1" t="s">
        <v>867</v>
      </c>
      <c r="J73" s="1" t="s">
        <v>868</v>
      </c>
      <c r="K73" s="1" t="s">
        <v>460</v>
      </c>
      <c r="L73" s="2"/>
      <c r="M73" s="2"/>
      <c r="N73" s="2"/>
      <c r="O73" s="2"/>
      <c r="P73" s="2"/>
      <c r="Q73" s="2"/>
      <c r="R73" s="2"/>
      <c r="S73" s="2"/>
      <c r="T73" s="2"/>
      <c r="U73" s="2"/>
      <c r="V73" s="2"/>
      <c r="W73" s="2"/>
      <c r="X73" s="2"/>
      <c r="Y73" s="2"/>
      <c r="Z73" s="2"/>
    </row>
    <row r="74" ht="15.75" customHeight="1">
      <c r="A74" s="1" t="s">
        <v>869</v>
      </c>
      <c r="B74" s="1" t="s">
        <v>217</v>
      </c>
      <c r="C74" s="1" t="s">
        <v>574</v>
      </c>
      <c r="D74" s="1" t="s">
        <v>870</v>
      </c>
      <c r="E74" s="1" t="s">
        <v>332</v>
      </c>
      <c r="F74" s="1" t="s">
        <v>383</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602</v>
      </c>
      <c r="H75" s="1" t="s">
        <v>882</v>
      </c>
      <c r="I75" s="1" t="s">
        <v>883</v>
      </c>
      <c r="J75" s="1" t="s">
        <v>884</v>
      </c>
      <c r="K75" s="1" t="s">
        <v>361</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847</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791</v>
      </c>
      <c r="D78" s="1" t="s">
        <v>908</v>
      </c>
      <c r="E78" s="1" t="s">
        <v>909</v>
      </c>
      <c r="F78" s="1" t="s">
        <v>910</v>
      </c>
      <c r="G78" s="1" t="s">
        <v>911</v>
      </c>
      <c r="H78" s="1" t="s">
        <v>912</v>
      </c>
      <c r="I78" s="1" t="s">
        <v>913</v>
      </c>
      <c r="J78" s="1" t="s">
        <v>335</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949</v>
      </c>
      <c r="B83" s="1" t="s">
        <v>128</v>
      </c>
      <c r="C83" s="1" t="s">
        <v>950</v>
      </c>
      <c r="D83" s="1" t="s">
        <v>596</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857</v>
      </c>
      <c r="D84" s="1" t="s">
        <v>960</v>
      </c>
      <c r="E84" s="1" t="s">
        <v>406</v>
      </c>
      <c r="F84" s="1" t="s">
        <v>376</v>
      </c>
      <c r="G84" s="1" t="s">
        <v>961</v>
      </c>
      <c r="H84" s="1" t="s">
        <v>962</v>
      </c>
      <c r="I84" s="1" t="s">
        <v>963</v>
      </c>
      <c r="J84" s="1" t="s">
        <v>964</v>
      </c>
      <c r="K84" s="1" t="s">
        <v>546</v>
      </c>
      <c r="L84" s="2"/>
      <c r="M84" s="2"/>
      <c r="N84" s="2"/>
      <c r="O84" s="2"/>
      <c r="P84" s="2"/>
      <c r="Q84" s="2"/>
      <c r="R84" s="2"/>
      <c r="S84" s="2"/>
      <c r="T84" s="2"/>
      <c r="U84" s="2"/>
      <c r="V84" s="2"/>
      <c r="W84" s="2"/>
      <c r="X84" s="2"/>
      <c r="Y84" s="2"/>
      <c r="Z84" s="2"/>
    </row>
    <row r="85" ht="15.75" customHeight="1">
      <c r="A85" s="1" t="s">
        <v>965</v>
      </c>
      <c r="B85" s="1" t="s">
        <v>871</v>
      </c>
      <c r="C85" s="1" t="s">
        <v>966</v>
      </c>
      <c r="D85" s="1" t="s">
        <v>967</v>
      </c>
      <c r="E85" s="1" t="s">
        <v>968</v>
      </c>
      <c r="F85" s="1" t="s">
        <v>969</v>
      </c>
      <c r="G85" s="1">
        <v>9.0</v>
      </c>
      <c r="H85" s="1" t="s">
        <v>970</v>
      </c>
      <c r="I85" s="1" t="s">
        <v>199</v>
      </c>
      <c r="J85" s="1" t="s">
        <v>971</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978</v>
      </c>
      <c r="G86" s="1" t="s">
        <v>979</v>
      </c>
      <c r="H86" s="1" t="s">
        <v>980</v>
      </c>
      <c r="I86" s="1" t="s">
        <v>981</v>
      </c>
      <c r="J86" s="1" t="s">
        <v>194</v>
      </c>
      <c r="K86" s="1" t="s">
        <v>982</v>
      </c>
      <c r="L86" s="2"/>
      <c r="M86" s="2"/>
      <c r="N86" s="2"/>
      <c r="O86" s="2"/>
      <c r="P86" s="2"/>
      <c r="Q86" s="2"/>
      <c r="R86" s="2"/>
      <c r="S86" s="2"/>
      <c r="T86" s="2"/>
      <c r="U86" s="2"/>
      <c r="V86" s="2"/>
      <c r="W86" s="2"/>
      <c r="X86" s="2"/>
      <c r="Y86" s="2"/>
      <c r="Z86" s="2"/>
    </row>
    <row r="87" ht="15.75" customHeight="1">
      <c r="A87" s="1" t="s">
        <v>983</v>
      </c>
      <c r="B87" s="1" t="s">
        <v>871</v>
      </c>
      <c r="C87" s="1" t="s">
        <v>984</v>
      </c>
      <c r="D87" s="1" t="s">
        <v>985</v>
      </c>
      <c r="E87" s="1" t="s">
        <v>986</v>
      </c>
      <c r="F87" s="1" t="s">
        <v>987</v>
      </c>
      <c r="G87" s="1" t="s">
        <v>988</v>
      </c>
      <c r="H87" s="1" t="s">
        <v>989</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998</v>
      </c>
      <c r="G88" s="1" t="s">
        <v>664</v>
      </c>
      <c r="H88" s="1" t="s">
        <v>999</v>
      </c>
      <c r="I88" s="1" t="s">
        <v>1000</v>
      </c>
      <c r="J88" s="1" t="s">
        <v>280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998</v>
      </c>
      <c r="G89" s="1" t="s">
        <v>664</v>
      </c>
      <c r="H89" s="1" t="s">
        <v>999</v>
      </c>
      <c r="I89" s="1" t="s">
        <v>301</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219</v>
      </c>
      <c r="G90" s="1" t="s">
        <v>1014</v>
      </c>
      <c r="H90" s="1" t="s">
        <v>1015</v>
      </c>
      <c r="I90" s="1" t="s">
        <v>1016</v>
      </c>
      <c r="J90" s="1" t="s">
        <v>1017</v>
      </c>
      <c r="K90" s="1" t="s">
        <v>396</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v>17.0</v>
      </c>
      <c r="F91" s="1" t="s">
        <v>319</v>
      </c>
      <c r="G91" s="1" t="s">
        <v>1022</v>
      </c>
      <c r="H91" s="1" t="s">
        <v>1023</v>
      </c>
      <c r="I91" s="1" t="s">
        <v>902</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233</v>
      </c>
      <c r="H92" s="1" t="s">
        <v>1032</v>
      </c>
      <c r="I92" s="1" t="s">
        <v>1033</v>
      </c>
      <c r="J92" s="1" t="s">
        <v>1034</v>
      </c>
      <c r="K92" s="1" t="s">
        <v>992</v>
      </c>
      <c r="L92" s="2"/>
      <c r="M92" s="2"/>
      <c r="N92" s="2"/>
      <c r="O92" s="2"/>
      <c r="P92" s="2"/>
      <c r="Q92" s="2"/>
      <c r="R92" s="2"/>
      <c r="S92" s="2"/>
      <c r="T92" s="2"/>
      <c r="U92" s="2"/>
      <c r="V92" s="2"/>
      <c r="W92" s="2"/>
      <c r="X92" s="2"/>
      <c r="Y92" s="2"/>
      <c r="Z92" s="2"/>
    </row>
    <row r="93" ht="15.75" customHeight="1">
      <c r="A93" s="1" t="s">
        <v>1035</v>
      </c>
      <c r="B93" s="1" t="s">
        <v>1036</v>
      </c>
      <c r="C93" s="1" t="s">
        <v>1037</v>
      </c>
      <c r="D93" s="1" t="s">
        <v>637</v>
      </c>
      <c r="E93" s="1" t="s">
        <v>1038</v>
      </c>
      <c r="F93" s="1" t="s">
        <v>1039</v>
      </c>
      <c r="G93" s="1" t="s">
        <v>1040</v>
      </c>
      <c r="H93" s="1" t="s">
        <v>1041</v>
      </c>
      <c r="I93" s="1" t="s">
        <v>1042</v>
      </c>
      <c r="J93" s="1" t="s">
        <v>792</v>
      </c>
      <c r="K93" s="1" t="s">
        <v>1043</v>
      </c>
      <c r="L93" s="2"/>
      <c r="M93" s="2"/>
      <c r="N93" s="2"/>
      <c r="O93" s="2"/>
      <c r="P93" s="2"/>
      <c r="Q93" s="2"/>
      <c r="R93" s="2"/>
      <c r="S93" s="2"/>
      <c r="T93" s="2"/>
      <c r="U93" s="2"/>
      <c r="V93" s="2"/>
      <c r="W93" s="2"/>
      <c r="X93" s="2"/>
      <c r="Y93" s="2"/>
      <c r="Z93" s="2"/>
    </row>
    <row r="94" ht="15.75" customHeight="1">
      <c r="A94" s="1" t="s">
        <v>1044</v>
      </c>
      <c r="B94" s="1" t="s">
        <v>999</v>
      </c>
      <c r="C94" s="1" t="s">
        <v>438</v>
      </c>
      <c r="D94" s="1" t="s">
        <v>559</v>
      </c>
      <c r="E94" s="1" t="s">
        <v>884</v>
      </c>
      <c r="F94" s="1" t="s">
        <v>1045</v>
      </c>
      <c r="G94" s="1" t="s">
        <v>1046</v>
      </c>
      <c r="H94" s="1" t="s">
        <v>1047</v>
      </c>
      <c r="I94" s="1" t="s">
        <v>1048</v>
      </c>
      <c r="J94" s="1" t="s">
        <v>1034</v>
      </c>
      <c r="K94" s="1" t="s">
        <v>1049</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v>3.0</v>
      </c>
      <c r="F95" s="1" t="s">
        <v>333</v>
      </c>
      <c r="G95" s="1" t="s">
        <v>1054</v>
      </c>
      <c r="H95" s="1" t="s">
        <v>1055</v>
      </c>
      <c r="I95" s="1" t="s">
        <v>1056</v>
      </c>
      <c r="J95" s="1" t="s">
        <v>273</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1062</v>
      </c>
      <c r="F96" s="1" t="s">
        <v>1063</v>
      </c>
      <c r="G96" s="1" t="s">
        <v>1064</v>
      </c>
      <c r="H96" s="1" t="s">
        <v>1065</v>
      </c>
      <c r="I96" s="1" t="s">
        <v>882</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384</v>
      </c>
      <c r="E97" s="1" t="s">
        <v>614</v>
      </c>
      <c r="F97" s="1" t="s">
        <v>1071</v>
      </c>
      <c r="G97" s="1" t="s">
        <v>1072</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555</v>
      </c>
      <c r="C98" s="1" t="s">
        <v>277</v>
      </c>
      <c r="D98" s="1" t="s">
        <v>1078</v>
      </c>
      <c r="E98" s="1" t="s">
        <v>1030</v>
      </c>
      <c r="F98" s="1" t="s">
        <v>1079</v>
      </c>
      <c r="G98" s="1" t="s">
        <v>1080</v>
      </c>
      <c r="H98" s="1" t="s">
        <v>1081</v>
      </c>
      <c r="I98" s="1" t="s">
        <v>1082</v>
      </c>
      <c r="J98" s="1" t="s">
        <v>597</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t="s">
        <v>1087</v>
      </c>
      <c r="E99" s="1" t="s">
        <v>1088</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212</v>
      </c>
      <c r="E101" s="1" t="s">
        <v>1109</v>
      </c>
      <c r="F101" s="1" t="s">
        <v>808</v>
      </c>
      <c r="G101" s="1" t="s">
        <v>782</v>
      </c>
      <c r="H101" s="1" t="s">
        <v>1110</v>
      </c>
      <c r="I101" s="1" t="s">
        <v>1111</v>
      </c>
      <c r="J101" s="1" t="s">
        <v>1112</v>
      </c>
      <c r="K101" s="1" t="s">
        <v>1113</v>
      </c>
      <c r="L101" s="2"/>
      <c r="M101" s="2"/>
      <c r="N101" s="2"/>
      <c r="O101" s="2"/>
      <c r="P101" s="2"/>
      <c r="Q101" s="2"/>
      <c r="R101" s="2"/>
      <c r="S101" s="2"/>
      <c r="T101" s="2"/>
      <c r="U101" s="2"/>
      <c r="V101" s="2"/>
      <c r="W101" s="2"/>
      <c r="X101" s="2"/>
      <c r="Y101" s="2"/>
      <c r="Z101" s="2"/>
    </row>
    <row r="102" ht="15.75" customHeight="1">
      <c r="A102" s="1" t="s">
        <v>1114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1115</v>
      </c>
      <c r="B103" s="1" t="s">
        <v>366</v>
      </c>
      <c r="C103" s="1" t="s">
        <v>1116</v>
      </c>
      <c r="D103" s="1" t="s">
        <v>1117</v>
      </c>
      <c r="E103" s="1" t="s">
        <v>550</v>
      </c>
      <c r="F103" s="1" t="s">
        <v>1118</v>
      </c>
      <c r="G103" s="1" t="s">
        <v>1119</v>
      </c>
      <c r="H103" s="1" t="s">
        <v>630</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341</v>
      </c>
      <c r="D104" s="1" t="s">
        <v>348</v>
      </c>
      <c r="E104" s="1" t="s">
        <v>1125</v>
      </c>
      <c r="F104" s="1" t="s">
        <v>610</v>
      </c>
      <c r="G104" s="1" t="s">
        <v>1126</v>
      </c>
      <c r="H104" s="1" t="s">
        <v>1127</v>
      </c>
      <c r="I104" s="1" t="s">
        <v>1128</v>
      </c>
      <c r="J104" s="1" t="s">
        <v>301</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1133</v>
      </c>
      <c r="E105" s="1" t="s">
        <v>597</v>
      </c>
      <c r="F105" s="1" t="s">
        <v>1134</v>
      </c>
      <c r="G105" s="1" t="s">
        <v>1135</v>
      </c>
      <c r="H105" s="1" t="s">
        <v>1136</v>
      </c>
      <c r="I105" s="1" t="s">
        <v>1137</v>
      </c>
      <c r="J105" s="1" t="s">
        <v>1138</v>
      </c>
      <c r="K105" s="1" t="s">
        <v>608</v>
      </c>
      <c r="L105" s="2"/>
      <c r="M105" s="2"/>
      <c r="N105" s="2"/>
      <c r="O105" s="2"/>
      <c r="P105" s="2"/>
      <c r="Q105" s="2"/>
      <c r="R105" s="2"/>
      <c r="S105" s="2"/>
      <c r="T105" s="2"/>
      <c r="U105" s="2"/>
      <c r="V105" s="2"/>
      <c r="W105" s="2"/>
      <c r="X105" s="2"/>
      <c r="Y105" s="2"/>
      <c r="Z105" s="2"/>
    </row>
    <row r="106" ht="15.75" customHeight="1">
      <c r="A106" s="1" t="s">
        <v>1139</v>
      </c>
      <c r="B106" s="1" t="s">
        <v>1140</v>
      </c>
      <c r="C106" s="1" t="s">
        <v>588</v>
      </c>
      <c r="D106" s="1" t="s">
        <v>1141</v>
      </c>
      <c r="E106" s="1" t="s">
        <v>434</v>
      </c>
      <c r="F106" s="1" t="s">
        <v>1142</v>
      </c>
      <c r="G106" s="1">
        <v>6.0</v>
      </c>
      <c r="H106" s="1" t="s">
        <v>1120</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370</v>
      </c>
      <c r="E107" s="1" t="s">
        <v>1149</v>
      </c>
      <c r="F107" s="1" t="s">
        <v>1150</v>
      </c>
      <c r="G107" s="1" t="s">
        <v>1151</v>
      </c>
      <c r="H107" s="1" t="s">
        <v>181</v>
      </c>
      <c r="I107" s="1" t="s">
        <v>1152</v>
      </c>
      <c r="J107" s="1" t="s">
        <v>1137</v>
      </c>
      <c r="K107" s="1" t="s">
        <v>1153</v>
      </c>
      <c r="L107" s="2"/>
      <c r="M107" s="2"/>
      <c r="N107" s="2"/>
      <c r="O107" s="2"/>
      <c r="P107" s="2"/>
      <c r="Q107" s="2"/>
      <c r="R107" s="2"/>
      <c r="S107" s="2"/>
      <c r="T107" s="2"/>
      <c r="U107" s="2"/>
      <c r="V107" s="2"/>
      <c r="W107" s="2"/>
      <c r="X107" s="2"/>
      <c r="Y107" s="2"/>
      <c r="Z107" s="2"/>
    </row>
    <row r="108" ht="15.75" customHeight="1">
      <c r="A108" s="1" t="s">
        <v>1154</v>
      </c>
      <c r="B108" s="1" t="s">
        <v>1155</v>
      </c>
      <c r="C108" s="1" t="s">
        <v>1156</v>
      </c>
      <c r="D108" s="1" t="s">
        <v>1157</v>
      </c>
      <c r="E108" s="1" t="s">
        <v>982</v>
      </c>
      <c r="F108" s="1" t="s">
        <v>1158</v>
      </c>
      <c r="G108" s="1" t="s">
        <v>1159</v>
      </c>
      <c r="H108" s="1" t="s">
        <v>198</v>
      </c>
      <c r="I108" s="1" t="s">
        <v>1160</v>
      </c>
      <c r="J108" s="1" t="s">
        <v>168</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1156</v>
      </c>
      <c r="D109" s="1" t="s">
        <v>1157</v>
      </c>
      <c r="E109" s="1" t="s">
        <v>1037</v>
      </c>
      <c r="F109" s="1" t="s">
        <v>1164</v>
      </c>
      <c r="G109" s="1" t="s">
        <v>1165</v>
      </c>
      <c r="H109" s="1" t="s">
        <v>198</v>
      </c>
      <c r="I109" s="1" t="s">
        <v>1166</v>
      </c>
      <c r="J109" s="1" t="s">
        <v>602</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1148</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1182</v>
      </c>
      <c r="F111" s="1" t="s">
        <v>1183</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1110</v>
      </c>
      <c r="C112" s="1" t="s">
        <v>1190</v>
      </c>
      <c r="D112" s="1" t="s">
        <v>1191</v>
      </c>
      <c r="E112" s="1" t="s">
        <v>1192</v>
      </c>
      <c r="F112" s="1" t="s">
        <v>1193</v>
      </c>
      <c r="G112" s="1" t="s">
        <v>1194</v>
      </c>
      <c r="H112" s="1" t="s">
        <v>1195</v>
      </c>
      <c r="I112" s="1" t="s">
        <v>1196</v>
      </c>
      <c r="J112" s="1" t="s">
        <v>1197</v>
      </c>
      <c r="K112" s="1" t="s">
        <v>1198</v>
      </c>
      <c r="L112" s="2"/>
      <c r="M112" s="2"/>
      <c r="N112" s="2"/>
      <c r="O112" s="2"/>
      <c r="P112" s="2"/>
      <c r="Q112" s="2"/>
      <c r="R112" s="2"/>
      <c r="S112" s="2"/>
      <c r="T112" s="2"/>
      <c r="U112" s="2"/>
      <c r="V112" s="2"/>
      <c r="W112" s="2"/>
      <c r="X112" s="2"/>
      <c r="Y112" s="2"/>
      <c r="Z112" s="2"/>
    </row>
    <row r="113" ht="15.75" customHeight="1">
      <c r="A113" s="1" t="s">
        <v>1199</v>
      </c>
      <c r="B113" s="1" t="s">
        <v>1200</v>
      </c>
      <c r="C113" s="1" t="s">
        <v>1201</v>
      </c>
      <c r="D113" s="1" t="s">
        <v>1075</v>
      </c>
      <c r="E113" s="1" t="s">
        <v>1202</v>
      </c>
      <c r="F113" s="1" t="s">
        <v>564</v>
      </c>
      <c r="G113" s="1" t="s">
        <v>404</v>
      </c>
      <c r="H113" s="1" t="s">
        <v>1203</v>
      </c>
      <c r="I113" s="1" t="s">
        <v>1204</v>
      </c>
      <c r="J113" s="1" t="s">
        <v>1070</v>
      </c>
      <c r="K113" s="1" t="s">
        <v>935</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t="s">
        <v>1208</v>
      </c>
      <c r="E114" s="1" t="s">
        <v>371</v>
      </c>
      <c r="F114" s="1" t="s">
        <v>560</v>
      </c>
      <c r="G114" s="1" t="s">
        <v>1209</v>
      </c>
      <c r="H114" s="1" t="s">
        <v>804</v>
      </c>
      <c r="I114" s="1" t="s">
        <v>530</v>
      </c>
      <c r="J114" s="1" t="s">
        <v>1007</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1213</v>
      </c>
      <c r="D115" s="1" t="s">
        <v>406</v>
      </c>
      <c r="E115" s="1" t="s">
        <v>1132</v>
      </c>
      <c r="F115" s="1" t="s">
        <v>1214</v>
      </c>
      <c r="G115" s="1" t="s">
        <v>1215</v>
      </c>
      <c r="H115" s="1" t="s">
        <v>784</v>
      </c>
      <c r="I115" s="1" t="s">
        <v>1216</v>
      </c>
      <c r="J115" s="1" t="s">
        <v>1217</v>
      </c>
      <c r="K115" s="1" t="s">
        <v>883</v>
      </c>
      <c r="L115" s="2"/>
      <c r="M115" s="2"/>
      <c r="N115" s="2"/>
      <c r="O115" s="2"/>
      <c r="P115" s="2"/>
      <c r="Q115" s="2"/>
      <c r="R115" s="2"/>
      <c r="S115" s="2"/>
      <c r="T115" s="2"/>
      <c r="U115" s="2"/>
      <c r="V115" s="2"/>
      <c r="W115" s="2"/>
      <c r="X115" s="2"/>
      <c r="Y115" s="2"/>
      <c r="Z115" s="2"/>
    </row>
    <row r="116" ht="15.75" customHeight="1">
      <c r="A116" s="1" t="s">
        <v>1218</v>
      </c>
      <c r="B116" s="1" t="s">
        <v>1219</v>
      </c>
      <c r="C116" s="1" t="s">
        <v>1220</v>
      </c>
      <c r="D116" s="1" t="s">
        <v>1221</v>
      </c>
      <c r="E116" s="1" t="s">
        <v>1222</v>
      </c>
      <c r="F116" s="1" t="s">
        <v>1024</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1234</v>
      </c>
      <c r="H117" s="1" t="s">
        <v>1235</v>
      </c>
      <c r="I117" s="1" t="s">
        <v>1236</v>
      </c>
      <c r="J117" s="1" t="s">
        <v>1237</v>
      </c>
      <c r="K117" s="1" t="s">
        <v>1238</v>
      </c>
      <c r="L117" s="2"/>
      <c r="M117" s="2"/>
      <c r="N117" s="2"/>
      <c r="O117" s="2"/>
      <c r="P117" s="2"/>
      <c r="Q117" s="2"/>
      <c r="R117" s="2"/>
      <c r="S117" s="2"/>
      <c r="T117" s="2"/>
      <c r="U117" s="2"/>
      <c r="V117" s="2"/>
      <c r="W117" s="2"/>
      <c r="X117" s="2"/>
      <c r="Y117" s="2"/>
      <c r="Z117" s="2"/>
    </row>
    <row r="118" ht="15.75" customHeight="1">
      <c r="A118" s="1" t="s">
        <v>1239</v>
      </c>
      <c r="B118" s="1" t="s">
        <v>1041</v>
      </c>
      <c r="C118" s="1" t="s">
        <v>782</v>
      </c>
      <c r="D118" s="1" t="s">
        <v>1240</v>
      </c>
      <c r="E118" s="1" t="s">
        <v>1241</v>
      </c>
      <c r="F118" s="1" t="s">
        <v>1242</v>
      </c>
      <c r="G118" s="1" t="s">
        <v>1243</v>
      </c>
      <c r="H118" s="1" t="s">
        <v>1244</v>
      </c>
      <c r="I118" s="1" t="s">
        <v>1245</v>
      </c>
      <c r="J118" s="1" t="s">
        <v>1023</v>
      </c>
      <c r="K118" s="1" t="s">
        <v>442</v>
      </c>
      <c r="L118" s="2"/>
      <c r="M118" s="2"/>
      <c r="N118" s="2"/>
      <c r="O118" s="2"/>
      <c r="P118" s="2"/>
      <c r="Q118" s="2"/>
      <c r="R118" s="2"/>
      <c r="S118" s="2"/>
      <c r="T118" s="2"/>
      <c r="U118" s="2"/>
      <c r="V118" s="2"/>
      <c r="W118" s="2"/>
      <c r="X118" s="2"/>
      <c r="Y118" s="2"/>
      <c r="Z118" s="2"/>
    </row>
    <row r="119" ht="15.75" customHeight="1">
      <c r="A119" s="1" t="s">
        <v>1246</v>
      </c>
      <c r="B119" s="1" t="s">
        <v>1247</v>
      </c>
      <c r="C119" s="1" t="s">
        <v>1248</v>
      </c>
      <c r="D119" s="1" t="s">
        <v>1212</v>
      </c>
      <c r="E119" s="1" t="s">
        <v>1249</v>
      </c>
      <c r="F119" s="1" t="s">
        <v>1250</v>
      </c>
      <c r="G119" s="1" t="s">
        <v>1251</v>
      </c>
      <c r="H119" s="1" t="s">
        <v>1012</v>
      </c>
      <c r="I119" s="1" t="s">
        <v>656</v>
      </c>
      <c r="J119" s="1" t="s">
        <v>1252</v>
      </c>
      <c r="K119" s="1" t="s">
        <v>1253</v>
      </c>
      <c r="L119" s="2"/>
      <c r="M119" s="2"/>
      <c r="N119" s="2"/>
      <c r="O119" s="2"/>
      <c r="P119" s="2"/>
      <c r="Q119" s="2"/>
      <c r="R119" s="2"/>
      <c r="S119" s="2"/>
      <c r="T119" s="2"/>
      <c r="U119" s="2"/>
      <c r="V119" s="2"/>
      <c r="W119" s="2"/>
      <c r="X119" s="2"/>
      <c r="Y119" s="2"/>
      <c r="Z119" s="2"/>
    </row>
    <row r="120" ht="15.75" customHeight="1">
      <c r="A120" s="1" t="s">
        <v>1254</v>
      </c>
      <c r="B120" s="1" t="s">
        <v>1255</v>
      </c>
      <c r="C120" s="1" t="s">
        <v>1256</v>
      </c>
      <c r="D120" s="1" t="s">
        <v>1257</v>
      </c>
      <c r="E120" s="1" t="s">
        <v>1258</v>
      </c>
      <c r="F120" s="1" t="s">
        <v>1259</v>
      </c>
      <c r="G120" s="1" t="s">
        <v>1260</v>
      </c>
      <c r="H120" s="1" t="s">
        <v>1261</v>
      </c>
      <c r="I120" s="1" t="s">
        <v>434</v>
      </c>
      <c r="J120" s="1" t="s">
        <v>1262</v>
      </c>
      <c r="K120" s="1" t="s">
        <v>1263</v>
      </c>
      <c r="L120" s="2"/>
      <c r="M120" s="2"/>
      <c r="N120" s="2"/>
      <c r="O120" s="2"/>
      <c r="P120" s="2"/>
      <c r="Q120" s="2"/>
      <c r="R120" s="2"/>
      <c r="S120" s="2"/>
      <c r="T120" s="2"/>
      <c r="U120" s="2"/>
      <c r="V120" s="2"/>
      <c r="W120" s="2"/>
      <c r="X120" s="2"/>
      <c r="Y120" s="2"/>
      <c r="Z120" s="2"/>
    </row>
    <row r="121" ht="15.75" customHeight="1">
      <c r="A121" s="1" t="s">
        <v>1264</v>
      </c>
      <c r="B121" s="1">
        <v>0.0</v>
      </c>
      <c r="C121" s="1">
        <v>0.0</v>
      </c>
      <c r="D121" s="1" t="s">
        <v>1265</v>
      </c>
      <c r="E121" s="1" t="s">
        <v>1266</v>
      </c>
      <c r="F121" s="1" t="s">
        <v>1267</v>
      </c>
      <c r="G121" s="1" t="s">
        <v>1268</v>
      </c>
      <c r="H121" s="1" t="s">
        <v>866</v>
      </c>
      <c r="I121" s="1" t="s">
        <v>1269</v>
      </c>
      <c r="J121" s="1" t="s">
        <v>1270</v>
      </c>
      <c r="K121" s="1" t="s">
        <v>1271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1272</v>
      </c>
      <c r="C1" s="1" t="s">
        <v>1273</v>
      </c>
      <c r="D1" s="1" t="s">
        <v>1274</v>
      </c>
      <c r="E1" s="1" t="s">
        <v>1275</v>
      </c>
      <c r="F1" s="1" t="s">
        <v>1276</v>
      </c>
      <c r="G1" s="1" t="s">
        <v>1277</v>
      </c>
      <c r="H1" s="1" t="s">
        <v>1278</v>
      </c>
      <c r="I1" s="1" t="s">
        <v>1279</v>
      </c>
      <c r="J1" s="2"/>
      <c r="K1" s="2"/>
      <c r="L1" s="2"/>
      <c r="M1" s="2"/>
      <c r="N1" s="2"/>
      <c r="O1" s="2"/>
      <c r="P1" s="2"/>
      <c r="Q1" s="2"/>
      <c r="R1" s="2"/>
      <c r="S1" s="2"/>
      <c r="T1" s="2"/>
      <c r="U1" s="2"/>
      <c r="V1" s="2"/>
      <c r="W1" s="2"/>
      <c r="X1" s="2"/>
      <c r="Y1" s="2"/>
      <c r="Z1" s="2"/>
    </row>
    <row r="2">
      <c r="A2" s="1" t="s">
        <v>1280</v>
      </c>
      <c r="B2" s="1" t="s">
        <v>1281</v>
      </c>
      <c r="C2" s="1" t="s">
        <v>1282</v>
      </c>
      <c r="D2" s="1" t="s">
        <v>1283</v>
      </c>
      <c r="E2" s="1" t="s">
        <v>1284</v>
      </c>
      <c r="F2" s="1" t="s">
        <v>1285</v>
      </c>
      <c r="G2" s="1" t="s">
        <v>1286</v>
      </c>
      <c r="H2" s="1" t="s">
        <v>1286</v>
      </c>
      <c r="I2" s="1" t="s">
        <v>1287</v>
      </c>
      <c r="J2" s="2"/>
      <c r="K2" s="2"/>
      <c r="L2" s="2"/>
      <c r="M2" s="2"/>
      <c r="N2" s="2"/>
      <c r="O2" s="2"/>
      <c r="P2" s="2"/>
      <c r="Q2" s="2"/>
      <c r="R2" s="2"/>
      <c r="S2" s="2"/>
      <c r="T2" s="2"/>
      <c r="U2" s="2"/>
      <c r="V2" s="2"/>
      <c r="W2" s="2"/>
      <c r="X2" s="2"/>
      <c r="Y2" s="2"/>
      <c r="Z2" s="2"/>
    </row>
    <row r="3">
      <c r="A3" s="1" t="s">
        <v>1288</v>
      </c>
      <c r="B3" s="1" t="s">
        <v>1287</v>
      </c>
      <c r="C3" s="1" t="s">
        <v>1289</v>
      </c>
      <c r="D3" s="1" t="s">
        <v>1290</v>
      </c>
      <c r="E3" s="1" t="s">
        <v>1291</v>
      </c>
      <c r="F3" s="1" t="s">
        <v>1292</v>
      </c>
      <c r="G3" s="1" t="s">
        <v>1293</v>
      </c>
      <c r="H3" s="1" t="s">
        <v>1294</v>
      </c>
      <c r="I3" s="1" t="s">
        <v>1287</v>
      </c>
      <c r="J3" s="2"/>
      <c r="K3" s="2"/>
      <c r="L3" s="2"/>
      <c r="M3" s="2"/>
      <c r="N3" s="2"/>
      <c r="O3" s="2"/>
      <c r="P3" s="2"/>
      <c r="Q3" s="2"/>
      <c r="R3" s="2"/>
      <c r="S3" s="2"/>
      <c r="T3" s="2"/>
      <c r="U3" s="2"/>
      <c r="V3" s="2"/>
      <c r="W3" s="2"/>
      <c r="X3" s="2"/>
      <c r="Y3" s="2"/>
      <c r="Z3" s="2"/>
    </row>
    <row r="4">
      <c r="A4" s="1" t="s">
        <v>1295</v>
      </c>
      <c r="B4" s="1" t="s">
        <v>1296</v>
      </c>
      <c r="C4" s="1" t="s">
        <v>1297</v>
      </c>
      <c r="D4" s="1" t="s">
        <v>1298</v>
      </c>
      <c r="E4" s="1" t="s">
        <v>1299</v>
      </c>
      <c r="F4" s="1" t="s">
        <v>1300</v>
      </c>
      <c r="G4" s="1" t="s">
        <v>1301</v>
      </c>
      <c r="H4" s="1" t="s">
        <v>1302</v>
      </c>
      <c r="I4" s="1" t="s">
        <v>1303</v>
      </c>
      <c r="J4" s="2"/>
      <c r="K4" s="2"/>
      <c r="L4" s="2"/>
      <c r="M4" s="2"/>
      <c r="N4" s="2"/>
      <c r="O4" s="2"/>
      <c r="P4" s="2"/>
      <c r="Q4" s="2"/>
      <c r="R4" s="2"/>
      <c r="S4" s="2"/>
      <c r="T4" s="2"/>
      <c r="U4" s="2"/>
      <c r="V4" s="2"/>
      <c r="W4" s="2"/>
      <c r="X4" s="2"/>
      <c r="Y4" s="2"/>
      <c r="Z4" s="2"/>
    </row>
    <row r="5">
      <c r="A5" s="1" t="s">
        <v>1288</v>
      </c>
      <c r="B5" s="1" t="s">
        <v>1287</v>
      </c>
      <c r="C5" s="1" t="s">
        <v>1304</v>
      </c>
      <c r="D5" s="1" t="s">
        <v>1305</v>
      </c>
      <c r="E5" s="1" t="s">
        <v>1306</v>
      </c>
      <c r="F5" s="1" t="s">
        <v>1307</v>
      </c>
      <c r="G5" s="1" t="s">
        <v>1308</v>
      </c>
      <c r="H5" s="1" t="s">
        <v>1309</v>
      </c>
      <c r="I5" s="1" t="s">
        <v>1310</v>
      </c>
      <c r="J5" s="2"/>
      <c r="K5" s="2"/>
      <c r="L5" s="2"/>
      <c r="M5" s="2"/>
      <c r="N5" s="2"/>
      <c r="O5" s="2"/>
      <c r="P5" s="2"/>
      <c r="Q5" s="2"/>
      <c r="R5" s="2"/>
      <c r="S5" s="2"/>
      <c r="T5" s="2"/>
      <c r="U5" s="2"/>
      <c r="V5" s="2"/>
      <c r="W5" s="2"/>
      <c r="X5" s="2"/>
      <c r="Y5" s="2"/>
      <c r="Z5" s="2"/>
    </row>
    <row r="6">
      <c r="A6" s="1" t="s">
        <v>1311</v>
      </c>
      <c r="B6" s="1" t="s">
        <v>1312</v>
      </c>
      <c r="C6" s="1" t="s">
        <v>1313</v>
      </c>
      <c r="D6" s="1" t="s">
        <v>1314</v>
      </c>
      <c r="E6" s="1" t="s">
        <v>1315</v>
      </c>
      <c r="F6" s="1" t="s">
        <v>1314</v>
      </c>
      <c r="G6" s="1" t="s">
        <v>1316</v>
      </c>
      <c r="H6" s="1" t="s">
        <v>1317</v>
      </c>
      <c r="I6" s="1" t="s">
        <v>1318</v>
      </c>
      <c r="J6" s="2"/>
      <c r="K6" s="2"/>
      <c r="L6" s="2"/>
      <c r="M6" s="2"/>
      <c r="N6" s="2"/>
      <c r="O6" s="2"/>
      <c r="P6" s="2"/>
      <c r="Q6" s="2"/>
      <c r="R6" s="2"/>
      <c r="S6" s="2"/>
      <c r="T6" s="2"/>
      <c r="U6" s="2"/>
      <c r="V6" s="2"/>
      <c r="W6" s="2"/>
      <c r="X6" s="2"/>
      <c r="Y6" s="2"/>
      <c r="Z6" s="2"/>
    </row>
    <row r="7">
      <c r="A7" s="1" t="s">
        <v>1319</v>
      </c>
      <c r="B7" s="1" t="s">
        <v>1320</v>
      </c>
      <c r="C7" s="1" t="s">
        <v>1321</v>
      </c>
      <c r="D7" s="1" t="s">
        <v>1322</v>
      </c>
      <c r="E7" s="1" t="s">
        <v>1323</v>
      </c>
      <c r="F7" s="1" t="s">
        <v>1324</v>
      </c>
      <c r="G7" s="1" t="s">
        <v>1325</v>
      </c>
      <c r="H7" s="1" t="s">
        <v>1326</v>
      </c>
      <c r="I7" s="1" t="s">
        <v>1327</v>
      </c>
      <c r="J7" s="2"/>
      <c r="K7" s="2"/>
      <c r="L7" s="2"/>
      <c r="M7" s="2"/>
      <c r="N7" s="2"/>
      <c r="O7" s="2"/>
      <c r="P7" s="2"/>
      <c r="Q7" s="2"/>
      <c r="R7" s="2"/>
      <c r="S7" s="2"/>
      <c r="T7" s="2"/>
      <c r="U7" s="2"/>
      <c r="V7" s="2"/>
      <c r="W7" s="2"/>
      <c r="X7" s="2"/>
      <c r="Y7" s="2"/>
      <c r="Z7" s="2"/>
    </row>
    <row r="8">
      <c r="A8" s="1" t="s">
        <v>1328</v>
      </c>
      <c r="B8" s="1" t="s">
        <v>1287</v>
      </c>
      <c r="C8" s="1" t="s">
        <v>1329</v>
      </c>
      <c r="D8" s="1" t="s">
        <v>1330</v>
      </c>
      <c r="E8" s="1" t="s">
        <v>1331</v>
      </c>
      <c r="F8" s="1" t="s">
        <v>1332</v>
      </c>
      <c r="G8" s="1" t="s">
        <v>1333</v>
      </c>
      <c r="H8" s="1" t="s">
        <v>1334</v>
      </c>
      <c r="I8" s="1" t="s">
        <v>1330</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1340</v>
      </c>
      <c r="G9" s="1" t="s">
        <v>1330</v>
      </c>
      <c r="H9" s="1" t="s">
        <v>1341</v>
      </c>
      <c r="I9" s="1" t="s">
        <v>1342</v>
      </c>
      <c r="J9" s="2"/>
      <c r="K9" s="2"/>
      <c r="L9" s="2"/>
      <c r="M9" s="2"/>
      <c r="N9" s="2"/>
      <c r="O9" s="2"/>
      <c r="P9" s="2"/>
      <c r="Q9" s="2"/>
      <c r="R9" s="2"/>
      <c r="S9" s="2"/>
      <c r="T9" s="2"/>
      <c r="U9" s="2"/>
      <c r="V9" s="2"/>
      <c r="W9" s="2"/>
      <c r="X9" s="2"/>
      <c r="Y9" s="2"/>
      <c r="Z9" s="2"/>
    </row>
    <row r="10">
      <c r="A10" s="1" t="s">
        <v>1343</v>
      </c>
      <c r="B10" s="1" t="s">
        <v>1344</v>
      </c>
      <c r="C10" s="1" t="s">
        <v>1345</v>
      </c>
      <c r="D10" s="1" t="s">
        <v>1346</v>
      </c>
      <c r="E10" s="1" t="s">
        <v>1344</v>
      </c>
      <c r="F10" s="1" t="s">
        <v>1347</v>
      </c>
      <c r="G10" s="1" t="s">
        <v>1348</v>
      </c>
      <c r="H10" s="1" t="s">
        <v>1349</v>
      </c>
      <c r="I10" s="1" t="s">
        <v>1350</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1354</v>
      </c>
      <c r="C12" s="1" t="s">
        <v>1361</v>
      </c>
      <c r="D12" s="1" t="s">
        <v>1362</v>
      </c>
      <c r="E12" s="1" t="s">
        <v>1363</v>
      </c>
      <c r="F12" s="1" t="s">
        <v>1364</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1369</v>
      </c>
      <c r="C13" s="1" t="s">
        <v>1370</v>
      </c>
      <c r="D13" s="1" t="s">
        <v>1313</v>
      </c>
      <c r="E13" s="1" t="s">
        <v>1371</v>
      </c>
      <c r="F13" s="1" t="s">
        <v>1372</v>
      </c>
      <c r="G13" s="1" t="s">
        <v>1373</v>
      </c>
      <c r="H13" s="1" t="s">
        <v>1363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219</v>
      </c>
      <c r="C15" s="1" t="s">
        <v>220</v>
      </c>
      <c r="D15" s="1" t="s">
        <v>221</v>
      </c>
      <c r="E15" s="1" t="s">
        <v>222</v>
      </c>
      <c r="F15" s="1" t="s">
        <v>223</v>
      </c>
      <c r="G15" s="1" t="s">
        <v>1385</v>
      </c>
      <c r="H15" s="1" t="s">
        <v>1386</v>
      </c>
      <c r="I15" s="1" t="s">
        <v>1387</v>
      </c>
      <c r="J15" s="2"/>
      <c r="K15" s="2"/>
      <c r="L15" s="2"/>
      <c r="M15" s="2"/>
      <c r="N15" s="2"/>
      <c r="O15" s="2"/>
      <c r="P15" s="2"/>
      <c r="Q15" s="2"/>
      <c r="R15" s="2"/>
      <c r="S15" s="2"/>
      <c r="T15" s="2"/>
      <c r="U15" s="2"/>
      <c r="V15" s="2"/>
      <c r="W15" s="2"/>
      <c r="X15" s="2"/>
      <c r="Y15" s="2"/>
      <c r="Z15" s="2"/>
    </row>
    <row r="16">
      <c r="A16" s="1" t="s">
        <v>1388</v>
      </c>
      <c r="B16" s="1" t="s">
        <v>1389</v>
      </c>
      <c r="C16" s="1" t="s">
        <v>1390</v>
      </c>
      <c r="D16" s="1" t="s">
        <v>1391</v>
      </c>
      <c r="E16" s="1" t="s">
        <v>1392</v>
      </c>
      <c r="F16" s="1" t="s">
        <v>1393</v>
      </c>
      <c r="G16" s="1" t="s">
        <v>1394</v>
      </c>
      <c r="H16" s="1" t="s">
        <v>1395</v>
      </c>
      <c r="I16" s="1" t="s">
        <v>1396</v>
      </c>
      <c r="J16" s="2"/>
      <c r="K16" s="2"/>
      <c r="L16" s="2"/>
      <c r="M16" s="2"/>
      <c r="N16" s="2"/>
      <c r="O16" s="2"/>
      <c r="P16" s="2"/>
      <c r="Q16" s="2"/>
      <c r="R16" s="2"/>
      <c r="S16" s="2"/>
      <c r="T16" s="2"/>
      <c r="U16" s="2"/>
      <c r="V16" s="2"/>
      <c r="W16" s="2"/>
      <c r="X16" s="2"/>
      <c r="Y16" s="2"/>
      <c r="Z16" s="2"/>
    </row>
    <row r="17">
      <c r="A17" s="1" t="s">
        <v>1397</v>
      </c>
      <c r="B17" s="1" t="s">
        <v>185</v>
      </c>
      <c r="C17" s="1" t="s">
        <v>186</v>
      </c>
      <c r="D17" s="1" t="s">
        <v>187</v>
      </c>
      <c r="E17" s="1" t="s">
        <v>188</v>
      </c>
      <c r="F17" s="1" t="s">
        <v>189</v>
      </c>
      <c r="G17" s="1" t="s">
        <v>1398</v>
      </c>
      <c r="H17" s="1" t="s">
        <v>1399</v>
      </c>
      <c r="I17" s="1" t="s">
        <v>1400</v>
      </c>
      <c r="J17" s="2"/>
      <c r="K17" s="2"/>
      <c r="L17" s="2"/>
      <c r="M17" s="2"/>
      <c r="N17" s="2"/>
      <c r="O17" s="2"/>
      <c r="P17" s="2"/>
      <c r="Q17" s="2"/>
      <c r="R17" s="2"/>
      <c r="S17" s="2"/>
      <c r="T17" s="2"/>
      <c r="U17" s="2"/>
      <c r="V17" s="2"/>
      <c r="W17" s="2"/>
      <c r="X17" s="2"/>
      <c r="Y17" s="2"/>
      <c r="Z17" s="2"/>
    </row>
    <row r="18">
      <c r="A18" s="1" t="s">
        <v>1401</v>
      </c>
      <c r="B18" s="1" t="s">
        <v>1402</v>
      </c>
      <c r="C18" s="1" t="s">
        <v>1403</v>
      </c>
      <c r="D18" s="1" t="s">
        <v>1404</v>
      </c>
      <c r="E18" s="1" t="s">
        <v>1405</v>
      </c>
      <c r="F18" s="1" t="s">
        <v>1406</v>
      </c>
      <c r="G18" s="1" t="s">
        <v>1407</v>
      </c>
      <c r="H18" s="1" t="s">
        <v>1408</v>
      </c>
      <c r="I18" s="1" t="s">
        <v>1409</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1468</v>
      </c>
      <c r="I25" s="1" t="s">
        <v>1287</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1287</v>
      </c>
      <c r="H26" s="1" t="s">
        <v>1287</v>
      </c>
      <c r="I26" s="1" t="s">
        <v>1287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11</v>
      </c>
      <c r="C6" s="2"/>
      <c r="D6" s="2"/>
      <c r="E6" s="2"/>
      <c r="F6" s="2"/>
      <c r="G6" s="2"/>
      <c r="H6" s="2"/>
      <c r="I6" s="2"/>
      <c r="J6" s="2"/>
      <c r="K6" s="2"/>
      <c r="L6" s="2"/>
      <c r="M6" s="2"/>
      <c r="N6" s="2"/>
      <c r="O6" s="2"/>
      <c r="P6" s="2"/>
      <c r="Q6" s="2"/>
      <c r="R6" s="2"/>
      <c r="S6" s="2"/>
      <c r="T6" s="2"/>
      <c r="U6" s="2"/>
      <c r="V6" s="2"/>
      <c r="W6" s="2"/>
      <c r="X6" s="2"/>
      <c r="Y6" s="2"/>
      <c r="Z6" s="2"/>
    </row>
    <row r="7">
      <c r="A7" s="3" t="s">
        <v>1484</v>
      </c>
      <c r="B7" s="1" t="s">
        <v>1485</v>
      </c>
      <c r="C7" s="2"/>
      <c r="D7" s="2"/>
      <c r="E7" s="2"/>
      <c r="F7" s="2"/>
      <c r="G7" s="2"/>
      <c r="H7" s="2"/>
      <c r="I7" s="2"/>
      <c r="J7" s="2"/>
      <c r="K7" s="2"/>
      <c r="L7" s="2"/>
      <c r="M7" s="2"/>
      <c r="N7" s="2"/>
      <c r="O7" s="2"/>
      <c r="P7" s="2"/>
      <c r="Q7" s="2"/>
      <c r="R7" s="2"/>
      <c r="S7" s="2"/>
      <c r="T7" s="2"/>
      <c r="U7" s="2"/>
      <c r="V7" s="2"/>
      <c r="W7" s="2"/>
      <c r="X7" s="2"/>
      <c r="Y7" s="2"/>
      <c r="Z7" s="2"/>
    </row>
    <row r="8">
      <c r="A8" s="3" t="s">
        <v>1486</v>
      </c>
      <c r="B8" s="4" t="s">
        <v>1487</v>
      </c>
      <c r="C8" s="2"/>
      <c r="D8" s="2"/>
      <c r="E8" s="2"/>
      <c r="F8" s="2"/>
      <c r="G8" s="2"/>
      <c r="H8" s="2"/>
      <c r="I8" s="2"/>
      <c r="J8" s="2"/>
      <c r="K8" s="2"/>
      <c r="L8" s="2"/>
      <c r="M8" s="2"/>
      <c r="N8" s="2"/>
      <c r="O8" s="2"/>
      <c r="P8" s="2"/>
      <c r="Q8" s="2"/>
      <c r="R8" s="2"/>
      <c r="S8" s="2"/>
      <c r="T8" s="2"/>
      <c r="U8" s="2"/>
      <c r="V8" s="2"/>
      <c r="W8" s="2"/>
      <c r="X8" s="2"/>
      <c r="Y8" s="2"/>
      <c r="Z8" s="2"/>
    </row>
    <row r="9">
      <c r="A9" s="3" t="s">
        <v>1488</v>
      </c>
      <c r="B9" s="1" t="s">
        <v>1489</v>
      </c>
      <c r="C9" s="2"/>
      <c r="D9" s="2"/>
      <c r="E9" s="2"/>
      <c r="F9" s="2"/>
      <c r="G9" s="2"/>
      <c r="H9" s="2"/>
      <c r="I9" s="2"/>
      <c r="J9" s="2"/>
      <c r="K9" s="2"/>
      <c r="L9" s="2"/>
      <c r="M9" s="2"/>
      <c r="N9" s="2"/>
      <c r="O9" s="2"/>
      <c r="P9" s="2"/>
      <c r="Q9" s="2"/>
      <c r="R9" s="2"/>
      <c r="S9" s="2"/>
      <c r="T9" s="2"/>
      <c r="U9" s="2"/>
      <c r="V9" s="2"/>
      <c r="W9" s="2"/>
      <c r="X9" s="2"/>
      <c r="Y9" s="2"/>
      <c r="Z9" s="2"/>
    </row>
    <row r="10">
      <c r="A10" s="3" t="s">
        <v>1490</v>
      </c>
      <c r="B10" s="1"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1499</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v>104900.0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t="s">
        <v>1502</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4" t="s">
        <v>1511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1514</v>
      </c>
      <c r="B28" s="1">
        <v>383.24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1515</v>
      </c>
      <c r="B29" s="1">
        <v>381.24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1516</v>
      </c>
      <c r="B30" s="1">
        <v>379.02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1517</v>
      </c>
      <c r="B31" s="1">
        <v>390.8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1518</v>
      </c>
      <c r="B32" s="1">
        <v>383.24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1519</v>
      </c>
      <c r="B33" s="1">
        <v>381.24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1520</v>
      </c>
      <c r="B34" s="1">
        <v>379.02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1521</v>
      </c>
      <c r="B35" s="1">
        <v>390.8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1522</v>
      </c>
      <c r="B36" s="1">
        <v>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1523</v>
      </c>
      <c r="B37" s="1">
        <v>0.0171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1524</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1525</v>
      </c>
      <c r="B39" s="1">
        <v>0.2319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1526</v>
      </c>
      <c r="B40" s="1">
        <v>1.16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1527</v>
      </c>
      <c r="B41" s="1">
        <v>0.853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1528</v>
      </c>
      <c r="B42" s="1">
        <v>13.870088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1529</v>
      </c>
      <c r="B43" s="1">
        <v>10.813916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1530</v>
      </c>
      <c r="B44" s="1">
        <v>1508068.0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1531</v>
      </c>
      <c r="B45" s="1">
        <v>1508068.0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1532</v>
      </c>
      <c r="B46" s="1">
        <v>2005844.0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1533</v>
      </c>
      <c r="B47" s="1">
        <v>1344060.0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1534</v>
      </c>
      <c r="B48" s="1">
        <v>1344060.0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1535</v>
      </c>
      <c r="B49" s="1">
        <v>385.11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1536</v>
      </c>
      <c r="B50" s="1">
        <v>381.95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1537</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1539</v>
      </c>
      <c r="B53" s="1">
        <v>8.839745536E10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1540</v>
      </c>
      <c r="B54" s="1">
        <v>362.21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567.26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0.50798756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393.6732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490.4516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6.37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0.016621439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t="s">
        <v>1548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1549</v>
      </c>
      <c r="B62" s="1">
        <v>7.7716381696E10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1550</v>
      </c>
      <c r="B63" s="1">
        <v>0.03688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1551</v>
      </c>
      <c r="B64" s="1">
        <v>2.31391712E8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1552</v>
      </c>
      <c r="B65" s="1">
        <v>2.31923008E8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1553</v>
      </c>
      <c r="B66" s="1">
        <v>3446396.0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1554</v>
      </c>
      <c r="B67" s="1">
        <v>3132470.0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1557</v>
      </c>
      <c r="B70" s="1">
        <v>0.0149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1558</v>
      </c>
      <c r="B71" s="1">
        <v>0.0019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1559</v>
      </c>
      <c r="B72" s="1">
        <v>0.91725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1560</v>
      </c>
      <c r="B73" s="1">
        <v>1.82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1561</v>
      </c>
      <c r="B74" s="1">
        <v>0.0149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1562</v>
      </c>
      <c r="B75" s="1">
        <v>2.33195008E8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1563</v>
      </c>
      <c r="B76" s="1">
        <v>188.743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1564</v>
      </c>
      <c r="B77" s="1">
        <v>2.0194128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1568</v>
      </c>
      <c r="B81" s="1">
        <v>-0.212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6.417999872E9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v>27.48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v>34.95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v>1.117584E9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v>0.447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v>6.848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1577</v>
      </c>
      <c r="B89" s="1">
        <v>-0.1946798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1579</v>
      </c>
      <c r="B91" s="1">
        <v>1.63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v>1.7333568E9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t="s">
        <v>1582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t="s">
        <v>1584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t="s">
        <v>1588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t="s">
        <v>1588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v>1.0044522E9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t="s">
        <v>1592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t="s">
        <v>1594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t="s">
        <v>1596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t="s">
        <v>1598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1600</v>
      </c>
      <c r="B105" s="1">
        <v>381.15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1601</v>
      </c>
      <c r="B106" s="1">
        <v>625.0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1602</v>
      </c>
      <c r="B107" s="1">
        <v>388.0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1603</v>
      </c>
      <c r="B108" s="1">
        <v>500.86526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1604</v>
      </c>
      <c r="B109" s="1">
        <v>485.0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1605</v>
      </c>
      <c r="B110" s="1">
        <v>1.54545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1606</v>
      </c>
      <c r="B111" s="1" t="s">
        <v>1607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1608</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1609</v>
      </c>
      <c r="B113" s="1">
        <v>3.7932998656E10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1610</v>
      </c>
      <c r="B114" s="1">
        <v>163.559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1611</v>
      </c>
      <c r="B115" s="1">
        <v>1.1347999744E10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1612</v>
      </c>
      <c r="B116" s="1">
        <v>2.7147999232E10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1613</v>
      </c>
      <c r="B117" s="1">
        <v>1.34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1614</v>
      </c>
      <c r="B118" s="1">
        <v>1.495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1615</v>
      </c>
      <c r="B119" s="1">
        <v>1.74015004672E11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1616</v>
      </c>
      <c r="B120" s="1">
        <v>61.87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1617</v>
      </c>
      <c r="B121" s="1">
        <v>747.407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1618</v>
      </c>
      <c r="B122" s="1">
        <v>0.05844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1619</v>
      </c>
      <c r="B123" s="1">
        <v>0.15504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1620</v>
      </c>
      <c r="B124" s="1">
        <v>-1.112249984E9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1621</v>
      </c>
      <c r="B125" s="1">
        <v>2.131000064E9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1622</v>
      </c>
      <c r="B126" s="1">
        <v>-0.2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1623</v>
      </c>
      <c r="B127" s="1">
        <v>0.054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1624</v>
      </c>
      <c r="B128" s="1">
        <v>0.27937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1625</v>
      </c>
      <c r="B129" s="1">
        <v>0.06521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1626</v>
      </c>
      <c r="B130" s="1">
        <v>0.043860003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1627</v>
      </c>
      <c r="B131" s="1" t="s">
        <v>1548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1628</v>
      </c>
      <c r="B132" s="1">
        <v>0.7091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3300.0</v>
      </c>
      <c r="C3" s="1">
        <v>5800.0</v>
      </c>
      <c r="D3" s="1">
        <v>3900.0</v>
      </c>
      <c r="E3" s="1">
        <v>2470.0</v>
      </c>
      <c r="F3" s="1">
        <v>4950.0</v>
      </c>
      <c r="G3" s="1">
        <v>2170.0</v>
      </c>
      <c r="H3" s="1">
        <v>7230.0</v>
      </c>
      <c r="I3" s="1">
        <v>4070.0</v>
      </c>
      <c r="J3" s="1">
        <v>9090.0</v>
      </c>
      <c r="K3" s="1">
        <v>3650.0</v>
      </c>
      <c r="L3" s="1">
        <f>IF(K3*FORECAST(L2,B3:K3,B2:K2)&gt;0,FORECAST(L2,B3:K3,B2:K2),K3)*$X$1</f>
        <v>5947.333333</v>
      </c>
      <c r="M3" s="1">
        <f>IF(L3*FORECAST(M2,B3:L3,B2:L2)&gt;0,FORECAST(M2,B3:L3,B2:L2),L3)*$X$1</f>
        <v>6180.848485</v>
      </c>
      <c r="N3" s="1">
        <f>IF(M3*FORECAST(N2,B3:M3,B2:M2)&gt;0,FORECAST(N2,B3:M3,B2:M2),M3)*$X$1</f>
        <v>6414.363636</v>
      </c>
      <c r="O3" s="1">
        <f>IF(N3*FORECAST(O2,B3:N3,B2:N2)&gt;0,FORECAST(O2,B3:N3,B2:N2),N3)*$X$1</f>
        <v>6647.878788</v>
      </c>
      <c r="P3" s="1">
        <f>IF(O3*FORECAST(P2,B3:O3,B2:O2)&gt;0,FORECAST(P2,B3:O3,B2:O2),O3)*$X$1</f>
        <v>6881.393939</v>
      </c>
      <c r="Q3" s="1">
        <f>IF(P3*FORECAST(Q2,B3:P3,B2:P2)&gt;0,FORECAST(Q2,B3:P3,B2:P2),P3)*$X$1</f>
        <v>7114.909091</v>
      </c>
      <c r="R3" s="1">
        <f>IF(Q3*FORECAST(R2,B3:Q3,B2:Q2)&gt;0,FORECAST(R2,B3:Q3,B2:Q2),Q3)*$X$1</f>
        <v>7348.424242</v>
      </c>
      <c r="S3" s="5">
        <f>IF(R3*FORECAST(S2,B3:R3,B2:R2)&gt;0,FORECAST(S2,B3:R3,B2:R2),R3)*$X$1</f>
        <v>7581.939394</v>
      </c>
      <c r="T3" s="5">
        <f>IF(S3*FORECAST(T2,B3:S3,B2:S2)&gt;0,FORECAST(T2,B3:S3,B2:S2),S3)*$X$1</f>
        <v>7815.454545</v>
      </c>
      <c r="U3" s="5">
        <f>IF(T3*FORECAST(U2,B3:T3,B2:T2)&gt;0,FORECAST(U2,B3:T3,B2:T2),T3)*$X$1</f>
        <v>8048.969697</v>
      </c>
      <c r="V3" s="5">
        <f>IF(U3*FORECAST(V2,B3:U3,B2:U2)&gt;0,FORECAST(V2,B3:U3,B2:U2),U3)*$X$1</f>
        <v>8282.484848</v>
      </c>
      <c r="W3" s="5">
        <f>IF(V3*FORECAST(W2,B3:V3,B2:V2)&gt;0,FORECAST(W2,B3:V3,B2:V2),V3)*$X$1</f>
        <v>8516</v>
      </c>
      <c r="X3" s="2"/>
      <c r="Y3" s="2"/>
      <c r="Z3" s="2"/>
    </row>
    <row r="4">
      <c r="A4" s="3" t="s">
        <v>130</v>
      </c>
      <c r="B4" s="1">
        <v>14520.0</v>
      </c>
      <c r="C4" s="1">
        <v>15050.0</v>
      </c>
      <c r="D4" s="1">
        <v>12730.0</v>
      </c>
      <c r="E4" s="1">
        <v>16780.0</v>
      </c>
      <c r="F4" s="1">
        <v>15880.0</v>
      </c>
      <c r="G4" s="1">
        <v>16140.0</v>
      </c>
      <c r="H4" s="1">
        <v>15250.0</v>
      </c>
      <c r="I4" s="1">
        <v>19150.0</v>
      </c>
      <c r="J4" s="1">
        <v>17660.0</v>
      </c>
      <c r="K4" s="1">
        <v>19440.0</v>
      </c>
      <c r="L4" s="2"/>
      <c r="M4" s="2"/>
      <c r="N4" s="2"/>
      <c r="O4" s="2"/>
      <c r="P4" s="2"/>
      <c r="Q4" s="2"/>
      <c r="R4" s="2"/>
      <c r="S4" s="2"/>
      <c r="T4" s="2"/>
      <c r="U4" s="2"/>
      <c r="V4" s="2"/>
      <c r="W4" s="2"/>
      <c r="X4" s="2"/>
      <c r="Y4" s="2"/>
      <c r="Z4" s="2"/>
    </row>
    <row r="5">
      <c r="A5" s="3" t="s">
        <v>1629</v>
      </c>
      <c r="B5" s="1">
        <v>286.0</v>
      </c>
      <c r="C5" s="1">
        <v>273.0</v>
      </c>
      <c r="D5" s="1">
        <v>268.0</v>
      </c>
      <c r="E5" s="1">
        <v>268.0</v>
      </c>
      <c r="F5" s="1">
        <v>264.0</v>
      </c>
      <c r="G5" s="1">
        <v>260.0</v>
      </c>
      <c r="H5" s="1">
        <v>254.0</v>
      </c>
      <c r="I5" s="1">
        <v>247.0</v>
      </c>
      <c r="J5" s="1">
        <v>243.0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(1+0.02)/(0.0789-0.02)</f>
        <v>147475.7216</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NPV(0.0789,M3:W3)</f>
        <v>51483.15098</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NPV(0.0789,M16:W16)</f>
        <v>63962.79098</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115445.942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19440.0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96005.94196</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405.0883627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147475.7216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2570.0</v>
      </c>
      <c r="C3" s="1">
        <v>2560.0</v>
      </c>
      <c r="D3" s="1">
        <v>2470.0</v>
      </c>
      <c r="E3" s="1">
        <v>3840.0</v>
      </c>
      <c r="F3" s="1">
        <v>3750.0</v>
      </c>
      <c r="G3" s="1">
        <v>4810.0</v>
      </c>
      <c r="H3" s="1">
        <v>4570.0</v>
      </c>
      <c r="I3" s="1">
        <v>6100.0</v>
      </c>
      <c r="J3" s="1">
        <v>6020.0</v>
      </c>
      <c r="K3" s="1">
        <v>5990.0</v>
      </c>
      <c r="L3" s="1">
        <f>IF(K3*FORECAST(L2,B3:K3,B2:K2)&gt;0,FORECAST(L2,B3:K3,B2:K2),K3)*$X$1</f>
        <v>6814.666667</v>
      </c>
      <c r="M3" s="1">
        <f>IF(L3*FORECAST(M2,B3:L3,B2:L2)&gt;0,FORECAST(M2,B3:L3,B2:L2),L3)*$X$1</f>
        <v>7277.69697</v>
      </c>
      <c r="N3" s="1">
        <f>IF(M3*FORECAST(N2,B3:M3,B2:M2)&gt;0,FORECAST(N2,B3:M3,B2:M2),M3)*$X$1</f>
        <v>7740.727273</v>
      </c>
      <c r="O3" s="1">
        <f>IF(N3*FORECAST(O2,B3:N3,B2:N2)&gt;0,FORECAST(O2,B3:N3,B2:N2),N3)*$X$1</f>
        <v>8203.757576</v>
      </c>
      <c r="P3" s="1">
        <f>IF(O3*FORECAST(P2,B3:O3,B2:O2)&gt;0,FORECAST(P2,B3:O3,B2:O2),O3)*$X$1</f>
        <v>8666.787879</v>
      </c>
      <c r="Q3" s="1">
        <f>IF(P3*FORECAST(Q2,B3:P3,B2:P2)&gt;0,FORECAST(Q2,B3:P3,B2:P2),P3)*$X$1</f>
        <v>9129.818182</v>
      </c>
      <c r="R3" s="1">
        <f>IF(Q3*FORECAST(R2,B3:Q3,B2:Q2)&gt;0,FORECAST(R2,B3:Q3,B2:Q2),Q3)*$X$1</f>
        <v>9592.848485</v>
      </c>
      <c r="S3" s="5">
        <f>IF(R3*FORECAST(S2,B3:R3,B2:R2)&gt;0,FORECAST(S2,B3:R3,B2:R2),R3)*$X$1</f>
        <v>10055.87879</v>
      </c>
      <c r="T3" s="5">
        <f>IF(S3*FORECAST(T2,B3:S3,B2:S2)&gt;0,FORECAST(T2,B3:S3,B2:S2),S3)*$X$1</f>
        <v>10518.90909</v>
      </c>
      <c r="U3" s="5">
        <f>IF(T3*FORECAST(U2,B3:T3,B2:T2)&gt;0,FORECAST(U2,B3:T3,B2:T2),T3)*$X$1</f>
        <v>10981.93939</v>
      </c>
      <c r="V3" s="5">
        <f>IF(U3*FORECAST(V2,B3:U3,B2:U2)&gt;0,FORECAST(V2,B3:U3,B2:U2),U3)*$X$1</f>
        <v>11444.9697</v>
      </c>
      <c r="W3" s="5">
        <f>IF(V3*FORECAST(W2,B3:V3,B2:V2)&gt;0,FORECAST(W2,B3:V3,B2:V2),V3)*$X$1</f>
        <v>11908</v>
      </c>
      <c r="X3" s="2"/>
      <c r="Y3" s="2"/>
      <c r="Z3" s="2"/>
    </row>
    <row r="4">
      <c r="A4" s="3" t="s">
        <v>130</v>
      </c>
      <c r="B4" s="1">
        <v>14520.0</v>
      </c>
      <c r="C4" s="1">
        <v>15050.0</v>
      </c>
      <c r="D4" s="1">
        <v>12730.0</v>
      </c>
      <c r="E4" s="1">
        <v>16780.0</v>
      </c>
      <c r="F4" s="1">
        <v>15880.0</v>
      </c>
      <c r="G4" s="1">
        <v>16140.0</v>
      </c>
      <c r="H4" s="1">
        <v>15250.0</v>
      </c>
      <c r="I4" s="1">
        <v>19150.0</v>
      </c>
      <c r="J4" s="1">
        <v>17660.0</v>
      </c>
      <c r="K4" s="1">
        <v>19440.0</v>
      </c>
      <c r="L4" s="2"/>
      <c r="M4" s="2"/>
      <c r="N4" s="2"/>
      <c r="O4" s="2"/>
      <c r="P4" s="2"/>
      <c r="Q4" s="2"/>
      <c r="R4" s="2"/>
      <c r="S4" s="2"/>
      <c r="T4" s="2"/>
      <c r="U4" s="2"/>
      <c r="V4" s="2"/>
      <c r="W4" s="2"/>
      <c r="X4" s="2"/>
      <c r="Y4" s="2"/>
      <c r="Z4" s="2"/>
    </row>
    <row r="5">
      <c r="A5" s="3" t="s">
        <v>1629</v>
      </c>
      <c r="B5" s="1">
        <v>286.0</v>
      </c>
      <c r="C5" s="1">
        <v>273.0</v>
      </c>
      <c r="D5" s="1">
        <v>268.0</v>
      </c>
      <c r="E5" s="1">
        <v>268.0</v>
      </c>
      <c r="F5" s="1">
        <v>264.0</v>
      </c>
      <c r="G5" s="1">
        <v>260.0</v>
      </c>
      <c r="H5" s="1">
        <v>254.0</v>
      </c>
      <c r="I5" s="1">
        <v>247.0</v>
      </c>
      <c r="J5" s="1">
        <v>243.0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(1+0.02)/(0.0789-0.02)</f>
        <v>206216.6384</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NPV(0.0789,M3:W3)</f>
        <v>66355.32739</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NPV(0.0789,M16:W16)</f>
        <v>89439.75047</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155795.0779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19440.0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136355.0779</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575.3378812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206216.6384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