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<sst xmlns="http://schemas.openxmlformats.org/spreadsheetml/2006/main" count="1946" uniqueCount="1689">
  <si>
    <t>ticker</t>
  </si>
  <si>
    <t>DXCM</t>
  </si>
  <si>
    <t>nombre</t>
  </si>
  <si>
    <t>DEXCOM INC</t>
  </si>
  <si>
    <t>empresa</t>
  </si>
  <si>
    <t>Medical Equipment, Supplies &amp; Distribution</t>
  </si>
  <si>
    <t>Open</t>
  </si>
  <si>
    <t>Target Price</t>
  </si>
  <si>
    <t>Upside</t>
  </si>
  <si>
    <t>-69.84%</t>
  </si>
  <si>
    <t>Country</t>
  </si>
  <si>
    <t>United States</t>
  </si>
  <si>
    <t>Market Cap</t>
  </si>
  <si>
    <t>Book Value</t>
  </si>
  <si>
    <t>Pe ratio</t>
  </si>
  <si>
    <t>Dividend Ratio</t>
  </si>
  <si>
    <t>No encontrado</t>
  </si>
  <si>
    <t>Net Debt Growth</t>
  </si>
  <si>
    <t>-30.09%</t>
  </si>
  <si>
    <t>Total Assets Growth</t>
  </si>
  <si>
    <t>-36.64%</t>
  </si>
  <si>
    <t>Net Property, Plant and Equipment Growth</t>
  </si>
  <si>
    <t>-42.59%</t>
  </si>
  <si>
    <t>EBITDA Growth</t>
  </si>
  <si>
    <t>710.48%</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</si>
  <si>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</si>
  <si>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</si>
  <si>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</si>
  <si>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</si>
  <si>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</si>
  <si>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</si>
  <si>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</si>
  <si>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</si>
  <si>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</si>
  <si>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</si>
  <si>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</si>
  <si>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</si>
  <si>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</si>
  <si>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</si>
  <si>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</si>
  <si>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</si>
  <si>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</si>
  <si>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</si>
  <si>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</si>
  <si>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</si>
  <si>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</si>
  <si>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</si>
  <si>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</si>
  <si>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</si>
  <si>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</si>
  <si>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</si>
  <si>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</si>
  <si>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</si>
  <si>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</si>
  <si>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</si>
  <si>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</si>
  <si>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</si>
  <si>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</si>
  <si>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</si>
  <si>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</si>
  <si>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</si>
  <si>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</si>
  <si>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</si>
  <si>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</si>
  <si>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</si>
  <si>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</si>
  <si>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</si>
  <si>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</si>
  <si>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</si>
  <si>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</si>
  <si>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</si>
  <si>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</si>
  <si>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</si>
  <si>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</si>
  <si>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</si>
  <si>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</si>
  <si>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</si>
  <si>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</si>
  <si>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</si>
  <si>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</si>
  <si>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</si>
  <si>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</si>
  <si>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</si>
  <si>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</si>
  <si>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</si>
  <si>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</si>
  <si>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</si>
  <si>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</si>
  <si>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</si>
  <si>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</si>
  <si>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</si>
  <si>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</si>
  <si>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</si>
  <si>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</si>
  <si>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</si>
  <si>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</si>
  <si>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</si>
  <si>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</si>
  <si>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</si>
  <si>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</si>
  <si>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</si>
  <si>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</si>
  <si>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</si>
  <si>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</si>
  <si>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</si>
  <si>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</si>
  <si>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</si>
  <si>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</si>
  <si>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</si>
  <si>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</si>
  <si>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</si>
  <si>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</si>
  <si>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0.45</t>
  </si>
  <si>
    <t>0.68</t>
  </si>
  <si>
    <t>0.84</t>
  </si>
  <si>
    <t>1.21</t>
  </si>
  <si>
    <t>1.84</t>
  </si>
  <si>
    <t>2.41</t>
  </si>
  <si>
    <t>4.75</t>
  </si>
  <si>
    <t>5.8</t>
  </si>
  <si>
    <t>5.52</t>
  </si>
  <si>
    <t>5.37</t>
  </si>
  <si>
    <t>Tangible Book Value</t>
  </si>
  <si>
    <t>Tangible Book Value Per Share</t>
  </si>
  <si>
    <t>0.43</t>
  </si>
  <si>
    <t>0.66</t>
  </si>
  <si>
    <t>0.8</t>
  </si>
  <si>
    <t>1.17</t>
  </si>
  <si>
    <t>1.79</t>
  </si>
  <si>
    <t>2.36</t>
  </si>
  <si>
    <t>4.7</t>
  </si>
  <si>
    <t>5.68</t>
  </si>
  <si>
    <t>4.95</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</si>
  <si>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</si>
  <si>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</si>
  <si>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</si>
  <si>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</si>
  <si>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</si>
  <si>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</si>
  <si>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</si>
  <si>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</si>
  <si>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</si>
  <si>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</si>
  <si>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</si>
  <si>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</si>
  <si>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</si>
  <si>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</si>
  <si>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</si>
  <si>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</si>
  <si>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</si>
  <si>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</si>
  <si>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</si>
  <si>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</si>
  <si>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</si>
  <si>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</si>
  <si>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</si>
  <si>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</si>
  <si>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</si>
  <si>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</si>
  <si>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</si>
  <si>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</si>
  <si>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</si>
  <si>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</si>
  <si>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</si>
  <si>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</si>
  <si>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</si>
  <si>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</si>
  <si>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</si>
  <si>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</si>
  <si>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</si>
  <si>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</si>
  <si>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</si>
  <si>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</si>
  <si>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</si>
  <si>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</si>
  <si>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</si>
  <si>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-0.18</t>
  </si>
  <si>
    <t>-0.2</t>
  </si>
  <si>
    <t>-0.15</t>
  </si>
  <si>
    <t>-0.36</t>
  </si>
  <si>
    <t>0.28</t>
  </si>
  <si>
    <t>1.31</t>
  </si>
  <si>
    <t>0.4</t>
  </si>
  <si>
    <t>0.88</t>
  </si>
  <si>
    <t>1.4</t>
  </si>
  <si>
    <t>Basic EPS - Continuing Operations</t>
  </si>
  <si>
    <t>Basic Weighted Average Shares Outstanding</t>
  </si>
  <si>
    <t>Net EPS - Diluted</t>
  </si>
  <si>
    <t>1.26</t>
  </si>
  <si>
    <t>0.39</t>
  </si>
  <si>
    <t>0.82</t>
  </si>
  <si>
    <t>1.3</t>
  </si>
  <si>
    <t>Diluted EPS - Continuing Operations</t>
  </si>
  <si>
    <t>Diluted Weighted Average Shares Outstanding</t>
  </si>
  <si>
    <t>Normalized Basic EPS</t>
  </si>
  <si>
    <t>-0.05</t>
  </si>
  <si>
    <t>-0.11</t>
  </si>
  <si>
    <t>-0.12</t>
  </si>
  <si>
    <t>-0.09</t>
  </si>
  <si>
    <t>-0.22</t>
  </si>
  <si>
    <t>0.21</t>
  </si>
  <si>
    <t>0.38</t>
  </si>
  <si>
    <t>0.31</t>
  </si>
  <si>
    <t>0.63</t>
  </si>
  <si>
    <t>1.15</t>
  </si>
  <si>
    <t>Normalized Diluted EPS</t>
  </si>
  <si>
    <t>0.2</t>
  </si>
  <si>
    <t>0.37</t>
  </si>
  <si>
    <t>0.3</t>
  </si>
  <si>
    <t>0.57</t>
  </si>
  <si>
    <t>1.04</t>
  </si>
  <si>
    <t>American Depositary Receipts Ratio (ADR)</t>
  </si>
  <si>
    <t>0.02</t>
  </si>
  <si>
    <t>EBITDA</t>
  </si>
  <si>
    <t>EBITA</t>
  </si>
  <si>
    <t>EBIT</t>
  </si>
  <si>
    <t>EBITDAR</t>
  </si>
  <si>
    <t>Total Revenues (As Reported)</t>
  </si>
  <si>
    <t>Effective Tax Rate - (Ratio)</t>
  </si>
  <si>
    <t>-0.45</t>
  </si>
  <si>
    <t>-0.17</t>
  </si>
  <si>
    <t>-1.08</t>
  </si>
  <si>
    <t>-3.29</t>
  </si>
  <si>
    <t>-0.47</t>
  </si>
  <si>
    <t>2.98</t>
  </si>
  <si>
    <t>-119.38</t>
  </si>
  <si>
    <t>11.04</t>
  </si>
  <si>
    <t>12.69</t>
  </si>
  <si>
    <t>23.78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</si>
  <si>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</si>
  <si>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</si>
  <si>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</si>
  <si>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</si>
  <si>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</si>
  <si>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</si>
  <si>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</si>
  <si>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</si>
  <si>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</si>
  <si>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</si>
  <si>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</si>
  <si>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</si>
  <si>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</si>
  <si>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</si>
  <si>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</si>
  <si>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</si>
  <si>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</si>
  <si>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</si>
  <si>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</si>
  <si>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</si>
  <si>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</si>
  <si>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-8.75</t>
  </si>
  <si>
    <t>-14.98</t>
  </si>
  <si>
    <t>-11.5</t>
  </si>
  <si>
    <t>-4.06</t>
  </si>
  <si>
    <t>-8.26</t>
  </si>
  <si>
    <t>4.59</t>
  </si>
  <si>
    <t>5.6</t>
  </si>
  <si>
    <t>3.85</t>
  </si>
  <si>
    <t>4.74</t>
  </si>
  <si>
    <t>6.41</t>
  </si>
  <si>
    <t>Return on Total Capital</t>
  </si>
  <si>
    <t>-11.4</t>
  </si>
  <si>
    <t>-19.38</t>
  </si>
  <si>
    <t>-15.56</t>
  </si>
  <si>
    <t>-5.09</t>
  </si>
  <si>
    <t>-9.57</t>
  </si>
  <si>
    <t>5.32</t>
  </si>
  <si>
    <t>6.55</t>
  </si>
  <si>
    <t>4.52</t>
  </si>
  <si>
    <t>5.77</t>
  </si>
  <si>
    <t>8.36</t>
  </si>
  <si>
    <t>Return On Equity %</t>
  </si>
  <si>
    <t>-19.97</t>
  </si>
  <si>
    <t>-31.88</t>
  </si>
  <si>
    <t>-25.98</t>
  </si>
  <si>
    <t>-14.28</t>
  </si>
  <si>
    <t>-23.48</t>
  </si>
  <si>
    <t>13.08</t>
  </si>
  <si>
    <t>36.44</t>
  </si>
  <si>
    <t>7.59</t>
  </si>
  <si>
    <t>16.35</t>
  </si>
  <si>
    <t>25.78</t>
  </si>
  <si>
    <t>Return on Common Equity</t>
  </si>
  <si>
    <t>Margin Analysis</t>
  </si>
  <si>
    <t>Gross Profit Margin %</t>
  </si>
  <si>
    <t>68.02</t>
  </si>
  <si>
    <t>69.25</t>
  </si>
  <si>
    <t>68.49</t>
  </si>
  <si>
    <t>64.36</t>
  </si>
  <si>
    <t>63.11</t>
  </si>
  <si>
    <t>66.44</t>
  </si>
  <si>
    <t>68.63</t>
  </si>
  <si>
    <t>64.72</t>
  </si>
  <si>
    <t>63.19</t>
  </si>
  <si>
    <t>SG&amp;A Margin</t>
  </si>
  <si>
    <t>49.54</t>
  </si>
  <si>
    <t>49.25</t>
  </si>
  <si>
    <t>49.92</t>
  </si>
  <si>
    <t>48.6</t>
  </si>
  <si>
    <t>41.95</t>
  </si>
  <si>
    <t>33.85</t>
  </si>
  <si>
    <t>32.22</t>
  </si>
  <si>
    <t>32.44</t>
  </si>
  <si>
    <t>34.37</t>
  </si>
  <si>
    <t>32.72</t>
  </si>
  <si>
    <t>EBITDA Margin %</t>
  </si>
  <si>
    <t>-5.05</t>
  </si>
  <si>
    <t>-11.54</t>
  </si>
  <si>
    <t>-8.53</t>
  </si>
  <si>
    <t>-3.67</t>
  </si>
  <si>
    <t>-15.24</t>
  </si>
  <si>
    <t>12.83</t>
  </si>
  <si>
    <t>18.38</t>
  </si>
  <si>
    <t>14.95</t>
  </si>
  <si>
    <t>18.24</t>
  </si>
  <si>
    <t>21.64</t>
  </si>
  <si>
    <t>EBITA Margin %</t>
  </si>
  <si>
    <t>-8.06</t>
  </si>
  <si>
    <t>-14.1</t>
  </si>
  <si>
    <t>-11.02</t>
  </si>
  <si>
    <t>-5.92</t>
  </si>
  <si>
    <t>-18.06</t>
  </si>
  <si>
    <t>10.73</t>
  </si>
  <si>
    <t>15.54</t>
  </si>
  <si>
    <t>11.52</t>
  </si>
  <si>
    <t>13.7</t>
  </si>
  <si>
    <t>17.57</t>
  </si>
  <si>
    <t>EBIT Margin %</t>
  </si>
  <si>
    <t>-8.29</t>
  </si>
  <si>
    <t>-14.2</t>
  </si>
  <si>
    <t>-11.15</t>
  </si>
  <si>
    <t>13.44</t>
  </si>
  <si>
    <t>16.5</t>
  </si>
  <si>
    <t>Income From Continuing Operations Margin %</t>
  </si>
  <si>
    <t>-8.64</t>
  </si>
  <si>
    <t>-14.33</t>
  </si>
  <si>
    <t>-11.44</t>
  </si>
  <si>
    <t>-6.99</t>
  </si>
  <si>
    <t>-12.32</t>
  </si>
  <si>
    <t>6.85</t>
  </si>
  <si>
    <t>25.62</t>
  </si>
  <si>
    <t>6.32</t>
  </si>
  <si>
    <t>11.73</t>
  </si>
  <si>
    <t>Net Income Margin %</t>
  </si>
  <si>
    <t>Net Avail. For Common Margin %</t>
  </si>
  <si>
    <t>Normalized Net Income Margin</t>
  </si>
  <si>
    <t>-5.38</t>
  </si>
  <si>
    <t>-8.94</t>
  </si>
  <si>
    <t>-7.08</t>
  </si>
  <si>
    <t>-4.23</t>
  </si>
  <si>
    <t>-7.66</t>
  </si>
  <si>
    <t>5.09</t>
  </si>
  <si>
    <t>7.49</t>
  </si>
  <si>
    <t>4.89</t>
  </si>
  <si>
    <t>8.39</t>
  </si>
  <si>
    <t>12.22</t>
  </si>
  <si>
    <t>Levered Free Cash Flow Margin</t>
  </si>
  <si>
    <t>5.08</t>
  </si>
  <si>
    <t>-0.76</t>
  </si>
  <si>
    <t>4.77</t>
  </si>
  <si>
    <t>2.57</t>
  </si>
  <si>
    <t>-9.79</t>
  </si>
  <si>
    <t>1.77</t>
  </si>
  <si>
    <t>4.31</t>
  </si>
  <si>
    <t>-8.04</t>
  </si>
  <si>
    <t>13.17</t>
  </si>
  <si>
    <t>Unlevered Free Cash Flow Margin</t>
  </si>
  <si>
    <t>5.16</t>
  </si>
  <si>
    <t>-0.74</t>
  </si>
  <si>
    <t>4.84</t>
  </si>
  <si>
    <t>3.68</t>
  </si>
  <si>
    <t>-8.42</t>
  </si>
  <si>
    <t>4.32</t>
  </si>
  <si>
    <t>7.05</t>
  </si>
  <si>
    <t>-5.48</t>
  </si>
  <si>
    <t>8.4</t>
  </si>
  <si>
    <t>13.52</t>
  </si>
  <si>
    <t>Asset Turnover</t>
  </si>
  <si>
    <t>1.69</t>
  </si>
  <si>
    <t>1.65</t>
  </si>
  <si>
    <t>1.1</t>
  </si>
  <si>
    <t>0.73</t>
  </si>
  <si>
    <t>0.58</t>
  </si>
  <si>
    <t>0.53</t>
  </si>
  <si>
    <t>0.56</t>
  </si>
  <si>
    <t>0.62</t>
  </si>
  <si>
    <t>Fixed Assets Turnover</t>
  </si>
  <si>
    <t>9.99</t>
  </si>
  <si>
    <t>9.36</t>
  </si>
  <si>
    <t>6.99</t>
  </si>
  <si>
    <t>5.64</t>
  </si>
  <si>
    <t>6.28</t>
  </si>
  <si>
    <t>5.13</t>
  </si>
  <si>
    <t>3.27</t>
  </si>
  <si>
    <t>2.87</t>
  </si>
  <si>
    <t>3.12</t>
  </si>
  <si>
    <t>Receivables Turnover (Average Receivables)</t>
  </si>
  <si>
    <t>7.57</t>
  </si>
  <si>
    <t>6.9</t>
  </si>
  <si>
    <t>6.52</t>
  </si>
  <si>
    <t>6.09</t>
  </si>
  <si>
    <t>5.72</t>
  </si>
  <si>
    <t>5.75</t>
  </si>
  <si>
    <t>5.39</t>
  </si>
  <si>
    <t>5.19</t>
  </si>
  <si>
    <t>4.29</t>
  </si>
  <si>
    <t>Inventory Turnover (Average Inventory)</t>
  </si>
  <si>
    <t>6.63</t>
  </si>
  <si>
    <t>4.83</t>
  </si>
  <si>
    <t>6.35</t>
  </si>
  <si>
    <t>3.65</t>
  </si>
  <si>
    <t>2.59</t>
  </si>
  <si>
    <t>2.76</t>
  </si>
  <si>
    <t>Short Term Liquidity</t>
  </si>
  <si>
    <t>Current Ratio</t>
  </si>
  <si>
    <t>3.59</t>
  </si>
  <si>
    <t>3.46</t>
  </si>
  <si>
    <t>2.73</t>
  </si>
  <si>
    <t>5.36</t>
  </si>
  <si>
    <t>7.64</t>
  </si>
  <si>
    <t>5.47</t>
  </si>
  <si>
    <t>5.58</t>
  </si>
  <si>
    <t>5.11</t>
  </si>
  <si>
    <t>1.99</t>
  </si>
  <si>
    <t>2.84</t>
  </si>
  <si>
    <t>Quick Ratio</t>
  </si>
  <si>
    <t>3.1</t>
  </si>
  <si>
    <t>2.83</t>
  </si>
  <si>
    <t>2.2</t>
  </si>
  <si>
    <t>4.92</t>
  </si>
  <si>
    <t>7.25</t>
  </si>
  <si>
    <t>5.05</t>
  </si>
  <si>
    <t>4.5</t>
  </si>
  <si>
    <t>1.74</t>
  </si>
  <si>
    <t>2.39</t>
  </si>
  <si>
    <t>Operating Cash Flow to Current Liabilities</t>
  </si>
  <si>
    <t>0.55</t>
  </si>
  <si>
    <t>0.87</t>
  </si>
  <si>
    <t>0.77</t>
  </si>
  <si>
    <t>0.61</t>
  </si>
  <si>
    <t>0.36</t>
  </si>
  <si>
    <t>0.48</t>
  </si>
  <si>
    <t>Days Sales Outstanding (Average Receivables)</t>
  </si>
  <si>
    <t>48.23</t>
  </si>
  <si>
    <t>52.89</t>
  </si>
  <si>
    <t>56.12</t>
  </si>
  <si>
    <t>59.94</t>
  </si>
  <si>
    <t>63.86</t>
  </si>
  <si>
    <t>63.43</t>
  </si>
  <si>
    <t>67.89</t>
  </si>
  <si>
    <t>70.27</t>
  </si>
  <si>
    <t>76.99</t>
  </si>
  <si>
    <t>Days Outstanding Inventory (Average Inventory)</t>
  </si>
  <si>
    <t>55.04</t>
  </si>
  <si>
    <t>75.6</t>
  </si>
  <si>
    <t>75.68</t>
  </si>
  <si>
    <t>73.03</t>
  </si>
  <si>
    <t>57.52</t>
  </si>
  <si>
    <t>63.85</t>
  </si>
  <si>
    <t>100.33</t>
  </si>
  <si>
    <t>140.68</t>
  </si>
  <si>
    <t>132.23</t>
  </si>
  <si>
    <t>132.16</t>
  </si>
  <si>
    <t>Average Days Payable Outstanding</t>
  </si>
  <si>
    <t>28.62</t>
  </si>
  <si>
    <t>36.93</t>
  </si>
  <si>
    <t>38.81</t>
  </si>
  <si>
    <t>70.84</t>
  </si>
  <si>
    <t>56.72</t>
  </si>
  <si>
    <t>54.66</t>
  </si>
  <si>
    <t>63.83</t>
  </si>
  <si>
    <t>73.63</t>
  </si>
  <si>
    <t>75.58</t>
  </si>
  <si>
    <t>60.55</t>
  </si>
  <si>
    <t>Cash Conversion Cycle (Average Days)</t>
  </si>
  <si>
    <t>74.64</t>
  </si>
  <si>
    <t>91.55</t>
  </si>
  <si>
    <t>92.98</t>
  </si>
  <si>
    <t>62.14</t>
  </si>
  <si>
    <t>64.67</t>
  </si>
  <si>
    <t>72.62</t>
  </si>
  <si>
    <t>104.39</t>
  </si>
  <si>
    <t>137.32</t>
  </si>
  <si>
    <t>133.65</t>
  </si>
  <si>
    <t>156.61</t>
  </si>
  <si>
    <t>Long Term Solvency</t>
  </si>
  <si>
    <t>Total Debt/Equity</t>
  </si>
  <si>
    <t>3.28</t>
  </si>
  <si>
    <t>2.11</t>
  </si>
  <si>
    <t>79.71</t>
  </si>
  <si>
    <t>153.41</t>
  </si>
  <si>
    <t>131.44</t>
  </si>
  <si>
    <t>101.19</t>
  </si>
  <si>
    <t>83.59</t>
  </si>
  <si>
    <t>100.82</t>
  </si>
  <si>
    <t>125.4</t>
  </si>
  <si>
    <t>Total Debt / Total Capital</t>
  </si>
  <si>
    <t>3.18</t>
  </si>
  <si>
    <t>1.03</t>
  </si>
  <si>
    <t>2.07</t>
  </si>
  <si>
    <t>44.35</t>
  </si>
  <si>
    <t>60.54</t>
  </si>
  <si>
    <t>56.79</t>
  </si>
  <si>
    <t>50.3</t>
  </si>
  <si>
    <t>45.53</t>
  </si>
  <si>
    <t>50.2</t>
  </si>
  <si>
    <t>55.63</t>
  </si>
  <si>
    <t>LT Debt/Equity</t>
  </si>
  <si>
    <t>1.64</t>
  </si>
  <si>
    <t>129.9</t>
  </si>
  <si>
    <t>99.81</t>
  </si>
  <si>
    <t>82.54</t>
  </si>
  <si>
    <t>63.42</t>
  </si>
  <si>
    <t>124.38</t>
  </si>
  <si>
    <t>Long-Term Debt / Total Capital</t>
  </si>
  <si>
    <t>1.59</t>
  </si>
  <si>
    <t>56.13</t>
  </si>
  <si>
    <t>49.61</t>
  </si>
  <si>
    <t>44.96</t>
  </si>
  <si>
    <t>31.58</t>
  </si>
  <si>
    <t>55.18</t>
  </si>
  <si>
    <t>Total Liabilities / Total Assets</t>
  </si>
  <si>
    <t>24.05</t>
  </si>
  <si>
    <t>24.25</t>
  </si>
  <si>
    <t>29.54</t>
  </si>
  <si>
    <t>53.61</t>
  </si>
  <si>
    <t>65.38</t>
  </si>
  <si>
    <t>63.15</t>
  </si>
  <si>
    <t>57.43</t>
  </si>
  <si>
    <t>53.71</t>
  </si>
  <si>
    <t>60.46</t>
  </si>
  <si>
    <t>66.98</t>
  </si>
  <si>
    <t>EBIT / Interest Expense</t>
  </si>
  <si>
    <t>-26.88</t>
  </si>
  <si>
    <t>-142.75</t>
  </si>
  <si>
    <t>-91.29</t>
  </si>
  <si>
    <t>-3.32</t>
  </si>
  <si>
    <t>-8.21</t>
  </si>
  <si>
    <t>2.63</t>
  </si>
  <si>
    <t>3.54</t>
  </si>
  <si>
    <t>2.81</t>
  </si>
  <si>
    <t>21.03</t>
  </si>
  <si>
    <t>29.44</t>
  </si>
  <si>
    <t>EBITDA / Interest Expense</t>
  </si>
  <si>
    <t>-16.38</t>
  </si>
  <si>
    <t>-69.86</t>
  </si>
  <si>
    <t>-2.06</t>
  </si>
  <si>
    <t>-6.93</t>
  </si>
  <si>
    <t>3.47</t>
  </si>
  <si>
    <t>4.46</t>
  </si>
  <si>
    <t>3.97</t>
  </si>
  <si>
    <t>30.37</t>
  </si>
  <si>
    <t>40.26</t>
  </si>
  <si>
    <t>(EBITDA - Capex) / Interest Expense</t>
  </si>
  <si>
    <t>-36.62</t>
  </si>
  <si>
    <t>-199.25</t>
  </si>
  <si>
    <t>-149.43</t>
  </si>
  <si>
    <t>-7.22</t>
  </si>
  <si>
    <t>-9.88</t>
  </si>
  <si>
    <t>0.08</t>
  </si>
  <si>
    <t>10.75</t>
  </si>
  <si>
    <t>28.61</t>
  </si>
  <si>
    <t>Total Debt / EBITDA</t>
  </si>
  <si>
    <t>-0.35</t>
  </si>
  <si>
    <t>-12.66</t>
  </si>
  <si>
    <t>-6.47</t>
  </si>
  <si>
    <t>5.55</t>
  </si>
  <si>
    <t>4.73</t>
  </si>
  <si>
    <t>3.81</t>
  </si>
  <si>
    <t>3.17</t>
  </si>
  <si>
    <t>Net Debt / EBITDA</t>
  </si>
  <si>
    <t>6.03</t>
  </si>
  <si>
    <t>2.43</t>
  </si>
  <si>
    <t>8.12</t>
  </si>
  <si>
    <t>2.34</t>
  </si>
  <si>
    <t>-1.79</t>
  </si>
  <si>
    <t>-2.27</t>
  </si>
  <si>
    <t>-2.14</t>
  </si>
  <si>
    <t>-0.54</t>
  </si>
  <si>
    <t>-0.16</t>
  </si>
  <si>
    <t>Total Debt / (EBITDA - Capex)</t>
  </si>
  <si>
    <t>-0.03</t>
  </si>
  <si>
    <t>-0.06</t>
  </si>
  <si>
    <t>-3.62</t>
  </si>
  <si>
    <t>-4.54</t>
  </si>
  <si>
    <t>10.32</t>
  </si>
  <si>
    <t>221.42</t>
  </si>
  <si>
    <t>4.47</t>
  </si>
  <si>
    <t>Net Debt / (EBITDA - Capex)</t>
  </si>
  <si>
    <t>2.7</t>
  </si>
  <si>
    <t>1.42</t>
  </si>
  <si>
    <t>1.13</t>
  </si>
  <si>
    <t>2.32</t>
  </si>
  <si>
    <t>-12.87</t>
  </si>
  <si>
    <t>-4.8</t>
  </si>
  <si>
    <t>-99.89</t>
  </si>
  <si>
    <t>-1.54</t>
  </si>
  <si>
    <t>Growth Over Prior Year</t>
  </si>
  <si>
    <t>Total Revenues, 1 Yr. Growth %</t>
  </si>
  <si>
    <t>55.09</t>
  </si>
  <si>
    <t>42.61</t>
  </si>
  <si>
    <t>25.33</t>
  </si>
  <si>
    <t>43.58</t>
  </si>
  <si>
    <t>43.08</t>
  </si>
  <si>
    <t>30.54</t>
  </si>
  <si>
    <t>27.08</t>
  </si>
  <si>
    <t>18.84</t>
  </si>
  <si>
    <t>24.49</t>
  </si>
  <si>
    <t>Gross Profit, 1 Yr. Growth %</t>
  </si>
  <si>
    <t>76.12</t>
  </si>
  <si>
    <t>57.91</t>
  </si>
  <si>
    <t>35.92</t>
  </si>
  <si>
    <t>30.05</t>
  </si>
  <si>
    <t>34.91</t>
  </si>
  <si>
    <t>40.31</t>
  </si>
  <si>
    <t>37.42</t>
  </si>
  <si>
    <t>31.28</t>
  </si>
  <si>
    <t>12.06</t>
  </si>
  <si>
    <t>21.55</t>
  </si>
  <si>
    <t>EBITDA, 1 Yr. Growth %</t>
  </si>
  <si>
    <t>-32.47</t>
  </si>
  <si>
    <t>254.2</t>
  </si>
  <si>
    <t>393.94</t>
  </si>
  <si>
    <t>-46.01</t>
  </si>
  <si>
    <t>495.45</t>
  </si>
  <si>
    <t>213.06</t>
  </si>
  <si>
    <t>94.72</t>
  </si>
  <si>
    <t>3.36</t>
  </si>
  <si>
    <t>51.72</t>
  </si>
  <si>
    <t>43.25</t>
  </si>
  <si>
    <t>EBITA, 1 Yr. Growth %</t>
  </si>
  <si>
    <t>-18.99</t>
  </si>
  <si>
    <t>171.29</t>
  </si>
  <si>
    <t>212.87</t>
  </si>
  <si>
    <t>-33.49</t>
  </si>
  <si>
    <t>338.35</t>
  </si>
  <si>
    <t>404.46</t>
  </si>
  <si>
    <t>110.47</t>
  </si>
  <si>
    <t>-5.81</t>
  </si>
  <si>
    <t>47.94</t>
  </si>
  <si>
    <t>57.89</t>
  </si>
  <si>
    <t>EBIT, 1 Yr. Growth %</t>
  </si>
  <si>
    <t>-18.56</t>
  </si>
  <si>
    <t>165.58</t>
  </si>
  <si>
    <t>210.19</t>
  </si>
  <si>
    <t>47.18</t>
  </si>
  <si>
    <t>52.79</t>
  </si>
  <si>
    <t>Earnings From Cont. Operations, 1 Yr. Growth %</t>
  </si>
  <si>
    <t>-24.83</t>
  </si>
  <si>
    <t>157.14</t>
  </si>
  <si>
    <t>13.89</t>
  </si>
  <si>
    <t>153.19</t>
  </si>
  <si>
    <t>-179.54</t>
  </si>
  <si>
    <t>388.23</t>
  </si>
  <si>
    <t>-68.66</t>
  </si>
  <si>
    <t>57.31</t>
  </si>
  <si>
    <t>58.7</t>
  </si>
  <si>
    <t>Net Income, 1 Yr. Growth %</t>
  </si>
  <si>
    <t>Normalized Net Income, 1 Yr. Growth %</t>
  </si>
  <si>
    <t>-18.32</t>
  </si>
  <si>
    <t>157.85</t>
  </si>
  <si>
    <t>209.05</t>
  </si>
  <si>
    <t>-25.12</t>
  </si>
  <si>
    <t>160.29</t>
  </si>
  <si>
    <t>31.91</t>
  </si>
  <si>
    <t>113.01</t>
  </si>
  <si>
    <t>-16.98</t>
  </si>
  <si>
    <t>52.12</t>
  </si>
  <si>
    <t>81.39</t>
  </si>
  <si>
    <t>Diluted EPS Before Extra, 1 Yr. Growth %</t>
  </si>
  <si>
    <t>-28.93</t>
  </si>
  <si>
    <t>142.32</t>
  </si>
  <si>
    <t>8.71</t>
  </si>
  <si>
    <t>-25.87</t>
  </si>
  <si>
    <t>147.73</t>
  </si>
  <si>
    <t>-176.33</t>
  </si>
  <si>
    <t>-69.37</t>
  </si>
  <si>
    <t>54.74</t>
  </si>
  <si>
    <t>58.06</t>
  </si>
  <si>
    <t>Accounts Receivable, 1 Yr. Growth %</t>
  </si>
  <si>
    <t>62.45</t>
  </si>
  <si>
    <t>74.76</t>
  </si>
  <si>
    <t>37.25</t>
  </si>
  <si>
    <t>32.06</t>
  </si>
  <si>
    <t>68.8</t>
  </si>
  <si>
    <t>26.29</t>
  </si>
  <si>
    <t>49.67</t>
  </si>
  <si>
    <t>20.02</t>
  </si>
  <si>
    <t>38.69</t>
  </si>
  <si>
    <t>36.53</t>
  </si>
  <si>
    <t>Inventory, 1 Yr. Growth %</t>
  </si>
  <si>
    <t>77.78</t>
  </si>
  <si>
    <t>28.98</t>
  </si>
  <si>
    <t>-0.44</t>
  </si>
  <si>
    <t>56.42</t>
  </si>
  <si>
    <t>69.45</t>
  </si>
  <si>
    <t>95.91</t>
  </si>
  <si>
    <t>52.24</t>
  </si>
  <si>
    <t>1.38</t>
  </si>
  <si>
    <t>57.84</t>
  </si>
  <si>
    <t>Net Property, Plant and Equip., 1 Yr. Growth %</t>
  </si>
  <si>
    <t>50.72</t>
  </si>
  <si>
    <t>75.32</t>
  </si>
  <si>
    <t>33.09</t>
  </si>
  <si>
    <t>25.76</t>
  </si>
  <si>
    <t>114.53</t>
  </si>
  <si>
    <t>54.94</t>
  </si>
  <si>
    <t>46.22</t>
  </si>
  <si>
    <t>27.61</t>
  </si>
  <si>
    <t>Total Assets, 1 Yr. Growth %</t>
  </si>
  <si>
    <t>50.69</t>
  </si>
  <si>
    <t>58.18</t>
  </si>
  <si>
    <t>37.95</t>
  </si>
  <si>
    <t>124.45</t>
  </si>
  <si>
    <t>111.92</t>
  </si>
  <si>
    <t>79.14</t>
  </si>
  <si>
    <t>13.36</t>
  </si>
  <si>
    <t>9.29</t>
  </si>
  <si>
    <t>16.19</t>
  </si>
  <si>
    <t>Tangible Book Value, 1 Yr. Growth %</t>
  </si>
  <si>
    <t>73.74</t>
  </si>
  <si>
    <t>60.31</t>
  </si>
  <si>
    <t>26.47</t>
  </si>
  <si>
    <t>49.47</t>
  </si>
  <si>
    <t>58.26</t>
  </si>
  <si>
    <t>34.04</t>
  </si>
  <si>
    <t>109.17</t>
  </si>
  <si>
    <t>23.33</t>
  </si>
  <si>
    <t>-2.59</t>
  </si>
  <si>
    <t>-1.24</t>
  </si>
  <si>
    <t>Common Equity, 1 Yr. Growth %</t>
  </si>
  <si>
    <t>66.71</t>
  </si>
  <si>
    <t>57.77</t>
  </si>
  <si>
    <t>28.3</t>
  </si>
  <si>
    <t>47.78</t>
  </si>
  <si>
    <t>58.15</t>
  </si>
  <si>
    <t>33.06</t>
  </si>
  <si>
    <t>106.95</t>
  </si>
  <si>
    <t>23.27</t>
  </si>
  <si>
    <t>4.39</t>
  </si>
  <si>
    <t>-2.96</t>
  </si>
  <si>
    <t>Cash From Operations, 1 Yr. Growth %</t>
  </si>
  <si>
    <t>883.33</t>
  </si>
  <si>
    <t>107.63</t>
  </si>
  <si>
    <t>14.69</t>
  </si>
  <si>
    <t>63.7</t>
  </si>
  <si>
    <t>33.91</t>
  </si>
  <si>
    <t>155.28</t>
  </si>
  <si>
    <t>51.22</t>
  </si>
  <si>
    <t>-6.96</t>
  </si>
  <si>
    <t>51.3</t>
  </si>
  <si>
    <t>11.8</t>
  </si>
  <si>
    <t>Capital Expenditures, 1 Yr. Growth %</t>
  </si>
  <si>
    <t>105.06</t>
  </si>
  <si>
    <t>105.56</t>
  </si>
  <si>
    <t>67.27</t>
  </si>
  <si>
    <t>18.49</t>
  </si>
  <si>
    <t>1.67</t>
  </si>
  <si>
    <t>168.26</t>
  </si>
  <si>
    <t>10.56</t>
  </si>
  <si>
    <t>95.58</t>
  </si>
  <si>
    <t>-6.27</t>
  </si>
  <si>
    <t>-35.14</t>
  </si>
  <si>
    <t>Levered Free Cash Flow, 1 Yr. Growth %</t>
  </si>
  <si>
    <t>63.76</t>
  </si>
  <si>
    <t>-123.08</t>
  </si>
  <si>
    <t>39.59</t>
  </si>
  <si>
    <t>-32.53</t>
  </si>
  <si>
    <t>-647.93</t>
  </si>
  <si>
    <t>-89.67</t>
  </si>
  <si>
    <t>236.51</t>
  </si>
  <si>
    <t>-314.58</t>
  </si>
  <si>
    <t>-252.31</t>
  </si>
  <si>
    <t>88.29</t>
  </si>
  <si>
    <t>Unlevered Free Cash Flow, 1 Yr. Growth %</t>
  </si>
  <si>
    <t>62.96</t>
  </si>
  <si>
    <t>-122.36</t>
  </si>
  <si>
    <t>40.04</t>
  </si>
  <si>
    <t>-4.77</t>
  </si>
  <si>
    <t>-428.46</t>
  </si>
  <si>
    <t>-76.1</t>
  </si>
  <si>
    <t>117.99</t>
  </si>
  <si>
    <t>-192.74</t>
  </si>
  <si>
    <t>-273.24</t>
  </si>
  <si>
    <t>84.82</t>
  </si>
  <si>
    <t>Compound Annual Growth Rate Over Two Years</t>
  </si>
  <si>
    <t>Total Revenues, 2 Yr. CAGR %</t>
  </si>
  <si>
    <t>61.08</t>
  </si>
  <si>
    <t>58.51</t>
  </si>
  <si>
    <t>48.72</t>
  </si>
  <si>
    <t>33.69</t>
  </si>
  <si>
    <t>34.14</t>
  </si>
  <si>
    <t>43.33</t>
  </si>
  <si>
    <t>36.66</t>
  </si>
  <si>
    <t>28.8</t>
  </si>
  <si>
    <t>22.89</t>
  </si>
  <si>
    <t>21.63</t>
  </si>
  <si>
    <t>Gross Profit, 2 Yr. CAGR %</t>
  </si>
  <si>
    <t>94.51</t>
  </si>
  <si>
    <t>66.77</t>
  </si>
  <si>
    <t>46.5</t>
  </si>
  <si>
    <t>32.95</t>
  </si>
  <si>
    <t>32.46</t>
  </si>
  <si>
    <t>37.58</t>
  </si>
  <si>
    <t>38.86</t>
  </si>
  <si>
    <t>34.32</t>
  </si>
  <si>
    <t>21.29</t>
  </si>
  <si>
    <t>16.71</t>
  </si>
  <si>
    <t>EBITDA, 2 Yr. CAGR %</t>
  </si>
  <si>
    <t>-47.97</t>
  </si>
  <si>
    <t>54.65</t>
  </si>
  <si>
    <t>93.21</t>
  </si>
  <si>
    <t>64.13</t>
  </si>
  <si>
    <t>79.3</t>
  </si>
  <si>
    <t>167.85</t>
  </si>
  <si>
    <t>50.11</t>
  </si>
  <si>
    <t>41.87</t>
  </si>
  <si>
    <t>22.41</t>
  </si>
  <si>
    <t>45.97</t>
  </si>
  <si>
    <t>EBITA, 2 Yr. CAGR %</t>
  </si>
  <si>
    <t>-38.07</t>
  </si>
  <si>
    <t>48.25</t>
  </si>
  <si>
    <t>73.89</t>
  </si>
  <si>
    <t>43.64</t>
  </si>
  <si>
    <t>70.75</t>
  </si>
  <si>
    <t>93.06</t>
  </si>
  <si>
    <t>26.79</t>
  </si>
  <si>
    <t>40.8</t>
  </si>
  <si>
    <t>14.9</t>
  </si>
  <si>
    <t>53.12</t>
  </si>
  <si>
    <t>EBIT, 2 Yr. CAGR %</t>
  </si>
  <si>
    <t>-37.48</t>
  </si>
  <si>
    <t>47.07</t>
  </si>
  <si>
    <t>72.4</t>
  </si>
  <si>
    <t>14.29</t>
  </si>
  <si>
    <t>49.96</t>
  </si>
  <si>
    <t>Earnings From Cont. Operations, 2 Yr. CAGR %</t>
  </si>
  <si>
    <t>-35.89</t>
  </si>
  <si>
    <t>39.03</t>
  </si>
  <si>
    <t>71.13</t>
  </si>
  <si>
    <t>-6.64</t>
  </si>
  <si>
    <t>39.19</t>
  </si>
  <si>
    <t>41.91</t>
  </si>
  <si>
    <t>97.07</t>
  </si>
  <si>
    <t>23.7</t>
  </si>
  <si>
    <t>-21.22</t>
  </si>
  <si>
    <t>Net Income, 2 Yr. CAGR %</t>
  </si>
  <si>
    <t>Normalized Net Income, 2 Yr. CAGR %</t>
  </si>
  <si>
    <t>-36.38</t>
  </si>
  <si>
    <t>45.13</t>
  </si>
  <si>
    <t>70.6</t>
  </si>
  <si>
    <t>52.13</t>
  </si>
  <si>
    <t>39.61</t>
  </si>
  <si>
    <t>57.33</t>
  </si>
  <si>
    <t>16.34</t>
  </si>
  <si>
    <t>35.64</t>
  </si>
  <si>
    <t>14.54</t>
  </si>
  <si>
    <t>69.95</t>
  </si>
  <si>
    <t>Diluted EPS Before Extra, 2 Yr. CAGR %</t>
  </si>
  <si>
    <t>-38.72</t>
  </si>
  <si>
    <t>31.23</t>
  </si>
  <si>
    <t>62.31</t>
  </si>
  <si>
    <t>-10.23</t>
  </si>
  <si>
    <t>35.52</t>
  </si>
  <si>
    <t>37.52</t>
  </si>
  <si>
    <t>87.39</t>
  </si>
  <si>
    <t>18.71</t>
  </si>
  <si>
    <t>-21.41</t>
  </si>
  <si>
    <t>56.39</t>
  </si>
  <si>
    <t>Accounts Receivable, 2 Yr. CAGR %</t>
  </si>
  <si>
    <t>47.46</t>
  </si>
  <si>
    <t>68.5</t>
  </si>
  <si>
    <t>54.87</t>
  </si>
  <si>
    <t>34.63</t>
  </si>
  <si>
    <t>49.3</t>
  </si>
  <si>
    <t>46.01</t>
  </si>
  <si>
    <t>37.48</t>
  </si>
  <si>
    <t>34.03</t>
  </si>
  <si>
    <t>29.02</t>
  </si>
  <si>
    <t>37.61</t>
  </si>
  <si>
    <t>Inventory, 2 Yr. CAGR %</t>
  </si>
  <si>
    <t>47.04</t>
  </si>
  <si>
    <t>97.77</t>
  </si>
  <si>
    <t>68.45</t>
  </si>
  <si>
    <t>13.32</t>
  </si>
  <si>
    <t>24.79</t>
  </si>
  <si>
    <t>62.8</t>
  </si>
  <si>
    <t>82.2</t>
  </si>
  <si>
    <t>72.7</t>
  </si>
  <si>
    <t>26.32</t>
  </si>
  <si>
    <t>26.5</t>
  </si>
  <si>
    <t>Net Property, Plant and Equip., 2 Yr. CAGR %</t>
  </si>
  <si>
    <t>28.48</t>
  </si>
  <si>
    <t>62.56</t>
  </si>
  <si>
    <t>87.25</t>
  </si>
  <si>
    <t>29.37</t>
  </si>
  <si>
    <t>64.25</t>
  </si>
  <si>
    <t>82.31</t>
  </si>
  <si>
    <t>50.52</t>
  </si>
  <si>
    <t>36.6</t>
  </si>
  <si>
    <t>15.37</t>
  </si>
  <si>
    <t>Total Assets, 2 Yr. CAGR %</t>
  </si>
  <si>
    <t>31.97</t>
  </si>
  <si>
    <t>54.39</t>
  </si>
  <si>
    <t>47.72</t>
  </si>
  <si>
    <t>75.96</t>
  </si>
  <si>
    <t>118.1</t>
  </si>
  <si>
    <t>62.76</t>
  </si>
  <si>
    <t>49.64</t>
  </si>
  <si>
    <t>42.5</t>
  </si>
  <si>
    <t>12.1</t>
  </si>
  <si>
    <t>Tangible Book Value, 2 Yr. CAGR %</t>
  </si>
  <si>
    <t>38.91</t>
  </si>
  <si>
    <t>66.89</t>
  </si>
  <si>
    <t>42.39</t>
  </si>
  <si>
    <t>37.54</t>
  </si>
  <si>
    <t>53.8</t>
  </si>
  <si>
    <t>45.65</t>
  </si>
  <si>
    <t>67.44</t>
  </si>
  <si>
    <t>59.66</t>
  </si>
  <si>
    <t>4.03</t>
  </si>
  <si>
    <t>-1.91</t>
  </si>
  <si>
    <t>Common Equity, 2 Yr. CAGR %</t>
  </si>
  <si>
    <t>34.94</t>
  </si>
  <si>
    <t>62.18</t>
  </si>
  <si>
    <t>42.28</t>
  </si>
  <si>
    <t>37.7</t>
  </si>
  <si>
    <t>52.88</t>
  </si>
  <si>
    <t>45.07</t>
  </si>
  <si>
    <t>65.94</t>
  </si>
  <si>
    <t>59.72</t>
  </si>
  <si>
    <t>8.03</t>
  </si>
  <si>
    <t>0.65</t>
  </si>
  <si>
    <t>Cash From Operations, 2 Yr. CAGR %</t>
  </si>
  <si>
    <t>351.85</t>
  </si>
  <si>
    <t>54.32</t>
  </si>
  <si>
    <t>37.02</t>
  </si>
  <si>
    <t>48.06</t>
  </si>
  <si>
    <t>84.89</t>
  </si>
  <si>
    <t>96.48</t>
  </si>
  <si>
    <t>18.62</t>
  </si>
  <si>
    <t>18.65</t>
  </si>
  <si>
    <t>30.06</t>
  </si>
  <si>
    <t>Capital Expenditures, 2 Yr. CAGR %</t>
  </si>
  <si>
    <t>30.59</t>
  </si>
  <si>
    <t>105.31</t>
  </si>
  <si>
    <t>85.43</t>
  </si>
  <si>
    <t>40.78</t>
  </si>
  <si>
    <t>9.76</t>
  </si>
  <si>
    <t>65.14</t>
  </si>
  <si>
    <t>72.21</t>
  </si>
  <si>
    <t>35.39</t>
  </si>
  <si>
    <t>-22.03</t>
  </si>
  <si>
    <t>Levered Free Cash Flow, 2 Yr. CAGR %</t>
  </si>
  <si>
    <t>-20.26</t>
  </si>
  <si>
    <t>-38.53</t>
  </si>
  <si>
    <t>45.75</t>
  </si>
  <si>
    <t>-2.95</t>
  </si>
  <si>
    <t>92.28</t>
  </si>
  <si>
    <t>19.01</t>
  </si>
  <si>
    <t>-15.68</t>
  </si>
  <si>
    <t>182.61</t>
  </si>
  <si>
    <t>31.98</t>
  </si>
  <si>
    <t>88.11</t>
  </si>
  <si>
    <t>Unlevered Free Cash Flow, 2 Yr. CAGR %</t>
  </si>
  <si>
    <t>-19.61</t>
  </si>
  <si>
    <t>-39.64</t>
  </si>
  <si>
    <t>44.14</t>
  </si>
  <si>
    <t>15.48</t>
  </si>
  <si>
    <t>76.86</t>
  </si>
  <si>
    <t>55.35</t>
  </si>
  <si>
    <t>1.9</t>
  </si>
  <si>
    <t>46.72</t>
  </si>
  <si>
    <t>29.97</t>
  </si>
  <si>
    <t>99.48</t>
  </si>
  <si>
    <t>Compound Annual Growth Rate Over Three Years</t>
  </si>
  <si>
    <t>Total Revenues, 3 Yr. CAGR %</t>
  </si>
  <si>
    <t>50.33</t>
  </si>
  <si>
    <t>59.06</t>
  </si>
  <si>
    <t>53.02</t>
  </si>
  <si>
    <t>40.47</t>
  </si>
  <si>
    <t>36.91</t>
  </si>
  <si>
    <t>37.06</t>
  </si>
  <si>
    <t>38.93</t>
  </si>
  <si>
    <t>33.39</t>
  </si>
  <si>
    <t>25.39</t>
  </si>
  <si>
    <t>23.42</t>
  </si>
  <si>
    <t>Gross Profit, 3 Yr. CAGR %</t>
  </si>
  <si>
    <t>69.98</t>
  </si>
  <si>
    <t>81.45</t>
  </si>
  <si>
    <t>55.78</t>
  </si>
  <si>
    <t>33.6</t>
  </si>
  <si>
    <t>35.02</t>
  </si>
  <si>
    <t>37.53</t>
  </si>
  <si>
    <t>36.28</t>
  </si>
  <si>
    <t>26.44</t>
  </si>
  <si>
    <t>21.37</t>
  </si>
  <si>
    <t>EBITDA, 3 Yr. CAGR %</t>
  </si>
  <si>
    <t>-31.64</t>
  </si>
  <si>
    <t>-1.4</t>
  </si>
  <si>
    <t>36.09</t>
  </si>
  <si>
    <t>26.31</t>
  </si>
  <si>
    <t>152.2</t>
  </si>
  <si>
    <t>57.04</t>
  </si>
  <si>
    <t>137.62</t>
  </si>
  <si>
    <t>32.55</t>
  </si>
  <si>
    <t>42.89</t>
  </si>
  <si>
    <t>30.31</t>
  </si>
  <si>
    <t>EBITA, 3 Yr. CAGR %</t>
  </si>
  <si>
    <t>-22.44</t>
  </si>
  <si>
    <t>1.33</t>
  </si>
  <si>
    <t>34.8</t>
  </si>
  <si>
    <t>26.69</t>
  </si>
  <si>
    <t>108.34</t>
  </si>
  <si>
    <t>35.34</t>
  </si>
  <si>
    <t>91.72</t>
  </si>
  <si>
    <t>14.83</t>
  </si>
  <si>
    <t>40.98</t>
  </si>
  <si>
    <t>28.2</t>
  </si>
  <si>
    <t>EBIT, 3 Yr. CAGR %</t>
  </si>
  <si>
    <t>-21.71</t>
  </si>
  <si>
    <t>34.27</t>
  </si>
  <si>
    <t>25.5</t>
  </si>
  <si>
    <t>40.09</t>
  </si>
  <si>
    <t>25.9</t>
  </si>
  <si>
    <t>Earnings From Cont. Operations, 3 Yr. CAGR %</t>
  </si>
  <si>
    <t>-20.57</t>
  </si>
  <si>
    <t>1.86</t>
  </si>
  <si>
    <t>30.09</t>
  </si>
  <si>
    <t>30.86</t>
  </si>
  <si>
    <t>30.19</t>
  </si>
  <si>
    <t>15.51</t>
  </si>
  <si>
    <t>114.24</t>
  </si>
  <si>
    <t>6.77</t>
  </si>
  <si>
    <t>-0.5</t>
  </si>
  <si>
    <t>Net Income, 3 Yr. CAGR %</t>
  </si>
  <si>
    <t>Normalized Net Income, 3 Yr. CAGR %</t>
  </si>
  <si>
    <t>-20.69</t>
  </si>
  <si>
    <t>1.43</t>
  </si>
  <si>
    <t>33.46</t>
  </si>
  <si>
    <t>29.65</t>
  </si>
  <si>
    <t>81.95</t>
  </si>
  <si>
    <t>22.84</t>
  </si>
  <si>
    <t>68.11</t>
  </si>
  <si>
    <t>3.96</t>
  </si>
  <si>
    <t>55.37</t>
  </si>
  <si>
    <t>33.48</t>
  </si>
  <si>
    <t>Diluted EPS Before Extra, 3 Yr. CAGR %</t>
  </si>
  <si>
    <t>-24.11</t>
  </si>
  <si>
    <t>-3.1</t>
  </si>
  <si>
    <t>23.25</t>
  </si>
  <si>
    <t>24.99</t>
  </si>
  <si>
    <t>25.92</t>
  </si>
  <si>
    <t>11.92</t>
  </si>
  <si>
    <t>105.66</t>
  </si>
  <si>
    <t>2.46</t>
  </si>
  <si>
    <t>44.16</t>
  </si>
  <si>
    <t>-0.8</t>
  </si>
  <si>
    <t>Accounts Receivable, 3 Yr. CAGR %</t>
  </si>
  <si>
    <t>50.25</t>
  </si>
  <si>
    <t>56.05</t>
  </si>
  <si>
    <t>57.36</t>
  </si>
  <si>
    <t>46.86</t>
  </si>
  <si>
    <t>45.17</t>
  </si>
  <si>
    <t>41.2</t>
  </si>
  <si>
    <t>47.22</t>
  </si>
  <si>
    <t>31.4</t>
  </si>
  <si>
    <t>35.57</t>
  </si>
  <si>
    <t>31.48</t>
  </si>
  <si>
    <t>Inventory, 3 Yr. CAGR %</t>
  </si>
  <si>
    <t>24.96</t>
  </si>
  <si>
    <t>68.18</t>
  </si>
  <si>
    <t>71.5</t>
  </si>
  <si>
    <t>41.36</t>
  </si>
  <si>
    <t>26.17</t>
  </si>
  <si>
    <t>38.19</t>
  </si>
  <si>
    <t>73.16</t>
  </si>
  <si>
    <t>71.61</t>
  </si>
  <si>
    <t>36.06</t>
  </si>
  <si>
    <t>Net Property, Plant and Equip., 3 Yr. CAGR %</t>
  </si>
  <si>
    <t>27.65</t>
  </si>
  <si>
    <t>42.51</t>
  </si>
  <si>
    <t>74.19</t>
  </si>
  <si>
    <t>67.11</t>
  </si>
  <si>
    <t>49.59</t>
  </si>
  <si>
    <t>53.13</t>
  </si>
  <si>
    <t>61.09</t>
  </si>
  <si>
    <t>69.39</t>
  </si>
  <si>
    <t>42.46</t>
  </si>
  <si>
    <t>24.85</t>
  </si>
  <si>
    <t>Total Assets, 3 Yr. CAGR %</t>
  </si>
  <si>
    <t>15.28</t>
  </si>
  <si>
    <t>40.18</t>
  </si>
  <si>
    <t>48.7</t>
  </si>
  <si>
    <t>69.82</t>
  </si>
  <si>
    <t>87.21</t>
  </si>
  <si>
    <t>81.16</t>
  </si>
  <si>
    <t>68.05</t>
  </si>
  <si>
    <t>36.41</t>
  </si>
  <si>
    <t>31.06</t>
  </si>
  <si>
    <t>13.45</t>
  </si>
  <si>
    <t>Tangible Book Value, 3 Yr. CAGR %</t>
  </si>
  <si>
    <t>8.72</t>
  </si>
  <si>
    <t>45.71</t>
  </si>
  <si>
    <t>52.16</t>
  </si>
  <si>
    <t>44.75</t>
  </si>
  <si>
    <t>44.13</t>
  </si>
  <si>
    <t>46.91</t>
  </si>
  <si>
    <t>64.32</t>
  </si>
  <si>
    <t>50.62</t>
  </si>
  <si>
    <t>30.78</t>
  </si>
  <si>
    <t>2.25</t>
  </si>
  <si>
    <t>Common Equity, 3 Yr. CAGR %</t>
  </si>
  <si>
    <t>10.29</t>
  </si>
  <si>
    <t>42.16</t>
  </si>
  <si>
    <t>49.99</t>
  </si>
  <si>
    <t>44.09</t>
  </si>
  <si>
    <t>44.2</t>
  </si>
  <si>
    <t>63.3</t>
  </si>
  <si>
    <t>50.29</t>
  </si>
  <si>
    <t>34.17</t>
  </si>
  <si>
    <t>4.24</t>
  </si>
  <si>
    <t>Cash From Operations, 3 Yr. CAGR %</t>
  </si>
  <si>
    <t>-7.79</t>
  </si>
  <si>
    <t>13.97</t>
  </si>
  <si>
    <t>186.09</t>
  </si>
  <si>
    <t>57.38</t>
  </si>
  <si>
    <t>35.98</t>
  </si>
  <si>
    <t>77.54</t>
  </si>
  <si>
    <t>72.91</t>
  </si>
  <si>
    <t>53.14</t>
  </si>
  <si>
    <t>28.64</t>
  </si>
  <si>
    <t>16.32</t>
  </si>
  <si>
    <t>Capital Expenditures, 3 Yr. CAGR %</t>
  </si>
  <si>
    <t>26.51</t>
  </si>
  <si>
    <t>51.91</t>
  </si>
  <si>
    <t>91.75</t>
  </si>
  <si>
    <t>59.71</t>
  </si>
  <si>
    <t>47.84</t>
  </si>
  <si>
    <t>44.47</t>
  </si>
  <si>
    <t>79.67</t>
  </si>
  <si>
    <t>26.55</t>
  </si>
  <si>
    <t>5.94</t>
  </si>
  <si>
    <t>Levered Free Cash Flow, 3 Yr. CAGR %</t>
  </si>
  <si>
    <t>-16.8</t>
  </si>
  <si>
    <t>-47.25</t>
  </si>
  <si>
    <t>50.36</t>
  </si>
  <si>
    <t>12.75</t>
  </si>
  <si>
    <t>72.81</t>
  </si>
  <si>
    <t>-1.5</t>
  </si>
  <si>
    <t>65.08</t>
  </si>
  <si>
    <t>19.05</t>
  </si>
  <si>
    <t>111.37</t>
  </si>
  <si>
    <t>52.84</t>
  </si>
  <si>
    <t>Unlevered Free Cash Flow, 3 Yr. CAGR %</t>
  </si>
  <si>
    <t>-47.52</t>
  </si>
  <si>
    <t>50.16</t>
  </si>
  <si>
    <t>25.54</t>
  </si>
  <si>
    <t>63.62</t>
  </si>
  <si>
    <t>31.96</t>
  </si>
  <si>
    <t>72.58</t>
  </si>
  <si>
    <t>57.68</t>
  </si>
  <si>
    <t>50.15</t>
  </si>
  <si>
    <t>Compound Annual Growth Rate Over Five Years</t>
  </si>
  <si>
    <t>Total Revenues, 5 Yr. CAGR %</t>
  </si>
  <si>
    <t>54.24</t>
  </si>
  <si>
    <t>52.59</t>
  </si>
  <si>
    <t>49.68</t>
  </si>
  <si>
    <t>48.38</t>
  </si>
  <si>
    <t>41.61</t>
  </si>
  <si>
    <t>36.81</t>
  </si>
  <si>
    <t>32.28</t>
  </si>
  <si>
    <t>28.56</t>
  </si>
  <si>
    <t>Gross Profit, 5 Yr. CAGR %</t>
  </si>
  <si>
    <t>117.04</t>
  </si>
  <si>
    <t>72.18</t>
  </si>
  <si>
    <t>60.17</t>
  </si>
  <si>
    <t>60.23</t>
  </si>
  <si>
    <t>45.99</t>
  </si>
  <si>
    <t>39.5</t>
  </si>
  <si>
    <t>35.68</t>
  </si>
  <si>
    <t>34.74</t>
  </si>
  <si>
    <t>30.79</t>
  </si>
  <si>
    <t>28.09</t>
  </si>
  <si>
    <t>EBITDA, 5 Yr. CAGR %</t>
  </si>
  <si>
    <t>-21.33</t>
  </si>
  <si>
    <t>1.58</t>
  </si>
  <si>
    <t>-11.42</t>
  </si>
  <si>
    <t>51.96</t>
  </si>
  <si>
    <t>70.62</t>
  </si>
  <si>
    <t>104.93</t>
  </si>
  <si>
    <t>49.57</t>
  </si>
  <si>
    <t>82.24</t>
  </si>
  <si>
    <t>37.89</t>
  </si>
  <si>
    <t>EBITA, 5 Yr. CAGR %</t>
  </si>
  <si>
    <t>-14.53</t>
  </si>
  <si>
    <t>7.12</t>
  </si>
  <si>
    <t>-4.85</t>
  </si>
  <si>
    <t>48.5</t>
  </si>
  <si>
    <t>49.94</t>
  </si>
  <si>
    <t>70.81</t>
  </si>
  <si>
    <t>34.58</t>
  </si>
  <si>
    <t>56.48</t>
  </si>
  <si>
    <t>27.85</t>
  </si>
  <si>
    <t>EBIT, 5 Yr. CAGR %</t>
  </si>
  <si>
    <t>-14.05</t>
  </si>
  <si>
    <t>7.36</t>
  </si>
  <si>
    <t>-5.03</t>
  </si>
  <si>
    <t>47.82</t>
  </si>
  <si>
    <t>49.1</t>
  </si>
  <si>
    <t>55.88</t>
  </si>
  <si>
    <t>26.26</t>
  </si>
  <si>
    <t>Earnings From Cont. Operations, 5 Yr. CAGR %</t>
  </si>
  <si>
    <t>-15.99</t>
  </si>
  <si>
    <t>0.85</t>
  </si>
  <si>
    <t>7.97</t>
  </si>
  <si>
    <t>-1.63</t>
  </si>
  <si>
    <t>33.66</t>
  </si>
  <si>
    <t>35.18</t>
  </si>
  <si>
    <t>53.67</t>
  </si>
  <si>
    <t>18.72</t>
  </si>
  <si>
    <t>46.71</t>
  </si>
  <si>
    <t>33.63</t>
  </si>
  <si>
    <t>Net Income, 5 Yr. CAGR %</t>
  </si>
  <si>
    <t>Normalized Net Income, 5 Yr. CAGR %</t>
  </si>
  <si>
    <t>-16.06</t>
  </si>
  <si>
    <t>4.25</t>
  </si>
  <si>
    <t>7.74</t>
  </si>
  <si>
    <t>-2.48</t>
  </si>
  <si>
    <t>35.89</t>
  </si>
  <si>
    <t>61.53</t>
  </si>
  <si>
    <t>24.19</t>
  </si>
  <si>
    <t>51.73</t>
  </si>
  <si>
    <t>32.94</t>
  </si>
  <si>
    <t>Diluted EPS Before Extra, 5 Yr. CAGR %</t>
  </si>
  <si>
    <t>-24.41</t>
  </si>
  <si>
    <t>-5.74</t>
  </si>
  <si>
    <t>2.86</t>
  </si>
  <si>
    <t>-6.02</t>
  </si>
  <si>
    <t>28.02</t>
  </si>
  <si>
    <t>29.86</t>
  </si>
  <si>
    <t>47.62</t>
  </si>
  <si>
    <t>14.58</t>
  </si>
  <si>
    <t>41.46</t>
  </si>
  <si>
    <t>29.3</t>
  </si>
  <si>
    <t>Accounts Receivable, 5 Yr. CAGR %</t>
  </si>
  <si>
    <t>64.78</t>
  </si>
  <si>
    <t>61.85</t>
  </si>
  <si>
    <t>52.08</t>
  </si>
  <si>
    <t>47.1</t>
  </si>
  <si>
    <t>54.09</t>
  </si>
  <si>
    <t>46.52</t>
  </si>
  <si>
    <t>42.05</t>
  </si>
  <si>
    <t>38.29</t>
  </si>
  <si>
    <t>39.65</t>
  </si>
  <si>
    <t>Inventory, 5 Yr. CAGR %</t>
  </si>
  <si>
    <t>43.37</t>
  </si>
  <si>
    <t>34.12</t>
  </si>
  <si>
    <t>40.81</t>
  </si>
  <si>
    <t>43.61</t>
  </si>
  <si>
    <t>51.02</t>
  </si>
  <si>
    <t>49.58</t>
  </si>
  <si>
    <t>46.15</t>
  </si>
  <si>
    <t>51.08</t>
  </si>
  <si>
    <t>52.64</t>
  </si>
  <si>
    <t>52.91</t>
  </si>
  <si>
    <t>Net Property, Plant and Equip., 5 Yr. CAGR %</t>
  </si>
  <si>
    <t>37.18</t>
  </si>
  <si>
    <t>38.42</t>
  </si>
  <si>
    <t>48.79</t>
  </si>
  <si>
    <t>50.43</t>
  </si>
  <si>
    <t>65.96</t>
  </si>
  <si>
    <t>61.91</t>
  </si>
  <si>
    <t>50.8</t>
  </si>
  <si>
    <t>45.27</t>
  </si>
  <si>
    <t>Total Assets, 5 Yr. CAGR %</t>
  </si>
  <si>
    <t>31.5</t>
  </si>
  <si>
    <t>30.49</t>
  </si>
  <si>
    <t>27.3</t>
  </si>
  <si>
    <t>53.53</t>
  </si>
  <si>
    <t>73.32</t>
  </si>
  <si>
    <t>66.96</t>
  </si>
  <si>
    <t>71.17</t>
  </si>
  <si>
    <t>64.58</t>
  </si>
  <si>
    <t>42.92</t>
  </si>
  <si>
    <t>26.74</t>
  </si>
  <si>
    <t>Tangible Book Value, 5 Yr. CAGR %</t>
  </si>
  <si>
    <t>48.74</t>
  </si>
  <si>
    <t>28.69</t>
  </si>
  <si>
    <t>21.11</t>
  </si>
  <si>
    <t>42.38</t>
  </si>
  <si>
    <t>52.83</t>
  </si>
  <si>
    <t>45.11</t>
  </si>
  <si>
    <t>53.04</t>
  </si>
  <si>
    <t>51.88</t>
  </si>
  <si>
    <t>36.54</t>
  </si>
  <si>
    <t>Common Equity, 5 Yr. CAGR %</t>
  </si>
  <si>
    <t>50.03</t>
  </si>
  <si>
    <t>29.39</t>
  </si>
  <si>
    <t>22.12</t>
  </si>
  <si>
    <t>40.35</t>
  </si>
  <si>
    <t>51.14</t>
  </si>
  <si>
    <t>44.48</t>
  </si>
  <si>
    <t>52.53</t>
  </si>
  <si>
    <t>51.32</t>
  </si>
  <si>
    <t>38.43</t>
  </si>
  <si>
    <t>Cash From Operations, 5 Yr. CAGR %</t>
  </si>
  <si>
    <t>-9.74</t>
  </si>
  <si>
    <t>2.79</t>
  </si>
  <si>
    <t>13.3</t>
  </si>
  <si>
    <t>22.69</t>
  </si>
  <si>
    <t>119.83</t>
  </si>
  <si>
    <t>67.86</t>
  </si>
  <si>
    <t>57.55</t>
  </si>
  <si>
    <t>51.09</t>
  </si>
  <si>
    <t>48.73</t>
  </si>
  <si>
    <t>43.46</t>
  </si>
  <si>
    <t>Capital Expenditures, 5 Yr. CAGR %</t>
  </si>
  <si>
    <t>40.19</t>
  </si>
  <si>
    <t>47.42</t>
  </si>
  <si>
    <t>47.35</t>
  </si>
  <si>
    <t>53.4</t>
  </si>
  <si>
    <t>61.86</t>
  </si>
  <si>
    <t>42.98</t>
  </si>
  <si>
    <t>47.52</t>
  </si>
  <si>
    <t>40.77</t>
  </si>
  <si>
    <t>28.66</t>
  </si>
  <si>
    <t>Levered Free Cash Flow, 5 Yr. CAGR %</t>
  </si>
  <si>
    <t>-11.87</t>
  </si>
  <si>
    <t>-39.34</t>
  </si>
  <si>
    <t>3.64</t>
  </si>
  <si>
    <t>-2.29</t>
  </si>
  <si>
    <t>65.91</t>
  </si>
  <si>
    <t>15.21</t>
  </si>
  <si>
    <t>48.43</t>
  </si>
  <si>
    <t>66.05</t>
  </si>
  <si>
    <t>32.53</t>
  </si>
  <si>
    <t>Unlevered Free Cash Flow, 5 Yr. CAGR %</t>
  </si>
  <si>
    <t>-7.73</t>
  </si>
  <si>
    <t>-39.23</t>
  </si>
  <si>
    <t>5.04</t>
  </si>
  <si>
    <t>60.32</t>
  </si>
  <si>
    <t>36.71</t>
  </si>
  <si>
    <t>46.96</t>
  </si>
  <si>
    <t>37.04</t>
  </si>
  <si>
    <t>56.02</t>
  </si>
  <si>
    <t>30.21</t>
  </si>
  <si>
    <t>2019</t>
  </si>
  <si>
    <t>2020</t>
  </si>
  <si>
    <t>2021</t>
  </si>
  <si>
    <t>2022</t>
  </si>
  <si>
    <t>2023</t>
  </si>
  <si>
    <t>2024</t>
  </si>
  <si>
    <t>2025</t>
  </si>
  <si>
    <t>2026</t>
  </si>
  <si>
    <t>Capitalization
                                    1</t>
  </si>
  <si>
    <t>20,021</t>
  </si>
  <si>
    <t>35,503</t>
  </si>
  <si>
    <t>52,042</t>
  </si>
  <si>
    <t>43,740</t>
  </si>
  <si>
    <t>47,945</t>
  </si>
  <si>
    <t>30,373</t>
  </si>
  <si>
    <t>-</t>
  </si>
  <si>
    <t>Change</t>
  </si>
  <si>
    <t>77.33%</t>
  </si>
  <si>
    <t>46.58%</t>
  </si>
  <si>
    <t>-15.95%</t>
  </si>
  <si>
    <t>9.61%</t>
  </si>
  <si>
    <t>-36.65%</t>
  </si>
  <si>
    <t>0%</t>
  </si>
  <si>
    <t>Enterprise Value (EV)
                                    1</t>
  </si>
  <si>
    <t>20,634</t>
  </si>
  <si>
    <t>36,353</t>
  </si>
  <si>
    <t>52,692</t>
  </si>
  <si>
    <t>45,068</t>
  </si>
  <si>
    <t>49,813</t>
  </si>
  <si>
    <t>31,955</t>
  </si>
  <si>
    <t>31,205</t>
  </si>
  <si>
    <t>30,127</t>
  </si>
  <si>
    <t>76.18%</t>
  </si>
  <si>
    <t>44.95%</t>
  </si>
  <si>
    <t>-14.47%</t>
  </si>
  <si>
    <t>10.53%</t>
  </si>
  <si>
    <t>-35.85%</t>
  </si>
  <si>
    <t>-2.35%</t>
  </si>
  <si>
    <t>-3.46%</t>
  </si>
  <si>
    <t>P/E ratio</t>
  </si>
  <si>
    <t>199x</t>
  </si>
  <si>
    <t>73.1x</t>
  </si>
  <si>
    <t>346x</t>
  </si>
  <si>
    <t>138x</t>
  </si>
  <si>
    <t>95.5x</t>
  </si>
  <si>
    <t>50x</t>
  </si>
  <si>
    <t>39.9x</t>
  </si>
  <si>
    <t>33.1x</t>
  </si>
  <si>
    <t>PBR</t>
  </si>
  <si>
    <t>22.7x</t>
  </si>
  <si>
    <t>21.1x</t>
  </si>
  <si>
    <t>23.1x</t>
  </si>
  <si>
    <t>20.5x</t>
  </si>
  <si>
    <t>11.7x</t>
  </si>
  <si>
    <t>8.73x</t>
  </si>
  <si>
    <t>7.02x</t>
  </si>
  <si>
    <t>PEG</t>
  </si>
  <si>
    <t>0x</t>
  </si>
  <si>
    <t>-5x</t>
  </si>
  <si>
    <t>1x</t>
  </si>
  <si>
    <t>1.6x</t>
  </si>
  <si>
    <t>2.5x</t>
  </si>
  <si>
    <t>Capitalization / Revenue</t>
  </si>
  <si>
    <t>13.6x</t>
  </si>
  <si>
    <t>18.4x</t>
  </si>
  <si>
    <t>21.3x</t>
  </si>
  <si>
    <t>15x</t>
  </si>
  <si>
    <t>13.2x</t>
  </si>
  <si>
    <t>7.56x</t>
  </si>
  <si>
    <t>6.6x</t>
  </si>
  <si>
    <t>5.74x</t>
  </si>
  <si>
    <t>EV / Revenue</t>
  </si>
  <si>
    <t>14x</t>
  </si>
  <si>
    <t>18.9x</t>
  </si>
  <si>
    <t>21.5x</t>
  </si>
  <si>
    <t>15.5x</t>
  </si>
  <si>
    <t>13.8x</t>
  </si>
  <si>
    <t>7.96x</t>
  </si>
  <si>
    <t>6.79x</t>
  </si>
  <si>
    <t>5.69x</t>
  </si>
  <si>
    <t>EV / EBITDA</t>
  </si>
  <si>
    <t>98.3x</t>
  </si>
  <si>
    <t>94.1x</t>
  </si>
  <si>
    <t>111x</t>
  </si>
  <si>
    <t>60x</t>
  </si>
  <si>
    <t>49.1x</t>
  </si>
  <si>
    <t>27.6x</t>
  </si>
  <si>
    <t>21.9x</t>
  </si>
  <si>
    <t>17.7x</t>
  </si>
  <si>
    <t>EV / EBIT</t>
  </si>
  <si>
    <t>128x</t>
  </si>
  <si>
    <t>114x</t>
  </si>
  <si>
    <t>142x</t>
  </si>
  <si>
    <t>92.9x</t>
  </si>
  <si>
    <t>69.3x</t>
  </si>
  <si>
    <t>31.6x</t>
  </si>
  <si>
    <t>24.6x</t>
  </si>
  <si>
    <t>EV / FCF</t>
  </si>
  <si>
    <t>153x</t>
  </si>
  <si>
    <t>131x</t>
  </si>
  <si>
    <t>989x</t>
  </si>
  <si>
    <t>148x</t>
  </si>
  <si>
    <t>97.3x</t>
  </si>
  <si>
    <t>54.2x</t>
  </si>
  <si>
    <t>39x</t>
  </si>
  <si>
    <t>30x</t>
  </si>
  <si>
    <t>FCF Yield</t>
  </si>
  <si>
    <t>0.65%</t>
  </si>
  <si>
    <t>0.76%</t>
  </si>
  <si>
    <t>0.1%</t>
  </si>
  <si>
    <t>0.68%</t>
  </si>
  <si>
    <t>1.03%</t>
  </si>
  <si>
    <t>1.85%</t>
  </si>
  <si>
    <t>2.56%</t>
  </si>
  <si>
    <t>3.33%</t>
  </si>
  <si>
    <t>Dividend per Share
                                    2</t>
  </si>
  <si>
    <t>Rate of return</t>
  </si>
  <si>
    <t>EPS
                                    2</t>
  </si>
  <si>
    <t>0.275</t>
  </si>
  <si>
    <t>1.265</t>
  </si>
  <si>
    <t>0.3875</t>
  </si>
  <si>
    <t>1.555</t>
  </si>
  <si>
    <t>1.949</t>
  </si>
  <si>
    <t>2.352</t>
  </si>
  <si>
    <t>Distribution rate</t>
  </si>
  <si>
    <t>Net sales
                                    1</t>
  </si>
  <si>
    <t>1,476</t>
  </si>
  <si>
    <t>1,927</t>
  </si>
  <si>
    <t>2,448</t>
  </si>
  <si>
    <t>2,910</t>
  </si>
  <si>
    <t>3,622</t>
  </si>
  <si>
    <t>4,016</t>
  </si>
  <si>
    <t>4,599</t>
  </si>
  <si>
    <t>5,296</t>
  </si>
  <si>
    <t>EBITDA
                                    1</t>
  </si>
  <si>
    <t>210</t>
  </si>
  <si>
    <t>386.5</t>
  </si>
  <si>
    <t>472.7</t>
  </si>
  <si>
    <t>751.6</t>
  </si>
  <si>
    <t>1,014</t>
  </si>
  <si>
    <t>1,158</t>
  </si>
  <si>
    <t>1,422</t>
  </si>
  <si>
    <t>1,702</t>
  </si>
  <si>
    <t>EBIT
                                    1</t>
  </si>
  <si>
    <t>161.3</t>
  </si>
  <si>
    <t>319.4</t>
  </si>
  <si>
    <t>370.7</t>
  </si>
  <si>
    <t>485.1</t>
  </si>
  <si>
    <t>718.6</t>
  </si>
  <si>
    <t>799.9</t>
  </si>
  <si>
    <t>987.4</t>
  </si>
  <si>
    <t>1,227</t>
  </si>
  <si>
    <t>Net income
                                    1</t>
  </si>
  <si>
    <t>101.1</t>
  </si>
  <si>
    <t>493.6</t>
  </si>
  <si>
    <t>154.7</t>
  </si>
  <si>
    <t>341.2</t>
  </si>
  <si>
    <t>541.5</t>
  </si>
  <si>
    <t>633.6</t>
  </si>
  <si>
    <t>779.7</t>
  </si>
  <si>
    <t>951</t>
  </si>
  <si>
    <t>Net Debt
                                    1</t>
  </si>
  <si>
    <t>613.5</t>
  </si>
  <si>
    <t>849.6</t>
  </si>
  <si>
    <t>650.1</t>
  </si>
  <si>
    <t>1,328</t>
  </si>
  <si>
    <t>1,868</t>
  </si>
  <si>
    <t>1,582</t>
  </si>
  <si>
    <t>832.4</t>
  </si>
  <si>
    <t>-245.8</t>
  </si>
  <si>
    <t>Reference price
                                    2</t>
  </si>
  <si>
    <t>54.68</t>
  </si>
  <si>
    <t>92.43</t>
  </si>
  <si>
    <t>134.24</t>
  </si>
  <si>
    <t>113.24</t>
  </si>
  <si>
    <t>124.09</t>
  </si>
  <si>
    <t>77.76</t>
  </si>
  <si>
    <t>Nbr of stocks (in thousands)</t>
  </si>
  <si>
    <t>366,114</t>
  </si>
  <si>
    <t>384,110</t>
  </si>
  <si>
    <t>387,688</t>
  </si>
  <si>
    <t>386,258</t>
  </si>
  <si>
    <t>386,374</t>
  </si>
  <si>
    <t>390,595</t>
  </si>
  <si>
    <t>Announcement Date</t>
  </si>
  <si>
    <t>2/13/20</t>
  </si>
  <si>
    <t>2/11/21</t>
  </si>
  <si>
    <t>2/10/22</t>
  </si>
  <si>
    <t>2/9/23</t>
  </si>
  <si>
    <t>2/8/24</t>
  </si>
  <si>
    <t>address1</t>
  </si>
  <si>
    <t>6340 Sequence Drive</t>
  </si>
  <si>
    <t>city</t>
  </si>
  <si>
    <t>San Diego</t>
  </si>
  <si>
    <t>state</t>
  </si>
  <si>
    <t>CA</t>
  </si>
  <si>
    <t>zip</t>
  </si>
  <si>
    <t>92121</t>
  </si>
  <si>
    <t>country</t>
  </si>
  <si>
    <t>phone</t>
  </si>
  <si>
    <t>858 200 0200</t>
  </si>
  <si>
    <t>website</t>
  </si>
  <si>
    <t>https://www.dexcom.com</t>
  </si>
  <si>
    <t>industry</t>
  </si>
  <si>
    <t>Medical Devices</t>
  </si>
  <si>
    <t>industryKey</t>
  </si>
  <si>
    <t>medical-devices</t>
  </si>
  <si>
    <t>industryDisp</t>
  </si>
  <si>
    <t>sector</t>
  </si>
  <si>
    <t>Healthcare</t>
  </si>
  <si>
    <t>sectorKey</t>
  </si>
  <si>
    <t>healthcare</t>
  </si>
  <si>
    <t>sectorDisp</t>
  </si>
  <si>
    <t>longBusinessSummary</t>
  </si>
  <si>
    <t>DexCom, Inc., a medical device company, focuses on the design, development, and commercialization of continuous glucose monitoring (CGM) systems in the United States and internationally. The company provides its systems for use by people with diabetes, as well as for use by healthcare providers. Its products include Dexcom G6 and Dexcom G7, integrated CGM systems for diabetes management; Dexcom Share, a remote monitoring system; Dexcom Real-Time API, which enables authorized third-party software developers to integrate real-time CGM data into their digital health apps and devices; and Dexcom ONE, that is designed to replace finger stick blood glucose testing for diabetes treatment decisions. It has also submitted FDA review for Dexcom Stelo for people with type 2 diabetes. The company has a collaboration and license agreement with Verily Life Sciences LLC and Verily Ireland Limited to develop blood-based or interstitial glucose monitoring products. It markets its products directly to endocrinologists, physicians, and diabetes educators. The company was incorporated in 1999 and is headquartered in San Diego, California.</t>
  </si>
  <si>
    <t>fullTimeEmployees</t>
  </si>
  <si>
    <t>companyOfficers</t>
  </si>
  <si>
    <t>[{'maxAge': 1, 'name': 'Mr. Kevin Ronald Sayer', 'age': 66, 'title': 'Executive Chairman, CEO &amp; President', 'yearBorn': 1958, 'fiscalYear': 2023, 'totalPay': 3225305, 'exercisedValue': 0, 'unexercisedValue': 0}, {'maxAge': 1, 'name': 'Mr. Jereme M. Sylvain CPA', 'age': 44, 'title': 'Executive VP, CFO &amp; Chief Accounting Officer', 'yearBorn': 1980, 'fiscalYear': 2023, 'totalPay': 1127718, 'exercisedValue': 0, 'unexercisedValue': 0}, {'maxAge': 1, 'name': 'Mr. Jacob Steven Leach', 'age': 46, 'title': 'Executive VP &amp; COO', 'yearBorn': 1978, 'fiscalYear': 2023, 'totalPay': 1289683, 'exercisedValue': 0, 'unexercisedValue': 0}, {'maxAge': 1, 'name': 'Mr. Michael Jon Brown', 'age': 54, 'title': 'Executive VP &amp; Chief Legal Officer', 'yearBorn': 1970, 'fiscalYear': 2023, 'totalPay': 1215610, 'exercisedValue': 0, 'unexercisedValue': 0}, {'maxAge': 1, 'name': 'Mr. Girish  Naganathan', 'age': 47, 'title': 'Executive VP &amp; CTO', 'yearBorn': 1977, 'fiscalYear': 2023, 'totalPay': 423920, 'exercisedValue': 0, 'unexercisedValue': 0}, {'maxAge': 1, 'name': 'Mr. Sean  Christensen', 'title': 'Director of Corporate Affairs &amp; Head of Investor Relations', 'fiscalYear': 2023, 'exercisedValue': 0, 'unexercisedValue': 0}, {'maxAge': 1, 'name': 'Mr. Matthew  Dolan', 'age': 43, 'title': 'Executive Vice President of Strategy, Corporate Development &amp; Dexcom Labs', 'yearBorn': 1981, 'fiscalYear': 2023, 'exercisedValue': 0, 'unexercisedValue': 0}, {'maxAge': 1, 'name': 'Ms. Leverne  Marsh', 'title': 'Executive Vice President of Marketing', 'fiscalYear': 2023, 'exercisedValue': 0, 'unexercisedValue': 0}, {'maxAge': 1, 'name': 'Ms. Sadie M. Stern', 'age': 49, 'title': 'Executive VP &amp; Chief Human Resources Officer', 'yearBorn': 1975, 'fiscalYear': 2023, 'exercisedValue': 0, 'unexercisedValue': 0}, {'maxAge': 1, 'name': 'Mr. Donald M. Abbey', 'age': 57, 'title': 'Executive Vice President of Global Business Services, Quality &amp; Regulatory Affairs', 'yearBorn': 1967, 'fiscalYear': 2023, 'totalPay': 766800, 'exercisedValue': 0, 'unexercisedValue': 0}]</t>
  </si>
  <si>
    <t>auditRisk</t>
  </si>
  <si>
    <t>boardRisk</t>
  </si>
  <si>
    <t>compensationRisk</t>
  </si>
  <si>
    <t>shareHolderRightsRisk</t>
  </si>
  <si>
    <t>overallRisk</t>
  </si>
  <si>
    <t>governanceEpochDate</t>
  </si>
  <si>
    <t>compensationAsOfEpochDate</t>
  </si>
  <si>
    <t>irWebsite</t>
  </si>
  <si>
    <t>http://www.dexcom.com/about-dexcom/investor-relations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</si>
  <si>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</si>
  <si>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</si>
  <si>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</si>
  <si>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</si>
  <si>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</si>
  <si>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</si>
  <si>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</si>
  <si>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</si>
  <si>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</si>
  <si>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</si>
  <si>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</si>
  <si>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</si>
  <si>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</si>
  <si>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</si>
  <si>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</si>
  <si>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</si>
  <si>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</si>
  <si>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</si>
  <si>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</si>
  <si>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</si>
  <si>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</si>
  <si>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</si>
  <si>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</si>
  <si>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</si>
  <si>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</si>
  <si>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</si>
  <si>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</si>
  <si>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</si>
  <si>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</si>
  <si>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</si>
  <si>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</si>
  <si>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</si>
  <si>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</si>
  <si>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</si>
  <si>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</si>
  <si>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</si>
  <si>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</si>
  <si>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</si>
  <si>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</si>
  <si>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</si>
  <si>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</si>
  <si>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</si>
  <si>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</si>
  <si>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</si>
  <si>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</si>
  <si>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</si>
  <si>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</si>
  <si>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</si>
  <si>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</si>
  <si>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</si>
  <si>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</si>
  <si>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</si>
  <si>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</si>
  <si>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</si>
  <si>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</si>
  <si>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</si>
  <si>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</si>
  <si>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</si>
  <si>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</si>
  <si>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</si>
  <si>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exchange</t>
  </si>
  <si>
    <t>NMS</t>
  </si>
  <si>
    <t>quoteType</t>
  </si>
  <si>
    <t>EQUITY</t>
  </si>
  <si>
    <t>symbol</t>
  </si>
  <si>
    <t>underlyingSymbol</t>
  </si>
  <si>
    <t>shortName</t>
  </si>
  <si>
    <t>DexCom, Inc.</t>
  </si>
  <si>
    <t>longName</t>
  </si>
  <si>
    <t>firstTradeDateEpochUtc</t>
  </si>
  <si>
    <t>timeZoneFullName</t>
  </si>
  <si>
    <t>America/New_York</t>
  </si>
  <si>
    <t>timeZoneShortName</t>
  </si>
  <si>
    <t>EST</t>
  </si>
  <si>
    <t>uuid</t>
  </si>
  <si>
    <t>3ae7c86d-714e-392b-b6fd-23c89f3c2654</t>
  </si>
  <si>
    <t>messageBoardId</t>
  </si>
  <si>
    <t>finmb_114039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</si>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</sst>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xcom.com/" TargetMode="External"/><Relationship Id="rId2" Type="http://schemas.openxmlformats.org/officeDocument/2006/relationships/hyperlink" Target="http://www.dexcom.com/about-dex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79.36</v>
      </c>
      <c r="C4" s="2"/>
      <c r="D4" s="2"/>
      <c r="E4" s="2"/>
      <c r="F4" s="2"/>
      <c r="G4" s="2"/>
      <c r="H4" s="2"/>
      <c r="I4" s="2"/>
      <c r="J4" s="2"/>
      <c r="K4" s="2"/>
      <c r="L4" s="2"/>
      <c r="M4" s="2"/>
      <c r="N4" s="2"/>
      <c r="O4" s="2"/>
      <c r="P4" s="2"/>
      <c r="Q4" s="2"/>
      <c r="R4" s="2"/>
      <c r="S4" s="2"/>
      <c r="T4" s="2"/>
      <c r="U4" s="2"/>
      <c r="V4" s="2"/>
      <c r="W4" s="2"/>
      <c r="X4" s="2"/>
      <c r="Y4" s="2"/>
      <c r="Z4" s="2"/>
    </row>
    <row r="5">
      <c r="A5" s="1" t="s">
        <v>7</v>
      </c>
      <c r="B5" s="1">
        <v>23.9368151832236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3.037266944E10</v>
      </c>
      <c r="C8" s="2"/>
      <c r="D8" s="2"/>
      <c r="E8" s="2"/>
      <c r="F8" s="2"/>
      <c r="G8" s="2"/>
      <c r="H8" s="2"/>
      <c r="I8" s="2"/>
      <c r="J8" s="2"/>
      <c r="K8" s="2"/>
      <c r="L8" s="2"/>
      <c r="M8" s="2"/>
      <c r="N8" s="2"/>
      <c r="O8" s="2"/>
      <c r="P8" s="2"/>
      <c r="Q8" s="2"/>
      <c r="R8" s="2"/>
      <c r="S8" s="2"/>
      <c r="T8" s="2"/>
      <c r="U8" s="2"/>
      <c r="V8" s="2"/>
      <c r="W8" s="2"/>
      <c r="X8" s="2"/>
      <c r="Y8" s="2"/>
      <c r="Z8" s="2"/>
    </row>
    <row r="9">
      <c r="A9" s="1" t="s">
        <v>13</v>
      </c>
      <c r="B9" s="1">
        <v>5.067</v>
      </c>
      <c r="C9" s="2"/>
      <c r="D9" s="2"/>
      <c r="E9" s="2"/>
      <c r="F9" s="2"/>
      <c r="G9" s="2"/>
      <c r="H9" s="2"/>
      <c r="I9" s="2"/>
      <c r="J9" s="2"/>
      <c r="K9" s="2"/>
      <c r="L9" s="2"/>
      <c r="M9" s="2"/>
      <c r="N9" s="2"/>
      <c r="O9" s="2"/>
      <c r="P9" s="2"/>
      <c r="Q9" s="2"/>
      <c r="R9" s="2"/>
      <c r="S9" s="2"/>
      <c r="T9" s="2"/>
      <c r="U9" s="2"/>
      <c r="V9" s="2"/>
      <c r="W9" s="2"/>
      <c r="X9" s="2"/>
      <c r="Y9" s="2"/>
      <c r="Z9" s="2"/>
    </row>
    <row r="10">
      <c r="A10" s="1" t="s">
        <v>14</v>
      </c>
      <c r="B10" s="1">
        <v>38.39564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-22.0</v>
      </c>
      <c r="C2" s="1">
        <v>-57.0</v>
      </c>
      <c r="D2" s="1">
        <v>-65.0</v>
      </c>
      <c r="E2" s="1">
        <v>-50.0</v>
      </c>
      <c r="F2" s="1">
        <v>-127.0</v>
      </c>
      <c r="G2" s="1">
        <v>101.0</v>
      </c>
      <c r="H2" s="1">
        <v>494.0</v>
      </c>
      <c r="I2" s="1">
        <v>155.0</v>
      </c>
      <c r="J2" s="1">
        <v>341.0</v>
      </c>
      <c r="K2" s="1">
        <v>542.0</v>
      </c>
      <c r="L2" s="2"/>
      <c r="M2" s="2"/>
      <c r="N2" s="2"/>
      <c r="O2" s="2"/>
      <c r="P2" s="2"/>
      <c r="Q2" s="2"/>
      <c r="R2" s="2"/>
      <c r="S2" s="2"/>
      <c r="T2" s="2"/>
      <c r="U2" s="2"/>
      <c r="V2" s="2"/>
      <c r="W2" s="2"/>
      <c r="X2" s="2"/>
      <c r="Y2" s="2"/>
      <c r="Z2" s="2"/>
    </row>
    <row r="3">
      <c r="A3" s="1" t="s">
        <v>27</v>
      </c>
      <c r="B3" s="1">
        <v>7.0</v>
      </c>
      <c r="C3" s="1">
        <v>10.0</v>
      </c>
      <c r="D3" s="1">
        <v>14.0</v>
      </c>
      <c r="E3" s="1">
        <v>16.0</v>
      </c>
      <c r="F3" s="1">
        <v>29.0</v>
      </c>
      <c r="G3" s="1">
        <v>40.0</v>
      </c>
      <c r="H3" s="1">
        <v>67.0</v>
      </c>
      <c r="I3" s="1">
        <v>102.0</v>
      </c>
      <c r="J3" s="1">
        <v>148.0</v>
      </c>
      <c r="K3" s="1">
        <v>164.0</v>
      </c>
      <c r="L3" s="2"/>
      <c r="M3" s="2"/>
      <c r="N3" s="2"/>
      <c r="O3" s="2"/>
      <c r="P3" s="2"/>
      <c r="Q3" s="2"/>
      <c r="R3" s="2"/>
      <c r="S3" s="2"/>
      <c r="T3" s="2"/>
      <c r="U3" s="2"/>
      <c r="V3" s="2"/>
      <c r="W3" s="2"/>
      <c r="X3" s="2"/>
      <c r="Y3" s="2"/>
      <c r="Z3" s="2"/>
    </row>
    <row r="4">
      <c r="A4" s="1" t="s">
        <v>28</v>
      </c>
      <c r="B4" s="1">
        <v>60.0</v>
      </c>
      <c r="C4" s="1">
        <v>40.0</v>
      </c>
      <c r="D4" s="1">
        <v>70.0</v>
      </c>
      <c r="E4" s="1">
        <v>0.0</v>
      </c>
      <c r="F4" s="1">
        <v>0.0</v>
      </c>
      <c r="G4" s="1">
        <v>0.0</v>
      </c>
      <c r="H4" s="1">
        <v>0.0</v>
      </c>
      <c r="I4" s="1">
        <v>0.0</v>
      </c>
      <c r="J4" s="1">
        <v>7.0</v>
      </c>
      <c r="K4" s="1">
        <v>38.0</v>
      </c>
      <c r="L4" s="2"/>
      <c r="M4" s="2"/>
      <c r="N4" s="2"/>
      <c r="O4" s="2"/>
      <c r="P4" s="2"/>
      <c r="Q4" s="2"/>
      <c r="R4" s="2"/>
      <c r="S4" s="2"/>
      <c r="T4" s="2"/>
      <c r="U4" s="2"/>
      <c r="V4" s="2"/>
      <c r="W4" s="2"/>
      <c r="X4" s="2"/>
      <c r="Y4" s="2"/>
      <c r="Z4" s="2"/>
    </row>
    <row r="5">
      <c r="A5" s="1" t="s">
        <v>29</v>
      </c>
      <c r="B5" s="1">
        <v>8.0</v>
      </c>
      <c r="C5" s="1">
        <v>10.0</v>
      </c>
      <c r="D5" s="1">
        <v>15.0</v>
      </c>
      <c r="E5" s="1">
        <v>16.0</v>
      </c>
      <c r="F5" s="1">
        <v>29.0</v>
      </c>
      <c r="G5" s="1">
        <v>40.0</v>
      </c>
      <c r="H5" s="1">
        <v>67.0</v>
      </c>
      <c r="I5" s="1">
        <v>102.0</v>
      </c>
      <c r="J5" s="1">
        <v>156.0</v>
      </c>
      <c r="K5" s="1">
        <v>202.0</v>
      </c>
      <c r="L5" s="2"/>
      <c r="M5" s="2"/>
      <c r="N5" s="2"/>
      <c r="O5" s="2"/>
      <c r="P5" s="2"/>
      <c r="Q5" s="2"/>
      <c r="R5" s="2"/>
      <c r="S5" s="2"/>
      <c r="T5" s="2"/>
      <c r="U5" s="2"/>
      <c r="V5" s="2"/>
      <c r="W5" s="2"/>
      <c r="X5" s="2"/>
      <c r="Y5" s="2"/>
      <c r="Z5" s="2"/>
    </row>
    <row r="6">
      <c r="A6" s="1" t="s">
        <v>30</v>
      </c>
      <c r="B6" s="1">
        <v>30.0</v>
      </c>
      <c r="C6" s="1">
        <v>30.0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10.0</v>
      </c>
      <c r="C7" s="1">
        <v>30.0</v>
      </c>
      <c r="D7" s="1">
        <v>0.0</v>
      </c>
      <c r="E7" s="1">
        <v>0.0</v>
      </c>
      <c r="F7" s="1">
        <v>-80.0</v>
      </c>
      <c r="G7" s="1">
        <v>4.0</v>
      </c>
      <c r="H7" s="1">
        <v>0.0</v>
      </c>
      <c r="I7" s="1">
        <v>-11.0</v>
      </c>
      <c r="J7" s="1">
        <v>-20.0</v>
      </c>
      <c r="K7" s="1">
        <v>-1.0</v>
      </c>
      <c r="L7" s="2"/>
      <c r="M7" s="2"/>
      <c r="N7" s="2"/>
      <c r="O7" s="2"/>
      <c r="P7" s="2"/>
      <c r="Q7" s="2"/>
      <c r="R7" s="2"/>
      <c r="S7" s="2"/>
      <c r="T7" s="2"/>
      <c r="U7" s="2"/>
      <c r="V7" s="2"/>
      <c r="W7" s="2"/>
      <c r="X7" s="2"/>
      <c r="Y7" s="2"/>
      <c r="Z7" s="2"/>
    </row>
    <row r="8">
      <c r="A8" s="1" t="s">
        <v>32</v>
      </c>
      <c r="B8" s="1">
        <v>20.0</v>
      </c>
      <c r="C8" s="1">
        <v>36.0</v>
      </c>
      <c r="D8" s="1">
        <v>1.0</v>
      </c>
      <c r="E8" s="1">
        <v>0.0</v>
      </c>
      <c r="F8" s="1">
        <v>0.0</v>
      </c>
      <c r="G8" s="1">
        <v>8.0</v>
      </c>
      <c r="H8" s="1">
        <v>0.0</v>
      </c>
      <c r="I8" s="1">
        <v>87.0</v>
      </c>
      <c r="J8" s="1">
        <v>0.0</v>
      </c>
      <c r="K8" s="1">
        <v>0.0</v>
      </c>
      <c r="L8" s="2"/>
      <c r="M8" s="2"/>
      <c r="N8" s="2"/>
      <c r="O8" s="2"/>
      <c r="P8" s="2"/>
      <c r="Q8" s="2"/>
      <c r="R8" s="2"/>
      <c r="S8" s="2"/>
      <c r="T8" s="2"/>
      <c r="U8" s="2"/>
      <c r="V8" s="2"/>
      <c r="W8" s="2"/>
      <c r="X8" s="2"/>
      <c r="Y8" s="2"/>
      <c r="Z8" s="2"/>
    </row>
    <row r="9">
      <c r="A9" s="1" t="s">
        <v>33</v>
      </c>
      <c r="B9" s="1">
        <v>50.0</v>
      </c>
      <c r="C9" s="1">
        <v>82.0</v>
      </c>
      <c r="D9" s="1">
        <v>111.0</v>
      </c>
      <c r="E9" s="1">
        <v>106.0</v>
      </c>
      <c r="F9" s="1">
        <v>320.0</v>
      </c>
      <c r="G9" s="1">
        <v>103.0</v>
      </c>
      <c r="H9" s="1">
        <v>119.0</v>
      </c>
      <c r="I9" s="1">
        <v>113.0</v>
      </c>
      <c r="J9" s="1">
        <v>126.0</v>
      </c>
      <c r="K9" s="1">
        <v>151.0</v>
      </c>
      <c r="L9" s="2"/>
      <c r="M9" s="2"/>
      <c r="N9" s="2"/>
      <c r="O9" s="2"/>
      <c r="P9" s="2"/>
      <c r="Q9" s="2"/>
      <c r="R9" s="2"/>
      <c r="S9" s="2"/>
      <c r="T9" s="2"/>
      <c r="U9" s="2"/>
      <c r="V9" s="2"/>
      <c r="W9" s="2"/>
      <c r="X9" s="2"/>
      <c r="Y9" s="2"/>
      <c r="Z9" s="2"/>
    </row>
    <row r="10">
      <c r="A10" s="1" t="s">
        <v>34</v>
      </c>
      <c r="B10" s="1">
        <v>-20.0</v>
      </c>
      <c r="C10" s="1">
        <v>50.0</v>
      </c>
      <c r="D10" s="1">
        <v>1.0</v>
      </c>
      <c r="E10" s="1">
        <v>17.0</v>
      </c>
      <c r="F10" s="1">
        <v>22.0</v>
      </c>
      <c r="G10" s="1">
        <v>51.0</v>
      </c>
      <c r="H10" s="1">
        <v>-184.0</v>
      </c>
      <c r="I10" s="1">
        <v>129.0</v>
      </c>
      <c r="J10" s="1">
        <v>19.0</v>
      </c>
      <c r="K10" s="1">
        <v>-148.0</v>
      </c>
      <c r="L10" s="2"/>
      <c r="M10" s="2"/>
      <c r="N10" s="2"/>
      <c r="O10" s="2"/>
      <c r="P10" s="2"/>
      <c r="Q10" s="2"/>
      <c r="R10" s="2"/>
      <c r="S10" s="2"/>
      <c r="T10" s="2"/>
      <c r="U10" s="2"/>
      <c r="V10" s="2"/>
      <c r="W10" s="2"/>
      <c r="X10" s="2"/>
      <c r="Y10" s="2"/>
      <c r="Z10" s="2"/>
    </row>
    <row r="11">
      <c r="A11" s="1" t="s">
        <v>35</v>
      </c>
      <c r="B11" s="1">
        <v>-16.0</v>
      </c>
      <c r="C11" s="1">
        <v>-31.0</v>
      </c>
      <c r="D11" s="1">
        <v>-27.0</v>
      </c>
      <c r="E11" s="1">
        <v>-31.0</v>
      </c>
      <c r="F11" s="1">
        <v>-93.0</v>
      </c>
      <c r="G11" s="1">
        <v>-60.0</v>
      </c>
      <c r="H11" s="1">
        <v>-142.0</v>
      </c>
      <c r="I11" s="1">
        <v>-75.0</v>
      </c>
      <c r="J11" s="1">
        <v>-200.0</v>
      </c>
      <c r="K11" s="1">
        <v>-260.0</v>
      </c>
      <c r="L11" s="2"/>
      <c r="M11" s="2"/>
      <c r="N11" s="2"/>
      <c r="O11" s="2"/>
      <c r="P11" s="2"/>
      <c r="Q11" s="2"/>
      <c r="R11" s="2"/>
      <c r="S11" s="2"/>
      <c r="T11" s="2"/>
      <c r="U11" s="2"/>
      <c r="V11" s="2"/>
      <c r="W11" s="2"/>
      <c r="X11" s="2"/>
      <c r="Y11" s="2"/>
      <c r="Z11" s="2"/>
    </row>
    <row r="12">
      <c r="A12" s="1" t="s">
        <v>36</v>
      </c>
      <c r="B12" s="1">
        <v>-7.0</v>
      </c>
      <c r="C12" s="1">
        <v>-19.0</v>
      </c>
      <c r="D12" s="1">
        <v>-9.0</v>
      </c>
      <c r="E12" s="1">
        <v>40.0</v>
      </c>
      <c r="F12" s="1">
        <v>-25.0</v>
      </c>
      <c r="G12" s="1">
        <v>-49.0</v>
      </c>
      <c r="H12" s="1">
        <v>-114.0</v>
      </c>
      <c r="I12" s="1">
        <v>-112.0</v>
      </c>
      <c r="J12" s="1">
        <v>49.0</v>
      </c>
      <c r="K12" s="1">
        <v>-253.0</v>
      </c>
      <c r="L12" s="2"/>
      <c r="M12" s="2"/>
      <c r="N12" s="2"/>
      <c r="O12" s="2"/>
      <c r="P12" s="2"/>
      <c r="Q12" s="2"/>
      <c r="R12" s="2"/>
      <c r="S12" s="2"/>
      <c r="T12" s="2"/>
      <c r="U12" s="2"/>
      <c r="V12" s="2"/>
      <c r="W12" s="2"/>
      <c r="X12" s="2"/>
      <c r="Y12" s="2"/>
      <c r="Z12" s="2"/>
    </row>
    <row r="13">
      <c r="A13" s="1" t="s">
        <v>37</v>
      </c>
      <c r="B13" s="1">
        <v>8.0</v>
      </c>
      <c r="C13" s="1">
        <v>17.0</v>
      </c>
      <c r="D13" s="1">
        <v>21.0</v>
      </c>
      <c r="E13" s="1">
        <v>21.0</v>
      </c>
      <c r="F13" s="1">
        <v>56.0</v>
      </c>
      <c r="G13" s="1">
        <v>109.0</v>
      </c>
      <c r="H13" s="1">
        <v>194.0</v>
      </c>
      <c r="I13" s="1">
        <v>58.0</v>
      </c>
      <c r="J13" s="1">
        <v>295.0</v>
      </c>
      <c r="K13" s="1">
        <v>466.0</v>
      </c>
      <c r="L13" s="2"/>
      <c r="M13" s="2"/>
      <c r="N13" s="2"/>
      <c r="O13" s="2"/>
      <c r="P13" s="2"/>
      <c r="Q13" s="2"/>
      <c r="R13" s="2"/>
      <c r="S13" s="2"/>
      <c r="T13" s="2"/>
      <c r="U13" s="2"/>
      <c r="V13" s="2"/>
      <c r="W13" s="2"/>
      <c r="X13" s="2"/>
      <c r="Y13" s="2"/>
      <c r="Z13" s="2"/>
    </row>
    <row r="14">
      <c r="A14" s="1" t="s">
        <v>38</v>
      </c>
      <c r="B14" s="1">
        <v>0.0</v>
      </c>
      <c r="C14" s="1">
        <v>10.0</v>
      </c>
      <c r="D14" s="1">
        <v>10.0</v>
      </c>
      <c r="E14" s="1">
        <v>2.0</v>
      </c>
      <c r="F14" s="1">
        <v>80.0</v>
      </c>
      <c r="G14" s="1">
        <v>-20.0</v>
      </c>
      <c r="H14" s="1">
        <v>18.0</v>
      </c>
      <c r="I14" s="1">
        <v>8.0</v>
      </c>
      <c r="J14" s="1">
        <v>11.0</v>
      </c>
      <c r="K14" s="1">
        <v>-2.0</v>
      </c>
      <c r="L14" s="2"/>
      <c r="M14" s="2"/>
      <c r="N14" s="2"/>
      <c r="O14" s="2"/>
      <c r="P14" s="2"/>
      <c r="Q14" s="2"/>
      <c r="R14" s="2"/>
      <c r="S14" s="2"/>
      <c r="T14" s="2"/>
      <c r="U14" s="2"/>
      <c r="V14" s="2"/>
      <c r="W14" s="2"/>
      <c r="X14" s="2"/>
      <c r="Y14" s="2"/>
      <c r="Z14" s="2"/>
    </row>
    <row r="15">
      <c r="A15" s="1" t="s">
        <v>39</v>
      </c>
      <c r="B15" s="1">
        <v>2.0</v>
      </c>
      <c r="C15" s="1">
        <v>8.0</v>
      </c>
      <c r="D15" s="1">
        <v>9.0</v>
      </c>
      <c r="E15" s="1">
        <v>10.0</v>
      </c>
      <c r="F15" s="1">
        <v>20.0</v>
      </c>
      <c r="G15" s="1">
        <v>6.0</v>
      </c>
      <c r="H15" s="1">
        <v>22.0</v>
      </c>
      <c r="I15" s="1">
        <v>-11.0</v>
      </c>
      <c r="J15" s="1">
        <v>-129.0</v>
      </c>
      <c r="K15" s="1">
        <v>52.0</v>
      </c>
      <c r="L15" s="2"/>
      <c r="M15" s="2"/>
      <c r="N15" s="2"/>
      <c r="O15" s="2"/>
      <c r="P15" s="2"/>
      <c r="Q15" s="2"/>
      <c r="R15" s="2"/>
      <c r="S15" s="2"/>
      <c r="T15" s="2"/>
      <c r="U15" s="2"/>
      <c r="V15" s="2"/>
      <c r="W15" s="2"/>
      <c r="X15" s="2"/>
      <c r="Y15" s="2"/>
      <c r="Z15" s="2"/>
    </row>
    <row r="16">
      <c r="A16" s="1" t="s">
        <v>40</v>
      </c>
      <c r="B16" s="1">
        <v>23.0</v>
      </c>
      <c r="C16" s="1">
        <v>49.0</v>
      </c>
      <c r="D16" s="1">
        <v>56.0</v>
      </c>
      <c r="E16" s="1">
        <v>92.0</v>
      </c>
      <c r="F16" s="1">
        <v>123.0</v>
      </c>
      <c r="G16" s="1">
        <v>314.0</v>
      </c>
      <c r="H16" s="1">
        <v>476.0</v>
      </c>
      <c r="I16" s="1">
        <v>442.0</v>
      </c>
      <c r="J16" s="1">
        <v>670.0</v>
      </c>
      <c r="K16" s="1">
        <v>748.0</v>
      </c>
      <c r="L16" s="2"/>
      <c r="M16" s="2"/>
      <c r="N16" s="2"/>
      <c r="O16" s="2"/>
      <c r="P16" s="2"/>
      <c r="Q16" s="2"/>
      <c r="R16" s="2"/>
      <c r="S16" s="2"/>
      <c r="T16" s="2"/>
      <c r="U16" s="2"/>
      <c r="V16" s="2"/>
      <c r="W16" s="2"/>
      <c r="X16" s="2"/>
      <c r="Y16" s="2"/>
      <c r="Z16" s="2"/>
    </row>
    <row r="17">
      <c r="A17" s="1" t="s">
        <v>41</v>
      </c>
      <c r="B17" s="1">
        <v>-16.0</v>
      </c>
      <c r="C17" s="1">
        <v>-33.0</v>
      </c>
      <c r="D17" s="1">
        <v>-55.0</v>
      </c>
      <c r="E17" s="1">
        <v>-66.0</v>
      </c>
      <c r="F17" s="1">
        <v>-67.0</v>
      </c>
      <c r="G17" s="1">
        <v>-180.0</v>
      </c>
      <c r="H17" s="1">
        <v>-199.0</v>
      </c>
      <c r="I17" s="1">
        <v>-389.0</v>
      </c>
      <c r="J17" s="1">
        <v>-365.0</v>
      </c>
      <c r="K17" s="1">
        <v>-237.0</v>
      </c>
      <c r="L17" s="2"/>
      <c r="M17" s="2"/>
      <c r="N17" s="2"/>
      <c r="O17" s="2"/>
      <c r="P17" s="2"/>
      <c r="Q17" s="2"/>
      <c r="R17" s="2"/>
      <c r="S17" s="2"/>
      <c r="T17" s="2"/>
      <c r="U17" s="2"/>
      <c r="V17" s="2"/>
      <c r="W17" s="2"/>
      <c r="X17" s="2"/>
      <c r="Y17" s="2"/>
      <c r="Z17" s="2"/>
    </row>
    <row r="18">
      <c r="A18" s="1" t="s">
        <v>42</v>
      </c>
      <c r="B18" s="1">
        <v>0.0</v>
      </c>
      <c r="C18" s="1">
        <v>-50.0</v>
      </c>
      <c r="D18" s="1">
        <v>30.0</v>
      </c>
      <c r="E18" s="1">
        <v>0.0</v>
      </c>
      <c r="F18" s="1">
        <v>-11.0</v>
      </c>
      <c r="G18" s="1">
        <v>0.0</v>
      </c>
      <c r="H18" s="1">
        <v>0.0</v>
      </c>
      <c r="I18" s="1">
        <v>-30.0</v>
      </c>
      <c r="J18" s="1">
        <v>-3.0</v>
      </c>
      <c r="K18" s="1">
        <v>0.0</v>
      </c>
      <c r="L18" s="2"/>
      <c r="M18" s="2"/>
      <c r="N18" s="2"/>
      <c r="O18" s="2"/>
      <c r="P18" s="2"/>
      <c r="Q18" s="2"/>
      <c r="R18" s="2"/>
      <c r="S18" s="2"/>
      <c r="T18" s="2"/>
      <c r="U18" s="2"/>
      <c r="V18" s="2"/>
      <c r="W18" s="2"/>
      <c r="X18" s="2"/>
      <c r="Y18" s="2"/>
      <c r="Z18" s="2"/>
    </row>
    <row r="19">
      <c r="A19" s="1" t="s">
        <v>43</v>
      </c>
      <c r="B19" s="1">
        <v>-60.0</v>
      </c>
      <c r="C19" s="1">
        <v>-17.0</v>
      </c>
      <c r="D19" s="1">
        <v>-50.0</v>
      </c>
      <c r="E19" s="1">
        <v>-78.0</v>
      </c>
      <c r="F19" s="1">
        <v>-61.0</v>
      </c>
      <c r="G19" s="1">
        <v>-835.0</v>
      </c>
      <c r="H19" s="1">
        <v>-808.0</v>
      </c>
      <c r="I19" s="1">
        <v>193.0</v>
      </c>
      <c r="J19" s="1">
        <v>-138.0</v>
      </c>
      <c r="K19" s="1">
        <v>-253.0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-11.0</v>
      </c>
      <c r="I20" s="1">
        <v>10.0</v>
      </c>
      <c r="J20" s="1">
        <v>-14.0</v>
      </c>
      <c r="K20" s="1">
        <v>-17.0</v>
      </c>
      <c r="L20" s="2"/>
      <c r="M20" s="2"/>
      <c r="N20" s="2"/>
      <c r="O20" s="2"/>
      <c r="P20" s="2"/>
      <c r="Q20" s="2"/>
      <c r="R20" s="2"/>
      <c r="S20" s="2"/>
      <c r="T20" s="2"/>
      <c r="U20" s="2"/>
      <c r="V20" s="2"/>
      <c r="W20" s="2"/>
      <c r="X20" s="2"/>
      <c r="Y20" s="2"/>
      <c r="Z20" s="2"/>
    </row>
    <row r="21" ht="15.75" customHeight="1">
      <c r="A21" s="1" t="s">
        <v>45</v>
      </c>
      <c r="B21" s="1">
        <v>-16.0</v>
      </c>
      <c r="C21" s="1">
        <v>-51.0</v>
      </c>
      <c r="D21" s="1">
        <v>-55.0</v>
      </c>
      <c r="E21" s="1">
        <v>-144.0</v>
      </c>
      <c r="F21" s="1">
        <v>-140.0</v>
      </c>
      <c r="G21" s="1">
        <v>-1020.0</v>
      </c>
      <c r="H21" s="1">
        <v>-1020.0</v>
      </c>
      <c r="I21" s="1">
        <v>-216.0</v>
      </c>
      <c r="J21" s="1">
        <v>-522.0</v>
      </c>
      <c r="K21" s="1">
        <v>-507.0</v>
      </c>
      <c r="L21" s="2"/>
      <c r="M21" s="2"/>
      <c r="N21" s="2"/>
      <c r="O21" s="2"/>
      <c r="P21" s="2"/>
      <c r="Q21" s="2"/>
      <c r="R21" s="2"/>
      <c r="S21" s="2"/>
      <c r="T21" s="2"/>
      <c r="U21" s="2"/>
      <c r="V21" s="2"/>
      <c r="W21" s="2"/>
      <c r="X21" s="2"/>
      <c r="Y21" s="2"/>
      <c r="Z21" s="2"/>
    </row>
    <row r="22" ht="15.75" customHeight="1">
      <c r="A22" s="1" t="s">
        <v>46</v>
      </c>
      <c r="B22" s="1">
        <v>0.0</v>
      </c>
      <c r="C22" s="1">
        <v>0.0</v>
      </c>
      <c r="D22" s="1">
        <v>0.0</v>
      </c>
      <c r="E22" s="1">
        <v>75.0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389.0</v>
      </c>
      <c r="F23" s="1">
        <v>837.0</v>
      </c>
      <c r="G23" s="1">
        <v>0.0</v>
      </c>
      <c r="H23" s="1">
        <v>1190.0</v>
      </c>
      <c r="I23" s="1">
        <v>0.0</v>
      </c>
      <c r="J23" s="1">
        <v>0.0</v>
      </c>
      <c r="K23" s="1">
        <v>1230.0</v>
      </c>
      <c r="L23" s="2"/>
      <c r="M23" s="2"/>
      <c r="N23" s="2"/>
      <c r="O23" s="2"/>
      <c r="P23" s="2"/>
      <c r="Q23" s="2"/>
      <c r="R23" s="2"/>
      <c r="S23" s="2"/>
      <c r="T23" s="2"/>
      <c r="U23" s="2"/>
      <c r="V23" s="2"/>
      <c r="W23" s="2"/>
      <c r="X23" s="2"/>
      <c r="Y23" s="2"/>
      <c r="Z23" s="2"/>
    </row>
    <row r="24" ht="15.75" customHeight="1">
      <c r="A24" s="1" t="s">
        <v>48</v>
      </c>
      <c r="B24" s="1">
        <v>0.0</v>
      </c>
      <c r="C24" s="1">
        <v>0.0</v>
      </c>
      <c r="D24" s="1">
        <v>0.0</v>
      </c>
      <c r="E24" s="1">
        <v>464.0</v>
      </c>
      <c r="F24" s="1">
        <v>837.0</v>
      </c>
      <c r="G24" s="1">
        <v>0.0</v>
      </c>
      <c r="H24" s="1">
        <v>1190.0</v>
      </c>
      <c r="I24" s="1">
        <v>0.0</v>
      </c>
      <c r="J24" s="1">
        <v>0.0</v>
      </c>
      <c r="K24" s="1">
        <v>1230.0</v>
      </c>
      <c r="L24" s="2"/>
      <c r="M24" s="2"/>
      <c r="N24" s="2"/>
      <c r="O24" s="2"/>
      <c r="P24" s="2"/>
      <c r="Q24" s="2"/>
      <c r="R24" s="2"/>
      <c r="S24" s="2"/>
      <c r="T24" s="2"/>
      <c r="U24" s="2"/>
      <c r="V24" s="2"/>
      <c r="W24" s="2"/>
      <c r="X24" s="2"/>
      <c r="Y24" s="2"/>
      <c r="Z24" s="2"/>
    </row>
    <row r="25" ht="15.75" customHeight="1">
      <c r="A25" s="1" t="s">
        <v>49</v>
      </c>
      <c r="B25" s="1">
        <v>0.0</v>
      </c>
      <c r="C25" s="1">
        <v>0.0</v>
      </c>
      <c r="D25" s="1">
        <v>0.0</v>
      </c>
      <c r="E25" s="1">
        <v>-75.0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-2.0</v>
      </c>
      <c r="C26" s="1">
        <v>-2.0</v>
      </c>
      <c r="D26" s="1">
        <v>-2.0</v>
      </c>
      <c r="E26" s="1">
        <v>0.0</v>
      </c>
      <c r="F26" s="1">
        <v>0.0</v>
      </c>
      <c r="G26" s="1">
        <v>0.0</v>
      </c>
      <c r="H26" s="1">
        <v>-283.0</v>
      </c>
      <c r="I26" s="1">
        <v>0.0</v>
      </c>
      <c r="J26" s="1">
        <v>0.0</v>
      </c>
      <c r="K26" s="1">
        <v>-787.0</v>
      </c>
      <c r="L26" s="2"/>
      <c r="M26" s="2"/>
      <c r="N26" s="2"/>
      <c r="O26" s="2"/>
      <c r="P26" s="2"/>
      <c r="Q26" s="2"/>
      <c r="R26" s="2"/>
      <c r="S26" s="2"/>
      <c r="T26" s="2"/>
      <c r="U26" s="2"/>
      <c r="V26" s="2"/>
      <c r="W26" s="2"/>
      <c r="X26" s="2"/>
      <c r="Y26" s="2"/>
      <c r="Z26" s="2"/>
    </row>
    <row r="27" ht="15.75" customHeight="1">
      <c r="A27" s="1" t="s">
        <v>51</v>
      </c>
      <c r="B27" s="1">
        <v>-2.0</v>
      </c>
      <c r="C27" s="1">
        <v>-2.0</v>
      </c>
      <c r="D27" s="1">
        <v>-2.0</v>
      </c>
      <c r="E27" s="1">
        <v>-75.0</v>
      </c>
      <c r="F27" s="1">
        <v>0.0</v>
      </c>
      <c r="G27" s="1">
        <v>0.0</v>
      </c>
      <c r="H27" s="1">
        <v>-283.0</v>
      </c>
      <c r="I27" s="1">
        <v>0.0</v>
      </c>
      <c r="J27" s="1">
        <v>0.0</v>
      </c>
      <c r="K27" s="1">
        <v>-787.0</v>
      </c>
      <c r="L27" s="2"/>
      <c r="M27" s="2"/>
      <c r="N27" s="2"/>
      <c r="O27" s="2"/>
      <c r="P27" s="2"/>
      <c r="Q27" s="2"/>
      <c r="R27" s="2"/>
      <c r="S27" s="2"/>
      <c r="T27" s="2"/>
      <c r="U27" s="2"/>
      <c r="V27" s="2"/>
      <c r="W27" s="2"/>
      <c r="X27" s="2"/>
      <c r="Y27" s="2"/>
      <c r="Z27" s="2"/>
    </row>
    <row r="28" ht="15.75" customHeight="1">
      <c r="A28" s="1" t="s">
        <v>52</v>
      </c>
      <c r="B28" s="1">
        <v>24.0</v>
      </c>
      <c r="C28" s="1">
        <v>19.0</v>
      </c>
      <c r="D28" s="1">
        <v>10.0</v>
      </c>
      <c r="E28" s="1">
        <v>10.0</v>
      </c>
      <c r="F28" s="1">
        <v>10.0</v>
      </c>
      <c r="G28" s="1">
        <v>11.0</v>
      </c>
      <c r="H28" s="1">
        <v>15.0</v>
      </c>
      <c r="I28" s="1">
        <v>20.0</v>
      </c>
      <c r="J28" s="1">
        <v>22.0</v>
      </c>
      <c r="K28" s="1">
        <v>26.0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-100.0</v>
      </c>
      <c r="G29" s="1">
        <v>0.0</v>
      </c>
      <c r="H29" s="1">
        <v>0.0</v>
      </c>
      <c r="I29" s="1">
        <v>0.0</v>
      </c>
      <c r="J29" s="1">
        <v>-558.0</v>
      </c>
      <c r="K29" s="1">
        <v>-689.0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-37.0</v>
      </c>
      <c r="G30" s="1">
        <v>-1.0</v>
      </c>
      <c r="H30" s="1">
        <v>-9.0</v>
      </c>
      <c r="I30" s="1">
        <v>-9.0</v>
      </c>
      <c r="J30" s="1">
        <v>-17.0</v>
      </c>
      <c r="K30" s="1">
        <v>-99.0</v>
      </c>
      <c r="L30" s="2"/>
      <c r="M30" s="2"/>
      <c r="N30" s="2"/>
      <c r="O30" s="2"/>
      <c r="P30" s="2"/>
      <c r="Q30" s="2"/>
      <c r="R30" s="2"/>
      <c r="S30" s="2"/>
      <c r="T30" s="2"/>
      <c r="U30" s="2"/>
      <c r="V30" s="2"/>
      <c r="W30" s="2"/>
      <c r="X30" s="2"/>
      <c r="Y30" s="2"/>
      <c r="Z30" s="2"/>
    </row>
    <row r="31" ht="15.75" customHeight="1">
      <c r="A31" s="1" t="s">
        <v>55</v>
      </c>
      <c r="B31" s="1">
        <v>21.0</v>
      </c>
      <c r="C31" s="1">
        <v>16.0</v>
      </c>
      <c r="D31" s="1">
        <v>8.0</v>
      </c>
      <c r="E31" s="1">
        <v>399.0</v>
      </c>
      <c r="F31" s="1">
        <v>710.0</v>
      </c>
      <c r="G31" s="1">
        <v>10.0</v>
      </c>
      <c r="H31" s="1">
        <v>912.0</v>
      </c>
      <c r="I31" s="1">
        <v>10.0</v>
      </c>
      <c r="J31" s="1">
        <v>-552.0</v>
      </c>
      <c r="K31" s="1">
        <v>-319.0</v>
      </c>
      <c r="L31" s="2"/>
      <c r="M31" s="2"/>
      <c r="N31" s="2"/>
      <c r="O31" s="2"/>
      <c r="P31" s="2"/>
      <c r="Q31" s="2"/>
      <c r="R31" s="2"/>
      <c r="S31" s="2"/>
      <c r="T31" s="2"/>
      <c r="U31" s="2"/>
      <c r="V31" s="2"/>
      <c r="W31" s="2"/>
      <c r="X31" s="2"/>
      <c r="Y31" s="2"/>
      <c r="Z31" s="2"/>
    </row>
    <row r="32" ht="15.75" customHeight="1">
      <c r="A32" s="1" t="s">
        <v>56</v>
      </c>
      <c r="B32" s="1">
        <v>0.0</v>
      </c>
      <c r="C32" s="1">
        <v>0.0</v>
      </c>
      <c r="D32" s="1">
        <v>0.0</v>
      </c>
      <c r="E32" s="1">
        <v>30.0</v>
      </c>
      <c r="F32" s="1">
        <v>1.0</v>
      </c>
      <c r="G32" s="1">
        <v>-70.0</v>
      </c>
      <c r="H32" s="1">
        <v>2.0</v>
      </c>
      <c r="I32" s="1">
        <v>-1.0</v>
      </c>
      <c r="J32" s="1">
        <v>-5.0</v>
      </c>
      <c r="K32" s="1">
        <v>1.0</v>
      </c>
      <c r="L32" s="2"/>
      <c r="M32" s="2"/>
      <c r="N32" s="2"/>
      <c r="O32" s="2"/>
      <c r="P32" s="2"/>
      <c r="Q32" s="2"/>
      <c r="R32" s="2"/>
      <c r="S32" s="2"/>
      <c r="T32" s="2"/>
      <c r="U32" s="2"/>
      <c r="V32" s="2"/>
      <c r="W32" s="2"/>
      <c r="X32" s="2"/>
      <c r="Y32" s="2"/>
      <c r="Z32" s="2"/>
    </row>
    <row r="33" ht="15.75" customHeight="1">
      <c r="A33" s="1" t="s">
        <v>57</v>
      </c>
      <c r="B33" s="1">
        <v>28.0</v>
      </c>
      <c r="C33" s="1">
        <v>14.0</v>
      </c>
      <c r="D33" s="1">
        <v>8.0</v>
      </c>
      <c r="E33" s="1">
        <v>347.0</v>
      </c>
      <c r="F33" s="1">
        <v>696.0</v>
      </c>
      <c r="G33" s="1">
        <v>-691.0</v>
      </c>
      <c r="H33" s="1">
        <v>372.0</v>
      </c>
      <c r="I33" s="1">
        <v>235.0</v>
      </c>
      <c r="J33" s="1">
        <v>-410.0</v>
      </c>
      <c r="K33" s="1">
        <v>-75.0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40.0</v>
      </c>
      <c r="C35" s="1">
        <v>30.0</v>
      </c>
      <c r="D35" s="1">
        <v>10.0</v>
      </c>
      <c r="E35" s="1">
        <v>2.0</v>
      </c>
      <c r="F35" s="1">
        <v>3.0</v>
      </c>
      <c r="G35" s="1">
        <v>10.0</v>
      </c>
      <c r="H35" s="1">
        <v>10.0</v>
      </c>
      <c r="I35" s="1">
        <v>11.0</v>
      </c>
      <c r="J35" s="1">
        <v>12.0</v>
      </c>
      <c r="K35" s="1">
        <v>12.0</v>
      </c>
      <c r="L35" s="2"/>
      <c r="M35" s="2"/>
      <c r="N35" s="2"/>
      <c r="O35" s="2"/>
      <c r="P35" s="2"/>
      <c r="Q35" s="2"/>
      <c r="R35" s="2"/>
      <c r="S35" s="2"/>
      <c r="T35" s="2"/>
      <c r="U35" s="2"/>
      <c r="V35" s="2"/>
      <c r="W35" s="2"/>
      <c r="X35" s="2"/>
      <c r="Y35" s="2"/>
      <c r="Z35" s="2"/>
    </row>
    <row r="36" ht="15.75" customHeight="1">
      <c r="A36" s="1" t="s">
        <v>60</v>
      </c>
      <c r="B36" s="1">
        <v>0.0</v>
      </c>
      <c r="C36" s="1">
        <v>0.0</v>
      </c>
      <c r="D36" s="1">
        <v>10.0</v>
      </c>
      <c r="E36" s="1">
        <v>1.0</v>
      </c>
      <c r="F36" s="1">
        <v>2.0</v>
      </c>
      <c r="G36" s="1">
        <v>4.0</v>
      </c>
      <c r="H36" s="1">
        <v>3.0</v>
      </c>
      <c r="I36" s="1">
        <v>16.0</v>
      </c>
      <c r="J36" s="1">
        <v>114.0</v>
      </c>
      <c r="K36" s="1">
        <v>212.0</v>
      </c>
      <c r="L36" s="2"/>
      <c r="M36" s="2"/>
      <c r="N36" s="2"/>
      <c r="O36" s="2"/>
      <c r="P36" s="2"/>
      <c r="Q36" s="2"/>
      <c r="R36" s="2"/>
      <c r="S36" s="2"/>
      <c r="T36" s="2"/>
      <c r="U36" s="2"/>
      <c r="V36" s="2"/>
      <c r="W36" s="2"/>
      <c r="X36" s="2"/>
      <c r="Y36" s="2"/>
      <c r="Z36" s="2"/>
    </row>
    <row r="37" ht="15.75" customHeight="1">
      <c r="A37" s="1" t="s">
        <v>61</v>
      </c>
      <c r="B37" s="1">
        <v>13.0</v>
      </c>
      <c r="C37" s="1">
        <v>-3.0</v>
      </c>
      <c r="D37" s="1">
        <v>27.0</v>
      </c>
      <c r="E37" s="1">
        <v>18.0</v>
      </c>
      <c r="F37" s="1">
        <v>-101.0</v>
      </c>
      <c r="G37" s="1">
        <v>26.0</v>
      </c>
      <c r="H37" s="1">
        <v>82.0</v>
      </c>
      <c r="I37" s="1">
        <v>-197.0</v>
      </c>
      <c r="J37" s="1">
        <v>233.0</v>
      </c>
      <c r="K37" s="1">
        <v>477.0</v>
      </c>
      <c r="L37" s="2"/>
      <c r="M37" s="2"/>
      <c r="N37" s="2"/>
      <c r="O37" s="2"/>
      <c r="P37" s="2"/>
      <c r="Q37" s="2"/>
      <c r="R37" s="2"/>
      <c r="S37" s="2"/>
      <c r="T37" s="2"/>
      <c r="U37" s="2"/>
      <c r="V37" s="2"/>
      <c r="W37" s="2"/>
      <c r="X37" s="2"/>
      <c r="Y37" s="2"/>
      <c r="Z37" s="2"/>
    </row>
    <row r="38" ht="15.75" customHeight="1">
      <c r="A38" s="1" t="s">
        <v>62</v>
      </c>
      <c r="B38" s="1">
        <v>13.0</v>
      </c>
      <c r="C38" s="1">
        <v>-2.0</v>
      </c>
      <c r="D38" s="1">
        <v>27.0</v>
      </c>
      <c r="E38" s="1">
        <v>26.0</v>
      </c>
      <c r="F38" s="1">
        <v>-86.0</v>
      </c>
      <c r="G38" s="1">
        <v>63.0</v>
      </c>
      <c r="H38" s="1">
        <v>136.0</v>
      </c>
      <c r="I38" s="1">
        <v>-134.0</v>
      </c>
      <c r="J38" s="1">
        <v>244.0</v>
      </c>
      <c r="K38" s="1">
        <v>490.0</v>
      </c>
      <c r="L38" s="2"/>
      <c r="M38" s="2"/>
      <c r="N38" s="2"/>
      <c r="O38" s="2"/>
      <c r="P38" s="2"/>
      <c r="Q38" s="2"/>
      <c r="R38" s="2"/>
      <c r="S38" s="2"/>
      <c r="T38" s="2"/>
      <c r="U38" s="2"/>
      <c r="V38" s="2"/>
      <c r="W38" s="2"/>
      <c r="X38" s="2"/>
      <c r="Y38" s="2"/>
      <c r="Z38" s="2"/>
    </row>
    <row r="39" ht="15.75" customHeight="1">
      <c r="A39" s="1" t="s">
        <v>63</v>
      </c>
      <c r="B39" s="1">
        <v>15.0</v>
      </c>
      <c r="C39" s="1">
        <v>27.0</v>
      </c>
      <c r="D39" s="1">
        <v>2.0</v>
      </c>
      <c r="E39" s="1">
        <v>3.0</v>
      </c>
      <c r="F39" s="1">
        <v>34.0</v>
      </c>
      <c r="G39" s="1">
        <v>-2.0</v>
      </c>
      <c r="H39" s="1">
        <v>38.0</v>
      </c>
      <c r="I39" s="1">
        <v>137.0</v>
      </c>
      <c r="J39" s="1">
        <v>-82.0</v>
      </c>
      <c r="K39" s="1">
        <v>50.0</v>
      </c>
      <c r="L39" s="2"/>
      <c r="M39" s="2"/>
      <c r="N39" s="2"/>
      <c r="O39" s="2"/>
      <c r="P39" s="2"/>
      <c r="Q39" s="2"/>
      <c r="R39" s="2"/>
      <c r="S39" s="2"/>
      <c r="T39" s="2"/>
      <c r="U39" s="2"/>
      <c r="V39" s="2"/>
      <c r="W39" s="2"/>
      <c r="X39" s="2"/>
      <c r="Y39" s="2"/>
      <c r="Z39" s="2"/>
    </row>
    <row r="40" ht="15.75" customHeight="1">
      <c r="A40" s="1" t="s">
        <v>64</v>
      </c>
      <c r="B40" s="1">
        <v>-2.0</v>
      </c>
      <c r="C40" s="1">
        <v>-2.0</v>
      </c>
      <c r="D40" s="1">
        <v>-2.0</v>
      </c>
      <c r="E40" s="1">
        <v>389.0</v>
      </c>
      <c r="F40" s="1">
        <v>837.0</v>
      </c>
      <c r="G40" s="1">
        <v>0.0</v>
      </c>
      <c r="H40" s="1">
        <v>906.0</v>
      </c>
      <c r="I40" s="1">
        <v>0.0</v>
      </c>
      <c r="J40" s="1">
        <v>0.0</v>
      </c>
      <c r="K40" s="1">
        <v>443.0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71.0</v>
      </c>
      <c r="C3" s="1">
        <v>86.0</v>
      </c>
      <c r="D3" s="1">
        <v>94.0</v>
      </c>
      <c r="E3" s="1">
        <v>442.0</v>
      </c>
      <c r="F3" s="1">
        <v>1140.0</v>
      </c>
      <c r="G3" s="1">
        <v>446.0</v>
      </c>
      <c r="H3" s="1">
        <v>818.0</v>
      </c>
      <c r="I3" s="1">
        <v>1050.0</v>
      </c>
      <c r="J3" s="1">
        <v>642.0</v>
      </c>
      <c r="K3" s="1">
        <v>566.0</v>
      </c>
      <c r="L3" s="2"/>
      <c r="M3" s="2"/>
      <c r="N3" s="2"/>
      <c r="O3" s="2"/>
      <c r="P3" s="2"/>
      <c r="Q3" s="2"/>
      <c r="R3" s="2"/>
      <c r="S3" s="2"/>
      <c r="T3" s="2"/>
      <c r="U3" s="2"/>
      <c r="V3" s="2"/>
      <c r="W3" s="2"/>
      <c r="X3" s="2"/>
      <c r="Y3" s="2"/>
      <c r="Z3" s="2"/>
    </row>
    <row r="4">
      <c r="A4" s="1" t="s">
        <v>67</v>
      </c>
      <c r="B4" s="1">
        <v>11.0</v>
      </c>
      <c r="C4" s="1">
        <v>29.0</v>
      </c>
      <c r="D4" s="1">
        <v>29.0</v>
      </c>
      <c r="E4" s="1">
        <v>107.0</v>
      </c>
      <c r="F4" s="1">
        <v>249.0</v>
      </c>
      <c r="G4" s="1">
        <v>1090.0</v>
      </c>
      <c r="H4" s="1">
        <v>1890.0</v>
      </c>
      <c r="I4" s="1">
        <v>1680.0</v>
      </c>
      <c r="J4" s="1">
        <v>1810.0</v>
      </c>
      <c r="K4" s="1">
        <v>2160.0</v>
      </c>
      <c r="L4" s="2"/>
      <c r="M4" s="2"/>
      <c r="N4" s="2"/>
      <c r="O4" s="2"/>
      <c r="P4" s="2"/>
      <c r="Q4" s="2"/>
      <c r="R4" s="2"/>
      <c r="S4" s="2"/>
      <c r="T4" s="2"/>
      <c r="U4" s="2"/>
      <c r="V4" s="2"/>
      <c r="W4" s="2"/>
      <c r="X4" s="2"/>
      <c r="Y4" s="2"/>
      <c r="Z4" s="2"/>
    </row>
    <row r="5">
      <c r="A5" s="1" t="s">
        <v>68</v>
      </c>
      <c r="B5" s="1">
        <v>83.0</v>
      </c>
      <c r="C5" s="1">
        <v>115.0</v>
      </c>
      <c r="D5" s="1">
        <v>124.0</v>
      </c>
      <c r="E5" s="1">
        <v>549.0</v>
      </c>
      <c r="F5" s="1">
        <v>1390.0</v>
      </c>
      <c r="G5" s="1">
        <v>1530.0</v>
      </c>
      <c r="H5" s="1">
        <v>2710.0</v>
      </c>
      <c r="I5" s="1">
        <v>2730.0</v>
      </c>
      <c r="J5" s="1">
        <v>2460.0</v>
      </c>
      <c r="K5" s="1">
        <v>2720.0</v>
      </c>
      <c r="L5" s="2"/>
      <c r="M5" s="2"/>
      <c r="N5" s="2"/>
      <c r="O5" s="2"/>
      <c r="P5" s="2"/>
      <c r="Q5" s="2"/>
      <c r="R5" s="2"/>
      <c r="S5" s="2"/>
      <c r="T5" s="2"/>
      <c r="U5" s="2"/>
      <c r="V5" s="2"/>
      <c r="W5" s="2"/>
      <c r="X5" s="2"/>
      <c r="Y5" s="2"/>
      <c r="Z5" s="2"/>
    </row>
    <row r="6">
      <c r="A6" s="1" t="s">
        <v>69</v>
      </c>
      <c r="B6" s="1">
        <v>42.0</v>
      </c>
      <c r="C6" s="1">
        <v>74.0</v>
      </c>
      <c r="D6" s="1">
        <v>102.0</v>
      </c>
      <c r="E6" s="1">
        <v>134.0</v>
      </c>
      <c r="F6" s="1">
        <v>227.0</v>
      </c>
      <c r="G6" s="1">
        <v>286.0</v>
      </c>
      <c r="H6" s="1">
        <v>428.0</v>
      </c>
      <c r="I6" s="1">
        <v>514.0</v>
      </c>
      <c r="J6" s="1">
        <v>713.0</v>
      </c>
      <c r="K6" s="1">
        <v>974.0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38.0</v>
      </c>
      <c r="K7" s="1">
        <v>13.0</v>
      </c>
      <c r="L7" s="2"/>
      <c r="M7" s="2"/>
      <c r="N7" s="2"/>
      <c r="O7" s="2"/>
      <c r="P7" s="2"/>
      <c r="Q7" s="2"/>
      <c r="R7" s="2"/>
      <c r="S7" s="2"/>
      <c r="T7" s="2"/>
      <c r="U7" s="2"/>
      <c r="V7" s="2"/>
      <c r="W7" s="2"/>
      <c r="X7" s="2"/>
      <c r="Y7" s="2"/>
      <c r="Z7" s="2"/>
    </row>
    <row r="8">
      <c r="A8" s="1" t="s">
        <v>71</v>
      </c>
      <c r="B8" s="1">
        <v>42.0</v>
      </c>
      <c r="C8" s="1">
        <v>74.0</v>
      </c>
      <c r="D8" s="1">
        <v>102.0</v>
      </c>
      <c r="E8" s="1">
        <v>134.0</v>
      </c>
      <c r="F8" s="1">
        <v>227.0</v>
      </c>
      <c r="G8" s="1">
        <v>286.0</v>
      </c>
      <c r="H8" s="1">
        <v>428.0</v>
      </c>
      <c r="I8" s="1">
        <v>514.0</v>
      </c>
      <c r="J8" s="1">
        <v>752.0</v>
      </c>
      <c r="K8" s="1">
        <v>988.0</v>
      </c>
      <c r="L8" s="2"/>
      <c r="M8" s="2"/>
      <c r="N8" s="2"/>
      <c r="O8" s="2"/>
      <c r="P8" s="2"/>
      <c r="Q8" s="2"/>
      <c r="R8" s="2"/>
      <c r="S8" s="2"/>
      <c r="T8" s="2"/>
      <c r="U8" s="2"/>
      <c r="V8" s="2"/>
      <c r="W8" s="2"/>
      <c r="X8" s="2"/>
      <c r="Y8" s="2"/>
      <c r="Z8" s="2"/>
    </row>
    <row r="9">
      <c r="A9" s="1" t="s">
        <v>72</v>
      </c>
      <c r="B9" s="1">
        <v>16.0</v>
      </c>
      <c r="C9" s="1">
        <v>35.0</v>
      </c>
      <c r="D9" s="1">
        <v>45.0</v>
      </c>
      <c r="E9" s="1">
        <v>45.0</v>
      </c>
      <c r="F9" s="1">
        <v>70.0</v>
      </c>
      <c r="G9" s="1">
        <v>120.0</v>
      </c>
      <c r="H9" s="1">
        <v>235.0</v>
      </c>
      <c r="I9" s="1">
        <v>357.0</v>
      </c>
      <c r="J9" s="1">
        <v>374.0</v>
      </c>
      <c r="K9" s="1">
        <v>591.0</v>
      </c>
      <c r="L9" s="2"/>
      <c r="M9" s="2"/>
      <c r="N9" s="2"/>
      <c r="O9" s="2"/>
      <c r="P9" s="2"/>
      <c r="Q9" s="2"/>
      <c r="R9" s="2"/>
      <c r="S9" s="2"/>
      <c r="T9" s="2"/>
      <c r="U9" s="2"/>
      <c r="V9" s="2"/>
      <c r="W9" s="2"/>
      <c r="X9" s="2"/>
      <c r="Y9" s="2"/>
      <c r="Z9" s="2"/>
    </row>
    <row r="10">
      <c r="A10" s="1" t="s">
        <v>73</v>
      </c>
      <c r="B10" s="1">
        <v>3.0</v>
      </c>
      <c r="C10" s="1">
        <v>6.0</v>
      </c>
      <c r="D10" s="1">
        <v>9.0</v>
      </c>
      <c r="E10" s="1">
        <v>16.0</v>
      </c>
      <c r="F10" s="1">
        <v>16.0</v>
      </c>
      <c r="G10" s="1">
        <v>30.0</v>
      </c>
      <c r="H10" s="1">
        <v>53.0</v>
      </c>
      <c r="I10" s="1">
        <v>81.0</v>
      </c>
      <c r="J10" s="1">
        <v>48.0</v>
      </c>
      <c r="K10" s="1">
        <v>58.0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0.0</v>
      </c>
      <c r="J11" s="1">
        <v>37.0</v>
      </c>
      <c r="K11" s="1">
        <v>64.0</v>
      </c>
      <c r="L11" s="2"/>
      <c r="M11" s="2"/>
      <c r="N11" s="2"/>
      <c r="O11" s="2"/>
      <c r="P11" s="2"/>
      <c r="Q11" s="2"/>
      <c r="R11" s="2"/>
      <c r="S11" s="2"/>
      <c r="T11" s="2"/>
      <c r="U11" s="2"/>
      <c r="V11" s="2"/>
      <c r="W11" s="2"/>
      <c r="X11" s="2"/>
      <c r="Y11" s="2"/>
      <c r="Z11" s="2"/>
    </row>
    <row r="12">
      <c r="A12" s="1" t="s">
        <v>75</v>
      </c>
      <c r="B12" s="1">
        <v>146.0</v>
      </c>
      <c r="C12" s="1">
        <v>231.0</v>
      </c>
      <c r="D12" s="1">
        <v>280.0</v>
      </c>
      <c r="E12" s="1">
        <v>745.0</v>
      </c>
      <c r="F12" s="1">
        <v>1700.0</v>
      </c>
      <c r="G12" s="1">
        <v>1970.0</v>
      </c>
      <c r="H12" s="1">
        <v>3420.0</v>
      </c>
      <c r="I12" s="1">
        <v>3680.0</v>
      </c>
      <c r="J12" s="1">
        <v>3670.0</v>
      </c>
      <c r="K12" s="1">
        <v>4430.0</v>
      </c>
      <c r="L12" s="2"/>
      <c r="M12" s="2"/>
      <c r="N12" s="2"/>
      <c r="O12" s="2"/>
      <c r="P12" s="2"/>
      <c r="Q12" s="2"/>
      <c r="R12" s="2"/>
      <c r="S12" s="2"/>
      <c r="T12" s="2"/>
      <c r="U12" s="2"/>
      <c r="V12" s="2"/>
      <c r="W12" s="2"/>
      <c r="X12" s="2"/>
      <c r="Y12" s="2"/>
      <c r="Z12" s="2"/>
    </row>
    <row r="13">
      <c r="A13" s="1" t="s">
        <v>76</v>
      </c>
      <c r="B13" s="1">
        <v>64.0</v>
      </c>
      <c r="C13" s="1">
        <v>92.0</v>
      </c>
      <c r="D13" s="1">
        <v>157.0</v>
      </c>
      <c r="E13" s="1">
        <v>200.0</v>
      </c>
      <c r="F13" s="1">
        <v>263.0</v>
      </c>
      <c r="G13" s="1">
        <v>498.0</v>
      </c>
      <c r="H13" s="1">
        <v>763.0</v>
      </c>
      <c r="I13" s="1">
        <v>1120.0</v>
      </c>
      <c r="J13" s="1">
        <v>1500.0</v>
      </c>
      <c r="K13" s="1">
        <v>1690.0</v>
      </c>
      <c r="L13" s="2"/>
      <c r="M13" s="2"/>
      <c r="N13" s="2"/>
      <c r="O13" s="2"/>
      <c r="P13" s="2"/>
      <c r="Q13" s="2"/>
      <c r="R13" s="2"/>
      <c r="S13" s="2"/>
      <c r="T13" s="2"/>
      <c r="U13" s="2"/>
      <c r="V13" s="2"/>
      <c r="W13" s="2"/>
      <c r="X13" s="2"/>
      <c r="Y13" s="2"/>
      <c r="Z13" s="2"/>
    </row>
    <row r="14">
      <c r="A14" s="1" t="s">
        <v>77</v>
      </c>
      <c r="B14" s="1">
        <v>-32.0</v>
      </c>
      <c r="C14" s="1">
        <v>-38.0</v>
      </c>
      <c r="D14" s="1">
        <v>-47.0</v>
      </c>
      <c r="E14" s="1">
        <v>-54.0</v>
      </c>
      <c r="F14" s="1">
        <v>-79.0</v>
      </c>
      <c r="G14" s="1">
        <v>-105.0</v>
      </c>
      <c r="H14" s="1">
        <v>-154.0</v>
      </c>
      <c r="I14" s="1">
        <v>-232.0</v>
      </c>
      <c r="J14" s="1">
        <v>-363.0</v>
      </c>
      <c r="K14" s="1">
        <v>-509.0</v>
      </c>
      <c r="L14" s="2"/>
      <c r="M14" s="2"/>
      <c r="N14" s="2"/>
      <c r="O14" s="2"/>
      <c r="P14" s="2"/>
      <c r="Q14" s="2"/>
      <c r="R14" s="2"/>
      <c r="S14" s="2"/>
      <c r="T14" s="2"/>
      <c r="U14" s="2"/>
      <c r="V14" s="2"/>
      <c r="W14" s="2"/>
      <c r="X14" s="2"/>
      <c r="Y14" s="2"/>
      <c r="Z14" s="2"/>
    </row>
    <row r="15">
      <c r="A15" s="1" t="s">
        <v>78</v>
      </c>
      <c r="B15" s="1">
        <v>31.0</v>
      </c>
      <c r="C15" s="1">
        <v>54.0</v>
      </c>
      <c r="D15" s="1">
        <v>109.0</v>
      </c>
      <c r="E15" s="1">
        <v>146.0</v>
      </c>
      <c r="F15" s="1">
        <v>183.0</v>
      </c>
      <c r="G15" s="1">
        <v>393.0</v>
      </c>
      <c r="H15" s="1">
        <v>609.0</v>
      </c>
      <c r="I15" s="1">
        <v>890.0</v>
      </c>
      <c r="J15" s="1">
        <v>1140.0</v>
      </c>
      <c r="K15" s="1">
        <v>1180.0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0.0</v>
      </c>
      <c r="J16" s="1">
        <v>19.0</v>
      </c>
      <c r="K16" s="1">
        <v>38.0</v>
      </c>
      <c r="L16" s="2"/>
      <c r="M16" s="2"/>
      <c r="N16" s="2"/>
      <c r="O16" s="2"/>
      <c r="P16" s="2"/>
      <c r="Q16" s="2"/>
      <c r="R16" s="2"/>
      <c r="S16" s="2"/>
      <c r="T16" s="2"/>
      <c r="U16" s="2"/>
      <c r="V16" s="2"/>
      <c r="W16" s="2"/>
      <c r="X16" s="2"/>
      <c r="Y16" s="2"/>
      <c r="Z16" s="2"/>
    </row>
    <row r="17">
      <c r="A17" s="1" t="s">
        <v>80</v>
      </c>
      <c r="B17" s="1">
        <v>3.0</v>
      </c>
      <c r="C17" s="1">
        <v>3.0</v>
      </c>
      <c r="D17" s="1">
        <v>11.0</v>
      </c>
      <c r="E17" s="1">
        <v>12.0</v>
      </c>
      <c r="F17" s="1">
        <v>18.0</v>
      </c>
      <c r="G17" s="1">
        <v>18.0</v>
      </c>
      <c r="H17" s="1">
        <v>19.0</v>
      </c>
      <c r="I17" s="1">
        <v>26.0</v>
      </c>
      <c r="J17" s="1">
        <v>25.0</v>
      </c>
      <c r="K17" s="1">
        <v>25.0</v>
      </c>
      <c r="L17" s="2"/>
      <c r="M17" s="2"/>
      <c r="N17" s="2"/>
      <c r="O17" s="2"/>
      <c r="P17" s="2"/>
      <c r="Q17" s="2"/>
      <c r="R17" s="2"/>
      <c r="S17" s="2"/>
      <c r="T17" s="2"/>
      <c r="U17" s="2"/>
      <c r="V17" s="2"/>
      <c r="W17" s="2"/>
      <c r="X17" s="2"/>
      <c r="Y17" s="2"/>
      <c r="Z17" s="2"/>
    </row>
    <row r="18">
      <c r="A18" s="1" t="s">
        <v>81</v>
      </c>
      <c r="B18" s="1">
        <v>2.0</v>
      </c>
      <c r="C18" s="1">
        <v>2.0</v>
      </c>
      <c r="D18" s="1">
        <v>20.0</v>
      </c>
      <c r="E18" s="1">
        <v>0.0</v>
      </c>
      <c r="F18" s="1">
        <v>0.0</v>
      </c>
      <c r="G18" s="1">
        <v>0.0</v>
      </c>
      <c r="H18" s="1">
        <v>0.0</v>
      </c>
      <c r="I18" s="1">
        <v>22.0</v>
      </c>
      <c r="J18" s="1">
        <v>173.0</v>
      </c>
      <c r="K18" s="1">
        <v>134.0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216.0</v>
      </c>
      <c r="I19" s="1">
        <v>221.0</v>
      </c>
      <c r="J19" s="1">
        <v>341.0</v>
      </c>
      <c r="K19" s="1">
        <v>419.0</v>
      </c>
      <c r="L19" s="2"/>
      <c r="M19" s="2"/>
      <c r="N19" s="2"/>
      <c r="O19" s="2"/>
      <c r="P19" s="2"/>
      <c r="Q19" s="2"/>
      <c r="R19" s="2"/>
      <c r="S19" s="2"/>
      <c r="T19" s="2"/>
      <c r="U19" s="2"/>
      <c r="V19" s="2"/>
      <c r="W19" s="2"/>
      <c r="X19" s="2"/>
      <c r="Y19" s="2"/>
      <c r="Z19" s="2"/>
    </row>
    <row r="20">
      <c r="A20" s="1" t="s">
        <v>83</v>
      </c>
      <c r="B20" s="1">
        <v>30.0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1.0</v>
      </c>
      <c r="C21" s="1">
        <v>10.0</v>
      </c>
      <c r="D21" s="1">
        <v>1.0</v>
      </c>
      <c r="E21" s="1">
        <v>1.0</v>
      </c>
      <c r="F21" s="1">
        <v>14.0</v>
      </c>
      <c r="G21" s="1">
        <v>14.0</v>
      </c>
      <c r="H21" s="1">
        <v>21.0</v>
      </c>
      <c r="I21" s="1">
        <v>19.0</v>
      </c>
      <c r="J21" s="1">
        <v>28.0</v>
      </c>
      <c r="K21" s="1">
        <v>36.0</v>
      </c>
      <c r="L21" s="2"/>
      <c r="M21" s="2"/>
      <c r="N21" s="2"/>
      <c r="O21" s="2"/>
      <c r="P21" s="2"/>
      <c r="Q21" s="2"/>
      <c r="R21" s="2"/>
      <c r="S21" s="2"/>
      <c r="T21" s="2"/>
      <c r="U21" s="2"/>
      <c r="V21" s="2"/>
      <c r="W21" s="2"/>
      <c r="X21" s="2"/>
      <c r="Y21" s="2"/>
      <c r="Z21" s="2"/>
    </row>
    <row r="22" ht="15.75" customHeight="1">
      <c r="A22" s="1" t="s">
        <v>85</v>
      </c>
      <c r="B22" s="1">
        <v>185.0</v>
      </c>
      <c r="C22" s="1">
        <v>292.0</v>
      </c>
      <c r="D22" s="1">
        <v>403.0</v>
      </c>
      <c r="E22" s="1">
        <v>904.0</v>
      </c>
      <c r="F22" s="1">
        <v>1920.0</v>
      </c>
      <c r="G22" s="1">
        <v>2400.0</v>
      </c>
      <c r="H22" s="1">
        <v>4290.0</v>
      </c>
      <c r="I22" s="1">
        <v>4860.0</v>
      </c>
      <c r="J22" s="1">
        <v>5390.0</v>
      </c>
      <c r="K22" s="1">
        <v>6260.0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9.0</v>
      </c>
      <c r="C24" s="1">
        <v>19.0</v>
      </c>
      <c r="D24" s="1">
        <v>24.0</v>
      </c>
      <c r="E24" s="1">
        <v>46.0</v>
      </c>
      <c r="F24" s="1">
        <v>75.0</v>
      </c>
      <c r="G24" s="1">
        <v>102.0</v>
      </c>
      <c r="H24" s="1">
        <v>163.0</v>
      </c>
      <c r="I24" s="1">
        <v>196.0</v>
      </c>
      <c r="J24" s="1">
        <v>238.0</v>
      </c>
      <c r="K24" s="1">
        <v>276.0</v>
      </c>
      <c r="L24" s="2"/>
      <c r="M24" s="2"/>
      <c r="N24" s="2"/>
      <c r="O24" s="2"/>
      <c r="P24" s="2"/>
      <c r="Q24" s="2"/>
      <c r="R24" s="2"/>
      <c r="S24" s="2"/>
      <c r="T24" s="2"/>
      <c r="U24" s="2"/>
      <c r="V24" s="2"/>
      <c r="W24" s="2"/>
      <c r="X24" s="2"/>
      <c r="Y24" s="2"/>
      <c r="Z24" s="2"/>
    </row>
    <row r="25" ht="15.75" customHeight="1">
      <c r="A25" s="1" t="s">
        <v>88</v>
      </c>
      <c r="B25" s="1">
        <v>24.0</v>
      </c>
      <c r="C25" s="1">
        <v>39.0</v>
      </c>
      <c r="D25" s="1">
        <v>62.0</v>
      </c>
      <c r="E25" s="1">
        <v>73.0</v>
      </c>
      <c r="F25" s="1">
        <v>126.0</v>
      </c>
      <c r="G25" s="1">
        <v>221.0</v>
      </c>
      <c r="H25" s="1">
        <v>396.0</v>
      </c>
      <c r="I25" s="1">
        <v>430.0</v>
      </c>
      <c r="J25" s="1">
        <v>736.0</v>
      </c>
      <c r="K25" s="1">
        <v>1220.0</v>
      </c>
      <c r="L25" s="2"/>
      <c r="M25" s="2"/>
      <c r="N25" s="2"/>
      <c r="O25" s="2"/>
      <c r="P25" s="2"/>
      <c r="Q25" s="2"/>
      <c r="R25" s="2"/>
      <c r="S25" s="2"/>
      <c r="T25" s="2"/>
      <c r="U25" s="2"/>
      <c r="V25" s="2"/>
      <c r="W25" s="2"/>
      <c r="X25" s="2"/>
      <c r="Y25" s="2"/>
      <c r="Z25" s="2"/>
    </row>
    <row r="26" ht="15.75" customHeight="1">
      <c r="A26" s="1" t="s">
        <v>89</v>
      </c>
      <c r="B26" s="1">
        <v>2.0</v>
      </c>
      <c r="C26" s="1">
        <v>2.0</v>
      </c>
      <c r="D26" s="1">
        <v>0.0</v>
      </c>
      <c r="E26" s="1">
        <v>0.0</v>
      </c>
      <c r="F26" s="1">
        <v>0.0</v>
      </c>
      <c r="G26" s="1">
        <v>0.0</v>
      </c>
      <c r="H26" s="1">
        <v>0.0</v>
      </c>
      <c r="I26" s="1">
        <v>0.0</v>
      </c>
      <c r="J26" s="1">
        <v>773.0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13.0</v>
      </c>
      <c r="H27" s="1">
        <v>25.0</v>
      </c>
      <c r="I27" s="1">
        <v>23.0</v>
      </c>
      <c r="J27" s="1">
        <v>24.0</v>
      </c>
      <c r="K27" s="1">
        <v>21.0</v>
      </c>
      <c r="L27" s="2"/>
      <c r="M27" s="2"/>
      <c r="N27" s="2"/>
      <c r="O27" s="2"/>
      <c r="P27" s="2"/>
      <c r="Q27" s="2"/>
      <c r="R27" s="2"/>
      <c r="S27" s="2"/>
      <c r="T27" s="2"/>
      <c r="U27" s="2"/>
      <c r="V27" s="2"/>
      <c r="W27" s="2"/>
      <c r="X27" s="2"/>
      <c r="Y27" s="2"/>
      <c r="Z27" s="2"/>
    </row>
    <row r="28" ht="15.75" customHeight="1">
      <c r="A28" s="1" t="s">
        <v>91</v>
      </c>
      <c r="B28" s="1">
        <v>1.0</v>
      </c>
      <c r="C28" s="1">
        <v>2.0</v>
      </c>
      <c r="D28" s="1">
        <v>4.0</v>
      </c>
      <c r="E28" s="1">
        <v>7.0</v>
      </c>
      <c r="F28" s="1">
        <v>11.0</v>
      </c>
      <c r="G28" s="1">
        <v>14.0</v>
      </c>
      <c r="H28" s="1">
        <v>15.0</v>
      </c>
      <c r="I28" s="1">
        <v>40.0</v>
      </c>
      <c r="J28" s="1">
        <v>44.0</v>
      </c>
      <c r="K28" s="1">
        <v>7.0</v>
      </c>
      <c r="L28" s="2"/>
      <c r="M28" s="2"/>
      <c r="N28" s="2"/>
      <c r="O28" s="2"/>
      <c r="P28" s="2"/>
      <c r="Q28" s="2"/>
      <c r="R28" s="2"/>
      <c r="S28" s="2"/>
      <c r="T28" s="2"/>
      <c r="U28" s="2"/>
      <c r="V28" s="2"/>
      <c r="W28" s="2"/>
      <c r="X28" s="2"/>
      <c r="Y28" s="2"/>
      <c r="Z28" s="2"/>
    </row>
    <row r="29" ht="15.75" customHeight="1">
      <c r="A29" s="1" t="s">
        <v>92</v>
      </c>
      <c r="B29" s="1">
        <v>70.0</v>
      </c>
      <c r="C29" s="1">
        <v>80.0</v>
      </c>
      <c r="D29" s="1">
        <v>90.0</v>
      </c>
      <c r="E29" s="1">
        <v>3.0</v>
      </c>
      <c r="F29" s="1">
        <v>2.0</v>
      </c>
      <c r="G29" s="1">
        <v>1.0</v>
      </c>
      <c r="H29" s="1">
        <v>2.0</v>
      </c>
      <c r="I29" s="1">
        <v>2.0</v>
      </c>
      <c r="J29" s="1">
        <v>10.0</v>
      </c>
      <c r="K29" s="1">
        <v>18.0</v>
      </c>
      <c r="L29" s="2"/>
      <c r="M29" s="2"/>
      <c r="N29" s="2"/>
      <c r="O29" s="2"/>
      <c r="P29" s="2"/>
      <c r="Q29" s="2"/>
      <c r="R29" s="2"/>
      <c r="S29" s="2"/>
      <c r="T29" s="2"/>
      <c r="U29" s="2"/>
      <c r="V29" s="2"/>
      <c r="W29" s="2"/>
      <c r="X29" s="2"/>
      <c r="Y29" s="2"/>
      <c r="Z29" s="2"/>
    </row>
    <row r="30" ht="15.75" customHeight="1">
      <c r="A30" s="1" t="s">
        <v>93</v>
      </c>
      <c r="B30" s="1">
        <v>1.0</v>
      </c>
      <c r="C30" s="1">
        <v>3.0</v>
      </c>
      <c r="D30" s="1">
        <v>9.0</v>
      </c>
      <c r="E30" s="1">
        <v>8.0</v>
      </c>
      <c r="F30" s="1">
        <v>6.0</v>
      </c>
      <c r="G30" s="1">
        <v>7.0</v>
      </c>
      <c r="H30" s="1">
        <v>11.0</v>
      </c>
      <c r="I30" s="1">
        <v>27.0</v>
      </c>
      <c r="J30" s="1">
        <v>12.0</v>
      </c>
      <c r="K30" s="1">
        <v>12.0</v>
      </c>
      <c r="L30" s="2"/>
      <c r="M30" s="2"/>
      <c r="N30" s="2"/>
      <c r="O30" s="2"/>
      <c r="P30" s="2"/>
      <c r="Q30" s="2"/>
      <c r="R30" s="2"/>
      <c r="S30" s="2"/>
      <c r="T30" s="2"/>
      <c r="U30" s="2"/>
      <c r="V30" s="2"/>
      <c r="W30" s="2"/>
      <c r="X30" s="2"/>
      <c r="Y30" s="2"/>
      <c r="Z30" s="2"/>
    </row>
    <row r="31" ht="15.75" customHeight="1">
      <c r="A31" s="1" t="s">
        <v>94</v>
      </c>
      <c r="B31" s="1">
        <v>40.0</v>
      </c>
      <c r="C31" s="1">
        <v>66.0</v>
      </c>
      <c r="D31" s="1">
        <v>102.0</v>
      </c>
      <c r="E31" s="1">
        <v>139.0</v>
      </c>
      <c r="F31" s="1">
        <v>222.0</v>
      </c>
      <c r="G31" s="1">
        <v>360.0</v>
      </c>
      <c r="H31" s="1">
        <v>614.0</v>
      </c>
      <c r="I31" s="1">
        <v>721.0</v>
      </c>
      <c r="J31" s="1">
        <v>1840.0</v>
      </c>
      <c r="K31" s="1">
        <v>1560.0</v>
      </c>
      <c r="L31" s="2"/>
      <c r="M31" s="2"/>
      <c r="N31" s="2"/>
      <c r="O31" s="2"/>
      <c r="P31" s="2"/>
      <c r="Q31" s="2"/>
      <c r="R31" s="2"/>
      <c r="S31" s="2"/>
      <c r="T31" s="2"/>
      <c r="U31" s="2"/>
      <c r="V31" s="2"/>
      <c r="W31" s="2"/>
      <c r="X31" s="2"/>
      <c r="Y31" s="2"/>
      <c r="Z31" s="2"/>
    </row>
    <row r="32" ht="15.75" customHeight="1">
      <c r="A32" s="1" t="s">
        <v>95</v>
      </c>
      <c r="B32" s="1">
        <v>2.0</v>
      </c>
      <c r="C32" s="1">
        <v>0.0</v>
      </c>
      <c r="D32" s="1">
        <v>0.0</v>
      </c>
      <c r="E32" s="1">
        <v>328.0</v>
      </c>
      <c r="F32" s="1">
        <v>1010.0</v>
      </c>
      <c r="G32" s="1">
        <v>1060.0</v>
      </c>
      <c r="H32" s="1">
        <v>1670.0</v>
      </c>
      <c r="I32" s="1">
        <v>1700.0</v>
      </c>
      <c r="J32" s="1">
        <v>1200.0</v>
      </c>
      <c r="K32" s="1">
        <v>2430.0</v>
      </c>
      <c r="L32" s="2"/>
      <c r="M32" s="2"/>
      <c r="N32" s="2"/>
      <c r="O32" s="2"/>
      <c r="P32" s="2"/>
      <c r="Q32" s="2"/>
      <c r="R32" s="2"/>
      <c r="S32" s="2"/>
      <c r="T32" s="2"/>
      <c r="U32" s="2"/>
      <c r="V32" s="2"/>
      <c r="W32" s="2"/>
      <c r="X32" s="2"/>
      <c r="Y32" s="2"/>
      <c r="Z32" s="2"/>
    </row>
    <row r="33" ht="15.75" customHeight="1">
      <c r="A33" s="1" t="s">
        <v>96</v>
      </c>
      <c r="B33" s="1">
        <v>0.0</v>
      </c>
      <c r="C33" s="1">
        <v>0.0</v>
      </c>
      <c r="D33" s="1">
        <v>6.0</v>
      </c>
      <c r="E33" s="1">
        <v>6.0</v>
      </c>
      <c r="F33" s="1">
        <v>7.0</v>
      </c>
      <c r="G33" s="1">
        <v>86.0</v>
      </c>
      <c r="H33" s="1">
        <v>156.0</v>
      </c>
      <c r="I33" s="1">
        <v>156.0</v>
      </c>
      <c r="J33" s="1">
        <v>154.0</v>
      </c>
      <c r="K33" s="1">
        <v>139.0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0.0</v>
      </c>
      <c r="H34" s="1">
        <v>0.0</v>
      </c>
      <c r="I34" s="1">
        <v>0.0</v>
      </c>
      <c r="J34" s="1">
        <v>19.0</v>
      </c>
      <c r="K34" s="1">
        <v>7.0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5.0</v>
      </c>
      <c r="J35" s="1">
        <v>4.0</v>
      </c>
      <c r="K35" s="1">
        <v>0.0</v>
      </c>
      <c r="L35" s="2"/>
      <c r="M35" s="2"/>
      <c r="N35" s="2"/>
      <c r="O35" s="2"/>
      <c r="P35" s="2"/>
      <c r="Q35" s="2"/>
      <c r="R35" s="2"/>
      <c r="S35" s="2"/>
      <c r="T35" s="2"/>
      <c r="U35" s="2"/>
      <c r="V35" s="2"/>
      <c r="W35" s="2"/>
      <c r="X35" s="2"/>
      <c r="Y35" s="2"/>
      <c r="Z35" s="2"/>
    </row>
    <row r="36" ht="15.75" customHeight="1">
      <c r="A36" s="1" t="s">
        <v>99</v>
      </c>
      <c r="B36" s="1">
        <v>1.0</v>
      </c>
      <c r="C36" s="1">
        <v>3.0</v>
      </c>
      <c r="D36" s="1">
        <v>10.0</v>
      </c>
      <c r="E36" s="1">
        <v>11.0</v>
      </c>
      <c r="F36" s="1">
        <v>12.0</v>
      </c>
      <c r="G36" s="1">
        <v>5.0</v>
      </c>
      <c r="H36" s="1">
        <v>26.0</v>
      </c>
      <c r="I36" s="1">
        <v>27.0</v>
      </c>
      <c r="J36" s="1">
        <v>44.0</v>
      </c>
      <c r="K36" s="1">
        <v>59.0</v>
      </c>
      <c r="L36" s="2"/>
      <c r="M36" s="2"/>
      <c r="N36" s="2"/>
      <c r="O36" s="2"/>
      <c r="P36" s="2"/>
      <c r="Q36" s="2"/>
      <c r="R36" s="2"/>
      <c r="S36" s="2"/>
      <c r="T36" s="2"/>
      <c r="U36" s="2"/>
      <c r="V36" s="2"/>
      <c r="W36" s="2"/>
      <c r="X36" s="2"/>
      <c r="Y36" s="2"/>
      <c r="Z36" s="2"/>
    </row>
    <row r="37" ht="15.75" customHeight="1">
      <c r="A37" s="1" t="s">
        <v>100</v>
      </c>
      <c r="B37" s="1">
        <v>44.0</v>
      </c>
      <c r="C37" s="1">
        <v>70.0</v>
      </c>
      <c r="D37" s="1">
        <v>119.0</v>
      </c>
      <c r="E37" s="1">
        <v>485.0</v>
      </c>
      <c r="F37" s="1">
        <v>1250.0</v>
      </c>
      <c r="G37" s="1">
        <v>1510.0</v>
      </c>
      <c r="H37" s="1">
        <v>2460.0</v>
      </c>
      <c r="I37" s="1">
        <v>2610.0</v>
      </c>
      <c r="J37" s="1">
        <v>3260.0</v>
      </c>
      <c r="K37" s="1">
        <v>4200.0</v>
      </c>
      <c r="L37" s="2"/>
      <c r="M37" s="2"/>
      <c r="N37" s="2"/>
      <c r="O37" s="2"/>
      <c r="P37" s="2"/>
      <c r="Q37" s="2"/>
      <c r="R37" s="2"/>
      <c r="S37" s="2"/>
      <c r="T37" s="2"/>
      <c r="U37" s="2"/>
      <c r="V37" s="2"/>
      <c r="W37" s="2"/>
      <c r="X37" s="2"/>
      <c r="Y37" s="2"/>
      <c r="Z37" s="2"/>
    </row>
    <row r="38" ht="15.75" customHeight="1">
      <c r="A38" s="1" t="s">
        <v>101</v>
      </c>
      <c r="B38" s="1">
        <v>10.0</v>
      </c>
      <c r="C38" s="1">
        <v>10.0</v>
      </c>
      <c r="D38" s="1">
        <v>10.0</v>
      </c>
      <c r="E38" s="1">
        <v>10.0</v>
      </c>
      <c r="F38" s="1">
        <v>10.0</v>
      </c>
      <c r="G38" s="1">
        <v>10.0</v>
      </c>
      <c r="H38" s="1">
        <v>10.0</v>
      </c>
      <c r="I38" s="1">
        <v>10.0</v>
      </c>
      <c r="J38" s="1">
        <v>40.0</v>
      </c>
      <c r="K38" s="1">
        <v>40.0</v>
      </c>
      <c r="L38" s="2"/>
      <c r="M38" s="2"/>
      <c r="N38" s="2"/>
      <c r="O38" s="2"/>
      <c r="P38" s="2"/>
      <c r="Q38" s="2"/>
      <c r="R38" s="2"/>
      <c r="S38" s="2"/>
      <c r="T38" s="2"/>
      <c r="U38" s="2"/>
      <c r="V38" s="2"/>
      <c r="W38" s="2"/>
      <c r="X38" s="2"/>
      <c r="Y38" s="2"/>
      <c r="Z38" s="2"/>
    </row>
    <row r="39" ht="15.75" customHeight="1">
      <c r="A39" s="1" t="s">
        <v>102</v>
      </c>
      <c r="B39" s="1">
        <v>638.0</v>
      </c>
      <c r="C39" s="1">
        <v>777.0</v>
      </c>
      <c r="D39" s="1">
        <v>906.0</v>
      </c>
      <c r="E39" s="1">
        <v>1090.0</v>
      </c>
      <c r="F39" s="1">
        <v>1560.0</v>
      </c>
      <c r="G39" s="1">
        <v>1680.0</v>
      </c>
      <c r="H39" s="1">
        <v>2130.0</v>
      </c>
      <c r="I39" s="1">
        <v>2500.0</v>
      </c>
      <c r="J39" s="1">
        <v>2260.0</v>
      </c>
      <c r="K39" s="1">
        <v>3510.0</v>
      </c>
      <c r="L39" s="2"/>
      <c r="M39" s="2"/>
      <c r="N39" s="2"/>
      <c r="O39" s="2"/>
      <c r="P39" s="2"/>
      <c r="Q39" s="2"/>
      <c r="R39" s="2"/>
      <c r="S39" s="2"/>
      <c r="T39" s="2"/>
      <c r="U39" s="2"/>
      <c r="V39" s="2"/>
      <c r="W39" s="2"/>
      <c r="X39" s="2"/>
      <c r="Y39" s="2"/>
      <c r="Z39" s="2"/>
    </row>
    <row r="40" ht="15.75" customHeight="1">
      <c r="A40" s="1" t="s">
        <v>103</v>
      </c>
      <c r="B40" s="1">
        <v>-498.0</v>
      </c>
      <c r="C40" s="1">
        <v>-555.0</v>
      </c>
      <c r="D40" s="1">
        <v>-621.0</v>
      </c>
      <c r="E40" s="1">
        <v>-672.0</v>
      </c>
      <c r="F40" s="1">
        <v>-799.0</v>
      </c>
      <c r="G40" s="1">
        <v>-696.0</v>
      </c>
      <c r="H40" s="1">
        <v>-202.0</v>
      </c>
      <c r="I40" s="1">
        <v>-47.0</v>
      </c>
      <c r="J40" s="1">
        <v>480.0</v>
      </c>
      <c r="K40" s="1">
        <v>1020.0</v>
      </c>
      <c r="L40" s="2"/>
      <c r="M40" s="2"/>
      <c r="N40" s="2"/>
      <c r="O40" s="2"/>
      <c r="P40" s="2"/>
      <c r="Q40" s="2"/>
      <c r="R40" s="2"/>
      <c r="S40" s="2"/>
      <c r="T40" s="2"/>
      <c r="U40" s="2"/>
      <c r="V40" s="2"/>
      <c r="W40" s="2"/>
      <c r="X40" s="2"/>
      <c r="Y40" s="2"/>
      <c r="Z40" s="2"/>
    </row>
    <row r="41" ht="15.75" customHeight="1">
      <c r="A41" s="1" t="s">
        <v>104</v>
      </c>
      <c r="B41" s="1">
        <v>0.0</v>
      </c>
      <c r="C41" s="1">
        <v>0.0</v>
      </c>
      <c r="D41" s="1">
        <v>0.0</v>
      </c>
      <c r="E41" s="1">
        <v>0.0</v>
      </c>
      <c r="F41" s="1">
        <v>-100.0</v>
      </c>
      <c r="G41" s="1">
        <v>-100.0</v>
      </c>
      <c r="H41" s="1">
        <v>-100.0</v>
      </c>
      <c r="I41" s="1">
        <v>-206.0</v>
      </c>
      <c r="J41" s="1">
        <v>-595.0</v>
      </c>
      <c r="K41" s="1">
        <v>-2450.0</v>
      </c>
      <c r="L41" s="2"/>
      <c r="M41" s="2"/>
      <c r="N41" s="2"/>
      <c r="O41" s="2"/>
      <c r="P41" s="2"/>
      <c r="Q41" s="2"/>
      <c r="R41" s="2"/>
      <c r="S41" s="2"/>
      <c r="T41" s="2"/>
      <c r="U41" s="2"/>
      <c r="V41" s="2"/>
      <c r="W41" s="2"/>
      <c r="X41" s="2"/>
      <c r="Y41" s="2"/>
      <c r="Z41" s="2"/>
    </row>
    <row r="42" ht="15.75" customHeight="1">
      <c r="A42" s="1" t="s">
        <v>105</v>
      </c>
      <c r="B42" s="1">
        <v>-10.0</v>
      </c>
      <c r="C42" s="1">
        <v>-30.0</v>
      </c>
      <c r="D42" s="1">
        <v>-1.0</v>
      </c>
      <c r="E42" s="1">
        <v>-2.0</v>
      </c>
      <c r="F42" s="1">
        <v>1.0</v>
      </c>
      <c r="G42" s="1">
        <v>2.0</v>
      </c>
      <c r="H42" s="1">
        <v>3.0</v>
      </c>
      <c r="I42" s="1">
        <v>50.0</v>
      </c>
      <c r="J42" s="1">
        <v>-11.0</v>
      </c>
      <c r="K42" s="1">
        <v>-16.0</v>
      </c>
      <c r="L42" s="2"/>
      <c r="M42" s="2"/>
      <c r="N42" s="2"/>
      <c r="O42" s="2"/>
      <c r="P42" s="2"/>
      <c r="Q42" s="2"/>
      <c r="R42" s="2"/>
      <c r="S42" s="2"/>
      <c r="T42" s="2"/>
      <c r="U42" s="2"/>
      <c r="V42" s="2"/>
      <c r="W42" s="2"/>
      <c r="X42" s="2"/>
      <c r="Y42" s="2"/>
      <c r="Z42" s="2"/>
    </row>
    <row r="43" ht="15.75" customHeight="1">
      <c r="A43" s="1" t="s">
        <v>106</v>
      </c>
      <c r="B43" s="1">
        <v>140.0</v>
      </c>
      <c r="C43" s="1">
        <v>221.0</v>
      </c>
      <c r="D43" s="1">
        <v>284.0</v>
      </c>
      <c r="E43" s="1">
        <v>419.0</v>
      </c>
      <c r="F43" s="1">
        <v>663.0</v>
      </c>
      <c r="G43" s="1">
        <v>883.0</v>
      </c>
      <c r="H43" s="1">
        <v>1830.0</v>
      </c>
      <c r="I43" s="1">
        <v>2250.0</v>
      </c>
      <c r="J43" s="1">
        <v>2130.0</v>
      </c>
      <c r="K43" s="1">
        <v>2070.0</v>
      </c>
      <c r="L43" s="2"/>
      <c r="M43" s="2"/>
      <c r="N43" s="2"/>
      <c r="O43" s="2"/>
      <c r="P43" s="2"/>
      <c r="Q43" s="2"/>
      <c r="R43" s="2"/>
      <c r="S43" s="2"/>
      <c r="T43" s="2"/>
      <c r="U43" s="2"/>
      <c r="V43" s="2"/>
      <c r="W43" s="2"/>
      <c r="X43" s="2"/>
      <c r="Y43" s="2"/>
      <c r="Z43" s="2"/>
    </row>
    <row r="44" ht="15.75" customHeight="1">
      <c r="A44" s="1" t="s">
        <v>107</v>
      </c>
      <c r="B44" s="1">
        <v>140.0</v>
      </c>
      <c r="C44" s="1">
        <v>221.0</v>
      </c>
      <c r="D44" s="1">
        <v>284.0</v>
      </c>
      <c r="E44" s="1">
        <v>419.0</v>
      </c>
      <c r="F44" s="1">
        <v>663.0</v>
      </c>
      <c r="G44" s="1">
        <v>883.0</v>
      </c>
      <c r="H44" s="1">
        <v>1830.0</v>
      </c>
      <c r="I44" s="1">
        <v>2250.0</v>
      </c>
      <c r="J44" s="1">
        <v>2130.0</v>
      </c>
      <c r="K44" s="1">
        <v>2070.0</v>
      </c>
      <c r="L44" s="2"/>
      <c r="M44" s="2"/>
      <c r="N44" s="2"/>
      <c r="O44" s="2"/>
      <c r="P44" s="2"/>
      <c r="Q44" s="2"/>
      <c r="R44" s="2"/>
      <c r="S44" s="2"/>
      <c r="T44" s="2"/>
      <c r="U44" s="2"/>
      <c r="V44" s="2"/>
      <c r="W44" s="2"/>
      <c r="X44" s="2"/>
      <c r="Y44" s="2"/>
      <c r="Z44" s="2"/>
    </row>
    <row r="45" ht="15.75" customHeight="1">
      <c r="A45" s="1" t="s">
        <v>108</v>
      </c>
      <c r="B45" s="1">
        <v>185.0</v>
      </c>
      <c r="C45" s="1">
        <v>292.0</v>
      </c>
      <c r="D45" s="1">
        <v>403.0</v>
      </c>
      <c r="E45" s="1">
        <v>904.0</v>
      </c>
      <c r="F45" s="1">
        <v>1920.0</v>
      </c>
      <c r="G45" s="1">
        <v>2400.0</v>
      </c>
      <c r="H45" s="1">
        <v>4290.0</v>
      </c>
      <c r="I45" s="1">
        <v>4860.0</v>
      </c>
      <c r="J45" s="1">
        <v>5390.0</v>
      </c>
      <c r="K45" s="1">
        <v>6260.0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310.0</v>
      </c>
      <c r="C47" s="1">
        <v>327.0</v>
      </c>
      <c r="D47" s="1">
        <v>339.0</v>
      </c>
      <c r="E47" s="1">
        <v>348.0</v>
      </c>
      <c r="F47" s="1">
        <v>360.0</v>
      </c>
      <c r="G47" s="1">
        <v>366.0</v>
      </c>
      <c r="H47" s="1">
        <v>385.0</v>
      </c>
      <c r="I47" s="1">
        <v>388.0</v>
      </c>
      <c r="J47" s="1">
        <v>386.0</v>
      </c>
      <c r="K47" s="1">
        <v>386.0</v>
      </c>
      <c r="L47" s="2"/>
      <c r="M47" s="2"/>
      <c r="N47" s="2"/>
      <c r="O47" s="2"/>
      <c r="P47" s="2"/>
      <c r="Q47" s="2"/>
      <c r="R47" s="2"/>
      <c r="S47" s="2"/>
      <c r="T47" s="2"/>
      <c r="U47" s="2"/>
      <c r="V47" s="2"/>
      <c r="W47" s="2"/>
      <c r="X47" s="2"/>
      <c r="Y47" s="2"/>
      <c r="Z47" s="2"/>
    </row>
    <row r="48" ht="15.75" customHeight="1">
      <c r="A48" s="1" t="s">
        <v>110</v>
      </c>
      <c r="B48" s="1">
        <v>309.0</v>
      </c>
      <c r="C48" s="1">
        <v>327.0</v>
      </c>
      <c r="D48" s="1">
        <v>338.0</v>
      </c>
      <c r="E48" s="1">
        <v>348.0</v>
      </c>
      <c r="F48" s="1">
        <v>360.0</v>
      </c>
      <c r="G48" s="1">
        <v>366.0</v>
      </c>
      <c r="H48" s="1">
        <v>384.0</v>
      </c>
      <c r="I48" s="1">
        <v>388.0</v>
      </c>
      <c r="J48" s="1">
        <v>386.0</v>
      </c>
      <c r="K48" s="1">
        <v>385.0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134.0</v>
      </c>
      <c r="C50" s="1">
        <v>215.0</v>
      </c>
      <c r="D50" s="1">
        <v>272.0</v>
      </c>
      <c r="E50" s="1">
        <v>407.0</v>
      </c>
      <c r="F50" s="1">
        <v>645.0</v>
      </c>
      <c r="G50" s="1">
        <v>864.0</v>
      </c>
      <c r="H50" s="1">
        <v>1810.0</v>
      </c>
      <c r="I50" s="1">
        <v>2200.0</v>
      </c>
      <c r="J50" s="1">
        <v>1930.0</v>
      </c>
      <c r="K50" s="1">
        <v>1910.0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v>5.0</v>
      </c>
      <c r="K51" s="1" t="s">
        <v>132</v>
      </c>
      <c r="L51" s="2"/>
      <c r="M51" s="2"/>
      <c r="N51" s="2"/>
      <c r="O51" s="2"/>
      <c r="P51" s="2"/>
      <c r="Q51" s="2"/>
      <c r="R51" s="2"/>
      <c r="S51" s="2"/>
      <c r="T51" s="2"/>
      <c r="U51" s="2"/>
      <c r="V51" s="2"/>
      <c r="W51" s="2"/>
      <c r="X51" s="2"/>
      <c r="Y51" s="2"/>
      <c r="Z51" s="2"/>
    </row>
    <row r="52" ht="15.75" customHeight="1">
      <c r="A52" s="1" t="s">
        <v>133</v>
      </c>
      <c r="B52" s="1">
        <v>4.0</v>
      </c>
      <c r="C52" s="1">
        <v>2.0</v>
      </c>
      <c r="D52" s="1">
        <v>6.0</v>
      </c>
      <c r="E52" s="1">
        <v>334.0</v>
      </c>
      <c r="F52" s="1">
        <v>1020.0</v>
      </c>
      <c r="G52" s="1">
        <v>1160.0</v>
      </c>
      <c r="H52" s="1">
        <v>1850.0</v>
      </c>
      <c r="I52" s="1">
        <v>1880.0</v>
      </c>
      <c r="J52" s="1">
        <v>2150.0</v>
      </c>
      <c r="K52" s="1">
        <v>2590.0</v>
      </c>
      <c r="L52" s="2"/>
      <c r="M52" s="2"/>
      <c r="N52" s="2"/>
      <c r="O52" s="2"/>
      <c r="P52" s="2"/>
      <c r="Q52" s="2"/>
      <c r="R52" s="2"/>
      <c r="S52" s="2"/>
      <c r="T52" s="2"/>
      <c r="U52" s="2"/>
      <c r="V52" s="2"/>
      <c r="W52" s="2"/>
      <c r="X52" s="2"/>
      <c r="Y52" s="2"/>
      <c r="Z52" s="2"/>
    </row>
    <row r="53" ht="15.75" customHeight="1">
      <c r="A53" s="1" t="s">
        <v>134</v>
      </c>
      <c r="B53" s="1">
        <v>-79.0</v>
      </c>
      <c r="C53" s="1">
        <v>-113.0</v>
      </c>
      <c r="D53" s="1">
        <v>-118.0</v>
      </c>
      <c r="E53" s="1">
        <v>-214.0</v>
      </c>
      <c r="F53" s="1">
        <v>-368.0</v>
      </c>
      <c r="G53" s="1">
        <v>-373.0</v>
      </c>
      <c r="H53" s="1">
        <v>-859.0</v>
      </c>
      <c r="I53" s="1">
        <v>-849.0</v>
      </c>
      <c r="J53" s="1">
        <v>-307.0</v>
      </c>
      <c r="K53" s="1">
        <v>-130.0</v>
      </c>
      <c r="L53" s="2"/>
      <c r="M53" s="2"/>
      <c r="N53" s="2"/>
      <c r="O53" s="2"/>
      <c r="P53" s="2"/>
      <c r="Q53" s="2"/>
      <c r="R53" s="2"/>
      <c r="S53" s="2"/>
      <c r="T53" s="2"/>
      <c r="U53" s="2"/>
      <c r="V53" s="2"/>
      <c r="W53" s="2"/>
      <c r="X53" s="2"/>
      <c r="Y53" s="2"/>
      <c r="Z53" s="2"/>
    </row>
    <row r="54" ht="15.75" customHeight="1">
      <c r="A54" s="1" t="s">
        <v>135</v>
      </c>
      <c r="B54" s="1">
        <v>28.0</v>
      </c>
      <c r="C54" s="1">
        <v>44.0</v>
      </c>
      <c r="D54" s="1">
        <v>72.0</v>
      </c>
      <c r="E54" s="1">
        <v>88.0</v>
      </c>
      <c r="F54" s="1">
        <v>100.0</v>
      </c>
      <c r="G54" s="1">
        <v>157.0</v>
      </c>
      <c r="H54" s="1">
        <v>191.0</v>
      </c>
      <c r="I54" s="1">
        <v>253.0</v>
      </c>
      <c r="J54" s="1">
        <v>273.0</v>
      </c>
      <c r="K54" s="1">
        <v>269.0</v>
      </c>
      <c r="L54" s="2"/>
      <c r="M54" s="2"/>
      <c r="N54" s="2"/>
      <c r="O54" s="2"/>
      <c r="P54" s="2"/>
      <c r="Q54" s="2"/>
      <c r="R54" s="2"/>
      <c r="S54" s="2"/>
      <c r="T54" s="2"/>
      <c r="U54" s="2"/>
      <c r="V54" s="2"/>
      <c r="W54" s="2"/>
      <c r="X54" s="2"/>
      <c r="Y54" s="2"/>
      <c r="Z54" s="2"/>
    </row>
    <row r="55" ht="15.75" customHeight="1">
      <c r="A55" s="1" t="s">
        <v>136</v>
      </c>
      <c r="B55" s="1">
        <v>5.0</v>
      </c>
      <c r="C55" s="1">
        <v>5.0</v>
      </c>
      <c r="D55" s="1">
        <v>5.0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137</v>
      </c>
      <c r="B56" s="1">
        <v>7.0</v>
      </c>
      <c r="C56" s="1">
        <v>16.0</v>
      </c>
      <c r="D56" s="1">
        <v>20.0</v>
      </c>
      <c r="E56" s="1">
        <v>20.0</v>
      </c>
      <c r="F56" s="1">
        <v>30.0</v>
      </c>
      <c r="G56" s="1">
        <v>64.0</v>
      </c>
      <c r="H56" s="1">
        <v>69.0</v>
      </c>
      <c r="I56" s="1">
        <v>145.0</v>
      </c>
      <c r="J56" s="1">
        <v>159.0</v>
      </c>
      <c r="K56" s="1">
        <v>320.0</v>
      </c>
      <c r="L56" s="2"/>
      <c r="M56" s="2"/>
      <c r="N56" s="2"/>
      <c r="O56" s="2"/>
      <c r="P56" s="2"/>
      <c r="Q56" s="2"/>
      <c r="R56" s="2"/>
      <c r="S56" s="2"/>
      <c r="T56" s="2"/>
      <c r="U56" s="2"/>
      <c r="V56" s="2"/>
      <c r="W56" s="2"/>
      <c r="X56" s="2"/>
      <c r="Y56" s="2"/>
      <c r="Z56" s="2"/>
    </row>
    <row r="57" ht="15.75" customHeight="1">
      <c r="A57" s="1" t="s">
        <v>138</v>
      </c>
      <c r="B57" s="1">
        <v>1.0</v>
      </c>
      <c r="C57" s="1">
        <v>2.0</v>
      </c>
      <c r="D57" s="1">
        <v>2.0</v>
      </c>
      <c r="E57" s="1">
        <v>8.0</v>
      </c>
      <c r="F57" s="1">
        <v>11.0</v>
      </c>
      <c r="G57" s="1">
        <v>11.0</v>
      </c>
      <c r="H57" s="1">
        <v>14.0</v>
      </c>
      <c r="I57" s="1">
        <v>16.0</v>
      </c>
      <c r="J57" s="1">
        <v>17.0</v>
      </c>
      <c r="K57" s="1">
        <v>30.0</v>
      </c>
      <c r="L57" s="2"/>
      <c r="M57" s="2"/>
      <c r="N57" s="2"/>
      <c r="O57" s="2"/>
      <c r="P57" s="2"/>
      <c r="Q57" s="2"/>
      <c r="R57" s="2"/>
      <c r="S57" s="2"/>
      <c r="T57" s="2"/>
      <c r="U57" s="2"/>
      <c r="V57" s="2"/>
      <c r="W57" s="2"/>
      <c r="X57" s="2"/>
      <c r="Y57" s="2"/>
      <c r="Z57" s="2"/>
    </row>
    <row r="58" ht="15.75" customHeight="1">
      <c r="A58" s="1" t="s">
        <v>139</v>
      </c>
      <c r="B58" s="1">
        <v>7.0</v>
      </c>
      <c r="C58" s="1">
        <v>16.0</v>
      </c>
      <c r="D58" s="1">
        <v>23.0</v>
      </c>
      <c r="E58" s="1">
        <v>17.0</v>
      </c>
      <c r="F58" s="1">
        <v>28.0</v>
      </c>
      <c r="G58" s="1">
        <v>43.0</v>
      </c>
      <c r="H58" s="1">
        <v>151.0</v>
      </c>
      <c r="I58" s="1">
        <v>196.0</v>
      </c>
      <c r="J58" s="1">
        <v>130.0</v>
      </c>
      <c r="K58" s="1">
        <v>210.0</v>
      </c>
      <c r="L58" s="2"/>
      <c r="M58" s="2"/>
      <c r="N58" s="2"/>
      <c r="O58" s="2"/>
      <c r="P58" s="2"/>
      <c r="Q58" s="2"/>
      <c r="R58" s="2"/>
      <c r="S58" s="2"/>
      <c r="T58" s="2"/>
      <c r="U58" s="2"/>
      <c r="V58" s="2"/>
      <c r="W58" s="2"/>
      <c r="X58" s="2"/>
      <c r="Y58" s="2"/>
      <c r="Z58" s="2"/>
    </row>
    <row r="59" ht="15.75" customHeight="1">
      <c r="A59" s="1" t="s">
        <v>140</v>
      </c>
      <c r="B59" s="1">
        <v>0.0</v>
      </c>
      <c r="C59" s="1">
        <v>0.0</v>
      </c>
      <c r="D59" s="1">
        <v>6.0</v>
      </c>
      <c r="E59" s="1">
        <v>6.0</v>
      </c>
      <c r="F59" s="1">
        <v>6.0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141</v>
      </c>
      <c r="B60" s="1">
        <v>49.0</v>
      </c>
      <c r="C60" s="1">
        <v>71.0</v>
      </c>
      <c r="D60" s="1">
        <v>59.0</v>
      </c>
      <c r="E60" s="1">
        <v>65.0</v>
      </c>
      <c r="F60" s="1">
        <v>89.0</v>
      </c>
      <c r="G60" s="1">
        <v>143.0</v>
      </c>
      <c r="H60" s="1">
        <v>214.0</v>
      </c>
      <c r="I60" s="1">
        <v>304.0</v>
      </c>
      <c r="J60" s="1">
        <v>482.0</v>
      </c>
      <c r="K60" s="1">
        <v>720.0</v>
      </c>
      <c r="L60" s="2"/>
      <c r="M60" s="2"/>
      <c r="N60" s="2"/>
      <c r="O60" s="2"/>
      <c r="P60" s="2"/>
      <c r="Q60" s="2"/>
      <c r="R60" s="2"/>
      <c r="S60" s="2"/>
      <c r="T60" s="2"/>
      <c r="U60" s="2"/>
      <c r="V60" s="2"/>
      <c r="W60" s="2"/>
      <c r="X60" s="2"/>
      <c r="Y60" s="2"/>
      <c r="Z60" s="2"/>
    </row>
    <row r="61" ht="15.75" customHeight="1">
      <c r="A61" s="1" t="s">
        <v>142</v>
      </c>
      <c r="B61" s="1">
        <v>838.0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100.0</v>
      </c>
      <c r="K62" s="1">
        <v>100.0</v>
      </c>
      <c r="L62" s="2"/>
      <c r="M62" s="2"/>
      <c r="N62" s="2"/>
      <c r="O62" s="2"/>
      <c r="P62" s="2"/>
      <c r="Q62" s="2"/>
      <c r="R62" s="2"/>
      <c r="S62" s="2"/>
      <c r="T62" s="2"/>
      <c r="U62" s="2"/>
      <c r="V62" s="2"/>
      <c r="W62" s="2"/>
      <c r="X62" s="2"/>
      <c r="Y62" s="2"/>
      <c r="Z62" s="2"/>
    </row>
    <row r="63" ht="15.75" customHeight="1">
      <c r="A63" s="1" t="s">
        <v>144</v>
      </c>
      <c r="B63" s="1">
        <v>4.0</v>
      </c>
      <c r="C63" s="1">
        <v>7.0</v>
      </c>
      <c r="D63" s="1">
        <v>12.0</v>
      </c>
      <c r="E63" s="1">
        <v>11.0</v>
      </c>
      <c r="F63" s="1">
        <v>7.0</v>
      </c>
      <c r="G63" s="1">
        <v>5.0</v>
      </c>
      <c r="H63" s="1">
        <v>7.0</v>
      </c>
      <c r="I63" s="1">
        <v>5.0</v>
      </c>
      <c r="J63" s="1">
        <v>7.0</v>
      </c>
      <c r="K63" s="1">
        <v>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259.0</v>
      </c>
      <c r="C2" s="1">
        <v>402.0</v>
      </c>
      <c r="D2" s="1">
        <v>573.0</v>
      </c>
      <c r="E2" s="1">
        <v>718.0</v>
      </c>
      <c r="F2" s="1">
        <v>1030.0</v>
      </c>
      <c r="G2" s="1">
        <v>1480.0</v>
      </c>
      <c r="H2" s="1">
        <v>1930.0</v>
      </c>
      <c r="I2" s="1">
        <v>2450.0</v>
      </c>
      <c r="J2" s="1">
        <v>2910.0</v>
      </c>
      <c r="K2" s="1">
        <v>3620.0</v>
      </c>
      <c r="L2" s="2"/>
      <c r="M2" s="2"/>
      <c r="N2" s="2"/>
      <c r="O2" s="2"/>
      <c r="P2" s="2"/>
      <c r="Q2" s="2"/>
      <c r="R2" s="2"/>
      <c r="S2" s="2"/>
      <c r="T2" s="2"/>
      <c r="U2" s="2"/>
      <c r="V2" s="2"/>
      <c r="W2" s="2"/>
      <c r="X2" s="2"/>
      <c r="Y2" s="2"/>
      <c r="Z2" s="2"/>
    </row>
    <row r="3">
      <c r="A3" s="1" t="s">
        <v>146</v>
      </c>
      <c r="B3" s="1">
        <v>259.0</v>
      </c>
      <c r="C3" s="1">
        <v>402.0</v>
      </c>
      <c r="D3" s="1">
        <v>573.0</v>
      </c>
      <c r="E3" s="1">
        <v>718.0</v>
      </c>
      <c r="F3" s="1">
        <v>1030.0</v>
      </c>
      <c r="G3" s="1">
        <v>1480.0</v>
      </c>
      <c r="H3" s="1">
        <v>1930.0</v>
      </c>
      <c r="I3" s="1">
        <v>2450.0</v>
      </c>
      <c r="J3" s="1">
        <v>2910.0</v>
      </c>
      <c r="K3" s="1">
        <v>3620.0</v>
      </c>
      <c r="L3" s="2"/>
      <c r="M3" s="2"/>
      <c r="N3" s="2"/>
      <c r="O3" s="2"/>
      <c r="P3" s="2"/>
      <c r="Q3" s="2"/>
      <c r="R3" s="2"/>
      <c r="S3" s="2"/>
      <c r="T3" s="2"/>
      <c r="U3" s="2"/>
      <c r="V3" s="2"/>
      <c r="W3" s="2"/>
      <c r="X3" s="2"/>
      <c r="Y3" s="2"/>
      <c r="Z3" s="2"/>
    </row>
    <row r="4">
      <c r="A4" s="1" t="s">
        <v>147</v>
      </c>
      <c r="B4" s="1">
        <v>82.0</v>
      </c>
      <c r="C4" s="1">
        <v>124.0</v>
      </c>
      <c r="D4" s="1">
        <v>195.0</v>
      </c>
      <c r="E4" s="1">
        <v>226.0</v>
      </c>
      <c r="F4" s="1">
        <v>368.0</v>
      </c>
      <c r="G4" s="1">
        <v>544.0</v>
      </c>
      <c r="H4" s="1">
        <v>647.0</v>
      </c>
      <c r="I4" s="1">
        <v>768.0</v>
      </c>
      <c r="J4" s="1">
        <v>1030.0</v>
      </c>
      <c r="K4" s="1">
        <v>1330.0</v>
      </c>
      <c r="L4" s="2"/>
      <c r="M4" s="2"/>
      <c r="N4" s="2"/>
      <c r="O4" s="2"/>
      <c r="P4" s="2"/>
      <c r="Q4" s="2"/>
      <c r="R4" s="2"/>
      <c r="S4" s="2"/>
      <c r="T4" s="2"/>
      <c r="U4" s="2"/>
      <c r="V4" s="2"/>
      <c r="W4" s="2"/>
      <c r="X4" s="2"/>
      <c r="Y4" s="2"/>
      <c r="Z4" s="2"/>
    </row>
    <row r="5">
      <c r="A5" s="1" t="s">
        <v>148</v>
      </c>
      <c r="B5" s="1">
        <v>176.0</v>
      </c>
      <c r="C5" s="1">
        <v>278.0</v>
      </c>
      <c r="D5" s="1">
        <v>378.0</v>
      </c>
      <c r="E5" s="1">
        <v>492.0</v>
      </c>
      <c r="F5" s="1">
        <v>664.0</v>
      </c>
      <c r="G5" s="1">
        <v>932.0</v>
      </c>
      <c r="H5" s="1">
        <v>1280.0</v>
      </c>
      <c r="I5" s="1">
        <v>1680.0</v>
      </c>
      <c r="J5" s="1">
        <v>1880.0</v>
      </c>
      <c r="K5" s="1">
        <v>2290.0</v>
      </c>
      <c r="L5" s="2"/>
      <c r="M5" s="2"/>
      <c r="N5" s="2"/>
      <c r="O5" s="2"/>
      <c r="P5" s="2"/>
      <c r="Q5" s="2"/>
      <c r="R5" s="2"/>
      <c r="S5" s="2"/>
      <c r="T5" s="2"/>
      <c r="U5" s="2"/>
      <c r="V5" s="2"/>
      <c r="W5" s="2"/>
      <c r="X5" s="2"/>
      <c r="Y5" s="2"/>
      <c r="Z5" s="2"/>
    </row>
    <row r="6">
      <c r="A6" s="1" t="s">
        <v>149</v>
      </c>
      <c r="B6" s="1">
        <v>128.0</v>
      </c>
      <c r="C6" s="1">
        <v>198.0</v>
      </c>
      <c r="D6" s="1">
        <v>286.0</v>
      </c>
      <c r="E6" s="1">
        <v>349.0</v>
      </c>
      <c r="F6" s="1">
        <v>433.0</v>
      </c>
      <c r="G6" s="1">
        <v>500.0</v>
      </c>
      <c r="H6" s="1">
        <v>621.0</v>
      </c>
      <c r="I6" s="1">
        <v>794.0</v>
      </c>
      <c r="J6" s="1">
        <v>1000.0</v>
      </c>
      <c r="K6" s="1">
        <v>1190.0</v>
      </c>
      <c r="L6" s="2"/>
      <c r="M6" s="2"/>
      <c r="N6" s="2"/>
      <c r="O6" s="2"/>
      <c r="P6" s="2"/>
      <c r="Q6" s="2"/>
      <c r="R6" s="2"/>
      <c r="S6" s="2"/>
      <c r="T6" s="2"/>
      <c r="U6" s="2"/>
      <c r="V6" s="2"/>
      <c r="W6" s="2"/>
      <c r="X6" s="2"/>
      <c r="Y6" s="2"/>
      <c r="Z6" s="2"/>
    </row>
    <row r="7">
      <c r="A7" s="1" t="s">
        <v>150</v>
      </c>
      <c r="B7" s="1">
        <v>69.0</v>
      </c>
      <c r="C7" s="1">
        <v>138.0</v>
      </c>
      <c r="D7" s="1">
        <v>156.0</v>
      </c>
      <c r="E7" s="1">
        <v>185.0</v>
      </c>
      <c r="F7" s="1">
        <v>417.0</v>
      </c>
      <c r="G7" s="1">
        <v>274.0</v>
      </c>
      <c r="H7" s="1">
        <v>360.0</v>
      </c>
      <c r="I7" s="1">
        <v>604.0</v>
      </c>
      <c r="J7" s="1">
        <v>484.0</v>
      </c>
      <c r="K7" s="1">
        <v>506.0</v>
      </c>
      <c r="L7" s="2"/>
      <c r="M7" s="2"/>
      <c r="N7" s="2"/>
      <c r="O7" s="2"/>
      <c r="P7" s="2"/>
      <c r="Q7" s="2"/>
      <c r="R7" s="2"/>
      <c r="S7" s="2"/>
      <c r="T7" s="2"/>
      <c r="U7" s="2"/>
      <c r="V7" s="2"/>
      <c r="W7" s="2"/>
      <c r="X7" s="2"/>
      <c r="Y7" s="2"/>
      <c r="Z7" s="2"/>
    </row>
    <row r="8">
      <c r="A8" s="1" t="s">
        <v>151</v>
      </c>
      <c r="B8" s="1">
        <v>0.0</v>
      </c>
      <c r="C8" s="1">
        <v>0.0</v>
      </c>
      <c r="D8" s="1">
        <v>0.0</v>
      </c>
      <c r="E8" s="1">
        <v>0.0</v>
      </c>
      <c r="F8" s="1">
        <v>0.0</v>
      </c>
      <c r="G8" s="1">
        <v>0.0</v>
      </c>
      <c r="H8" s="1">
        <v>0.0</v>
      </c>
      <c r="I8" s="1">
        <v>0.0</v>
      </c>
      <c r="J8" s="1">
        <v>7.0</v>
      </c>
      <c r="K8" s="1">
        <v>0.0</v>
      </c>
      <c r="L8" s="2"/>
      <c r="M8" s="2"/>
      <c r="N8" s="2"/>
      <c r="O8" s="2"/>
      <c r="P8" s="2"/>
      <c r="Q8" s="2"/>
      <c r="R8" s="2"/>
      <c r="S8" s="2"/>
      <c r="T8" s="2"/>
      <c r="U8" s="2"/>
      <c r="V8" s="2"/>
      <c r="W8" s="2"/>
      <c r="X8" s="2"/>
      <c r="Y8" s="2"/>
      <c r="Z8" s="2"/>
    </row>
    <row r="9">
      <c r="A9" s="1" t="s">
        <v>152</v>
      </c>
      <c r="B9" s="1">
        <v>198.0</v>
      </c>
      <c r="C9" s="1">
        <v>336.0</v>
      </c>
      <c r="D9" s="1">
        <v>442.0</v>
      </c>
      <c r="E9" s="1">
        <v>535.0</v>
      </c>
      <c r="F9" s="1">
        <v>850.0</v>
      </c>
      <c r="G9" s="1">
        <v>773.0</v>
      </c>
      <c r="H9" s="1">
        <v>981.0</v>
      </c>
      <c r="I9" s="1">
        <v>1400.0</v>
      </c>
      <c r="J9" s="1">
        <v>1490.0</v>
      </c>
      <c r="K9" s="1">
        <v>1690.0</v>
      </c>
      <c r="L9" s="2"/>
      <c r="M9" s="2"/>
      <c r="N9" s="2"/>
      <c r="O9" s="2"/>
      <c r="P9" s="2"/>
      <c r="Q9" s="2"/>
      <c r="R9" s="2"/>
      <c r="S9" s="2"/>
      <c r="T9" s="2"/>
      <c r="U9" s="2"/>
      <c r="V9" s="2"/>
      <c r="W9" s="2"/>
      <c r="X9" s="2"/>
      <c r="Y9" s="2"/>
      <c r="Z9" s="2"/>
    </row>
    <row r="10">
      <c r="A10" s="1" t="s">
        <v>153</v>
      </c>
      <c r="B10" s="1">
        <v>-21.0</v>
      </c>
      <c r="C10" s="1">
        <v>-57.0</v>
      </c>
      <c r="D10" s="1">
        <v>-63.0</v>
      </c>
      <c r="E10" s="1">
        <v>-42.0</v>
      </c>
      <c r="F10" s="1">
        <v>-186.0</v>
      </c>
      <c r="G10" s="1">
        <v>158.0</v>
      </c>
      <c r="H10" s="1">
        <v>300.0</v>
      </c>
      <c r="I10" s="1">
        <v>282.0</v>
      </c>
      <c r="J10" s="1">
        <v>391.0</v>
      </c>
      <c r="K10" s="1">
        <v>598.0</v>
      </c>
      <c r="L10" s="2"/>
      <c r="M10" s="2"/>
      <c r="N10" s="2"/>
      <c r="O10" s="2"/>
      <c r="P10" s="2"/>
      <c r="Q10" s="2"/>
      <c r="R10" s="2"/>
      <c r="S10" s="2"/>
      <c r="T10" s="2"/>
      <c r="U10" s="2"/>
      <c r="V10" s="2"/>
      <c r="W10" s="2"/>
      <c r="X10" s="2"/>
      <c r="Y10" s="2"/>
      <c r="Z10" s="2"/>
    </row>
    <row r="11">
      <c r="A11" s="1" t="s">
        <v>154</v>
      </c>
      <c r="B11" s="1">
        <v>-80.0</v>
      </c>
      <c r="C11" s="1">
        <v>-40.0</v>
      </c>
      <c r="D11" s="1">
        <v>-70.0</v>
      </c>
      <c r="E11" s="1">
        <v>-12.0</v>
      </c>
      <c r="F11" s="1">
        <v>-22.0</v>
      </c>
      <c r="G11" s="1">
        <v>-60.0</v>
      </c>
      <c r="H11" s="1">
        <v>-84.0</v>
      </c>
      <c r="I11" s="1">
        <v>-100.0</v>
      </c>
      <c r="J11" s="1">
        <v>-18.0</v>
      </c>
      <c r="K11" s="1">
        <v>-20.0</v>
      </c>
      <c r="L11" s="2"/>
      <c r="M11" s="2"/>
      <c r="N11" s="2"/>
      <c r="O11" s="2"/>
      <c r="P11" s="2"/>
      <c r="Q11" s="2"/>
      <c r="R11" s="2"/>
      <c r="S11" s="2"/>
      <c r="T11" s="2"/>
      <c r="U11" s="2"/>
      <c r="V11" s="2"/>
      <c r="W11" s="2"/>
      <c r="X11" s="2"/>
      <c r="Y11" s="2"/>
      <c r="Z11" s="2"/>
    </row>
    <row r="12">
      <c r="A12" s="1" t="s">
        <v>155</v>
      </c>
      <c r="B12" s="1">
        <v>0.0</v>
      </c>
      <c r="C12" s="1">
        <v>0.0</v>
      </c>
      <c r="D12" s="1">
        <v>40.0</v>
      </c>
      <c r="E12" s="1">
        <v>3.0</v>
      </c>
      <c r="F12" s="1">
        <v>10.0</v>
      </c>
      <c r="G12" s="1">
        <v>28.0</v>
      </c>
      <c r="H12" s="1">
        <v>13.0</v>
      </c>
      <c r="I12" s="1">
        <v>0.0</v>
      </c>
      <c r="J12" s="1">
        <v>18.0</v>
      </c>
      <c r="K12" s="1">
        <v>135.0</v>
      </c>
      <c r="L12" s="2"/>
      <c r="M12" s="2"/>
      <c r="N12" s="2"/>
      <c r="O12" s="2"/>
      <c r="P12" s="2"/>
      <c r="Q12" s="2"/>
      <c r="R12" s="2"/>
      <c r="S12" s="2"/>
      <c r="T12" s="2"/>
      <c r="U12" s="2"/>
      <c r="V12" s="2"/>
      <c r="W12" s="2"/>
      <c r="X12" s="2"/>
      <c r="Y12" s="2"/>
      <c r="Z12" s="2"/>
    </row>
    <row r="13">
      <c r="A13" s="1" t="s">
        <v>156</v>
      </c>
      <c r="B13" s="1">
        <v>-80.0</v>
      </c>
      <c r="C13" s="1">
        <v>-40.0</v>
      </c>
      <c r="D13" s="1">
        <v>-30.0</v>
      </c>
      <c r="E13" s="1">
        <v>-9.0</v>
      </c>
      <c r="F13" s="1">
        <v>-12.0</v>
      </c>
      <c r="G13" s="1">
        <v>-31.0</v>
      </c>
      <c r="H13" s="1">
        <v>-71.0</v>
      </c>
      <c r="I13" s="1">
        <v>-100.0</v>
      </c>
      <c r="J13" s="1">
        <v>-60.0</v>
      </c>
      <c r="K13" s="1">
        <v>115.0</v>
      </c>
      <c r="L13" s="2"/>
      <c r="M13" s="2"/>
      <c r="N13" s="2"/>
      <c r="O13" s="2"/>
      <c r="P13" s="2"/>
      <c r="Q13" s="2"/>
      <c r="R13" s="2"/>
      <c r="S13" s="2"/>
      <c r="T13" s="2"/>
      <c r="U13" s="2"/>
      <c r="V13" s="2"/>
      <c r="W13" s="2"/>
      <c r="X13" s="2"/>
      <c r="Y13" s="2"/>
      <c r="Z13" s="2"/>
    </row>
    <row r="14">
      <c r="A14" s="1" t="s">
        <v>157</v>
      </c>
      <c r="B14" s="1">
        <v>0.0</v>
      </c>
      <c r="C14" s="1">
        <v>0.0</v>
      </c>
      <c r="D14" s="1">
        <v>0.0</v>
      </c>
      <c r="E14" s="1">
        <v>0.0</v>
      </c>
      <c r="F14" s="1">
        <v>80.0</v>
      </c>
      <c r="G14" s="1">
        <v>-4.0</v>
      </c>
      <c r="H14" s="1">
        <v>0.0</v>
      </c>
      <c r="I14" s="1">
        <v>11.0</v>
      </c>
      <c r="J14" s="1">
        <v>20.0</v>
      </c>
      <c r="K14" s="1">
        <v>0.0</v>
      </c>
      <c r="L14" s="2"/>
      <c r="M14" s="2"/>
      <c r="N14" s="2"/>
      <c r="O14" s="2"/>
      <c r="P14" s="2"/>
      <c r="Q14" s="2"/>
      <c r="R14" s="2"/>
      <c r="S14" s="2"/>
      <c r="T14" s="2"/>
      <c r="U14" s="2"/>
      <c r="V14" s="2"/>
      <c r="W14" s="2"/>
      <c r="X14" s="2"/>
      <c r="Y14" s="2"/>
      <c r="Z14" s="2"/>
    </row>
    <row r="15">
      <c r="A15" s="1" t="s">
        <v>158</v>
      </c>
      <c r="B15" s="1">
        <v>0.0</v>
      </c>
      <c r="C15" s="1">
        <v>0.0</v>
      </c>
      <c r="D15" s="1">
        <v>0.0</v>
      </c>
      <c r="E15" s="1">
        <v>3.0</v>
      </c>
      <c r="F15" s="1">
        <v>-8.0</v>
      </c>
      <c r="G15" s="1">
        <v>-2.0</v>
      </c>
      <c r="H15" s="1">
        <v>0.0</v>
      </c>
      <c r="I15" s="1">
        <v>0.0</v>
      </c>
      <c r="J15" s="1">
        <v>0.0</v>
      </c>
      <c r="K15" s="1">
        <v>0.0</v>
      </c>
      <c r="L15" s="2"/>
      <c r="M15" s="2"/>
      <c r="N15" s="2"/>
      <c r="O15" s="2"/>
      <c r="P15" s="2"/>
      <c r="Q15" s="2"/>
      <c r="R15" s="2"/>
      <c r="S15" s="2"/>
      <c r="T15" s="2"/>
      <c r="U15" s="2"/>
      <c r="V15" s="2"/>
      <c r="W15" s="2"/>
      <c r="X15" s="2"/>
      <c r="Y15" s="2"/>
      <c r="Z15" s="2"/>
    </row>
    <row r="16">
      <c r="A16" s="1" t="s">
        <v>159</v>
      </c>
      <c r="B16" s="1">
        <v>0.0</v>
      </c>
      <c r="C16" s="1">
        <v>0.0</v>
      </c>
      <c r="D16" s="1">
        <v>-70.0</v>
      </c>
      <c r="E16" s="1">
        <v>0.0</v>
      </c>
      <c r="F16" s="1">
        <v>0.0</v>
      </c>
      <c r="G16" s="1">
        <v>0.0</v>
      </c>
      <c r="H16" s="1">
        <v>2.0</v>
      </c>
      <c r="I16" s="1">
        <v>-1.0</v>
      </c>
      <c r="J16" s="1">
        <v>0.0</v>
      </c>
      <c r="K16" s="1">
        <v>-3.0</v>
      </c>
      <c r="L16" s="2"/>
      <c r="M16" s="2"/>
      <c r="N16" s="2"/>
      <c r="O16" s="2"/>
      <c r="P16" s="2"/>
      <c r="Q16" s="2"/>
      <c r="R16" s="2"/>
      <c r="S16" s="2"/>
      <c r="T16" s="2"/>
      <c r="U16" s="2"/>
      <c r="V16" s="2"/>
      <c r="W16" s="2"/>
      <c r="X16" s="2"/>
      <c r="Y16" s="2"/>
      <c r="Z16" s="2"/>
    </row>
    <row r="17">
      <c r="A17" s="1" t="s">
        <v>160</v>
      </c>
      <c r="B17" s="1">
        <v>-22.0</v>
      </c>
      <c r="C17" s="1">
        <v>-57.0</v>
      </c>
      <c r="D17" s="1">
        <v>-64.0</v>
      </c>
      <c r="E17" s="1">
        <v>-48.0</v>
      </c>
      <c r="F17" s="1">
        <v>-126.0</v>
      </c>
      <c r="G17" s="1">
        <v>120.0</v>
      </c>
      <c r="H17" s="1">
        <v>231.0</v>
      </c>
      <c r="I17" s="1">
        <v>192.0</v>
      </c>
      <c r="J17" s="1">
        <v>391.0</v>
      </c>
      <c r="K17" s="1">
        <v>708.0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-7.0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163</v>
      </c>
      <c r="B20" s="1">
        <v>-20.0</v>
      </c>
      <c r="C20" s="1">
        <v>0.0</v>
      </c>
      <c r="D20" s="1">
        <v>0.0</v>
      </c>
      <c r="E20" s="1">
        <v>0.0</v>
      </c>
      <c r="F20" s="1">
        <v>0.0</v>
      </c>
      <c r="G20" s="1">
        <v>-8.0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-16.0</v>
      </c>
      <c r="J21" s="1">
        <v>0.0</v>
      </c>
      <c r="K21" s="1">
        <v>0.0</v>
      </c>
      <c r="L21" s="2"/>
      <c r="M21" s="2"/>
      <c r="N21" s="2"/>
      <c r="O21" s="2"/>
      <c r="P21" s="2"/>
      <c r="Q21" s="2"/>
      <c r="R21" s="2"/>
      <c r="S21" s="2"/>
      <c r="T21" s="2"/>
      <c r="U21" s="2"/>
      <c r="V21" s="2"/>
      <c r="W21" s="2"/>
      <c r="X21" s="2"/>
      <c r="Y21" s="2"/>
      <c r="Z21" s="2"/>
    </row>
    <row r="22" ht="15.75" customHeight="1">
      <c r="A22" s="1" t="s">
        <v>165</v>
      </c>
      <c r="B22" s="1">
        <v>20.0</v>
      </c>
      <c r="C22" s="1">
        <v>0.0</v>
      </c>
      <c r="D22" s="1">
        <v>0.0</v>
      </c>
      <c r="E22" s="1">
        <v>0.0</v>
      </c>
      <c r="F22" s="1">
        <v>0.0</v>
      </c>
      <c r="G22" s="1">
        <v>0.0</v>
      </c>
      <c r="H22" s="1">
        <v>-5.0</v>
      </c>
      <c r="I22" s="1">
        <v>-1.0</v>
      </c>
      <c r="J22" s="1">
        <v>0.0</v>
      </c>
      <c r="K22" s="1">
        <v>0.0</v>
      </c>
      <c r="L22" s="2"/>
      <c r="M22" s="2"/>
      <c r="N22" s="2"/>
      <c r="O22" s="2"/>
      <c r="P22" s="2"/>
      <c r="Q22" s="2"/>
      <c r="R22" s="2"/>
      <c r="S22" s="2"/>
      <c r="T22" s="2"/>
      <c r="U22" s="2"/>
      <c r="V22" s="2"/>
      <c r="W22" s="2"/>
      <c r="X22" s="2"/>
      <c r="Y22" s="2"/>
      <c r="Z22" s="2"/>
    </row>
    <row r="23" ht="15.75" customHeight="1">
      <c r="A23" s="1" t="s">
        <v>166</v>
      </c>
      <c r="B23" s="1">
        <v>-22.0</v>
      </c>
      <c r="C23" s="1">
        <v>-57.0</v>
      </c>
      <c r="D23" s="1">
        <v>-64.0</v>
      </c>
      <c r="E23" s="1">
        <v>-48.0</v>
      </c>
      <c r="F23" s="1">
        <v>-126.0</v>
      </c>
      <c r="G23" s="1">
        <v>104.0</v>
      </c>
      <c r="H23" s="1">
        <v>225.0</v>
      </c>
      <c r="I23" s="1">
        <v>174.0</v>
      </c>
      <c r="J23" s="1">
        <v>391.0</v>
      </c>
      <c r="K23" s="1">
        <v>710.0</v>
      </c>
      <c r="L23" s="2"/>
      <c r="M23" s="2"/>
      <c r="N23" s="2"/>
      <c r="O23" s="2"/>
      <c r="P23" s="2"/>
      <c r="Q23" s="2"/>
      <c r="R23" s="2"/>
      <c r="S23" s="2"/>
      <c r="T23" s="2"/>
      <c r="U23" s="2"/>
      <c r="V23" s="2"/>
      <c r="W23" s="2"/>
      <c r="X23" s="2"/>
      <c r="Y23" s="2"/>
      <c r="Z23" s="2"/>
    </row>
    <row r="24" ht="15.75" customHeight="1">
      <c r="A24" s="1" t="s">
        <v>167</v>
      </c>
      <c r="B24" s="1">
        <v>10.0</v>
      </c>
      <c r="C24" s="1">
        <v>10.0</v>
      </c>
      <c r="D24" s="1">
        <v>70.0</v>
      </c>
      <c r="E24" s="1">
        <v>1.0</v>
      </c>
      <c r="F24" s="1">
        <v>60.0</v>
      </c>
      <c r="G24" s="1">
        <v>3.0</v>
      </c>
      <c r="H24" s="1">
        <v>-269.0</v>
      </c>
      <c r="I24" s="1">
        <v>19.0</v>
      </c>
      <c r="J24" s="1">
        <v>49.0</v>
      </c>
      <c r="K24" s="1">
        <v>169.0</v>
      </c>
      <c r="L24" s="2"/>
      <c r="M24" s="2"/>
      <c r="N24" s="2"/>
      <c r="O24" s="2"/>
      <c r="P24" s="2"/>
      <c r="Q24" s="2"/>
      <c r="R24" s="2"/>
      <c r="S24" s="2"/>
      <c r="T24" s="2"/>
      <c r="U24" s="2"/>
      <c r="V24" s="2"/>
      <c r="W24" s="2"/>
      <c r="X24" s="2"/>
      <c r="Y24" s="2"/>
      <c r="Z24" s="2"/>
    </row>
    <row r="25" ht="15.75" customHeight="1">
      <c r="A25" s="1" t="s">
        <v>168</v>
      </c>
      <c r="B25" s="1">
        <v>-22.0</v>
      </c>
      <c r="C25" s="1">
        <v>-57.0</v>
      </c>
      <c r="D25" s="1">
        <v>-65.0</v>
      </c>
      <c r="E25" s="1">
        <v>-50.0</v>
      </c>
      <c r="F25" s="1">
        <v>-127.0</v>
      </c>
      <c r="G25" s="1">
        <v>101.0</v>
      </c>
      <c r="H25" s="1">
        <v>494.0</v>
      </c>
      <c r="I25" s="1">
        <v>155.0</v>
      </c>
      <c r="J25" s="1">
        <v>341.0</v>
      </c>
      <c r="K25" s="1">
        <v>542.0</v>
      </c>
      <c r="L25" s="2"/>
      <c r="M25" s="2"/>
      <c r="N25" s="2"/>
      <c r="O25" s="2"/>
      <c r="P25" s="2"/>
      <c r="Q25" s="2"/>
      <c r="R25" s="2"/>
      <c r="S25" s="2"/>
      <c r="T25" s="2"/>
      <c r="U25" s="2"/>
      <c r="V25" s="2"/>
      <c r="W25" s="2"/>
      <c r="X25" s="2"/>
      <c r="Y25" s="2"/>
      <c r="Z25" s="2"/>
    </row>
    <row r="26" ht="15.75" customHeight="1">
      <c r="A26" s="1" t="s">
        <v>169</v>
      </c>
      <c r="B26" s="1">
        <v>-22.0</v>
      </c>
      <c r="C26" s="1">
        <v>-57.0</v>
      </c>
      <c r="D26" s="1">
        <v>-65.0</v>
      </c>
      <c r="E26" s="1">
        <v>-50.0</v>
      </c>
      <c r="F26" s="1">
        <v>-127.0</v>
      </c>
      <c r="G26" s="1">
        <v>101.0</v>
      </c>
      <c r="H26" s="1">
        <v>494.0</v>
      </c>
      <c r="I26" s="1">
        <v>155.0</v>
      </c>
      <c r="J26" s="1">
        <v>341.0</v>
      </c>
      <c r="K26" s="1">
        <v>542.0</v>
      </c>
      <c r="L26" s="2"/>
      <c r="M26" s="2"/>
      <c r="N26" s="2"/>
      <c r="O26" s="2"/>
      <c r="P26" s="2"/>
      <c r="Q26" s="2"/>
      <c r="R26" s="2"/>
      <c r="S26" s="2"/>
      <c r="T26" s="2"/>
      <c r="U26" s="2"/>
      <c r="V26" s="2"/>
      <c r="W26" s="2"/>
      <c r="X26" s="2"/>
      <c r="Y26" s="2"/>
      <c r="Z26" s="2"/>
    </row>
    <row r="27" ht="15.75" customHeight="1">
      <c r="A27" s="1" t="s">
        <v>170</v>
      </c>
      <c r="B27" s="1">
        <v>-22.0</v>
      </c>
      <c r="C27" s="1">
        <v>-57.0</v>
      </c>
      <c r="D27" s="1">
        <v>-65.0</v>
      </c>
      <c r="E27" s="1">
        <v>-50.0</v>
      </c>
      <c r="F27" s="1">
        <v>-127.0</v>
      </c>
      <c r="G27" s="1">
        <v>101.0</v>
      </c>
      <c r="H27" s="1">
        <v>494.0</v>
      </c>
      <c r="I27" s="1">
        <v>155.0</v>
      </c>
      <c r="J27" s="1">
        <v>341.0</v>
      </c>
      <c r="K27" s="1">
        <v>542.0</v>
      </c>
      <c r="L27" s="2"/>
      <c r="M27" s="2"/>
      <c r="N27" s="2"/>
      <c r="O27" s="2"/>
      <c r="P27" s="2"/>
      <c r="Q27" s="2"/>
      <c r="R27" s="2"/>
      <c r="S27" s="2"/>
      <c r="T27" s="2"/>
      <c r="U27" s="2"/>
      <c r="V27" s="2"/>
      <c r="W27" s="2"/>
      <c r="X27" s="2"/>
      <c r="Y27" s="2"/>
      <c r="Z27" s="2"/>
    </row>
    <row r="28" ht="15.75" customHeight="1">
      <c r="A28" s="1" t="s">
        <v>171</v>
      </c>
      <c r="B28" s="1">
        <v>-22.0</v>
      </c>
      <c r="C28" s="1">
        <v>-57.0</v>
      </c>
      <c r="D28" s="1">
        <v>-65.0</v>
      </c>
      <c r="E28" s="1">
        <v>-50.0</v>
      </c>
      <c r="F28" s="1">
        <v>-127.0</v>
      </c>
      <c r="G28" s="1">
        <v>101.0</v>
      </c>
      <c r="H28" s="1">
        <v>494.0</v>
      </c>
      <c r="I28" s="1">
        <v>155.0</v>
      </c>
      <c r="J28" s="1">
        <v>341.0</v>
      </c>
      <c r="K28" s="1">
        <v>542.0</v>
      </c>
      <c r="L28" s="2"/>
      <c r="M28" s="2"/>
      <c r="N28" s="2"/>
      <c r="O28" s="2"/>
      <c r="P28" s="2"/>
      <c r="Q28" s="2"/>
      <c r="R28" s="2"/>
      <c r="S28" s="2"/>
      <c r="T28" s="2"/>
      <c r="U28" s="2"/>
      <c r="V28" s="2"/>
      <c r="W28" s="2"/>
      <c r="X28" s="2"/>
      <c r="Y28" s="2"/>
      <c r="Z28" s="2"/>
    </row>
    <row r="29" ht="15.75" customHeight="1">
      <c r="A29" s="1" t="s">
        <v>172</v>
      </c>
      <c r="B29" s="1">
        <v>-22.0</v>
      </c>
      <c r="C29" s="1">
        <v>-57.0</v>
      </c>
      <c r="D29" s="1">
        <v>-65.0</v>
      </c>
      <c r="E29" s="1">
        <v>-50.0</v>
      </c>
      <c r="F29" s="1">
        <v>-127.0</v>
      </c>
      <c r="G29" s="1">
        <v>101.0</v>
      </c>
      <c r="H29" s="1">
        <v>494.0</v>
      </c>
      <c r="I29" s="1">
        <v>155.0</v>
      </c>
      <c r="J29" s="1">
        <v>341.0</v>
      </c>
      <c r="K29" s="1">
        <v>542.0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301.0</v>
      </c>
      <c r="C33" s="1">
        <v>319.0</v>
      </c>
      <c r="D33" s="1">
        <v>334.0</v>
      </c>
      <c r="E33" s="1">
        <v>345.0</v>
      </c>
      <c r="F33" s="1">
        <v>353.0</v>
      </c>
      <c r="G33" s="1">
        <v>364.0</v>
      </c>
      <c r="H33" s="1">
        <v>378.0</v>
      </c>
      <c r="I33" s="1">
        <v>387.0</v>
      </c>
      <c r="J33" s="1">
        <v>389.0</v>
      </c>
      <c r="K33" s="1">
        <v>386.0</v>
      </c>
      <c r="L33" s="2"/>
      <c r="M33" s="2"/>
      <c r="N33" s="2"/>
      <c r="O33" s="2"/>
      <c r="P33" s="2"/>
      <c r="Q33" s="2"/>
      <c r="R33" s="2"/>
      <c r="S33" s="2"/>
      <c r="T33" s="2"/>
      <c r="U33" s="2"/>
      <c r="V33" s="2"/>
      <c r="W33" s="2"/>
      <c r="X33" s="2"/>
      <c r="Y33" s="2"/>
      <c r="Z33" s="2"/>
    </row>
    <row r="34" ht="15.75" customHeight="1">
      <c r="A34" s="1" t="s">
        <v>187</v>
      </c>
      <c r="B34" s="1" t="s">
        <v>175</v>
      </c>
      <c r="C34" s="1" t="s">
        <v>176</v>
      </c>
      <c r="D34" s="1" t="s">
        <v>177</v>
      </c>
      <c r="E34" s="1" t="s">
        <v>178</v>
      </c>
      <c r="F34" s="1" t="s">
        <v>179</v>
      </c>
      <c r="G34" s="1" t="s">
        <v>180</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175</v>
      </c>
      <c r="C35" s="1" t="s">
        <v>176</v>
      </c>
      <c r="D35" s="1" t="s">
        <v>177</v>
      </c>
      <c r="E35" s="1" t="s">
        <v>178</v>
      </c>
      <c r="F35" s="1" t="s">
        <v>179</v>
      </c>
      <c r="G35" s="1" t="s">
        <v>180</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301.0</v>
      </c>
      <c r="C36" s="1">
        <v>319.0</v>
      </c>
      <c r="D36" s="1">
        <v>334.0</v>
      </c>
      <c r="E36" s="1">
        <v>345.0</v>
      </c>
      <c r="F36" s="1">
        <v>353.0</v>
      </c>
      <c r="G36" s="1">
        <v>369.0</v>
      </c>
      <c r="H36" s="1">
        <v>390.0</v>
      </c>
      <c r="I36" s="1">
        <v>400.0</v>
      </c>
      <c r="J36" s="1">
        <v>428.0</v>
      </c>
      <c r="K36" s="1">
        <v>426.0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195</v>
      </c>
      <c r="C38" s="1" t="s">
        <v>196</v>
      </c>
      <c r="D38" s="1" t="s">
        <v>197</v>
      </c>
      <c r="E38" s="1" t="s">
        <v>198</v>
      </c>
      <c r="F38" s="1" t="s">
        <v>199</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212</v>
      </c>
      <c r="D39" s="1" t="s">
        <v>212</v>
      </c>
      <c r="E39" s="1" t="s">
        <v>212</v>
      </c>
      <c r="F39" s="1" t="s">
        <v>212</v>
      </c>
      <c r="G39" s="1" t="s">
        <v>212</v>
      </c>
      <c r="H39" s="1" t="s">
        <v>212</v>
      </c>
      <c r="I39" s="1" t="s">
        <v>212</v>
      </c>
      <c r="J39" s="1" t="s">
        <v>212</v>
      </c>
      <c r="K39" s="1" t="s">
        <v>212</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v>-13.0</v>
      </c>
      <c r="C41" s="1">
        <v>-46.0</v>
      </c>
      <c r="D41" s="1">
        <v>-48.0</v>
      </c>
      <c r="E41" s="1">
        <v>-26.0</v>
      </c>
      <c r="F41" s="1">
        <v>-157.0</v>
      </c>
      <c r="G41" s="1">
        <v>189.0</v>
      </c>
      <c r="H41" s="1">
        <v>354.0</v>
      </c>
      <c r="I41" s="1">
        <v>366.0</v>
      </c>
      <c r="J41" s="1">
        <v>531.0</v>
      </c>
      <c r="K41" s="1">
        <v>784.0</v>
      </c>
      <c r="L41" s="2"/>
      <c r="M41" s="2"/>
      <c r="N41" s="2"/>
      <c r="O41" s="2"/>
      <c r="P41" s="2"/>
      <c r="Q41" s="2"/>
      <c r="R41" s="2"/>
      <c r="S41" s="2"/>
      <c r="T41" s="2"/>
      <c r="U41" s="2"/>
      <c r="V41" s="2"/>
      <c r="W41" s="2"/>
      <c r="X41" s="2"/>
      <c r="Y41" s="2"/>
      <c r="Z41" s="2"/>
    </row>
    <row r="42" ht="15.75" customHeight="1">
      <c r="A42" s="1" t="s">
        <v>214</v>
      </c>
      <c r="B42" s="1">
        <v>-20.0</v>
      </c>
      <c r="C42" s="1">
        <v>-56.0</v>
      </c>
      <c r="D42" s="1">
        <v>-63.0</v>
      </c>
      <c r="E42" s="1">
        <v>-42.0</v>
      </c>
      <c r="F42" s="1">
        <v>-186.0</v>
      </c>
      <c r="G42" s="1">
        <v>158.0</v>
      </c>
      <c r="H42" s="1">
        <v>300.0</v>
      </c>
      <c r="I42" s="1">
        <v>282.0</v>
      </c>
      <c r="J42" s="1">
        <v>399.0</v>
      </c>
      <c r="K42" s="1">
        <v>636.0</v>
      </c>
      <c r="L42" s="2"/>
      <c r="M42" s="2"/>
      <c r="N42" s="2"/>
      <c r="O42" s="2"/>
      <c r="P42" s="2"/>
      <c r="Q42" s="2"/>
      <c r="R42" s="2"/>
      <c r="S42" s="2"/>
      <c r="T42" s="2"/>
      <c r="U42" s="2"/>
      <c r="V42" s="2"/>
      <c r="W42" s="2"/>
      <c r="X42" s="2"/>
      <c r="Y42" s="2"/>
      <c r="Z42" s="2"/>
    </row>
    <row r="43" ht="15.75" customHeight="1">
      <c r="A43" s="1" t="s">
        <v>215</v>
      </c>
      <c r="B43" s="1">
        <v>-21.0</v>
      </c>
      <c r="C43" s="1">
        <v>-57.0</v>
      </c>
      <c r="D43" s="1">
        <v>-63.0</v>
      </c>
      <c r="E43" s="1">
        <v>-42.0</v>
      </c>
      <c r="F43" s="1">
        <v>-186.0</v>
      </c>
      <c r="G43" s="1">
        <v>158.0</v>
      </c>
      <c r="H43" s="1">
        <v>300.0</v>
      </c>
      <c r="I43" s="1">
        <v>282.0</v>
      </c>
      <c r="J43" s="1">
        <v>391.0</v>
      </c>
      <c r="K43" s="1">
        <v>598.0</v>
      </c>
      <c r="L43" s="2"/>
      <c r="M43" s="2"/>
      <c r="N43" s="2"/>
      <c r="O43" s="2"/>
      <c r="P43" s="2"/>
      <c r="Q43" s="2"/>
      <c r="R43" s="2"/>
      <c r="S43" s="2"/>
      <c r="T43" s="2"/>
      <c r="U43" s="2"/>
      <c r="V43" s="2"/>
      <c r="W43" s="2"/>
      <c r="X43" s="2"/>
      <c r="Y43" s="2"/>
      <c r="Z43" s="2"/>
    </row>
    <row r="44" ht="15.75" customHeight="1">
      <c r="A44" s="1" t="s">
        <v>216</v>
      </c>
      <c r="B44" s="1">
        <v>-9.0</v>
      </c>
      <c r="C44" s="1">
        <v>-40.0</v>
      </c>
      <c r="D44" s="1">
        <v>-39.0</v>
      </c>
      <c r="E44" s="1">
        <v>-15.0</v>
      </c>
      <c r="F44" s="1">
        <v>-145.0</v>
      </c>
      <c r="G44" s="1">
        <v>209.0</v>
      </c>
      <c r="H44" s="1">
        <v>378.0</v>
      </c>
      <c r="I44" s="1">
        <v>398.0</v>
      </c>
      <c r="J44" s="1">
        <v>565.0</v>
      </c>
      <c r="K44" s="1">
        <v>817.0</v>
      </c>
      <c r="L44" s="2"/>
      <c r="M44" s="2"/>
      <c r="N44" s="2"/>
      <c r="O44" s="2"/>
      <c r="P44" s="2"/>
      <c r="Q44" s="2"/>
      <c r="R44" s="2"/>
      <c r="S44" s="2"/>
      <c r="T44" s="2"/>
      <c r="U44" s="2"/>
      <c r="V44" s="2"/>
      <c r="W44" s="2"/>
      <c r="X44" s="2"/>
      <c r="Y44" s="2"/>
      <c r="Z44" s="2"/>
    </row>
    <row r="45" ht="15.75" customHeight="1">
      <c r="A45" s="1" t="s">
        <v>217</v>
      </c>
      <c r="B45" s="1">
        <v>259.0</v>
      </c>
      <c r="C45" s="1">
        <v>402.0</v>
      </c>
      <c r="D45" s="1">
        <v>573.0</v>
      </c>
      <c r="E45" s="1">
        <v>718.0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0.0</v>
      </c>
      <c r="C47" s="1">
        <v>0.0</v>
      </c>
      <c r="D47" s="1">
        <v>10.0</v>
      </c>
      <c r="E47" s="1">
        <v>10.0</v>
      </c>
      <c r="F47" s="1">
        <v>2.0</v>
      </c>
      <c r="G47" s="1">
        <v>1.0</v>
      </c>
      <c r="H47" s="1">
        <v>6.0</v>
      </c>
      <c r="I47" s="1">
        <v>14.0</v>
      </c>
      <c r="J47" s="1">
        <v>58.0</v>
      </c>
      <c r="K47" s="1">
        <v>167.0</v>
      </c>
      <c r="L47" s="2"/>
      <c r="M47" s="2"/>
      <c r="N47" s="2"/>
      <c r="O47" s="2"/>
      <c r="P47" s="2"/>
      <c r="Q47" s="2"/>
      <c r="R47" s="2"/>
      <c r="S47" s="2"/>
      <c r="T47" s="2"/>
      <c r="U47" s="2"/>
      <c r="V47" s="2"/>
      <c r="W47" s="2"/>
      <c r="X47" s="2"/>
      <c r="Y47" s="2"/>
      <c r="Z47" s="2"/>
    </row>
    <row r="48" ht="15.75" customHeight="1">
      <c r="A48" s="1" t="s">
        <v>230</v>
      </c>
      <c r="B48" s="1">
        <v>0.0</v>
      </c>
      <c r="C48" s="1">
        <v>0.0</v>
      </c>
      <c r="D48" s="1">
        <v>80.0</v>
      </c>
      <c r="E48" s="1">
        <v>1.0</v>
      </c>
      <c r="F48" s="1">
        <v>10.0</v>
      </c>
      <c r="G48" s="1">
        <v>1.0</v>
      </c>
      <c r="H48" s="1">
        <v>2.0</v>
      </c>
      <c r="I48" s="1">
        <v>10.0</v>
      </c>
      <c r="J48" s="1">
        <v>12.0</v>
      </c>
      <c r="K48" s="1">
        <v>56.0</v>
      </c>
      <c r="L48" s="2"/>
      <c r="M48" s="2"/>
      <c r="N48" s="2"/>
      <c r="O48" s="2"/>
      <c r="P48" s="2"/>
      <c r="Q48" s="2"/>
      <c r="R48" s="2"/>
      <c r="S48" s="2"/>
      <c r="T48" s="2"/>
      <c r="U48" s="2"/>
      <c r="V48" s="2"/>
      <c r="W48" s="2"/>
      <c r="X48" s="2"/>
      <c r="Y48" s="2"/>
      <c r="Z48" s="2"/>
    </row>
    <row r="49" ht="15.75" customHeight="1">
      <c r="A49" s="1" t="s">
        <v>231</v>
      </c>
      <c r="B49" s="1">
        <v>0.0</v>
      </c>
      <c r="C49" s="1">
        <v>0.0</v>
      </c>
      <c r="D49" s="1">
        <v>90.0</v>
      </c>
      <c r="E49" s="1">
        <v>1.0</v>
      </c>
      <c r="F49" s="1">
        <v>2.0</v>
      </c>
      <c r="G49" s="1">
        <v>2.0</v>
      </c>
      <c r="H49" s="1">
        <v>8.0</v>
      </c>
      <c r="I49" s="1">
        <v>24.0</v>
      </c>
      <c r="J49" s="1">
        <v>71.0</v>
      </c>
      <c r="K49" s="1">
        <v>224.0</v>
      </c>
      <c r="L49" s="2"/>
      <c r="M49" s="2"/>
      <c r="N49" s="2"/>
      <c r="O49" s="2"/>
      <c r="P49" s="2"/>
      <c r="Q49" s="2"/>
      <c r="R49" s="2"/>
      <c r="S49" s="2"/>
      <c r="T49" s="2"/>
      <c r="U49" s="2"/>
      <c r="V49" s="2"/>
      <c r="W49" s="2"/>
      <c r="X49" s="2"/>
      <c r="Y49" s="2"/>
      <c r="Z49" s="2"/>
    </row>
    <row r="50" ht="15.75" customHeight="1">
      <c r="A50" s="1" t="s">
        <v>232</v>
      </c>
      <c r="B50" s="1">
        <v>0.0</v>
      </c>
      <c r="C50" s="1">
        <v>0.0</v>
      </c>
      <c r="D50" s="1">
        <v>-10.0</v>
      </c>
      <c r="E50" s="1">
        <v>0.0</v>
      </c>
      <c r="F50" s="1">
        <v>-2.0</v>
      </c>
      <c r="G50" s="1">
        <v>0.0</v>
      </c>
      <c r="H50" s="1">
        <v>-250.0</v>
      </c>
      <c r="I50" s="1">
        <v>2.0</v>
      </c>
      <c r="J50" s="1">
        <v>-21.0</v>
      </c>
      <c r="K50" s="1">
        <v>-79.0</v>
      </c>
      <c r="L50" s="2"/>
      <c r="M50" s="2"/>
      <c r="N50" s="2"/>
      <c r="O50" s="2"/>
      <c r="P50" s="2"/>
      <c r="Q50" s="2"/>
      <c r="R50" s="2"/>
      <c r="S50" s="2"/>
      <c r="T50" s="2"/>
      <c r="U50" s="2"/>
      <c r="V50" s="2"/>
      <c r="W50" s="2"/>
      <c r="X50" s="2"/>
      <c r="Y50" s="2"/>
      <c r="Z50" s="2"/>
    </row>
    <row r="51" ht="15.75" customHeight="1">
      <c r="A51" s="1" t="s">
        <v>233</v>
      </c>
      <c r="B51" s="1">
        <v>0.0</v>
      </c>
      <c r="C51" s="1">
        <v>0.0</v>
      </c>
      <c r="D51" s="1">
        <v>-10.0</v>
      </c>
      <c r="E51" s="1">
        <v>0.0</v>
      </c>
      <c r="F51" s="1">
        <v>0.0</v>
      </c>
      <c r="G51" s="1">
        <v>20.0</v>
      </c>
      <c r="H51" s="1">
        <v>-27.0</v>
      </c>
      <c r="I51" s="1">
        <v>-7.0</v>
      </c>
      <c r="J51" s="1">
        <v>30.0</v>
      </c>
      <c r="K51" s="1">
        <v>24.0</v>
      </c>
      <c r="L51" s="2"/>
      <c r="M51" s="2"/>
      <c r="N51" s="2"/>
      <c r="O51" s="2"/>
      <c r="P51" s="2"/>
      <c r="Q51" s="2"/>
      <c r="R51" s="2"/>
      <c r="S51" s="2"/>
      <c r="T51" s="2"/>
      <c r="U51" s="2"/>
      <c r="V51" s="2"/>
      <c r="W51" s="2"/>
      <c r="X51" s="2"/>
      <c r="Y51" s="2"/>
      <c r="Z51" s="2"/>
    </row>
    <row r="52" ht="15.75" customHeight="1">
      <c r="A52" s="1" t="s">
        <v>234</v>
      </c>
      <c r="B52" s="1">
        <v>0.0</v>
      </c>
      <c r="C52" s="1">
        <v>0.0</v>
      </c>
      <c r="D52" s="1">
        <v>-20.0</v>
      </c>
      <c r="E52" s="1">
        <v>0.0</v>
      </c>
      <c r="F52" s="1">
        <v>-2.0</v>
      </c>
      <c r="G52" s="1">
        <v>20.0</v>
      </c>
      <c r="H52" s="1">
        <v>-277.0</v>
      </c>
      <c r="I52" s="1">
        <v>-4.0</v>
      </c>
      <c r="J52" s="1">
        <v>-21.0</v>
      </c>
      <c r="K52" s="1">
        <v>-55.0</v>
      </c>
      <c r="L52" s="2"/>
      <c r="M52" s="2"/>
      <c r="N52" s="2"/>
      <c r="O52" s="2"/>
      <c r="P52" s="2"/>
      <c r="Q52" s="2"/>
      <c r="R52" s="2"/>
      <c r="S52" s="2"/>
      <c r="T52" s="2"/>
      <c r="U52" s="2"/>
      <c r="V52" s="2"/>
      <c r="W52" s="2"/>
      <c r="X52" s="2"/>
      <c r="Y52" s="2"/>
      <c r="Z52" s="2"/>
    </row>
    <row r="53" ht="15.75" customHeight="1">
      <c r="A53" s="1" t="s">
        <v>235</v>
      </c>
      <c r="B53" s="1">
        <v>-13.0</v>
      </c>
      <c r="C53" s="1">
        <v>-35.0</v>
      </c>
      <c r="D53" s="1">
        <v>-40.0</v>
      </c>
      <c r="E53" s="1">
        <v>-30.0</v>
      </c>
      <c r="F53" s="1">
        <v>-79.0</v>
      </c>
      <c r="G53" s="1">
        <v>75.0</v>
      </c>
      <c r="H53" s="1">
        <v>144.0</v>
      </c>
      <c r="I53" s="1">
        <v>120.0</v>
      </c>
      <c r="J53" s="1">
        <v>244.0</v>
      </c>
      <c r="K53" s="1">
        <v>443.0</v>
      </c>
      <c r="L53" s="2"/>
      <c r="M53" s="2"/>
      <c r="N53" s="2"/>
      <c r="O53" s="2"/>
      <c r="P53" s="2"/>
      <c r="Q53" s="2"/>
      <c r="R53" s="2"/>
      <c r="S53" s="2"/>
      <c r="T53" s="2"/>
      <c r="U53" s="2"/>
      <c r="V53" s="2"/>
      <c r="W53" s="2"/>
      <c r="X53" s="2"/>
      <c r="Y53" s="2"/>
      <c r="Z53" s="2"/>
    </row>
    <row r="54" ht="15.75" customHeight="1">
      <c r="A54" s="1" t="s">
        <v>236</v>
      </c>
      <c r="B54" s="1">
        <v>80.0</v>
      </c>
      <c r="C54" s="1">
        <v>40.0</v>
      </c>
      <c r="D54" s="1">
        <v>70.0</v>
      </c>
      <c r="E54" s="1">
        <v>12.0</v>
      </c>
      <c r="F54" s="1">
        <v>22.0</v>
      </c>
      <c r="G54" s="1">
        <v>60.0</v>
      </c>
      <c r="H54" s="1">
        <v>84.0</v>
      </c>
      <c r="I54" s="1">
        <v>100.0</v>
      </c>
      <c r="J54" s="1">
        <v>18.0</v>
      </c>
      <c r="K54" s="1">
        <v>20.0</v>
      </c>
      <c r="L54" s="2"/>
      <c r="M54" s="2"/>
      <c r="N54" s="2"/>
      <c r="O54" s="2"/>
      <c r="P54" s="2"/>
      <c r="Q54" s="2"/>
      <c r="R54" s="2"/>
      <c r="S54" s="2"/>
      <c r="T54" s="2"/>
      <c r="U54" s="2"/>
      <c r="V54" s="2"/>
      <c r="W54" s="2"/>
      <c r="X54" s="2"/>
      <c r="Y54" s="2"/>
      <c r="Z54" s="2"/>
    </row>
    <row r="55" ht="15.75" customHeight="1">
      <c r="A55" s="1" t="s">
        <v>237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238</v>
      </c>
      <c r="B56" s="1">
        <v>0.0</v>
      </c>
      <c r="C56" s="1">
        <v>0.0</v>
      </c>
      <c r="D56" s="1">
        <v>0.0</v>
      </c>
      <c r="E56" s="1">
        <v>21.0</v>
      </c>
      <c r="F56" s="1">
        <v>25.0</v>
      </c>
      <c r="G56" s="1">
        <v>31.0</v>
      </c>
      <c r="H56" s="1">
        <v>76.0</v>
      </c>
      <c r="I56" s="1">
        <v>126.0</v>
      </c>
      <c r="J56" s="1">
        <v>133.0</v>
      </c>
      <c r="K56" s="1">
        <v>181.0</v>
      </c>
      <c r="L56" s="2"/>
      <c r="M56" s="2"/>
      <c r="N56" s="2"/>
      <c r="O56" s="2"/>
      <c r="P56" s="2"/>
      <c r="Q56" s="2"/>
      <c r="R56" s="2"/>
      <c r="S56" s="2"/>
      <c r="T56" s="2"/>
      <c r="U56" s="2"/>
      <c r="V56" s="2"/>
      <c r="W56" s="2"/>
      <c r="X56" s="2"/>
      <c r="Y56" s="2"/>
      <c r="Z56" s="2"/>
    </row>
    <row r="57" ht="15.75" customHeight="1">
      <c r="A57" s="1" t="s">
        <v>239</v>
      </c>
      <c r="B57" s="1">
        <v>0.0</v>
      </c>
      <c r="C57" s="1">
        <v>0.0</v>
      </c>
      <c r="D57" s="1">
        <v>0.0</v>
      </c>
      <c r="E57" s="1">
        <v>21.0</v>
      </c>
      <c r="F57" s="1">
        <v>25.0</v>
      </c>
      <c r="G57" s="1">
        <v>31.0</v>
      </c>
      <c r="H57" s="1">
        <v>76.0</v>
      </c>
      <c r="I57" s="1">
        <v>126.0</v>
      </c>
      <c r="J57" s="1">
        <v>133.0</v>
      </c>
      <c r="K57" s="1">
        <v>181.0</v>
      </c>
      <c r="L57" s="2"/>
      <c r="M57" s="2"/>
      <c r="N57" s="2"/>
      <c r="O57" s="2"/>
      <c r="P57" s="2"/>
      <c r="Q57" s="2"/>
      <c r="R57" s="2"/>
      <c r="S57" s="2"/>
      <c r="T57" s="2"/>
      <c r="U57" s="2"/>
      <c r="V57" s="2"/>
      <c r="W57" s="2"/>
      <c r="X57" s="2"/>
      <c r="Y57" s="2"/>
      <c r="Z57" s="2"/>
    </row>
    <row r="58" ht="15.75" customHeight="1">
      <c r="A58" s="1" t="s">
        <v>240</v>
      </c>
      <c r="B58" s="1">
        <v>71.0</v>
      </c>
      <c r="C58" s="1">
        <v>138.0</v>
      </c>
      <c r="D58" s="1">
        <v>156.0</v>
      </c>
      <c r="E58" s="1">
        <v>185.0</v>
      </c>
      <c r="F58" s="1">
        <v>417.0</v>
      </c>
      <c r="G58" s="1">
        <v>274.0</v>
      </c>
      <c r="H58" s="1">
        <v>360.0</v>
      </c>
      <c r="I58" s="1">
        <v>604.0</v>
      </c>
      <c r="J58" s="1">
        <v>484.0</v>
      </c>
      <c r="K58" s="1">
        <v>506.0</v>
      </c>
      <c r="L58" s="2"/>
      <c r="M58" s="2"/>
      <c r="N58" s="2"/>
      <c r="O58" s="2"/>
      <c r="P58" s="2"/>
      <c r="Q58" s="2"/>
      <c r="R58" s="2"/>
      <c r="S58" s="2"/>
      <c r="T58" s="2"/>
      <c r="U58" s="2"/>
      <c r="V58" s="2"/>
      <c r="W58" s="2"/>
      <c r="X58" s="2"/>
      <c r="Y58" s="2"/>
      <c r="Z58" s="2"/>
    </row>
    <row r="59" ht="15.75" customHeight="1">
      <c r="A59" s="1" t="s">
        <v>241</v>
      </c>
      <c r="B59" s="1">
        <v>3.0</v>
      </c>
      <c r="C59" s="1">
        <v>5.0</v>
      </c>
      <c r="D59" s="1">
        <v>9.0</v>
      </c>
      <c r="E59" s="1">
        <v>11.0</v>
      </c>
      <c r="F59" s="1">
        <v>12.0</v>
      </c>
      <c r="G59" s="1">
        <v>19.0</v>
      </c>
      <c r="H59" s="1">
        <v>23.0</v>
      </c>
      <c r="I59" s="1">
        <v>31.0</v>
      </c>
      <c r="J59" s="1">
        <v>34.0</v>
      </c>
      <c r="K59" s="1">
        <v>33.0</v>
      </c>
      <c r="L59" s="2"/>
      <c r="M59" s="2"/>
      <c r="N59" s="2"/>
      <c r="O59" s="2"/>
      <c r="P59" s="2"/>
      <c r="Q59" s="2"/>
      <c r="R59" s="2"/>
      <c r="S59" s="2"/>
      <c r="T59" s="2"/>
      <c r="U59" s="2"/>
      <c r="V59" s="2"/>
      <c r="W59" s="2"/>
      <c r="X59" s="2"/>
      <c r="Y59" s="2"/>
      <c r="Z59" s="2"/>
    </row>
    <row r="60" ht="15.75" customHeight="1">
      <c r="A60" s="1" t="s">
        <v>242</v>
      </c>
      <c r="B60" s="1">
        <v>4.0</v>
      </c>
      <c r="C60" s="1">
        <v>5.0</v>
      </c>
      <c r="D60" s="1">
        <v>12.0</v>
      </c>
      <c r="E60" s="1">
        <v>6.0</v>
      </c>
      <c r="F60" s="1">
        <v>3.0</v>
      </c>
      <c r="G60" s="1">
        <v>8.0</v>
      </c>
      <c r="H60" s="1">
        <v>10.0</v>
      </c>
      <c r="I60" s="1">
        <v>13.0</v>
      </c>
      <c r="J60" s="1">
        <v>2.0</v>
      </c>
      <c r="K60" s="1">
        <v>2.0</v>
      </c>
      <c r="L60" s="2"/>
      <c r="M60" s="2"/>
      <c r="N60" s="2"/>
      <c r="O60" s="2"/>
      <c r="P60" s="2"/>
      <c r="Q60" s="2"/>
      <c r="R60" s="2"/>
      <c r="S60" s="2"/>
      <c r="T60" s="2"/>
      <c r="U60" s="2"/>
      <c r="V60" s="2"/>
      <c r="W60" s="2"/>
      <c r="X60" s="2"/>
      <c r="Y60" s="2"/>
      <c r="Z60" s="2"/>
    </row>
    <row r="61" ht="15.75" customHeight="1">
      <c r="A61" s="1" t="s">
        <v>243</v>
      </c>
      <c r="B61" s="1">
        <v>-44.0</v>
      </c>
      <c r="C61" s="1">
        <v>40.0</v>
      </c>
      <c r="D61" s="1">
        <v>-3.0</v>
      </c>
      <c r="E61" s="1">
        <v>4.0</v>
      </c>
      <c r="F61" s="1">
        <v>9.0</v>
      </c>
      <c r="G61" s="1">
        <v>10.0</v>
      </c>
      <c r="H61" s="1">
        <v>13.0</v>
      </c>
      <c r="I61" s="1">
        <v>17.0</v>
      </c>
      <c r="J61" s="1">
        <v>31.0</v>
      </c>
      <c r="K61" s="1">
        <v>31.0</v>
      </c>
      <c r="L61" s="2"/>
      <c r="M61" s="2"/>
      <c r="N61" s="2"/>
      <c r="O61" s="2"/>
      <c r="P61" s="2"/>
      <c r="Q61" s="2"/>
      <c r="R61" s="2"/>
      <c r="S61" s="2"/>
      <c r="T61" s="2"/>
      <c r="U61" s="2"/>
      <c r="V61" s="2"/>
      <c r="W61" s="2"/>
      <c r="X61" s="2"/>
      <c r="Y61" s="2"/>
      <c r="Z61" s="2"/>
    </row>
    <row r="62" ht="15.75" customHeight="1">
      <c r="A62" s="1" t="s">
        <v>244</v>
      </c>
      <c r="B62" s="1">
        <v>4.0</v>
      </c>
      <c r="C62" s="1">
        <v>8.0</v>
      </c>
      <c r="D62" s="1">
        <v>12.0</v>
      </c>
      <c r="E62" s="1">
        <v>9.0</v>
      </c>
      <c r="F62" s="1">
        <v>9.0</v>
      </c>
      <c r="G62" s="1">
        <v>9.0</v>
      </c>
      <c r="H62" s="1">
        <v>14.0</v>
      </c>
      <c r="I62" s="1">
        <v>8.0</v>
      </c>
      <c r="J62" s="1">
        <v>11.0</v>
      </c>
      <c r="K62" s="1">
        <v>14.0</v>
      </c>
      <c r="L62" s="2"/>
      <c r="M62" s="2"/>
      <c r="N62" s="2"/>
      <c r="O62" s="2"/>
      <c r="P62" s="2"/>
      <c r="Q62" s="2"/>
      <c r="R62" s="2"/>
      <c r="S62" s="2"/>
      <c r="T62" s="2"/>
      <c r="U62" s="2"/>
      <c r="V62" s="2"/>
      <c r="W62" s="2"/>
      <c r="X62" s="2"/>
      <c r="Y62" s="2"/>
      <c r="Z62" s="2"/>
    </row>
    <row r="63" ht="15.75" customHeight="1">
      <c r="A63" s="1" t="s">
        <v>245</v>
      </c>
      <c r="B63" s="1">
        <v>17.0</v>
      </c>
      <c r="C63" s="1">
        <v>28.0</v>
      </c>
      <c r="D63" s="1">
        <v>39.0</v>
      </c>
      <c r="E63" s="1">
        <v>37.0</v>
      </c>
      <c r="F63" s="1">
        <v>33.0</v>
      </c>
      <c r="G63" s="1">
        <v>33.0</v>
      </c>
      <c r="H63" s="1">
        <v>37.0</v>
      </c>
      <c r="I63" s="1">
        <v>41.0</v>
      </c>
      <c r="J63" s="1">
        <v>42.0</v>
      </c>
      <c r="K63" s="1">
        <v>45.0</v>
      </c>
      <c r="L63" s="2"/>
      <c r="M63" s="2"/>
      <c r="N63" s="2"/>
      <c r="O63" s="2"/>
      <c r="P63" s="2"/>
      <c r="Q63" s="2"/>
      <c r="R63" s="2"/>
      <c r="S63" s="2"/>
      <c r="T63" s="2"/>
      <c r="U63" s="2"/>
      <c r="V63" s="2"/>
      <c r="W63" s="2"/>
      <c r="X63" s="2"/>
      <c r="Y63" s="2"/>
      <c r="Z63" s="2"/>
    </row>
    <row r="64" ht="15.75" customHeight="1">
      <c r="A64" s="1" t="s">
        <v>246</v>
      </c>
      <c r="B64" s="1">
        <v>28.0</v>
      </c>
      <c r="C64" s="1">
        <v>46.0</v>
      </c>
      <c r="D64" s="1">
        <v>59.0</v>
      </c>
      <c r="E64" s="1">
        <v>59.0</v>
      </c>
      <c r="F64" s="1">
        <v>59.0</v>
      </c>
      <c r="G64" s="1">
        <v>60.0</v>
      </c>
      <c r="H64" s="1">
        <v>67.0</v>
      </c>
      <c r="I64" s="1">
        <v>63.0</v>
      </c>
      <c r="J64" s="1">
        <v>72.0</v>
      </c>
      <c r="K64" s="1">
        <v>90.0</v>
      </c>
      <c r="L64" s="2"/>
      <c r="M64" s="2"/>
      <c r="N64" s="2"/>
      <c r="O64" s="2"/>
      <c r="P64" s="2"/>
      <c r="Q64" s="2"/>
      <c r="R64" s="2"/>
      <c r="S64" s="2"/>
      <c r="T64" s="2"/>
      <c r="U64" s="2"/>
      <c r="V64" s="2"/>
      <c r="W64" s="2"/>
      <c r="X64" s="2"/>
      <c r="Y64" s="2"/>
      <c r="Z64" s="2"/>
    </row>
    <row r="65" ht="15.75" customHeight="1">
      <c r="A65" s="1" t="s">
        <v>247</v>
      </c>
      <c r="B65" s="1">
        <v>50.0</v>
      </c>
      <c r="C65" s="1">
        <v>82.0</v>
      </c>
      <c r="D65" s="1">
        <v>111.0</v>
      </c>
      <c r="E65" s="1">
        <v>106.0</v>
      </c>
      <c r="F65" s="1">
        <v>102.0</v>
      </c>
      <c r="G65" s="1">
        <v>103.0</v>
      </c>
      <c r="H65" s="1">
        <v>119.0</v>
      </c>
      <c r="I65" s="1">
        <v>113.0</v>
      </c>
      <c r="J65" s="1">
        <v>126.0</v>
      </c>
      <c r="K65" s="1">
        <v>151.0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v>66.0</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320</v>
      </c>
      <c r="F12" s="1" t="s">
        <v>321</v>
      </c>
      <c r="G12" s="1" t="s">
        <v>322</v>
      </c>
      <c r="H12" s="1" t="s">
        <v>323</v>
      </c>
      <c r="I12" s="1" t="s">
        <v>324</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313</v>
      </c>
      <c r="L13" s="2"/>
      <c r="M13" s="2"/>
      <c r="N13" s="2"/>
      <c r="O13" s="2"/>
      <c r="P13" s="2"/>
      <c r="Q13" s="2"/>
      <c r="R13" s="2"/>
      <c r="S13" s="2"/>
      <c r="T13" s="2"/>
      <c r="U13" s="2"/>
      <c r="V13" s="2"/>
      <c r="W13" s="2"/>
      <c r="X13" s="2"/>
      <c r="Y13" s="2"/>
      <c r="Z13" s="2"/>
    </row>
    <row r="14">
      <c r="A14" s="1" t="s">
        <v>343</v>
      </c>
      <c r="B14" s="1" t="s">
        <v>334</v>
      </c>
      <c r="C14" s="1" t="s">
        <v>335</v>
      </c>
      <c r="D14" s="1" t="s">
        <v>336</v>
      </c>
      <c r="E14" s="1" t="s">
        <v>337</v>
      </c>
      <c r="F14" s="1" t="s">
        <v>338</v>
      </c>
      <c r="G14" s="1" t="s">
        <v>339</v>
      </c>
      <c r="H14" s="1" t="s">
        <v>340</v>
      </c>
      <c r="I14" s="1" t="s">
        <v>341</v>
      </c>
      <c r="J14" s="1" t="s">
        <v>342</v>
      </c>
      <c r="K14" s="1" t="s">
        <v>313</v>
      </c>
      <c r="L14" s="2"/>
      <c r="M14" s="2"/>
      <c r="N14" s="2"/>
      <c r="O14" s="2"/>
      <c r="P14" s="2"/>
      <c r="Q14" s="2"/>
      <c r="R14" s="2"/>
      <c r="S14" s="2"/>
      <c r="T14" s="2"/>
      <c r="U14" s="2"/>
      <c r="V14" s="2"/>
      <c r="W14" s="2"/>
      <c r="X14" s="2"/>
      <c r="Y14" s="2"/>
      <c r="Z14" s="2"/>
    </row>
    <row r="15">
      <c r="A15" s="1" t="s">
        <v>344</v>
      </c>
      <c r="B15" s="1" t="s">
        <v>334</v>
      </c>
      <c r="C15" s="1" t="s">
        <v>335</v>
      </c>
      <c r="D15" s="1" t="s">
        <v>336</v>
      </c>
      <c r="E15" s="1" t="s">
        <v>337</v>
      </c>
      <c r="F15" s="1" t="s">
        <v>338</v>
      </c>
      <c r="G15" s="1" t="s">
        <v>339</v>
      </c>
      <c r="H15" s="1" t="s">
        <v>340</v>
      </c>
      <c r="I15" s="1" t="s">
        <v>341</v>
      </c>
      <c r="J15" s="1" t="s">
        <v>342</v>
      </c>
      <c r="K15" s="1" t="s">
        <v>313</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v>8.0</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378</v>
      </c>
      <c r="D20" s="1" t="s">
        <v>379</v>
      </c>
      <c r="E20" s="1" t="s">
        <v>380</v>
      </c>
      <c r="F20" s="1" t="s">
        <v>381</v>
      </c>
      <c r="G20" s="1" t="s">
        <v>113</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257</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258</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369</v>
      </c>
      <c r="E23" s="1">
        <v>5.0</v>
      </c>
      <c r="F23" s="1" t="s">
        <v>409</v>
      </c>
      <c r="G23" s="1" t="s">
        <v>401</v>
      </c>
      <c r="H23" s="1" t="s">
        <v>410</v>
      </c>
      <c r="I23" s="1" t="s">
        <v>411</v>
      </c>
      <c r="J23" s="1" t="s">
        <v>412</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422</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382</v>
      </c>
      <c r="C27" s="1" t="s">
        <v>381</v>
      </c>
      <c r="D27" s="1" t="s">
        <v>436</v>
      </c>
      <c r="E27" s="1" t="s">
        <v>125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v>85.0</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210</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v>0.0</v>
      </c>
      <c r="D35" s="1" t="s">
        <v>488</v>
      </c>
      <c r="E35" s="1" t="s">
        <v>489</v>
      </c>
      <c r="F35" s="1" t="s">
        <v>490</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v>0.0</v>
      </c>
      <c r="D36" s="1" t="s">
        <v>499</v>
      </c>
      <c r="E36" s="1" t="s">
        <v>500</v>
      </c>
      <c r="F36" s="1" t="s">
        <v>501</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v>-116.0</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441</v>
      </c>
      <c r="H40" s="1" t="s">
        <v>488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195</v>
      </c>
      <c r="D41" s="1" t="s">
        <v>197</v>
      </c>
      <c r="E41" s="1" t="s">
        <v>564</v>
      </c>
      <c r="F41" s="1" t="s">
        <v>565</v>
      </c>
      <c r="G41" s="1" t="s">
        <v>566</v>
      </c>
      <c r="H41" s="1" t="s">
        <v>353</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117</v>
      </c>
      <c r="E42" s="1" t="s">
        <v>573</v>
      </c>
      <c r="F42" s="1" t="s">
        <v>574</v>
      </c>
      <c r="G42" s="1" t="s">
        <v>575</v>
      </c>
      <c r="H42" s="1" t="s">
        <v>576</v>
      </c>
      <c r="I42" s="1" t="s">
        <v>577</v>
      </c>
      <c r="J42" s="1" t="s">
        <v>578</v>
      </c>
      <c r="K42" s="1" t="s">
        <v>579</v>
      </c>
      <c r="L42" s="2"/>
      <c r="M42" s="2"/>
      <c r="N42" s="2"/>
      <c r="O42" s="2"/>
      <c r="P42" s="2"/>
      <c r="Q42" s="2"/>
      <c r="R42" s="2"/>
      <c r="S42" s="2"/>
      <c r="T42" s="2"/>
      <c r="U42" s="2"/>
      <c r="V42" s="2"/>
      <c r="W42" s="2"/>
      <c r="X42" s="2"/>
      <c r="Y42" s="2"/>
      <c r="Z42" s="2"/>
    </row>
    <row r="43" ht="15.75" customHeight="1">
      <c r="A43" s="1" t="s">
        <v>580</v>
      </c>
      <c r="B43" s="1" t="s">
        <v>579</v>
      </c>
      <c r="C43" s="1" t="s">
        <v>581</v>
      </c>
      <c r="D43" s="1" t="s">
        <v>582</v>
      </c>
      <c r="E43" s="1" t="s">
        <v>583</v>
      </c>
      <c r="F43" s="1" t="s">
        <v>584</v>
      </c>
      <c r="G43" s="1">
        <v>40.0</v>
      </c>
      <c r="H43" s="1" t="s">
        <v>585</v>
      </c>
      <c r="I43" s="1" t="s">
        <v>586</v>
      </c>
      <c r="J43" s="1" t="s">
        <v>560</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508</v>
      </c>
      <c r="G44" s="1" t="s">
        <v>593</v>
      </c>
      <c r="H44" s="1" t="s">
        <v>594</v>
      </c>
      <c r="I44" s="1" t="s">
        <v>595</v>
      </c>
      <c r="J44" s="1" t="s">
        <v>596</v>
      </c>
      <c r="K44" s="1" t="s">
        <v>199</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v>62.0</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634</v>
      </c>
      <c r="F50" s="1" t="s">
        <v>635</v>
      </c>
      <c r="G50" s="1" t="s">
        <v>636</v>
      </c>
      <c r="H50" s="1" t="s">
        <v>637</v>
      </c>
      <c r="I50" s="1" t="s">
        <v>638</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276</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276</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v>360.0</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v>120.0</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v>100.0</v>
      </c>
      <c r="E57" s="1" t="s">
        <v>703</v>
      </c>
      <c r="F57" s="1" t="s">
        <v>704</v>
      </c>
      <c r="G57" s="1" t="s">
        <v>705</v>
      </c>
      <c r="H57" s="1" t="s">
        <v>706</v>
      </c>
      <c r="I57" s="1" t="s">
        <v>707</v>
      </c>
      <c r="J57" s="1" t="s">
        <v>708</v>
      </c>
      <c r="K57" s="1" t="s">
        <v>363</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v>25.0</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823</v>
      </c>
      <c r="F70" s="1" t="s">
        <v>824</v>
      </c>
      <c r="G70" s="1" t="s">
        <v>825</v>
      </c>
      <c r="H70" s="1" t="s">
        <v>826</v>
      </c>
      <c r="I70" s="1" t="s">
        <v>827</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v>58.0</v>
      </c>
      <c r="L71" s="2"/>
      <c r="M71" s="2"/>
      <c r="N71" s="2"/>
      <c r="O71" s="2"/>
      <c r="P71" s="2"/>
      <c r="Q71" s="2"/>
      <c r="R71" s="2"/>
      <c r="S71" s="2"/>
      <c r="T71" s="2"/>
      <c r="U71" s="2"/>
      <c r="V71" s="2"/>
      <c r="W71" s="2"/>
      <c r="X71" s="2"/>
      <c r="Y71" s="2"/>
      <c r="Z71" s="2"/>
    </row>
    <row r="72" ht="15.75" customHeight="1">
      <c r="A72" s="1" t="s">
        <v>846</v>
      </c>
      <c r="B72" s="1" t="s">
        <v>837</v>
      </c>
      <c r="C72" s="1" t="s">
        <v>838</v>
      </c>
      <c r="D72" s="1" t="s">
        <v>839</v>
      </c>
      <c r="E72" s="1" t="s">
        <v>840</v>
      </c>
      <c r="F72" s="1" t="s">
        <v>841</v>
      </c>
      <c r="G72" s="1" t="s">
        <v>842</v>
      </c>
      <c r="H72" s="1" t="s">
        <v>843</v>
      </c>
      <c r="I72" s="1" t="s">
        <v>844</v>
      </c>
      <c r="J72" s="1" t="s">
        <v>845</v>
      </c>
      <c r="K72" s="1">
        <v>58.0</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527</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227</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263</v>
      </c>
      <c r="C81" s="1" t="s">
        <v>934</v>
      </c>
      <c r="D81" s="1" t="s">
        <v>935</v>
      </c>
      <c r="E81" s="1" t="s">
        <v>936</v>
      </c>
      <c r="F81" s="1" t="s">
        <v>937</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881</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981</v>
      </c>
      <c r="G86" s="1" t="s">
        <v>982</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t="s">
        <v>827</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1001</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188</v>
      </c>
      <c r="D90" s="1" t="s">
        <v>1021</v>
      </c>
      <c r="E90" s="1" t="s">
        <v>1022</v>
      </c>
      <c r="F90" s="1" t="s">
        <v>1013</v>
      </c>
      <c r="G90" s="1" t="s">
        <v>1014</v>
      </c>
      <c r="H90" s="1" t="s">
        <v>1015</v>
      </c>
      <c r="I90" s="1" t="s">
        <v>1016</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v>50.0</v>
      </c>
      <c r="K91" s="1" t="s">
        <v>1034</v>
      </c>
      <c r="L91" s="2"/>
      <c r="M91" s="2"/>
      <c r="N91" s="2"/>
      <c r="O91" s="2"/>
      <c r="P91" s="2"/>
      <c r="Q91" s="2"/>
      <c r="R91" s="2"/>
      <c r="S91" s="2"/>
      <c r="T91" s="2"/>
      <c r="U91" s="2"/>
      <c r="V91" s="2"/>
      <c r="W91" s="2"/>
      <c r="X91" s="2"/>
      <c r="Y91" s="2"/>
      <c r="Z91" s="2"/>
    </row>
    <row r="92" ht="15.75" customHeight="1">
      <c r="A92" s="1" t="s">
        <v>1035</v>
      </c>
      <c r="B92" s="1" t="s">
        <v>1026</v>
      </c>
      <c r="C92" s="1" t="s">
        <v>1027</v>
      </c>
      <c r="D92" s="1" t="s">
        <v>1028</v>
      </c>
      <c r="E92" s="1" t="s">
        <v>1029</v>
      </c>
      <c r="F92" s="1" t="s">
        <v>1030</v>
      </c>
      <c r="G92" s="1" t="s">
        <v>1031</v>
      </c>
      <c r="H92" s="1" t="s">
        <v>1032</v>
      </c>
      <c r="I92" s="1" t="s">
        <v>1033</v>
      </c>
      <c r="J92" s="1">
        <v>50.0</v>
      </c>
      <c r="K92" s="1" t="s">
        <v>1034</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1077</v>
      </c>
      <c r="J96" s="1" t="s">
        <v>707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818</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1001</v>
      </c>
      <c r="G102" s="1" t="s">
        <v>1138</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544</v>
      </c>
      <c r="C104" s="1" t="s">
        <v>1155</v>
      </c>
      <c r="D104" s="1" t="s">
        <v>1156</v>
      </c>
      <c r="E104" s="1" t="s">
        <v>1157</v>
      </c>
      <c r="F104" s="1" t="s">
        <v>1158</v>
      </c>
      <c r="G104" s="1" t="s">
        <v>1159</v>
      </c>
      <c r="H104" s="1" t="s">
        <v>1160</v>
      </c>
      <c r="I104" s="1" t="s">
        <v>114</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1063</v>
      </c>
      <c r="G106" s="1" t="s">
        <v>1169</v>
      </c>
      <c r="H106" s="1" t="s">
        <v>1170</v>
      </c>
      <c r="I106" s="1" t="s">
        <v>790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1177</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415</v>
      </c>
      <c r="E108" s="1" t="s">
        <v>1187</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255</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258</v>
      </c>
      <c r="D110" s="1" t="s">
        <v>1206</v>
      </c>
      <c r="E110" s="1" t="s">
        <v>1207</v>
      </c>
      <c r="F110" s="1" t="s">
        <v>1208</v>
      </c>
      <c r="G110" s="1" t="s">
        <v>1209</v>
      </c>
      <c r="H110" s="1" t="s">
        <v>1200</v>
      </c>
      <c r="I110" s="1" t="s">
        <v>1201</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1213</v>
      </c>
      <c r="C112" s="1" t="s">
        <v>1214</v>
      </c>
      <c r="D112" s="1" t="s">
        <v>1215</v>
      </c>
      <c r="E112" s="1" t="s">
        <v>1216</v>
      </c>
      <c r="F112" s="1" t="s">
        <v>1217</v>
      </c>
      <c r="G112" s="1" t="s">
        <v>1218</v>
      </c>
      <c r="H112" s="1" t="s">
        <v>1219</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1229</v>
      </c>
      <c r="G113" s="1" t="s">
        <v>1023</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1238</v>
      </c>
      <c r="F114" s="1" t="s">
        <v>1239</v>
      </c>
      <c r="G114" s="1" t="s">
        <v>1240</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1250</v>
      </c>
      <c r="G115" s="1" t="s">
        <v>1251</v>
      </c>
      <c r="H115" s="1" t="s">
        <v>1252</v>
      </c>
      <c r="I115" s="1" t="s">
        <v>1253</v>
      </c>
      <c r="J115" s="1" t="s">
        <v>1254</v>
      </c>
      <c r="K115" s="1" t="s">
        <v>300</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1259</v>
      </c>
      <c r="F116" s="1" t="s">
        <v>1260</v>
      </c>
      <c r="G116" s="1" t="s">
        <v>1261</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1270</v>
      </c>
      <c r="F117" s="1" t="s">
        <v>810</v>
      </c>
      <c r="G117" s="1" t="s">
        <v>1271</v>
      </c>
      <c r="H117" s="1" t="s">
        <v>1272</v>
      </c>
      <c r="I117" s="1" t="s">
        <v>1248</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1290</v>
      </c>
      <c r="F119" s="1" t="s">
        <v>1291</v>
      </c>
      <c r="G119" s="1" t="s">
        <v>1292</v>
      </c>
      <c r="H119" s="1" t="s">
        <v>1293</v>
      </c>
      <c r="I119" s="1" t="s">
        <v>1294</v>
      </c>
      <c r="J119" s="1" t="s">
        <v>1295</v>
      </c>
      <c r="K119" s="1" t="s">
        <v>523</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t="s">
        <v>1302</v>
      </c>
      <c r="H120" s="1" t="s">
        <v>1303</v>
      </c>
      <c r="I120" s="1" t="s">
        <v>1304</v>
      </c>
      <c r="J120" s="1" t="s">
        <v>1305</v>
      </c>
      <c r="K120" s="1" t="s">
        <v>1157</v>
      </c>
      <c r="L120" s="2"/>
      <c r="M120" s="2"/>
      <c r="N120" s="2"/>
      <c r="O120" s="2"/>
      <c r="P120" s="2"/>
      <c r="Q120" s="2"/>
      <c r="R120" s="2"/>
      <c r="S120" s="2"/>
      <c r="T120" s="2"/>
      <c r="U120" s="2"/>
      <c r="V120" s="2"/>
      <c r="W120" s="2"/>
      <c r="X120" s="2"/>
      <c r="Y120" s="2"/>
      <c r="Z120" s="2"/>
    </row>
    <row r="121" ht="15.75" customHeight="1">
      <c r="A121" s="1" t="s">
        <v>1306</v>
      </c>
      <c r="B121" s="1" t="s">
        <v>1307</v>
      </c>
      <c r="C121" s="1" t="s">
        <v>1308</v>
      </c>
      <c r="D121" s="1" t="s">
        <v>1309</v>
      </c>
      <c r="E121" s="1" t="s">
        <v>1310</v>
      </c>
      <c r="F121" s="1" t="s">
        <v>1311</v>
      </c>
      <c r="G121" s="1" t="s">
        <v>1312</v>
      </c>
      <c r="H121" s="1" t="s">
        <v>1313</v>
      </c>
      <c r="I121" s="1" t="s">
        <v>1314</v>
      </c>
      <c r="J121" s="1" t="s">
        <v>1315</v>
      </c>
      <c r="K121" s="1" t="s">
        <v>1316</v>
      </c>
      <c r="L121" s="2"/>
      <c r="M121" s="2"/>
      <c r="N121" s="2"/>
      <c r="O121" s="2"/>
      <c r="P121" s="2"/>
      <c r="Q121" s="2"/>
      <c r="R121" s="2"/>
      <c r="S121" s="2"/>
      <c r="T121" s="2"/>
      <c r="U121" s="2"/>
      <c r="V121" s="2"/>
      <c r="W121" s="2"/>
      <c r="X121" s="2"/>
      <c r="Y121" s="2"/>
      <c r="Z121" s="2"/>
    </row>
    <row r="122" ht="15.75" customHeight="1">
      <c r="A122" s="1" t="s">
        <v>1317</v>
      </c>
      <c r="B122" s="1" t="s">
        <v>1318</v>
      </c>
      <c r="C122" s="1">
        <v>37.0</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1046</v>
      </c>
      <c r="I123" s="1" t="s">
        <v>1334</v>
      </c>
      <c r="J123" s="1" t="s">
        <v>1335</v>
      </c>
      <c r="K123" s="1" t="s">
        <v>1336</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550</v>
      </c>
      <c r="E124" s="1" t="s">
        <v>1340</v>
      </c>
      <c r="F124" s="1" t="s">
        <v>1341</v>
      </c>
      <c r="G124" s="1" t="s">
        <v>1342</v>
      </c>
      <c r="H124" s="1" t="s">
        <v>1343</v>
      </c>
      <c r="I124" s="1" t="s">
        <v>1344</v>
      </c>
      <c r="J124" s="1" t="s">
        <v>1345</v>
      </c>
      <c r="K124" s="1" t="s">
        <v>1346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1398</v>
      </c>
      <c r="G7" s="1" t="s">
        <v>1400</v>
      </c>
      <c r="H7" s="1" t="s">
        <v>1401</v>
      </c>
      <c r="I7" s="1" t="s">
        <v>1402</v>
      </c>
      <c r="J7" s="2"/>
      <c r="K7" s="2"/>
      <c r="L7" s="2"/>
      <c r="M7" s="2"/>
      <c r="N7" s="2"/>
      <c r="O7" s="2"/>
      <c r="P7" s="2"/>
      <c r="Q7" s="2"/>
      <c r="R7" s="2"/>
      <c r="S7" s="2"/>
      <c r="T7" s="2"/>
      <c r="U7" s="2"/>
      <c r="V7" s="2"/>
      <c r="W7" s="2"/>
      <c r="X7" s="2"/>
      <c r="Y7" s="2"/>
      <c r="Z7" s="2"/>
    </row>
    <row r="8">
      <c r="A8" s="1" t="s">
        <v>1403</v>
      </c>
      <c r="B8" s="1" t="s">
        <v>1362</v>
      </c>
      <c r="C8" s="1" t="s">
        <v>1404</v>
      </c>
      <c r="D8" s="1" t="s">
        <v>1405</v>
      </c>
      <c r="E8" s="1" t="s">
        <v>1406</v>
      </c>
      <c r="F8" s="1" t="s">
        <v>1407</v>
      </c>
      <c r="G8" s="1" t="s">
        <v>1408</v>
      </c>
      <c r="H8" s="1" t="s">
        <v>1407</v>
      </c>
      <c r="I8" s="1" t="s">
        <v>1407</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1416</v>
      </c>
      <c r="I9" s="1" t="s">
        <v>1417</v>
      </c>
      <c r="J9" s="2"/>
      <c r="K9" s="2"/>
      <c r="L9" s="2"/>
      <c r="M9" s="2"/>
      <c r="N9" s="2"/>
      <c r="O9" s="2"/>
      <c r="P9" s="2"/>
      <c r="Q9" s="2"/>
      <c r="R9" s="2"/>
      <c r="S9" s="2"/>
      <c r="T9" s="2"/>
      <c r="U9" s="2"/>
      <c r="V9" s="2"/>
      <c r="W9" s="2"/>
      <c r="X9" s="2"/>
      <c r="Y9" s="2"/>
      <c r="Z9" s="2"/>
    </row>
    <row r="10">
      <c r="A10" s="1" t="s">
        <v>1418</v>
      </c>
      <c r="B10" s="1" t="s">
        <v>1419</v>
      </c>
      <c r="C10" s="1" t="s">
        <v>1420</v>
      </c>
      <c r="D10" s="1" t="s">
        <v>1421</v>
      </c>
      <c r="E10" s="1" t="s">
        <v>1422</v>
      </c>
      <c r="F10" s="1" t="s">
        <v>1423</v>
      </c>
      <c r="G10" s="1" t="s">
        <v>1424</v>
      </c>
      <c r="H10" s="1" t="s">
        <v>1425</v>
      </c>
      <c r="I10" s="1" t="s">
        <v>1426</v>
      </c>
      <c r="J10" s="2"/>
      <c r="K10" s="2"/>
      <c r="L10" s="2"/>
      <c r="M10" s="2"/>
      <c r="N10" s="2"/>
      <c r="O10" s="2"/>
      <c r="P10" s="2"/>
      <c r="Q10" s="2"/>
      <c r="R10" s="2"/>
      <c r="S10" s="2"/>
      <c r="T10" s="2"/>
      <c r="U10" s="2"/>
      <c r="V10" s="2"/>
      <c r="W10" s="2"/>
      <c r="X10" s="2"/>
      <c r="Y10" s="2"/>
      <c r="Z10" s="2"/>
    </row>
    <row r="11">
      <c r="A11" s="1" t="s">
        <v>1427</v>
      </c>
      <c r="B11" s="1" t="s">
        <v>1428</v>
      </c>
      <c r="C11" s="1" t="s">
        <v>1429</v>
      </c>
      <c r="D11" s="1" t="s">
        <v>1430</v>
      </c>
      <c r="E11" s="1" t="s">
        <v>1431</v>
      </c>
      <c r="F11" s="1" t="s">
        <v>1432</v>
      </c>
      <c r="G11" s="1" t="s">
        <v>1433</v>
      </c>
      <c r="H11" s="1" t="s">
        <v>1434</v>
      </c>
      <c r="I11" s="1" t="s">
        <v>1435</v>
      </c>
      <c r="J11" s="2"/>
      <c r="K11" s="2"/>
      <c r="L11" s="2"/>
      <c r="M11" s="2"/>
      <c r="N11" s="2"/>
      <c r="O11" s="2"/>
      <c r="P11" s="2"/>
      <c r="Q11" s="2"/>
      <c r="R11" s="2"/>
      <c r="S11" s="2"/>
      <c r="T11" s="2"/>
      <c r="U11" s="2"/>
      <c r="V11" s="2"/>
      <c r="W11" s="2"/>
      <c r="X11" s="2"/>
      <c r="Y11" s="2"/>
      <c r="Z11" s="2"/>
    </row>
    <row r="12">
      <c r="A12" s="1" t="s">
        <v>1436</v>
      </c>
      <c r="B12" s="1" t="s">
        <v>1437</v>
      </c>
      <c r="C12" s="1" t="s">
        <v>1438</v>
      </c>
      <c r="D12" s="1" t="s">
        <v>1439</v>
      </c>
      <c r="E12" s="1" t="s">
        <v>1440</v>
      </c>
      <c r="F12" s="1" t="s">
        <v>1441</v>
      </c>
      <c r="G12" s="1" t="s">
        <v>1393</v>
      </c>
      <c r="H12" s="1" t="s">
        <v>1442</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1448</v>
      </c>
      <c r="F13" s="1" t="s">
        <v>1449</v>
      </c>
      <c r="G13" s="1" t="s">
        <v>1450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1362</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1463</v>
      </c>
      <c r="B16" s="1" t="s">
        <v>1362</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1464</v>
      </c>
      <c r="B17" s="1" t="s">
        <v>1465</v>
      </c>
      <c r="C17" s="1" t="s">
        <v>1466</v>
      </c>
      <c r="D17" s="1" t="s">
        <v>1467</v>
      </c>
      <c r="E17" s="1" t="s">
        <v>190</v>
      </c>
      <c r="F17" s="1" t="s">
        <v>191</v>
      </c>
      <c r="G17" s="1" t="s">
        <v>1468</v>
      </c>
      <c r="H17" s="1" t="s">
        <v>1469</v>
      </c>
      <c r="I17" s="1" t="s">
        <v>1470</v>
      </c>
      <c r="J17" s="2"/>
      <c r="K17" s="2"/>
      <c r="L17" s="2"/>
      <c r="M17" s="2"/>
      <c r="N17" s="2"/>
      <c r="O17" s="2"/>
      <c r="P17" s="2"/>
      <c r="Q17" s="2"/>
      <c r="R17" s="2"/>
      <c r="S17" s="2"/>
      <c r="T17" s="2"/>
      <c r="U17" s="2"/>
      <c r="V17" s="2"/>
      <c r="W17" s="2"/>
      <c r="X17" s="2"/>
      <c r="Y17" s="2"/>
      <c r="Z17" s="2"/>
    </row>
    <row r="18">
      <c r="A18" s="1" t="s">
        <v>1471</v>
      </c>
      <c r="B18" s="1" t="s">
        <v>1362</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1" t="s">
        <v>1477</v>
      </c>
      <c r="G19" s="1" t="s">
        <v>1478</v>
      </c>
      <c r="H19" s="1" t="s">
        <v>1479</v>
      </c>
      <c r="I19" s="1" t="s">
        <v>1480</v>
      </c>
      <c r="J19" s="2"/>
      <c r="K19" s="2"/>
      <c r="L19" s="2"/>
      <c r="M19" s="2"/>
      <c r="N19" s="2"/>
      <c r="O19" s="2"/>
      <c r="P19" s="2"/>
      <c r="Q19" s="2"/>
      <c r="R19" s="2"/>
      <c r="S19" s="2"/>
      <c r="T19" s="2"/>
      <c r="U19" s="2"/>
      <c r="V19" s="2"/>
      <c r="W19" s="2"/>
      <c r="X19" s="2"/>
      <c r="Y19" s="2"/>
      <c r="Z19" s="2"/>
    </row>
    <row r="20">
      <c r="A20" s="1" t="s">
        <v>1481</v>
      </c>
      <c r="B20" s="1" t="s">
        <v>1482</v>
      </c>
      <c r="C20" s="1" t="s">
        <v>1483</v>
      </c>
      <c r="D20" s="1" t="s">
        <v>1484</v>
      </c>
      <c r="E20" s="1" t="s">
        <v>1485</v>
      </c>
      <c r="F20" s="1" t="s">
        <v>1486</v>
      </c>
      <c r="G20" s="1" t="s">
        <v>1487</v>
      </c>
      <c r="H20" s="1" t="s">
        <v>1488</v>
      </c>
      <c r="I20" s="1" t="s">
        <v>1489</v>
      </c>
      <c r="J20" s="2"/>
      <c r="K20" s="2"/>
      <c r="L20" s="2"/>
      <c r="M20" s="2"/>
      <c r="N20" s="2"/>
      <c r="O20" s="2"/>
      <c r="P20" s="2"/>
      <c r="Q20" s="2"/>
      <c r="R20" s="2"/>
      <c r="S20" s="2"/>
      <c r="T20" s="2"/>
      <c r="U20" s="2"/>
      <c r="V20" s="2"/>
      <c r="W20" s="2"/>
      <c r="X20" s="2"/>
      <c r="Y20" s="2"/>
      <c r="Z20" s="2"/>
    </row>
    <row r="21" ht="15.75" customHeight="1">
      <c r="A21" s="1" t="s">
        <v>1490</v>
      </c>
      <c r="B21" s="1" t="s">
        <v>1491</v>
      </c>
      <c r="C21" s="1" t="s">
        <v>1492</v>
      </c>
      <c r="D21" s="1" t="s">
        <v>1493</v>
      </c>
      <c r="E21" s="1" t="s">
        <v>1494</v>
      </c>
      <c r="F21" s="1" t="s">
        <v>1495</v>
      </c>
      <c r="G21" s="1" t="s">
        <v>1496</v>
      </c>
      <c r="H21" s="1" t="s">
        <v>1497</v>
      </c>
      <c r="I21" s="1" t="s">
        <v>1498</v>
      </c>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1" t="s">
        <v>1507</v>
      </c>
      <c r="J22" s="2"/>
      <c r="K22" s="2"/>
      <c r="L22" s="2"/>
      <c r="M22" s="2"/>
      <c r="N22" s="2"/>
      <c r="O22" s="2"/>
      <c r="P22" s="2"/>
      <c r="Q22" s="2"/>
      <c r="R22" s="2"/>
      <c r="S22" s="2"/>
      <c r="T22" s="2"/>
      <c r="U22" s="2"/>
      <c r="V22" s="2"/>
      <c r="W22" s="2"/>
      <c r="X22" s="2"/>
      <c r="Y22" s="2"/>
      <c r="Z22" s="2"/>
    </row>
    <row r="23" ht="15.75" customHeight="1">
      <c r="A23" s="1" t="s">
        <v>1508</v>
      </c>
      <c r="B23" s="1" t="s">
        <v>1509</v>
      </c>
      <c r="C23" s="1" t="s">
        <v>1510</v>
      </c>
      <c r="D23" s="1" t="s">
        <v>1511</v>
      </c>
      <c r="E23" s="1" t="s">
        <v>1512</v>
      </c>
      <c r="F23" s="1" t="s">
        <v>1513</v>
      </c>
      <c r="G23" s="1" t="s">
        <v>1514</v>
      </c>
      <c r="H23" s="1" t="s">
        <v>1515</v>
      </c>
      <c r="I23" s="1" t="s">
        <v>1516</v>
      </c>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1" t="s">
        <v>1362</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9500.0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4" t="s">
        <v>1573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80.09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79.36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76.88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79.635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80.09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79.36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76.88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79.635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1.173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47.127274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38.39564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4716961.0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4716961.0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3922808.0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2580490.0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2580490.0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77.67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83.81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1596</v>
      </c>
      <c r="B48" s="1">
        <v>3.037266944E10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1597</v>
      </c>
      <c r="B49" s="1">
        <v>62.34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142.0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7.6815047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76.299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94.26725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t="s">
        <v>1603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3.047159808E10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0.17218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3.87517498E8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3.90595008E8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9331901.0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9116711.0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0.0239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0.0031400002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0.97033995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2.62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0.0271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4.02299008E8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v>5.067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1619</v>
      </c>
      <c r="B70" s="1">
        <v>15.346359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1623</v>
      </c>
      <c r="B74" s="1">
        <v>0.115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1624</v>
      </c>
      <c r="B75" s="1">
        <v>6.808E8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1625</v>
      </c>
      <c r="B76" s="1">
        <v>1.65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v>2.03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t="s">
        <v>1628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1.6550784E9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7.707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36.258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-0.37522095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t="s">
        <v>1635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t="s">
        <v>1637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1640</v>
      </c>
      <c r="B88" s="1" t="s">
        <v>1641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1642</v>
      </c>
      <c r="B89" s="1" t="s">
        <v>1641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v>1.1134854E9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t="s">
        <v>1645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t="s">
        <v>1647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1653</v>
      </c>
      <c r="B96" s="1">
        <v>77.76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v>120.0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v>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1656</v>
      </c>
      <c r="B99" s="1">
        <v>96.38833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1657</v>
      </c>
      <c r="B100" s="1">
        <v>94.5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1658</v>
      </c>
      <c r="B101" s="1">
        <v>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t="s">
        <v>1660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v>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1">
        <v>2.492300032E9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1663</v>
      </c>
      <c r="B105" s="1">
        <v>6.381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1664</v>
      </c>
      <c r="B106" s="1">
        <v>8.404E8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1665</v>
      </c>
      <c r="B107" s="1">
        <v>2.5912E9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1666</v>
      </c>
      <c r="B108" s="1">
        <v>2.033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v>2.458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v>3.953999872E9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1669</v>
      </c>
      <c r="B111" s="1">
        <v>130.935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1670</v>
      </c>
      <c r="B112" s="1">
        <v>10.089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1671</v>
      </c>
      <c r="B113" s="1">
        <v>0.06062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1672</v>
      </c>
      <c r="B114" s="1">
        <v>0.32061002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1673</v>
      </c>
      <c r="B115" s="1">
        <v>3.53224992E8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1674</v>
      </c>
      <c r="B116" s="1">
        <v>8.21699968E8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1675</v>
      </c>
      <c r="B117" s="1">
        <v>0.157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1676</v>
      </c>
      <c r="B118" s="1">
        <v>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1677</v>
      </c>
      <c r="B119" s="1">
        <v>0.61684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1678</v>
      </c>
      <c r="B120" s="1">
        <v>0.21254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1679</v>
      </c>
      <c r="B121" s="1">
        <v>0.15289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1680</v>
      </c>
      <c r="B122" s="1" t="s">
        <v>1603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1681</v>
      </c>
      <c r="B123" s="1">
        <v>1.2158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13.0</v>
      </c>
      <c r="C3" s="1">
        <v>-2.0</v>
      </c>
      <c r="D3" s="1">
        <v>27.0</v>
      </c>
      <c r="E3" s="1">
        <v>26.0</v>
      </c>
      <c r="F3" s="1">
        <v>-86.0</v>
      </c>
      <c r="G3" s="1">
        <v>63.0</v>
      </c>
      <c r="H3" s="1">
        <v>136.0</v>
      </c>
      <c r="I3" s="1">
        <v>-134.0</v>
      </c>
      <c r="J3" s="1">
        <v>244.0</v>
      </c>
      <c r="K3" s="1">
        <v>490.0</v>
      </c>
      <c r="L3" s="1">
        <f>IF(K3*FORECAST(L2,B3:K3,B2:K2)&gt;0,FORECAST(L2,B3:K3,B2:K2),K3)*$X$1</f>
        <v>267.3333333</v>
      </c>
      <c r="M3" s="1">
        <f>IF(L3*FORECAST(M2,B3:L3,B2:L2)&gt;0,FORECAST(M2,B3:L3,B2:L2),L3)*$X$1</f>
        <v>301.8121212</v>
      </c>
      <c r="N3" s="1">
        <f>IF(M3*FORECAST(N2,B3:M3,B2:M2)&gt;0,FORECAST(N2,B3:M3,B2:M2),M3)*$X$1</f>
        <v>336.2909091</v>
      </c>
      <c r="O3" s="1">
        <f>IF(N3*FORECAST(O2,B3:N3,B2:N2)&gt;0,FORECAST(O2,B3:N3,B2:N2),N3)*$X$1</f>
        <v>370.769697</v>
      </c>
      <c r="P3" s="1">
        <f>IF(O3*FORECAST(P2,B3:O3,B2:O2)&gt;0,FORECAST(P2,B3:O3,B2:O2),O3)*$X$1</f>
        <v>405.2484848</v>
      </c>
      <c r="Q3" s="1">
        <f>IF(P3*FORECAST(Q2,B3:P3,B2:P2)&gt;0,FORECAST(Q2,B3:P3,B2:P2),P3)*$X$1</f>
        <v>439.7272727</v>
      </c>
      <c r="R3" s="1">
        <f>IF(Q3*FORECAST(R2,B3:Q3,B2:Q2)&gt;0,FORECAST(R2,B3:Q3,B2:Q2),Q3)*$X$1</f>
        <v>474.2060606</v>
      </c>
      <c r="S3" s="5">
        <f>IF(R3*FORECAST(S2,B3:R3,B2:R2)&gt;0,FORECAST(S2,B3:R3,B2:R2),R3)*$X$1</f>
        <v>508.6848485</v>
      </c>
      <c r="T3" s="5">
        <f>IF(S3*FORECAST(T2,B3:S3,B2:S2)&gt;0,FORECAST(T2,B3:S3,B2:S2),S3)*$X$1</f>
        <v>543.1636364</v>
      </c>
      <c r="U3" s="5">
        <f>IF(T3*FORECAST(U2,B3:T3,B2:T2)&gt;0,FORECAST(U2,B3:T3,B2:T2),T3)*$X$1</f>
        <v>577.6424242</v>
      </c>
      <c r="V3" s="5">
        <f>IF(U3*FORECAST(V2,B3:U3,B2:U2)&gt;0,FORECAST(V2,B3:U3,B2:U2),U3)*$X$1</f>
        <v>612.1212121</v>
      </c>
      <c r="W3" s="5">
        <f>IF(V3*FORECAST(W2,B3:V3,B2:V2)&gt;0,FORECAST(W2,B3:V3,B2:V2),V3)*$X$1</f>
        <v>646.6</v>
      </c>
      <c r="X3" s="2"/>
      <c r="Y3" s="2"/>
      <c r="Z3" s="2"/>
    </row>
    <row r="4">
      <c r="A4" s="3" t="s">
        <v>133</v>
      </c>
      <c r="B4" s="1">
        <v>-79.0</v>
      </c>
      <c r="C4" s="1">
        <v>-113.0</v>
      </c>
      <c r="D4" s="1">
        <v>-118.0</v>
      </c>
      <c r="E4" s="1">
        <v>-214.0</v>
      </c>
      <c r="F4" s="1">
        <v>-368.0</v>
      </c>
      <c r="G4" s="1">
        <v>-373.0</v>
      </c>
      <c r="H4" s="1">
        <v>-859.0</v>
      </c>
      <c r="I4" s="1">
        <v>-849.0</v>
      </c>
      <c r="J4" s="1">
        <v>-307.0</v>
      </c>
      <c r="K4" s="1">
        <v>-130.0</v>
      </c>
      <c r="L4" s="2"/>
      <c r="M4" s="2"/>
      <c r="N4" s="2"/>
      <c r="O4" s="2"/>
      <c r="P4" s="2"/>
      <c r="Q4" s="2"/>
      <c r="R4" s="2"/>
      <c r="S4" s="2"/>
      <c r="T4" s="2"/>
      <c r="U4" s="2"/>
      <c r="V4" s="2"/>
      <c r="W4" s="2"/>
      <c r="X4" s="2"/>
      <c r="Y4" s="2"/>
      <c r="Z4" s="2"/>
    </row>
    <row r="5">
      <c r="A5" s="3" t="s">
        <v>1682</v>
      </c>
      <c r="B5" s="1">
        <v>301.0</v>
      </c>
      <c r="C5" s="1">
        <v>319.0</v>
      </c>
      <c r="D5" s="1">
        <v>334.0</v>
      </c>
      <c r="E5" s="1">
        <v>345.0</v>
      </c>
      <c r="F5" s="1">
        <v>353.0</v>
      </c>
      <c r="G5" s="1">
        <v>369.0</v>
      </c>
      <c r="H5" s="1">
        <v>390.0</v>
      </c>
      <c r="I5" s="1">
        <v>400.0</v>
      </c>
      <c r="J5" s="1">
        <v>428.0</v>
      </c>
      <c r="K5" s="1">
        <v>426.0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(1+0.02)/(0.0789-0.02)</f>
        <v>11197.48727</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NPV(0.0789,M3:W3)</f>
        <v>3217.721</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NPV(0.0789,M16:W16)</f>
        <v>4856.545402</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8074.266403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-130.0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8204.266403</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426.0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19.25884132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11197.48727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-22.0</v>
      </c>
      <c r="C3" s="1">
        <v>-57.0</v>
      </c>
      <c r="D3" s="1">
        <v>-65.0</v>
      </c>
      <c r="E3" s="1">
        <v>-50.0</v>
      </c>
      <c r="F3" s="1">
        <v>-127.0</v>
      </c>
      <c r="G3" s="1">
        <v>101.0</v>
      </c>
      <c r="H3" s="1">
        <v>494.0</v>
      </c>
      <c r="I3" s="1">
        <v>155.0</v>
      </c>
      <c r="J3" s="1">
        <v>341.0</v>
      </c>
      <c r="K3" s="1">
        <v>542.0</v>
      </c>
      <c r="L3" s="1">
        <f>IF(K3*FORECAST(L2,B3:K3,B2:K2)&gt;0,FORECAST(L2,B3:K3,B2:K2),K3)*$X$1</f>
        <v>491.9333333</v>
      </c>
      <c r="M3" s="1">
        <f>IF(L3*FORECAST(M2,B3:L3,B2:L2)&gt;0,FORECAST(M2,B3:L3,B2:L2),L3)*$X$1</f>
        <v>557.5212121</v>
      </c>
      <c r="N3" s="1">
        <f>IF(M3*FORECAST(N2,B3:M3,B2:M2)&gt;0,FORECAST(N2,B3:M3,B2:M2),M3)*$X$1</f>
        <v>623.1090909</v>
      </c>
      <c r="O3" s="1">
        <f>IF(N3*FORECAST(O2,B3:N3,B2:N2)&gt;0,FORECAST(O2,B3:N3,B2:N2),N3)*$X$1</f>
        <v>688.6969697</v>
      </c>
      <c r="P3" s="1">
        <f>IF(O3*FORECAST(P2,B3:O3,B2:O2)&gt;0,FORECAST(P2,B3:O3,B2:O2),O3)*$X$1</f>
        <v>754.2848485</v>
      </c>
      <c r="Q3" s="1">
        <f>IF(P3*FORECAST(Q2,B3:P3,B2:P2)&gt;0,FORECAST(Q2,B3:P3,B2:P2),P3)*$X$1</f>
        <v>819.8727273</v>
      </c>
      <c r="R3" s="1">
        <f>IF(Q3*FORECAST(R2,B3:Q3,B2:Q2)&gt;0,FORECAST(R2,B3:Q3,B2:Q2),Q3)*$X$1</f>
        <v>885.4606061</v>
      </c>
      <c r="S3" s="5">
        <f>IF(R3*FORECAST(S2,B3:R3,B2:R2)&gt;0,FORECAST(S2,B3:R3,B2:R2),R3)*$X$1</f>
        <v>951.0484848</v>
      </c>
      <c r="T3" s="5">
        <f>IF(S3*FORECAST(T2,B3:S3,B2:S2)&gt;0,FORECAST(T2,B3:S3,B2:S2),S3)*$X$1</f>
        <v>1016.636364</v>
      </c>
      <c r="U3" s="5">
        <f>IF(T3*FORECAST(U2,B3:T3,B2:T2)&gt;0,FORECAST(U2,B3:T3,B2:T2),T3)*$X$1</f>
        <v>1082.224242</v>
      </c>
      <c r="V3" s="5">
        <f>IF(U3*FORECAST(V2,B3:U3,B2:U2)&gt;0,FORECAST(V2,B3:U3,B2:U2),U3)*$X$1</f>
        <v>1147.812121</v>
      </c>
      <c r="W3" s="5">
        <f>IF(V3*FORECAST(W2,B3:V3,B2:V2)&gt;0,FORECAST(W2,B3:V3,B2:V2),V3)*$X$1</f>
        <v>1213.4</v>
      </c>
      <c r="X3" s="2"/>
      <c r="Y3" s="2"/>
      <c r="Z3" s="2"/>
    </row>
    <row r="4">
      <c r="A4" s="3" t="s">
        <v>133</v>
      </c>
      <c r="B4" s="1">
        <v>-79.0</v>
      </c>
      <c r="C4" s="1">
        <v>-113.0</v>
      </c>
      <c r="D4" s="1">
        <v>-118.0</v>
      </c>
      <c r="E4" s="1">
        <v>-214.0</v>
      </c>
      <c r="F4" s="1">
        <v>-368.0</v>
      </c>
      <c r="G4" s="1">
        <v>-373.0</v>
      </c>
      <c r="H4" s="1">
        <v>-859.0</v>
      </c>
      <c r="I4" s="1">
        <v>-849.0</v>
      </c>
      <c r="J4" s="1">
        <v>-307.0</v>
      </c>
      <c r="K4" s="1">
        <v>-130.0</v>
      </c>
      <c r="L4" s="2"/>
      <c r="M4" s="2"/>
      <c r="N4" s="2"/>
      <c r="O4" s="2"/>
      <c r="P4" s="2"/>
      <c r="Q4" s="2"/>
      <c r="R4" s="2"/>
      <c r="S4" s="2"/>
      <c r="T4" s="2"/>
      <c r="U4" s="2"/>
      <c r="V4" s="2"/>
      <c r="W4" s="2"/>
      <c r="X4" s="2"/>
      <c r="Y4" s="2"/>
      <c r="Z4" s="2"/>
    </row>
    <row r="5">
      <c r="A5" s="3" t="s">
        <v>1682</v>
      </c>
      <c r="B5" s="1">
        <v>301.0</v>
      </c>
      <c r="C5" s="1">
        <v>319.0</v>
      </c>
      <c r="D5" s="1">
        <v>334.0</v>
      </c>
      <c r="E5" s="1">
        <v>345.0</v>
      </c>
      <c r="F5" s="1">
        <v>353.0</v>
      </c>
      <c r="G5" s="1">
        <v>369.0</v>
      </c>
      <c r="H5" s="1">
        <v>390.0</v>
      </c>
      <c r="I5" s="1">
        <v>400.0</v>
      </c>
      <c r="J5" s="1">
        <v>428.0</v>
      </c>
      <c r="K5" s="1">
        <v>426.0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(1+0.02)/(0.0789-0.02)</f>
        <v>21013.03905</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NPV(0.0789,M3:W3)</f>
        <v>6001.77995</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NPV(0.0789,M16:W16)</f>
        <v>9113.721298</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15115.50125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-130.0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15245.50125</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426.0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35.78756162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21013.03905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