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<sst xmlns="http://schemas.openxmlformats.org/spreadsheetml/2006/main" count="1638" uniqueCount="1375">
  <si>
    <t>ticker</t>
  </si>
  <si>
    <t>DWSN</t>
  </si>
  <si>
    <t>nombre</t>
  </si>
  <si>
    <t>DAWSON GEOPHYSICAL COMPAN</t>
  </si>
  <si>
    <t>empresa</t>
  </si>
  <si>
    <t>Oil Related Services and Equipment</t>
  </si>
  <si>
    <t>Open</t>
  </si>
  <si>
    <t>Target Price</t>
  </si>
  <si>
    <t>Upside</t>
  </si>
  <si>
    <t>-66.26%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</si>
  <si>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</si>
  <si>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</si>
  <si>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</si>
  <si>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</si>
  <si>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</si>
  <si>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</si>
  <si>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</si>
  <si>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</si>
  <si>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</si>
  <si>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</si>
  <si>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</si>
  <si>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</si>
  <si>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</si>
  <si>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</si>
  <si>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</si>
  <si>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</si>
  <si>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</si>
  <si>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</si>
  <si>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</si>
  <si>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</si>
  <si>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</si>
  <si>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</si>
  <si>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</si>
  <si>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</si>
  <si>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</si>
  <si>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</si>
  <si>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</si>
  <si>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</si>
  <si>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</si>
  <si>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</si>
  <si>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</si>
  <si>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</si>
  <si>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</si>
  <si>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</si>
  <si>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</si>
  <si>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</si>
  <si>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</si>
  <si>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</si>
  <si>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</si>
  <si>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</si>
  <si>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</si>
  <si>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</si>
  <si>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</si>
  <si>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</si>
  <si>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</si>
  <si>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</si>
  <si>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</si>
  <si>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</si>
  <si>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</si>
  <si>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</si>
  <si>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</si>
  <si>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</si>
  <si>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</si>
  <si>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</si>
  <si>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</si>
  <si>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</si>
  <si>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</si>
  <si>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</si>
  <si>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</si>
  <si>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</si>
  <si>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</si>
  <si>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</si>
  <si>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</si>
  <si>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</si>
  <si>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Deferred Tax Assets Long-Term</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</si>
  <si>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</si>
  <si>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</si>
  <si>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</si>
  <si>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</si>
  <si>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</si>
  <si>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</si>
  <si>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</si>
  <si>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</si>
  <si>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</si>
  <si>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</si>
  <si>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</si>
  <si>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</si>
  <si>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</si>
  <si>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</si>
  <si>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</si>
  <si>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</si>
  <si>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</si>
  <si>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</si>
  <si>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</si>
  <si>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</si>
  <si>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</si>
  <si>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</si>
  <si>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</si>
  <si>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</si>
  <si>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13.18</t>
  </si>
  <si>
    <t>9.26</t>
  </si>
  <si>
    <t>7.51</t>
  </si>
  <si>
    <t>6.17</t>
  </si>
  <si>
    <t>5.09</t>
  </si>
  <si>
    <t>4.43</t>
  </si>
  <si>
    <t>3.87</t>
  </si>
  <si>
    <t>2.64</t>
  </si>
  <si>
    <t>1.73</t>
  </si>
  <si>
    <t>1.02</t>
  </si>
  <si>
    <t>Tangible Book Value</t>
  </si>
  <si>
    <t>Tangible Book Value Per Share</t>
  </si>
  <si>
    <t>9.24</t>
  </si>
  <si>
    <t>7.49</t>
  </si>
  <si>
    <t>6.15</t>
  </si>
  <si>
    <t>5.08</t>
  </si>
  <si>
    <t>4.41</t>
  </si>
  <si>
    <t>3.86</t>
  </si>
  <si>
    <t>2.63</t>
  </si>
  <si>
    <t>1.71</t>
  </si>
  <si>
    <t>1.01</t>
  </si>
  <si>
    <t>Total Debt</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</si>
  <si>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</si>
  <si>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</si>
  <si>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</si>
  <si>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</si>
  <si>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</si>
  <si>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</si>
  <si>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</si>
  <si>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</si>
  <si>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</si>
  <si>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</si>
  <si>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</si>
  <si>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</si>
  <si>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</si>
  <si>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</si>
  <si>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</si>
  <si>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</si>
  <si>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</si>
  <si>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</si>
  <si>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</si>
  <si>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</si>
  <si>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</si>
  <si>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</si>
  <si>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</si>
  <si>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</si>
  <si>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</si>
  <si>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</si>
  <si>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</si>
  <si>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</si>
  <si>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</si>
  <si>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</si>
  <si>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</si>
  <si>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</si>
  <si>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</si>
  <si>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-2.51</t>
  </si>
  <si>
    <t>-1.21</t>
  </si>
  <si>
    <t>-1.75</t>
  </si>
  <si>
    <t>-1.37</t>
  </si>
  <si>
    <t>-1.07</t>
  </si>
  <si>
    <t>-0.66</t>
  </si>
  <si>
    <t>-0.56</t>
  </si>
  <si>
    <t>-1.23</t>
  </si>
  <si>
    <t>-0.86</t>
  </si>
  <si>
    <t>-0.45</t>
  </si>
  <si>
    <t>Basic EPS - Continuing Operations</t>
  </si>
  <si>
    <t>Basic Weighted Average Shares Outstanding</t>
  </si>
  <si>
    <t>Net EPS - Diluted</t>
  </si>
  <si>
    <t>-2.52</t>
  </si>
  <si>
    <t>Diluted EPS - Continuing Operations</t>
  </si>
  <si>
    <t>Diluted Weighted Average Shares Outstanding</t>
  </si>
  <si>
    <t>Normalized Basic EPS</t>
  </si>
  <si>
    <t>-2.17</t>
  </si>
  <si>
    <t>-1.15</t>
  </si>
  <si>
    <t>-1.27</t>
  </si>
  <si>
    <t>-0.69</t>
  </si>
  <si>
    <t>-0.42</t>
  </si>
  <si>
    <t>-0.35</t>
  </si>
  <si>
    <t>-0.77</t>
  </si>
  <si>
    <t>-0.61</t>
  </si>
  <si>
    <t>-0.23</t>
  </si>
  <si>
    <t>Normalized Diluted EPS</t>
  </si>
  <si>
    <t>Dividend Per Share</t>
  </si>
  <si>
    <t>0.17</t>
  </si>
  <si>
    <t>Payout Ratio</t>
  </si>
  <si>
    <t>-12.94</t>
  </si>
  <si>
    <t>EBITDA</t>
  </si>
  <si>
    <t>EBITA</t>
  </si>
  <si>
    <t>EBIT</t>
  </si>
  <si>
    <t>EBITDAR</t>
  </si>
  <si>
    <t>Effective Tax Rate - (Ratio)</t>
  </si>
  <si>
    <t>27.7</t>
  </si>
  <si>
    <t>34.36</t>
  </si>
  <si>
    <t>13.95</t>
  </si>
  <si>
    <t>14.53</t>
  </si>
  <si>
    <t>3.17</t>
  </si>
  <si>
    <t>1.55</t>
  </si>
  <si>
    <t>-0.18</t>
  </si>
  <si>
    <t>0.09</t>
  </si>
  <si>
    <t>-0.53</t>
  </si>
  <si>
    <t>0.78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</si>
  <si>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</si>
  <si>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</si>
  <si>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</si>
  <si>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</si>
  <si>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</si>
  <si>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</si>
  <si>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</si>
  <si>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</si>
  <si>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</si>
  <si>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</si>
  <si>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</si>
  <si>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</si>
  <si>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</si>
  <si>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</si>
  <si>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</si>
  <si>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</si>
  <si>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</si>
  <si>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</si>
  <si>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-3.84</t>
  </si>
  <si>
    <t>-10.28</t>
  </si>
  <si>
    <t>-14.19</t>
  </si>
  <si>
    <t>-13.26</t>
  </si>
  <si>
    <t>-9.82</t>
  </si>
  <si>
    <t>-7.3</t>
  </si>
  <si>
    <t>-7.57</t>
  </si>
  <si>
    <t>-20.59</t>
  </si>
  <si>
    <t>-22.3</t>
  </si>
  <si>
    <t>-11.01</t>
  </si>
  <si>
    <t>Return on Total Capital</t>
  </si>
  <si>
    <t>-4.85</t>
  </si>
  <si>
    <t>-11.97</t>
  </si>
  <si>
    <t>-15.7</t>
  </si>
  <si>
    <t>-14.52</t>
  </si>
  <si>
    <t>-11.21</t>
  </si>
  <si>
    <t>-8.31</t>
  </si>
  <si>
    <t>-8.27</t>
  </si>
  <si>
    <t>-22.17</t>
  </si>
  <si>
    <t>-26.39</t>
  </si>
  <si>
    <t>-15.21</t>
  </si>
  <si>
    <t>Return On Equity %</t>
  </si>
  <si>
    <t>-6.12</t>
  </si>
  <si>
    <t>-13.01</t>
  </si>
  <si>
    <t>-20.91</t>
  </si>
  <si>
    <t>-20.03</t>
  </si>
  <si>
    <t>-18.9</t>
  </si>
  <si>
    <t>-13.82</t>
  </si>
  <si>
    <t>-13.59</t>
  </si>
  <si>
    <t>-37.92</t>
  </si>
  <si>
    <t>-39.49</t>
  </si>
  <si>
    <t>-30.28</t>
  </si>
  <si>
    <t>Return on Common Equity</t>
  </si>
  <si>
    <t>-6.13</t>
  </si>
  <si>
    <t>Margin Analysis</t>
  </si>
  <si>
    <t>Gross Profit Margin %</t>
  </si>
  <si>
    <t>15.44</t>
  </si>
  <si>
    <t>12.41</t>
  </si>
  <si>
    <t>8.75</t>
  </si>
  <si>
    <t>11.44</t>
  </si>
  <si>
    <t>13.76</t>
  </si>
  <si>
    <t>15.61</t>
  </si>
  <si>
    <t>19.86</t>
  </si>
  <si>
    <t>-17.5</t>
  </si>
  <si>
    <t>9.09</t>
  </si>
  <si>
    <t>SG&amp;A Margin</t>
  </si>
  <si>
    <t>10.03</t>
  </si>
  <si>
    <t>9.68</t>
  </si>
  <si>
    <t>12.62</t>
  </si>
  <si>
    <t>10.3</t>
  </si>
  <si>
    <t>10.57</t>
  </si>
  <si>
    <t>11.78</t>
  </si>
  <si>
    <t>16.17</t>
  </si>
  <si>
    <t>48.78</t>
  </si>
  <si>
    <t>36.78</t>
  </si>
  <si>
    <t>11.8</t>
  </si>
  <si>
    <t>EBITDA Margin %</t>
  </si>
  <si>
    <t>5.42</t>
  </si>
  <si>
    <t>2.72</t>
  </si>
  <si>
    <t>-3.86</t>
  </si>
  <si>
    <t>1.14</t>
  </si>
  <si>
    <t>3.2</t>
  </si>
  <si>
    <t>3.83</t>
  </si>
  <si>
    <t>3.7</t>
  </si>
  <si>
    <t>-66.28</t>
  </si>
  <si>
    <t>-37.93</t>
  </si>
  <si>
    <t>-2.71</t>
  </si>
  <si>
    <t>EBITA Margin %</t>
  </si>
  <si>
    <t>-13.75</t>
  </si>
  <si>
    <t>-17.33</t>
  </si>
  <si>
    <t>-37.08</t>
  </si>
  <si>
    <t>-23.82</t>
  </si>
  <si>
    <t>-16.23</t>
  </si>
  <si>
    <t>-11.14</t>
  </si>
  <si>
    <t>-16.25</t>
  </si>
  <si>
    <t>-118.36</t>
  </si>
  <si>
    <t>-64.06</t>
  </si>
  <si>
    <t>-11.48</t>
  </si>
  <si>
    <t>EBIT Margin %</t>
  </si>
  <si>
    <t>Income From Continuing Operations Margin %</t>
  </si>
  <si>
    <t>-11.2</t>
  </si>
  <si>
    <t>-29.84</t>
  </si>
  <si>
    <t>-19.9</t>
  </si>
  <si>
    <t>-15.83</t>
  </si>
  <si>
    <t>-10.44</t>
  </si>
  <si>
    <t>-15.33</t>
  </si>
  <si>
    <t>-117.8</t>
  </si>
  <si>
    <t>-54.57</t>
  </si>
  <si>
    <t>-12.54</t>
  </si>
  <si>
    <t>Net Income Margin %</t>
  </si>
  <si>
    <t>Net Avail. For Common Margin %</t>
  </si>
  <si>
    <t>-9.84</t>
  </si>
  <si>
    <t>Normalized Net Income Margin</t>
  </si>
  <si>
    <t>-8.49</t>
  </si>
  <si>
    <t>-10.66</t>
  </si>
  <si>
    <t>-21.68</t>
  </si>
  <si>
    <t>-14.55</t>
  </si>
  <si>
    <t>-10.22</t>
  </si>
  <si>
    <t>-6.62</t>
  </si>
  <si>
    <t>-9.56</t>
  </si>
  <si>
    <t>-73.69</t>
  </si>
  <si>
    <t>-38.87</t>
  </si>
  <si>
    <t>-6.48</t>
  </si>
  <si>
    <t>Levered Free Cash Flow Margin</t>
  </si>
  <si>
    <t>-8.8</t>
  </si>
  <si>
    <t>11.01</t>
  </si>
  <si>
    <t>14.45</t>
  </si>
  <si>
    <t>-4.56</t>
  </si>
  <si>
    <t>3.93</t>
  </si>
  <si>
    <t>0.9</t>
  </si>
  <si>
    <t>22.56</t>
  </si>
  <si>
    <t>-22.36</t>
  </si>
  <si>
    <t>-11.51</t>
  </si>
  <si>
    <t>1.4</t>
  </si>
  <si>
    <t>Unlevered Free Cash Flow Margin</t>
  </si>
  <si>
    <t>-8.67</t>
  </si>
  <si>
    <t>11.17</t>
  </si>
  <si>
    <t>14.57</t>
  </si>
  <si>
    <t>-4.5</t>
  </si>
  <si>
    <t>4.09</t>
  </si>
  <si>
    <t>1.09</t>
  </si>
  <si>
    <t>22.62</t>
  </si>
  <si>
    <t>-11.45</t>
  </si>
  <si>
    <t>1.47</t>
  </si>
  <si>
    <t>Asset Turnover</t>
  </si>
  <si>
    <t>0.95</t>
  </si>
  <si>
    <t>0.61</t>
  </si>
  <si>
    <t>0.89</t>
  </si>
  <si>
    <t>0.97</t>
  </si>
  <si>
    <t>1.05</t>
  </si>
  <si>
    <t>0.75</t>
  </si>
  <si>
    <t>0.28</t>
  </si>
  <si>
    <t>0.56</t>
  </si>
  <si>
    <t>1.53</t>
  </si>
  <si>
    <t>Fixed Assets Turnover</t>
  </si>
  <si>
    <t>1.54</t>
  </si>
  <si>
    <t>1.03</t>
  </si>
  <si>
    <t>1.59</t>
  </si>
  <si>
    <t>1.95</t>
  </si>
  <si>
    <t>2.21</t>
  </si>
  <si>
    <t>1.65</t>
  </si>
  <si>
    <t>0.66</t>
  </si>
  <si>
    <t>1.42</t>
  </si>
  <si>
    <t>4.38</t>
  </si>
  <si>
    <t>Receivables Turnover (Average Receivables)</t>
  </si>
  <si>
    <t>6.91</t>
  </si>
  <si>
    <t>6.44</t>
  </si>
  <si>
    <t>5.15</t>
  </si>
  <si>
    <t>6.39</t>
  </si>
  <si>
    <t>5.27</t>
  </si>
  <si>
    <t>5.87</t>
  </si>
  <si>
    <t>5.43</t>
  </si>
  <si>
    <t>3.04</t>
  </si>
  <si>
    <t>4.73</t>
  </si>
  <si>
    <t>6.36</t>
  </si>
  <si>
    <t>Short Term Liquidity</t>
  </si>
  <si>
    <t>Current Ratio</t>
  </si>
  <si>
    <t>4.5</t>
  </si>
  <si>
    <t>3.47</t>
  </si>
  <si>
    <t>5.05</t>
  </si>
  <si>
    <t>4.33</t>
  </si>
  <si>
    <t>2.82</t>
  </si>
  <si>
    <t>3.59</t>
  </si>
  <si>
    <t>7.87</t>
  </si>
  <si>
    <t>5.65</t>
  </si>
  <si>
    <t>2.41</t>
  </si>
  <si>
    <t>1.67</t>
  </si>
  <si>
    <t>Quick Ratio</t>
  </si>
  <si>
    <t>4.07</t>
  </si>
  <si>
    <t>3.25</t>
  </si>
  <si>
    <t>4.03</t>
  </si>
  <si>
    <t>2.37</t>
  </si>
  <si>
    <t>2.9</t>
  </si>
  <si>
    <t>6.57</t>
  </si>
  <si>
    <t>4.55</t>
  </si>
  <si>
    <t>1.25</t>
  </si>
  <si>
    <t>Operating Cash Flow to Current Liabilities</t>
  </si>
  <si>
    <t>-0.34</t>
  </si>
  <si>
    <t>0.72</t>
  </si>
  <si>
    <t>0.58</t>
  </si>
  <si>
    <t>-0.38</t>
  </si>
  <si>
    <t>0.47</t>
  </si>
  <si>
    <t>0.52</t>
  </si>
  <si>
    <t>-2.11</t>
  </si>
  <si>
    <t>-0.57</t>
  </si>
  <si>
    <t>0.04</t>
  </si>
  <si>
    <t>Days Sales Outstanding (Average Receivables)</t>
  </si>
  <si>
    <t>52.79</t>
  </si>
  <si>
    <t>56.64</t>
  </si>
  <si>
    <t>57.1</t>
  </si>
  <si>
    <t>69.25</t>
  </si>
  <si>
    <t>62.21</t>
  </si>
  <si>
    <t>67.37</t>
  </si>
  <si>
    <t>120.08</t>
  </si>
  <si>
    <t>77.18</t>
  </si>
  <si>
    <t>57.4</t>
  </si>
  <si>
    <t>Average Days Payable Outstanding</t>
  </si>
  <si>
    <t>21.74</t>
  </si>
  <si>
    <t>12.65</t>
  </si>
  <si>
    <t>21.09</t>
  </si>
  <si>
    <t>15.15</t>
  </si>
  <si>
    <t>15.6</t>
  </si>
  <si>
    <t>13.91</t>
  </si>
  <si>
    <t>14.73</t>
  </si>
  <si>
    <t>26.31</t>
  </si>
  <si>
    <t>31.75</t>
  </si>
  <si>
    <t>16.63</t>
  </si>
  <si>
    <t>Long Term Solvency</t>
  </si>
  <si>
    <t>Total Debt/Equity</t>
  </si>
  <si>
    <t>5.1</t>
  </si>
  <si>
    <t>1.38</t>
  </si>
  <si>
    <t>5.57</t>
  </si>
  <si>
    <t>10.92</t>
  </si>
  <si>
    <t>10.95</t>
  </si>
  <si>
    <t>6.76</t>
  </si>
  <si>
    <t>8.34</t>
  </si>
  <si>
    <t>11.99</t>
  </si>
  <si>
    <t>19.83</t>
  </si>
  <si>
    <t>Total Debt / Total Capital</t>
  </si>
  <si>
    <t>4.85</t>
  </si>
  <si>
    <t>1.36</t>
  </si>
  <si>
    <t>9.85</t>
  </si>
  <si>
    <t>9.87</t>
  </si>
  <si>
    <t>6.33</t>
  </si>
  <si>
    <t>7.7</t>
  </si>
  <si>
    <t>10.71</t>
  </si>
  <si>
    <t>16.55</t>
  </si>
  <si>
    <t>LT Debt/Equity</t>
  </si>
  <si>
    <t>2.17</t>
  </si>
  <si>
    <t>3.65</t>
  </si>
  <si>
    <t>5.21</t>
  </si>
  <si>
    <t>5.85</t>
  </si>
  <si>
    <t>6.32</t>
  </si>
  <si>
    <t>8.61</t>
  </si>
  <si>
    <t>11.62</t>
  </si>
  <si>
    <t>Long-Term Debt / Total Capital</t>
  </si>
  <si>
    <t>2.06</t>
  </si>
  <si>
    <t>0.96</t>
  </si>
  <si>
    <t>3.46</t>
  </si>
  <si>
    <t>4.7</t>
  </si>
  <si>
    <t>5.84</t>
  </si>
  <si>
    <t>7.68</t>
  </si>
  <si>
    <t>9.7</t>
  </si>
  <si>
    <t>Total Liabilities / Total Assets</t>
  </si>
  <si>
    <t>21.32</t>
  </si>
  <si>
    <t>15.36</t>
  </si>
  <si>
    <t>8.94</t>
  </si>
  <si>
    <t>14.52</t>
  </si>
  <si>
    <t>22.34</t>
  </si>
  <si>
    <t>19.15</t>
  </si>
  <si>
    <t>32.1</t>
  </si>
  <si>
    <t>45.35</t>
  </si>
  <si>
    <t>EBIT / Interest Expense</t>
  </si>
  <si>
    <t>-75.1</t>
  </si>
  <si>
    <t>-66.8</t>
  </si>
  <si>
    <t>-190.14</t>
  </si>
  <si>
    <t>-236.96</t>
  </si>
  <si>
    <t>-61.34</t>
  </si>
  <si>
    <t>-37.35</t>
  </si>
  <si>
    <t>-168.58</t>
  </si>
  <si>
    <t>-774.52</t>
  </si>
  <si>
    <t>-107.96</t>
  </si>
  <si>
    <t>EBITDA / Interest Expense</t>
  </si>
  <si>
    <t>29.59</t>
  </si>
  <si>
    <t>10.49</t>
  </si>
  <si>
    <t>-19.82</t>
  </si>
  <si>
    <t>11.36</t>
  </si>
  <si>
    <t>12.09</t>
  </si>
  <si>
    <t>16.47</t>
  </si>
  <si>
    <t>56.54</t>
  </si>
  <si>
    <t>-715.67</t>
  </si>
  <si>
    <t>-418.48</t>
  </si>
  <si>
    <t>-13.85</t>
  </si>
  <si>
    <t>(EBITDA - Capex) / Interest Expense</t>
  </si>
  <si>
    <t>2.12</t>
  </si>
  <si>
    <t>-0.75</t>
  </si>
  <si>
    <t>-51.55</t>
  </si>
  <si>
    <t>-43.54</t>
  </si>
  <si>
    <t>-26.5</t>
  </si>
  <si>
    <t>6.37</t>
  </si>
  <si>
    <t>22.24</t>
  </si>
  <si>
    <t>-739.71</t>
  </si>
  <si>
    <t>-447.32</t>
  </si>
  <si>
    <t>-49.98</t>
  </si>
  <si>
    <t>Total Debt / EBITDA</t>
  </si>
  <si>
    <t>0.93</t>
  </si>
  <si>
    <t>-0.46</t>
  </si>
  <si>
    <t>2.59</t>
  </si>
  <si>
    <t>1.58</t>
  </si>
  <si>
    <t>1.31</t>
  </si>
  <si>
    <t>-4.37</t>
  </si>
  <si>
    <t>Net Debt / EBITDA</t>
  </si>
  <si>
    <t>-3.01</t>
  </si>
  <si>
    <t>-7.41</t>
  </si>
  <si>
    <t>10.19</t>
  </si>
  <si>
    <t>-17.12</t>
  </si>
  <si>
    <t>-5.38</t>
  </si>
  <si>
    <t>-2.42</t>
  </si>
  <si>
    <t>-7.54</t>
  </si>
  <si>
    <t>0.71</t>
  </si>
  <si>
    <t>3.37</t>
  </si>
  <si>
    <t>Total Debt / (EBITDA - Capex)</t>
  </si>
  <si>
    <t>12.98</t>
  </si>
  <si>
    <t>-23.45</t>
  </si>
  <si>
    <t>-1.14</t>
  </si>
  <si>
    <t>-1.18</t>
  </si>
  <si>
    <t>4.08</t>
  </si>
  <si>
    <t>3.33</t>
  </si>
  <si>
    <t>-0.36</t>
  </si>
  <si>
    <t>Net Debt / (EBITDA - Capex)</t>
  </si>
  <si>
    <t>-42.09</t>
  </si>
  <si>
    <t>103.77</t>
  </si>
  <si>
    <t>3.92</t>
  </si>
  <si>
    <t>4.47</t>
  </si>
  <si>
    <t>2.45</t>
  </si>
  <si>
    <t>-6.25</t>
  </si>
  <si>
    <t>-19.17</t>
  </si>
  <si>
    <t>1.32</t>
  </si>
  <si>
    <t>0.67</t>
  </si>
  <si>
    <t>Growth Over Prior Year</t>
  </si>
  <si>
    <t>Total Revenues, 1 Yr. Growth %</t>
  </si>
  <si>
    <t>-14.29</t>
  </si>
  <si>
    <t>-43.19</t>
  </si>
  <si>
    <t>17.86</t>
  </si>
  <si>
    <t>-1.52</t>
  </si>
  <si>
    <t>-5.44</t>
  </si>
  <si>
    <t>-40.94</t>
  </si>
  <si>
    <t>-71.32</t>
  </si>
  <si>
    <t>51.77</t>
  </si>
  <si>
    <t>87.58</t>
  </si>
  <si>
    <t>Gross Profit, 1 Yr. Growth %</t>
  </si>
  <si>
    <t>-45.71</t>
  </si>
  <si>
    <t>-59.93</t>
  </si>
  <si>
    <t>54.12</t>
  </si>
  <si>
    <t>21.53</t>
  </si>
  <si>
    <t>7.21</t>
  </si>
  <si>
    <t>-24.82</t>
  </si>
  <si>
    <t>-125.27</t>
  </si>
  <si>
    <t>-90.05</t>
  </si>
  <si>
    <t>73.13</t>
  </si>
  <si>
    <t>EBITDA, 1 Yr. Growth %</t>
  </si>
  <si>
    <t>-59.47</t>
  </si>
  <si>
    <t>-54.62</t>
  </si>
  <si>
    <t>-153.1</t>
  </si>
  <si>
    <t>-134.83</t>
  </si>
  <si>
    <t>288.04</t>
  </si>
  <si>
    <t>13.14</t>
  </si>
  <si>
    <t>-42.98</t>
  </si>
  <si>
    <t>-614.36</t>
  </si>
  <si>
    <t>-13.15</t>
  </si>
  <si>
    <t>-74.66</t>
  </si>
  <si>
    <t>EBITA, 1 Yr. Growth %</t>
  </si>
  <si>
    <t>-184.01</t>
  </si>
  <si>
    <t>56.79</t>
  </si>
  <si>
    <t>32.3</t>
  </si>
  <si>
    <t>-24.27</t>
  </si>
  <si>
    <t>-34.08</t>
  </si>
  <si>
    <t>-35.09</t>
  </si>
  <si>
    <t>-13.87</t>
  </si>
  <si>
    <t>108.9</t>
  </si>
  <si>
    <t>-17.86</t>
  </si>
  <si>
    <t>-49.91</t>
  </si>
  <si>
    <t>EBIT, 1 Yr. Growth %</t>
  </si>
  <si>
    <t>Earnings From Cont. Operations, 1 Yr. Growth %</t>
  </si>
  <si>
    <t>-220.42</t>
  </si>
  <si>
    <t>36.26</t>
  </si>
  <si>
    <t>51.42</t>
  </si>
  <si>
    <t>-21.43</t>
  </si>
  <si>
    <t>-23.22</t>
  </si>
  <si>
    <t>-37.67</t>
  </si>
  <si>
    <t>120.45</t>
  </si>
  <si>
    <t>-29.7</t>
  </si>
  <si>
    <t>-34.85</t>
  </si>
  <si>
    <t>Net Income, 1 Yr. Growth %</t>
  </si>
  <si>
    <t>Normalized Net Income, 1 Yr. Growth %</t>
  </si>
  <si>
    <t>-186.61</t>
  </si>
  <si>
    <t>58.3</t>
  </si>
  <si>
    <t>25.93</t>
  </si>
  <si>
    <t>-20.89</t>
  </si>
  <si>
    <t>-32.07</t>
  </si>
  <si>
    <t>-38.69</t>
  </si>
  <si>
    <t>-14.76</t>
  </si>
  <si>
    <t>121.05</t>
  </si>
  <si>
    <t>-19.94</t>
  </si>
  <si>
    <t>-53.33</t>
  </si>
  <si>
    <t>Diluted EPS Before Extra, 1 Yr. Growth %</t>
  </si>
  <si>
    <t>-221.63</t>
  </si>
  <si>
    <t>-9.71</t>
  </si>
  <si>
    <t>44.95</t>
  </si>
  <si>
    <t>-21.73</t>
  </si>
  <si>
    <t>-23.57</t>
  </si>
  <si>
    <t>-38.32</t>
  </si>
  <si>
    <t>-14.49</t>
  </si>
  <si>
    <t>118.69</t>
  </si>
  <si>
    <t>-30.32</t>
  </si>
  <si>
    <t>-39.46</t>
  </si>
  <si>
    <t>Accounts Receivable, 1 Yr. Growth %</t>
  </si>
  <si>
    <t>7.38</t>
  </si>
  <si>
    <t>-55.1</t>
  </si>
  <si>
    <t>106.71</t>
  </si>
  <si>
    <t>-23.58</t>
  </si>
  <si>
    <t>-3.88</t>
  </si>
  <si>
    <t>-69.85</t>
  </si>
  <si>
    <t>21.27</t>
  </si>
  <si>
    <t>-22.01</t>
  </si>
  <si>
    <t>27.21</t>
  </si>
  <si>
    <t>Net Property, Plant and Equip., 1 Yr. Growth %</t>
  </si>
  <si>
    <t>-5.04</t>
  </si>
  <si>
    <t>-24.84</t>
  </si>
  <si>
    <t>-21.95</t>
  </si>
  <si>
    <t>-17.36</t>
  </si>
  <si>
    <t>-15.92</t>
  </si>
  <si>
    <t>-26.2</t>
  </si>
  <si>
    <t>-30.66</t>
  </si>
  <si>
    <t>-28.09</t>
  </si>
  <si>
    <t>-19.45</t>
  </si>
  <si>
    <t>Total Assets, 1 Yr. Growth %</t>
  </si>
  <si>
    <t>-9.13</t>
  </si>
  <si>
    <t>0.38</t>
  </si>
  <si>
    <t>-24.26</t>
  </si>
  <si>
    <t>-11.95</t>
  </si>
  <si>
    <t>-10.26</t>
  </si>
  <si>
    <t>-15.31</t>
  </si>
  <si>
    <t>-18.99</t>
  </si>
  <si>
    <t>-28.38</t>
  </si>
  <si>
    <t>-18.23</t>
  </si>
  <si>
    <t>-16.24</t>
  </si>
  <si>
    <t>Tangible Book Value, 1 Yr. Growth %</t>
  </si>
  <si>
    <t>-6.35</t>
  </si>
  <si>
    <t>7.79</t>
  </si>
  <si>
    <t>-18.61</t>
  </si>
  <si>
    <t>-17.39</t>
  </si>
  <si>
    <t>-17.18</t>
  </si>
  <si>
    <t>-11.88</t>
  </si>
  <si>
    <t>-11.87</t>
  </si>
  <si>
    <t>-31.46</t>
  </si>
  <si>
    <t>-34.38</t>
  </si>
  <si>
    <t>-35.88</t>
  </si>
  <si>
    <t>Common Equity, 1 Yr. Growth %</t>
  </si>
  <si>
    <t>7.98</t>
  </si>
  <si>
    <t>-18.52</t>
  </si>
  <si>
    <t>-17.34</t>
  </si>
  <si>
    <t>-17.2</t>
  </si>
  <si>
    <t>-11.84</t>
  </si>
  <si>
    <t>-11.82</t>
  </si>
  <si>
    <t>-31.32</t>
  </si>
  <si>
    <t>-34.2</t>
  </si>
  <si>
    <t>-35.59</t>
  </si>
  <si>
    <t>Cash From Operations, 1 Yr. Growth %</t>
  </si>
  <si>
    <t>-85.2</t>
  </si>
  <si>
    <t>-32.36</t>
  </si>
  <si>
    <t>-57.59</t>
  </si>
  <si>
    <t>-176.68</t>
  </si>
  <si>
    <t>-292.02</t>
  </si>
  <si>
    <t>-26.35</t>
  </si>
  <si>
    <t>107.18</t>
  </si>
  <si>
    <t>-181.72</t>
  </si>
  <si>
    <t>-44.17</t>
  </si>
  <si>
    <t>-124.9</t>
  </si>
  <si>
    <t>Capital Expenditures, 1 Yr. Growth %</t>
  </si>
  <si>
    <t>-27.23</t>
  </si>
  <si>
    <t>-51.1</t>
  </si>
  <si>
    <t>20.52</t>
  </si>
  <si>
    <t>5.14</t>
  </si>
  <si>
    <t>81.5</t>
  </si>
  <si>
    <t>-72.08</t>
  </si>
  <si>
    <t>-35.24</t>
  </si>
  <si>
    <t>-82.26</t>
  </si>
  <si>
    <t>77.03</t>
  </si>
  <si>
    <t>160.39</t>
  </si>
  <si>
    <t>Levered Free Cash Flow, 1 Yr. Growth %</t>
  </si>
  <si>
    <t>-242.08</t>
  </si>
  <si>
    <t>-30.96</t>
  </si>
  <si>
    <t>-137.18</t>
  </si>
  <si>
    <t>-180.15</t>
  </si>
  <si>
    <t>-78.26</t>
  </si>
  <si>
    <t>-128.43</t>
  </si>
  <si>
    <t>-21.89</t>
  </si>
  <si>
    <t>-157.95</t>
  </si>
  <si>
    <t>Unlevered Free Cash Flow, 1 Yr. Growth %</t>
  </si>
  <si>
    <t>-236.54</t>
  </si>
  <si>
    <t>-136.36</t>
  </si>
  <si>
    <t>-184.63</t>
  </si>
  <si>
    <t>-74.83</t>
  </si>
  <si>
    <t>-128.28</t>
  </si>
  <si>
    <t>-22.05</t>
  </si>
  <si>
    <t>-161.19</t>
  </si>
  <si>
    <t>Compound Annual Growth Rate Over Two Years</t>
  </si>
  <si>
    <t>Total Revenues, 2 Yr. CAGR %</t>
  </si>
  <si>
    <t>-9.47</t>
  </si>
  <si>
    <t>-24.35</t>
  </si>
  <si>
    <t>-18.17</t>
  </si>
  <si>
    <t>5.83</t>
  </si>
  <si>
    <t>-3.5</t>
  </si>
  <si>
    <t>-25.27</t>
  </si>
  <si>
    <t>-58.84</t>
  </si>
  <si>
    <t>-34.02</t>
  </si>
  <si>
    <t>98.03</t>
  </si>
  <si>
    <t>Gross Profit, 2 Yr. CAGR %</t>
  </si>
  <si>
    <t>-20.26</t>
  </si>
  <si>
    <t>-38.71</t>
  </si>
  <si>
    <t>-21.41</t>
  </si>
  <si>
    <t>24.83</t>
  </si>
  <si>
    <t>14.15</t>
  </si>
  <si>
    <t>-56.42</t>
  </si>
  <si>
    <t>-84.14</t>
  </si>
  <si>
    <t>42.72</t>
  </si>
  <si>
    <t>EBITDA, 2 Yr. CAGR %</t>
  </si>
  <si>
    <t>-31.24</t>
  </si>
  <si>
    <t>-42.48</t>
  </si>
  <si>
    <t>-56.99</t>
  </si>
  <si>
    <t>24.05</t>
  </si>
  <si>
    <t>109.53</t>
  </si>
  <si>
    <t>-19.68</t>
  </si>
  <si>
    <t>71.26</t>
  </si>
  <si>
    <t>111.36</t>
  </si>
  <si>
    <t>EBITA, 2 Yr. CAGR %</t>
  </si>
  <si>
    <t>1.06</t>
  </si>
  <si>
    <t>42.18</t>
  </si>
  <si>
    <t>0.1</t>
  </si>
  <si>
    <t>-27.4</t>
  </si>
  <si>
    <t>-34.58</t>
  </si>
  <si>
    <t>-25.23</t>
  </si>
  <si>
    <t>34.13</t>
  </si>
  <si>
    <t>EBIT, 2 Yr. CAGR %</t>
  </si>
  <si>
    <t>Earnings From Cont. Operations, 2 Yr. CAGR %</t>
  </si>
  <si>
    <t>6.56</t>
  </si>
  <si>
    <t>43.64</t>
  </si>
  <si>
    <t>9.08</t>
  </si>
  <si>
    <t>-20.21</t>
  </si>
  <si>
    <t>-30.82</t>
  </si>
  <si>
    <t>-26.47</t>
  </si>
  <si>
    <t>38.28</t>
  </si>
  <si>
    <t>24.49</t>
  </si>
  <si>
    <t>-35.38</t>
  </si>
  <si>
    <t>Net Income, 2 Yr. CAGR %</t>
  </si>
  <si>
    <t>Normalized Net Income, 2 Yr. CAGR %</t>
  </si>
  <si>
    <t>39.39</t>
  </si>
  <si>
    <t>-0.19</t>
  </si>
  <si>
    <t>-24.56</t>
  </si>
  <si>
    <t>-35.47</t>
  </si>
  <si>
    <t>-27.71</t>
  </si>
  <si>
    <t>37.27</t>
  </si>
  <si>
    <t>33.03</t>
  </si>
  <si>
    <t>-41.29</t>
  </si>
  <si>
    <t>Diluted EPS Before Extra, 2 Yr. CAGR %</t>
  </si>
  <si>
    <t>14.4</t>
  </si>
  <si>
    <t>6.52</t>
  </si>
  <si>
    <t>-20.43</t>
  </si>
  <si>
    <t>-31.34</t>
  </si>
  <si>
    <t>-27.38</t>
  </si>
  <si>
    <t>36.75</t>
  </si>
  <si>
    <t>23.44</t>
  </si>
  <si>
    <t>-39.35</t>
  </si>
  <si>
    <t>Accounts Receivable, 2 Yr. CAGR %</t>
  </si>
  <si>
    <t>-14.02</t>
  </si>
  <si>
    <t>-34.29</t>
  </si>
  <si>
    <t>-3.66</t>
  </si>
  <si>
    <t>25.72</t>
  </si>
  <si>
    <t>-46.17</t>
  </si>
  <si>
    <t>-39.53</t>
  </si>
  <si>
    <t>-2.75</t>
  </si>
  <si>
    <t>38.38</t>
  </si>
  <si>
    <t>Net Property, Plant and Equip., 2 Yr. CAGR %</t>
  </si>
  <si>
    <t>-16.16</t>
  </si>
  <si>
    <t>-23.41</t>
  </si>
  <si>
    <t>-19.69</t>
  </si>
  <si>
    <t>-16.64</t>
  </si>
  <si>
    <t>-21.23</t>
  </si>
  <si>
    <t>-28.46</t>
  </si>
  <si>
    <t>-29.38</t>
  </si>
  <si>
    <t>-19.97</t>
  </si>
  <si>
    <t>Total Assets, 2 Yr. CAGR %</t>
  </si>
  <si>
    <t>-12.81</t>
  </si>
  <si>
    <t>-18.34</t>
  </si>
  <si>
    <t>-10.39</t>
  </si>
  <si>
    <t>-12.83</t>
  </si>
  <si>
    <t>-17.17</t>
  </si>
  <si>
    <t>-23.83</t>
  </si>
  <si>
    <t>-23.47</t>
  </si>
  <si>
    <t>-11.86</t>
  </si>
  <si>
    <t>Tangible Book Value, 2 Yr. CAGR %</t>
  </si>
  <si>
    <t>-6.33</t>
  </si>
  <si>
    <t>-17.27</t>
  </si>
  <si>
    <t>-14.57</t>
  </si>
  <si>
    <t>-22.28</t>
  </si>
  <si>
    <t>-32.94</t>
  </si>
  <si>
    <t>-29.27</t>
  </si>
  <si>
    <t>Common Equity, 2 Yr. CAGR %</t>
  </si>
  <si>
    <t>-6.2</t>
  </si>
  <si>
    <t>-17.93</t>
  </si>
  <si>
    <t>-17.25</t>
  </si>
  <si>
    <t>-14.56</t>
  </si>
  <si>
    <t>-11.83</t>
  </si>
  <si>
    <t>-22.18</t>
  </si>
  <si>
    <t>-32.78</t>
  </si>
  <si>
    <t>-29.07</t>
  </si>
  <si>
    <t>Cash From Operations, 2 Yr. CAGR %</t>
  </si>
  <si>
    <t>-63.02</t>
  </si>
  <si>
    <t>-46.44</t>
  </si>
  <si>
    <t>-42.97</t>
  </si>
  <si>
    <t>21.34</t>
  </si>
  <si>
    <t>18.92</t>
  </si>
  <si>
    <t>23.53</t>
  </si>
  <si>
    <t>30.12</t>
  </si>
  <si>
    <t>-32.45</t>
  </si>
  <si>
    <t>-77.48</t>
  </si>
  <si>
    <t>Capital Expenditures, 2 Yr. CAGR %</t>
  </si>
  <si>
    <t>-11.29</t>
  </si>
  <si>
    <t>-23.23</t>
  </si>
  <si>
    <t>12.57</t>
  </si>
  <si>
    <t>38.14</t>
  </si>
  <si>
    <t>-28.81</t>
  </si>
  <si>
    <t>-57.48</t>
  </si>
  <si>
    <t>-66.11</t>
  </si>
  <si>
    <t>-43.96</t>
  </si>
  <si>
    <t>171.45</t>
  </si>
  <si>
    <t>Levered Free Cash Flow, 2 Yr. CAGR %</t>
  </si>
  <si>
    <t>-6.18</t>
  </si>
  <si>
    <t>-49.33</t>
  </si>
  <si>
    <t>-45.62</t>
  </si>
  <si>
    <t>-58.26</t>
  </si>
  <si>
    <t>79.08</t>
  </si>
  <si>
    <t>104.79</t>
  </si>
  <si>
    <t>-52.88</t>
  </si>
  <si>
    <t>-50.36</t>
  </si>
  <si>
    <t>Unlevered Free Cash Flow, 2 Yr. CAGR %</t>
  </si>
  <si>
    <t>-7.56</t>
  </si>
  <si>
    <t>-50.02</t>
  </si>
  <si>
    <t>-44.71</t>
  </si>
  <si>
    <t>-53.85</t>
  </si>
  <si>
    <t>75.66</t>
  </si>
  <si>
    <t>86.22</t>
  </si>
  <si>
    <t>-53.05</t>
  </si>
  <si>
    <t>-49.13</t>
  </si>
  <si>
    <t>Compound Annual Growth Rate Over Three Years</t>
  </si>
  <si>
    <t>Total Revenues, 3 Yr. CAGR %</t>
  </si>
  <si>
    <t>-7.75</t>
  </si>
  <si>
    <t>-12.3</t>
  </si>
  <si>
    <t>-13.07</t>
  </si>
  <si>
    <t>1.93</t>
  </si>
  <si>
    <t>-18.07</t>
  </si>
  <si>
    <t>-45.69</t>
  </si>
  <si>
    <t>-36.41</t>
  </si>
  <si>
    <t>Gross Profit, 3 Yr. CAGR %</t>
  </si>
  <si>
    <t>-2.01</t>
  </si>
  <si>
    <t>-16.65</t>
  </si>
  <si>
    <t>-10.01</t>
  </si>
  <si>
    <t>18.66</t>
  </si>
  <si>
    <t>-41.17</t>
  </si>
  <si>
    <t>-73.36</t>
  </si>
  <si>
    <t>-19.86</t>
  </si>
  <si>
    <t>EBITDA, 3 Yr. CAGR %</t>
  </si>
  <si>
    <t>-9.26</t>
  </si>
  <si>
    <t>-51.33</t>
  </si>
  <si>
    <t>-20.2</t>
  </si>
  <si>
    <t>20.3</t>
  </si>
  <si>
    <t>35.78</t>
  </si>
  <si>
    <t>49.16</t>
  </si>
  <si>
    <t>36.57</t>
  </si>
  <si>
    <t>EBITA, 3 Yr. CAGR %</t>
  </si>
  <si>
    <t>215.47</t>
  </si>
  <si>
    <t>15.26</t>
  </si>
  <si>
    <t>-12.51</t>
  </si>
  <si>
    <t>-30.06</t>
  </si>
  <si>
    <t>-28.3</t>
  </si>
  <si>
    <t>5.31</t>
  </si>
  <si>
    <t>-7.37</t>
  </si>
  <si>
    <t>EBIT, 3 Yr. CAGR %</t>
  </si>
  <si>
    <t>Earnings From Cont. Operations, 3 Yr. CAGR %</t>
  </si>
  <si>
    <t>57.24</t>
  </si>
  <si>
    <t>17.47</t>
  </si>
  <si>
    <t>-2.43</t>
  </si>
  <si>
    <t>-26.51</t>
  </si>
  <si>
    <t>-25.4</t>
  </si>
  <si>
    <t>6.03</t>
  </si>
  <si>
    <t>10.37</t>
  </si>
  <si>
    <t>-2.72</t>
  </si>
  <si>
    <t>Net Income, 3 Yr. CAGR %</t>
  </si>
  <si>
    <t>Normalized Net Income, 3 Yr. CAGR %</t>
  </si>
  <si>
    <t>152.01</t>
  </si>
  <si>
    <t>15.41</t>
  </si>
  <si>
    <t>-11.79</t>
  </si>
  <si>
    <t>-29.6</t>
  </si>
  <si>
    <t>-29.19</t>
  </si>
  <si>
    <t>4.93</t>
  </si>
  <si>
    <t>14.69</t>
  </si>
  <si>
    <t>Diluted EPS Before Extra, 3 Yr. CAGR %</t>
  </si>
  <si>
    <t>55.8</t>
  </si>
  <si>
    <t>0.81</t>
  </si>
  <si>
    <t>-4.01</t>
  </si>
  <si>
    <t>-26.91</t>
  </si>
  <si>
    <t>-26.13</t>
  </si>
  <si>
    <t>4.87</t>
  </si>
  <si>
    <t>9.22</t>
  </si>
  <si>
    <t>-6.99</t>
  </si>
  <si>
    <t>Accounts Receivable, 3 Yr. CAGR %</t>
  </si>
  <si>
    <t>-21.98</t>
  </si>
  <si>
    <t>-3.72</t>
  </si>
  <si>
    <t>-10.8</t>
  </si>
  <si>
    <t>14.96</t>
  </si>
  <si>
    <t>-39.5</t>
  </si>
  <si>
    <t>-29.43</t>
  </si>
  <si>
    <t>-34.18</t>
  </si>
  <si>
    <t>32.43</t>
  </si>
  <si>
    <t>Net Property, Plant and Equip., 3 Yr. CAGR %</t>
  </si>
  <si>
    <t>-18.13</t>
  </si>
  <si>
    <t>-21.44</t>
  </si>
  <si>
    <t>-18.45</t>
  </si>
  <si>
    <t>-19.96</t>
  </si>
  <si>
    <t>-24.5</t>
  </si>
  <si>
    <t>-28.34</t>
  </si>
  <si>
    <t>-23.7</t>
  </si>
  <si>
    <t>Total Assets, 3 Yr. CAGR %</t>
  </si>
  <si>
    <t>-0.28</t>
  </si>
  <si>
    <t>-12.52</t>
  </si>
  <si>
    <t>-15.28</t>
  </si>
  <si>
    <t>-12.06</t>
  </si>
  <si>
    <t>-14.93</t>
  </si>
  <si>
    <t>-21.09</t>
  </si>
  <si>
    <t>-17.75</t>
  </si>
  <si>
    <t>Tangible Book Value, 3 Yr. CAGR %</t>
  </si>
  <si>
    <t>1.97</t>
  </si>
  <si>
    <t>-10.18</t>
  </si>
  <si>
    <t>-17.72</t>
  </si>
  <si>
    <t>-15.51</t>
  </si>
  <si>
    <t>-13.68</t>
  </si>
  <si>
    <t>-18.96</t>
  </si>
  <si>
    <t>-26.54</t>
  </si>
  <si>
    <t>-30.01</t>
  </si>
  <si>
    <t>Common Equity, 3 Yr. CAGR %</t>
  </si>
  <si>
    <t>-10.07</t>
  </si>
  <si>
    <t>-17.67</t>
  </si>
  <si>
    <t>-15.48</t>
  </si>
  <si>
    <t>-13.65</t>
  </si>
  <si>
    <t>-18.87</t>
  </si>
  <si>
    <t>-26.41</t>
  </si>
  <si>
    <t>-29.83</t>
  </si>
  <si>
    <t>Cash From Operations, 3 Yr. CAGR %</t>
  </si>
  <si>
    <t>-14.9</t>
  </si>
  <si>
    <t>-39.63</t>
  </si>
  <si>
    <t>-14.53</t>
  </si>
  <si>
    <t>2.74</t>
  </si>
  <si>
    <t>43.1</t>
  </si>
  <si>
    <t>7.64</t>
  </si>
  <si>
    <t>-1.86</t>
  </si>
  <si>
    <t>-65.39</t>
  </si>
  <si>
    <t>Capital Expenditures, 3 Yr. CAGR %</t>
  </si>
  <si>
    <t>-15.54</t>
  </si>
  <si>
    <t>-14.75</t>
  </si>
  <si>
    <t>-18.93</t>
  </si>
  <si>
    <t>-31.02</t>
  </si>
  <si>
    <t>-68.23</t>
  </si>
  <si>
    <t>-41.19</t>
  </si>
  <si>
    <t>9.33</t>
  </si>
  <si>
    <t>Levered Free Cash Flow, 3 Yr. CAGR %</t>
  </si>
  <si>
    <t>-15.39</t>
  </si>
  <si>
    <t>-39.9</t>
  </si>
  <si>
    <t>-59.94</t>
  </si>
  <si>
    <t>36.98</t>
  </si>
  <si>
    <t>-3.04</t>
  </si>
  <si>
    <t>48.52</t>
  </si>
  <si>
    <t>-58.78</t>
  </si>
  <si>
    <t>Unlevered Free Cash Flow, 3 Yr. CAGR %</t>
  </si>
  <si>
    <t>-15.73</t>
  </si>
  <si>
    <t>-57.47</t>
  </si>
  <si>
    <t>37.7</t>
  </si>
  <si>
    <t>-4.44</t>
  </si>
  <si>
    <t>39.3</t>
  </si>
  <si>
    <t>-58.17</t>
  </si>
  <si>
    <t>Compound Annual Growth Rate Over Five Years</t>
  </si>
  <si>
    <t>Total Revenues, 5 Yr. CAGR %</t>
  </si>
  <si>
    <t>1.41</t>
  </si>
  <si>
    <t>-8.95</t>
  </si>
  <si>
    <t>-29.08</t>
  </si>
  <si>
    <t>-24.87</t>
  </si>
  <si>
    <t>-8.88</t>
  </si>
  <si>
    <t>Gross Profit, 5 Yr. CAGR %</t>
  </si>
  <si>
    <t>-5.6</t>
  </si>
  <si>
    <t>-6.04</t>
  </si>
  <si>
    <t>-10.1</t>
  </si>
  <si>
    <t>-20.51</t>
  </si>
  <si>
    <t>-52.33</t>
  </si>
  <si>
    <t>-16.14</t>
  </si>
  <si>
    <t>EBITDA, 5 Yr. CAGR %</t>
  </si>
  <si>
    <t>-11.72</t>
  </si>
  <si>
    <t>-18.56</t>
  </si>
  <si>
    <t>-19.99</t>
  </si>
  <si>
    <t>38.56</t>
  </si>
  <si>
    <t>62.08</t>
  </si>
  <si>
    <t>EBITA, 5 Yr. CAGR %</t>
  </si>
  <si>
    <t>-0.22</t>
  </si>
  <si>
    <t>-7.85</t>
  </si>
  <si>
    <t>-17.84</t>
  </si>
  <si>
    <t>-9.25</t>
  </si>
  <si>
    <t>-8.76</t>
  </si>
  <si>
    <t>-14.98</t>
  </si>
  <si>
    <t>EBIT, 5 Yr. CAGR %</t>
  </si>
  <si>
    <t>Earnings From Cont. Operations, 5 Yr. CAGR %</t>
  </si>
  <si>
    <t>4.3</t>
  </si>
  <si>
    <t>-4.63</t>
  </si>
  <si>
    <t>-12.87</t>
  </si>
  <si>
    <t>-5.37</t>
  </si>
  <si>
    <t>-8.44</t>
  </si>
  <si>
    <t>-13.03</t>
  </si>
  <si>
    <t>Net Income, 5 Yr. CAGR %</t>
  </si>
  <si>
    <t>Normalized Net Income, 5 Yr. CAGR %</t>
  </si>
  <si>
    <t>-0.88</t>
  </si>
  <si>
    <t>-8.28</t>
  </si>
  <si>
    <t>-18.54</t>
  </si>
  <si>
    <t>-8.05</t>
  </si>
  <si>
    <t>-16.82</t>
  </si>
  <si>
    <t>Diluted EPS Before Extra, 5 Yr. CAGR %</t>
  </si>
  <si>
    <t>-13.2</t>
  </si>
  <si>
    <t>-14.14</t>
  </si>
  <si>
    <t>-6.09</t>
  </si>
  <si>
    <t>-9.29</t>
  </si>
  <si>
    <t>-15.75</t>
  </si>
  <si>
    <t>Accounts Receivable, 5 Yr. CAGR %</t>
  </si>
  <si>
    <t>-8.09</t>
  </si>
  <si>
    <t>-27.11</t>
  </si>
  <si>
    <t>-11.09</t>
  </si>
  <si>
    <t>-26.85</t>
  </si>
  <si>
    <t>-7.61</t>
  </si>
  <si>
    <t>Net Property, Plant and Equip., 5 Yr. CAGR %</t>
  </si>
  <si>
    <t>5.56</t>
  </si>
  <si>
    <t>-17.54</t>
  </si>
  <si>
    <t>-21.36</t>
  </si>
  <si>
    <t>-22.61</t>
  </si>
  <si>
    <t>-23.87</t>
  </si>
  <si>
    <t>-22.72</t>
  </si>
  <si>
    <t>Total Assets, 5 Yr. CAGR %</t>
  </si>
  <si>
    <t>-12.36</t>
  </si>
  <si>
    <t>-16.04</t>
  </si>
  <si>
    <t>-16.97</t>
  </si>
  <si>
    <t>-18.46</t>
  </si>
  <si>
    <t>-17.52</t>
  </si>
  <si>
    <t>Tangible Book Value, 5 Yr. CAGR %</t>
  </si>
  <si>
    <t>0.12</t>
  </si>
  <si>
    <t>-15.43</t>
  </si>
  <si>
    <t>-18.29</t>
  </si>
  <si>
    <t>-21.97</t>
  </si>
  <si>
    <t>-23.25</t>
  </si>
  <si>
    <t>Common Equity, 5 Yr. CAGR %</t>
  </si>
  <si>
    <t>-11.89</t>
  </si>
  <si>
    <t>-15.38</t>
  </si>
  <si>
    <t>-21.88</t>
  </si>
  <si>
    <t>-23.12</t>
  </si>
  <si>
    <t>Cash From Operations, 5 Yr. CAGR %</t>
  </si>
  <si>
    <t>-28.16</t>
  </si>
  <si>
    <t>-20.83</t>
  </si>
  <si>
    <t>-0.96</t>
  </si>
  <si>
    <t>12.92</t>
  </si>
  <si>
    <t>5.98</t>
  </si>
  <si>
    <t>-42.43</t>
  </si>
  <si>
    <t>Capital Expenditures, 5 Yr. CAGR %</t>
  </si>
  <si>
    <t>53.12</t>
  </si>
  <si>
    <t>-20.68</t>
  </si>
  <si>
    <t>-16.09</t>
  </si>
  <si>
    <t>-42.81</t>
  </si>
  <si>
    <t>-36.52</t>
  </si>
  <si>
    <t>-25.06</t>
  </si>
  <si>
    <t>Levered Free Cash Flow, 5 Yr. CAGR %</t>
  </si>
  <si>
    <t>-23.06</t>
  </si>
  <si>
    <t>-10.61</t>
  </si>
  <si>
    <t>-25.82</t>
  </si>
  <si>
    <t>Unlevered Free Cash Flow, 5 Yr. CAGR %</t>
  </si>
  <si>
    <t>-14.27</t>
  </si>
  <si>
    <t>-7.19</t>
  </si>
  <si>
    <t>-10.46</t>
  </si>
  <si>
    <t>-25.74</t>
  </si>
  <si>
    <t>2018</t>
  </si>
  <si>
    <t>2019</t>
  </si>
  <si>
    <t>2020</t>
  </si>
  <si>
    <t>2021</t>
  </si>
  <si>
    <t>2022</t>
  </si>
  <si>
    <t>2023</t>
  </si>
  <si>
    <t>Capitalization
                                    1</t>
  </si>
  <si>
    <t>77.55</t>
  </si>
  <si>
    <t>55.82</t>
  </si>
  <si>
    <t>49.77</t>
  </si>
  <si>
    <t>54.85</t>
  </si>
  <si>
    <t>46.67</t>
  </si>
  <si>
    <t>56.39</t>
  </si>
  <si>
    <t>Change</t>
  </si>
  <si>
    <t>-</t>
  </si>
  <si>
    <t>-28.02%</t>
  </si>
  <si>
    <t>-10.83%</t>
  </si>
  <si>
    <t>10.21%</t>
  </si>
  <si>
    <t>-14.92%</t>
  </si>
  <si>
    <t>20.81%</t>
  </si>
  <si>
    <t>Enterprise Value (EV)
                                    1</t>
  </si>
  <si>
    <t>51.02</t>
  </si>
  <si>
    <t>38.5</t>
  </si>
  <si>
    <t>14.38</t>
  </si>
  <si>
    <t>34.43</t>
  </si>
  <si>
    <t>37.42</t>
  </si>
  <si>
    <t>51.58</t>
  </si>
  <si>
    <t>-24.55%</t>
  </si>
  <si>
    <t>-62.64%</t>
  </si>
  <si>
    <t>139.38%</t>
  </si>
  <si>
    <t>8.71%</t>
  </si>
  <si>
    <t>37.83%</t>
  </si>
  <si>
    <t>P/E ratio</t>
  </si>
  <si>
    <t>-3.16x</t>
  </si>
  <si>
    <t>-3.64x</t>
  </si>
  <si>
    <t>-3.76x</t>
  </si>
  <si>
    <t>-1.88x</t>
  </si>
  <si>
    <t>-2.28x</t>
  </si>
  <si>
    <t>-4.03x</t>
  </si>
  <si>
    <t>PBR</t>
  </si>
  <si>
    <t>0.66x</t>
  </si>
  <si>
    <t>0.54x</t>
  </si>
  <si>
    <t>0.55x</t>
  </si>
  <si>
    <t>0.88x</t>
  </si>
  <si>
    <t>1.14x</t>
  </si>
  <si>
    <t>1.79x</t>
  </si>
  <si>
    <t>PEG</t>
  </si>
  <si>
    <t>0.1x</t>
  </si>
  <si>
    <t>0.3x</t>
  </si>
  <si>
    <t>-0x</t>
  </si>
  <si>
    <t>Capitalization / Revenue</t>
  </si>
  <si>
    <t>0.5x</t>
  </si>
  <si>
    <t>0.38x</t>
  </si>
  <si>
    <t>0.58x</t>
  </si>
  <si>
    <t>2.22x</t>
  </si>
  <si>
    <t>1.25x</t>
  </si>
  <si>
    <t>EV / Revenue</t>
  </si>
  <si>
    <t>0.33x</t>
  </si>
  <si>
    <t>0.26x</t>
  </si>
  <si>
    <t>0.17x</t>
  </si>
  <si>
    <t>1.39x</t>
  </si>
  <si>
    <t>1x</t>
  </si>
  <si>
    <t>0.53x</t>
  </si>
  <si>
    <t>EV / EBITDA</t>
  </si>
  <si>
    <t>10.3x</t>
  </si>
  <si>
    <t>6.9x</t>
  </si>
  <si>
    <t>4.52x</t>
  </si>
  <si>
    <t>-2.1x</t>
  </si>
  <si>
    <t>-2.63x</t>
  </si>
  <si>
    <t>-19.6x</t>
  </si>
  <si>
    <t>EV / EBIT</t>
  </si>
  <si>
    <t>-2.04x</t>
  </si>
  <si>
    <t>-2.37x</t>
  </si>
  <si>
    <t>-1.03x</t>
  </si>
  <si>
    <t>-1.18x</t>
  </si>
  <si>
    <t>-1.56x</t>
  </si>
  <si>
    <t>-4.64x</t>
  </si>
  <si>
    <t>EV / FCF</t>
  </si>
  <si>
    <t>8.42x</t>
  </si>
  <si>
    <t>29.2x</t>
  </si>
  <si>
    <t>0.74x</t>
  </si>
  <si>
    <t>-6.24x</t>
  </si>
  <si>
    <t>-8.68x</t>
  </si>
  <si>
    <t>37.9x</t>
  </si>
  <si>
    <t>FCF Yield</t>
  </si>
  <si>
    <t>11.9%</t>
  </si>
  <si>
    <t>3.42%</t>
  </si>
  <si>
    <t>135%</t>
  </si>
  <si>
    <t>-16%</t>
  </si>
  <si>
    <t>-11.5%</t>
  </si>
  <si>
    <t>2.64%</t>
  </si>
  <si>
    <t>Dividend per Share
                                    2</t>
  </si>
  <si>
    <t>Rate of return</t>
  </si>
  <si>
    <t>EPS
                                    2</t>
  </si>
  <si>
    <t>-0.5644</t>
  </si>
  <si>
    <t>-1.234</t>
  </si>
  <si>
    <t>-0.4541</t>
  </si>
  <si>
    <t>Distribution rate</t>
  </si>
  <si>
    <t>Net sales
                                    1</t>
  </si>
  <si>
    <t>154.2</t>
  </si>
  <si>
    <t>145.8</t>
  </si>
  <si>
    <t>86.1</t>
  </si>
  <si>
    <t>24.7</t>
  </si>
  <si>
    <t>37.48</t>
  </si>
  <si>
    <t>96.85</t>
  </si>
  <si>
    <t>EBITDA
                                    1</t>
  </si>
  <si>
    <t>4.932</t>
  </si>
  <si>
    <t>5.58</t>
  </si>
  <si>
    <t>3.182</t>
  </si>
  <si>
    <t>-16.37</t>
  </si>
  <si>
    <t>-14.22</t>
  </si>
  <si>
    <t>-2.628</t>
  </si>
  <si>
    <t>EBIT
                                    1</t>
  </si>
  <si>
    <t>-25.03</t>
  </si>
  <si>
    <t>-13.99</t>
  </si>
  <si>
    <t>-29.23</t>
  </si>
  <si>
    <t>-24.01</t>
  </si>
  <si>
    <t>-11.12</t>
  </si>
  <si>
    <t>Net income
                                    1</t>
  </si>
  <si>
    <t>-24.41</t>
  </si>
  <si>
    <t>-29.09</t>
  </si>
  <si>
    <t>-20.45</t>
  </si>
  <si>
    <t>-12.15</t>
  </si>
  <si>
    <t>Net Debt
                                    1</t>
  </si>
  <si>
    <t>-26.53</t>
  </si>
  <si>
    <t>-17.32</t>
  </si>
  <si>
    <t>-35.39</t>
  </si>
  <si>
    <t>-9.248</t>
  </si>
  <si>
    <t>-4.803</t>
  </si>
  <si>
    <t>Reference price
                                    2</t>
  </si>
  <si>
    <t>3.380</t>
  </si>
  <si>
    <t>2.400</t>
  </si>
  <si>
    <t>2.120</t>
  </si>
  <si>
    <t>2.320</t>
  </si>
  <si>
    <t>1.960</t>
  </si>
  <si>
    <t>1.830</t>
  </si>
  <si>
    <t>Nbr of stocks (in thousands)</t>
  </si>
  <si>
    <t>22,944</t>
  </si>
  <si>
    <t>23,258</t>
  </si>
  <si>
    <t>23,478</t>
  </si>
  <si>
    <t>23,644</t>
  </si>
  <si>
    <t>23,812</t>
  </si>
  <si>
    <t>30,812</t>
  </si>
  <si>
    <t>Announcement Date</t>
  </si>
  <si>
    <t>3/6/19</t>
  </si>
  <si>
    <t>3/6/20</t>
  </si>
  <si>
    <t>3/16/21</t>
  </si>
  <si>
    <t>3/18/22</t>
  </si>
  <si>
    <t>3/13/23</t>
  </si>
  <si>
    <t>4/1/24</t>
  </si>
  <si>
    <t>address1</t>
  </si>
  <si>
    <t>508 West Wall</t>
  </si>
  <si>
    <t>address2</t>
  </si>
  <si>
    <t>Suite 800</t>
  </si>
  <si>
    <t>city</t>
  </si>
  <si>
    <t>Midland</t>
  </si>
  <si>
    <t>state</t>
  </si>
  <si>
    <t>TX</t>
  </si>
  <si>
    <t>zip</t>
  </si>
  <si>
    <t>79701</t>
  </si>
  <si>
    <t>country</t>
  </si>
  <si>
    <t>phone</t>
  </si>
  <si>
    <t>432 684 3000</t>
  </si>
  <si>
    <t>website</t>
  </si>
  <si>
    <t>https://www.dawson3d.com</t>
  </si>
  <si>
    <t>industry</t>
  </si>
  <si>
    <t>Oil &amp; Gas Equipment &amp; Services</t>
  </si>
  <si>
    <t>industryKey</t>
  </si>
  <si>
    <t>oil-gas-equipment-services</t>
  </si>
  <si>
    <t>industryDisp</t>
  </si>
  <si>
    <t>sector</t>
  </si>
  <si>
    <t>Energy</t>
  </si>
  <si>
    <t>sectorKey</t>
  </si>
  <si>
    <t>energy</t>
  </si>
  <si>
    <t>sectorDisp</t>
  </si>
  <si>
    <t>longBusinessSummary</t>
  </si>
  <si>
    <t>Dawson Geophysical Company provides onshore seismic data acquisition and processing services in the United States and Canada. The company acquires and processes 2-D, 3-D, and multi-component seismic data for its clients, including oil and gas companies, and independent oil and gas operators, as well as providers of multi-client data libraries and carbon capture sequestration projects. Its seismic crews supply seismic data primarily to companies engaged in the exploration and development of oil and natural gas on land and in land-to-water transition areas, as well as potash mining industry. The company was founded in 1952 and is headquartered in Midland, Texas. Dawson Geophysical Company operates as a subsidiary of Wilks Brothers, LLC.</t>
  </si>
  <si>
    <t>fullTimeEmployees</t>
  </si>
  <si>
    <t>companyOfficers</t>
  </si>
  <si>
    <t>[{'maxAge': 1, 'name': 'Mr. Anthony  Clark', 'age': 65, 'title': 'President &amp; CEO', 'yearBorn': 1958, 'fiscalYear': 2023, 'totalPay': 419348, 'exercisedValue': 0, 'unexercisedValue': 0}, {'maxAge': 1, 'name': 'Mr. Ian M. Shaw', 'age': 39, 'title': 'Chief Financial Officer', 'yearBorn': 1984, 'fiscalYear': 2023, 'totalPay': 55386, 'exercisedValue': 0, 'unexercisedValue': 0}, {'maxAge': 1, 'name': 'Mr. Ray L. Mays', 'age': 65, 'title': 'Executive VP &amp; COO', 'yearBorn': 1958, 'fiscalYear': 2023, 'totalPay': 206958, 'exercisedValue': 0, 'unexercisedValue': 0}, {'maxAge': 1, 'name': 'Mr. David D. Nobles', 'title': 'VP &amp; General Counsel', 'fiscalYear': 2023, 'exercisedValue': 0, 'unexercisedValue': 0}, {'maxAge': 1, 'name': 'Ms. Idaly  Carter', 'title': 'Vice President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</si>
  <si>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</si>
  <si>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</si>
  <si>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</si>
  <si>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</si>
  <si>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</si>
  <si>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</si>
  <si>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</si>
  <si>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</si>
  <si>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</si>
  <si>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</si>
  <si>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</si>
  <si>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</si>
  <si>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</si>
  <si>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</si>
  <si>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</si>
  <si>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</si>
  <si>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</si>
  <si>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</si>
  <si>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</si>
  <si>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</si>
  <si>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</si>
  <si>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</si>
  <si>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</si>
  <si>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</si>
  <si>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</si>
  <si>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</si>
  <si>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</si>
  <si>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</si>
  <si>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</si>
  <si>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</si>
  <si>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</si>
  <si>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</si>
  <si>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</si>
  <si>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</si>
  <si>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</si>
  <si>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</si>
  <si>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</si>
  <si>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</si>
  <si>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</si>
  <si>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</si>
  <si>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</si>
  <si>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</si>
  <si>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</si>
  <si>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</si>
  <si>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</si>
  <si>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</si>
  <si>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</si>
  <si>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</si>
  <si>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</si>
  <si>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</si>
  <si>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</si>
  <si>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</si>
  <si>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</si>
  <si>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</si>
  <si>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</si>
  <si>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</si>
  <si>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</si>
  <si>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</si>
  <si>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</si>
  <si>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</si>
  <si>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</si>
  <si>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</si>
  <si>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</si>
  <si>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</si>
  <si>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</si>
  <si>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Dawson Geophysical Company</t>
  </si>
  <si>
    <t>longName</t>
  </si>
  <si>
    <t>firstTradeDateEpochUtc</t>
  </si>
  <si>
    <t>timeZoneFullName</t>
  </si>
  <si>
    <t>America/New_York</t>
  </si>
  <si>
    <t>timeZoneShortName</t>
  </si>
  <si>
    <t>EST</t>
  </si>
  <si>
    <t>uuid</t>
  </si>
  <si>
    <t>70c69f0c-66cd-3d41-aeb9-f4aa00442e89</t>
  </si>
  <si>
    <t>messageBoardId</t>
  </si>
  <si>
    <t>finmb_265858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</si>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</sst>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wson3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v>
      </c>
      <c r="C4" s="2"/>
      <c r="D4" s="2"/>
      <c r="E4" s="2"/>
      <c r="F4" s="2"/>
      <c r="G4" s="2"/>
      <c r="H4" s="2"/>
      <c r="I4" s="2"/>
      <c r="J4" s="2"/>
      <c r="K4" s="2"/>
      <c r="L4" s="2"/>
      <c r="M4" s="2"/>
      <c r="N4" s="2"/>
      <c r="O4" s="2"/>
      <c r="P4" s="2"/>
      <c r="Q4" s="2"/>
      <c r="R4" s="2"/>
      <c r="S4" s="2"/>
      <c r="T4" s="2"/>
      <c r="U4" s="2"/>
      <c r="V4" s="2"/>
      <c r="W4" s="2"/>
      <c r="X4" s="2"/>
      <c r="Y4" s="2"/>
      <c r="Z4" s="2"/>
    </row>
    <row r="5">
      <c r="A5" s="1" t="s">
        <v>7</v>
      </c>
      <c r="B5" s="1">
        <v>0.4960027212495476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4.2137424E7</v>
      </c>
      <c r="C8" s="2"/>
      <c r="D8" s="2"/>
      <c r="E8" s="2"/>
      <c r="F8" s="2"/>
      <c r="G8" s="2"/>
      <c r="H8" s="2"/>
      <c r="I8" s="2"/>
      <c r="J8" s="2"/>
      <c r="K8" s="2"/>
      <c r="L8" s="2"/>
      <c r="M8" s="2"/>
      <c r="N8" s="2"/>
      <c r="O8" s="2"/>
      <c r="P8" s="2"/>
      <c r="Q8" s="2"/>
      <c r="R8" s="2"/>
      <c r="S8" s="2"/>
      <c r="T8" s="2"/>
      <c r="U8" s="2"/>
      <c r="V8" s="2"/>
      <c r="W8" s="2"/>
      <c r="X8" s="2"/>
      <c r="Y8" s="2"/>
      <c r="Z8" s="2"/>
    </row>
    <row r="9">
      <c r="A9" s="1" t="s">
        <v>13</v>
      </c>
      <c r="B9" s="1">
        <v>1.02</v>
      </c>
      <c r="C9" s="2"/>
      <c r="D9" s="2"/>
      <c r="E9" s="2"/>
      <c r="F9" s="2"/>
      <c r="G9" s="2"/>
      <c r="H9" s="2"/>
      <c r="I9" s="2"/>
      <c r="J9" s="2"/>
      <c r="K9" s="2"/>
      <c r="L9" s="2"/>
      <c r="M9" s="2"/>
      <c r="N9" s="2"/>
      <c r="O9" s="2"/>
      <c r="P9" s="2"/>
      <c r="Q9" s="2"/>
      <c r="R9" s="2"/>
      <c r="S9" s="2"/>
      <c r="T9" s="2"/>
      <c r="U9" s="2"/>
      <c r="V9" s="2"/>
      <c r="W9" s="2"/>
      <c r="X9" s="2"/>
      <c r="Y9" s="2"/>
      <c r="Z9" s="2"/>
    </row>
    <row r="10">
      <c r="A10" s="1" t="s">
        <v>14</v>
      </c>
      <c r="B10" s="1">
        <v>-2.72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-26.0</v>
      </c>
      <c r="D2" s="1">
        <v>-39.0</v>
      </c>
      <c r="E2" s="1">
        <v>-31.0</v>
      </c>
      <c r="F2" s="1">
        <v>-24.0</v>
      </c>
      <c r="G2" s="1">
        <v>-15.0</v>
      </c>
      <c r="H2" s="1">
        <v>-13.0</v>
      </c>
      <c r="I2" s="1">
        <v>-29.0</v>
      </c>
      <c r="J2" s="1">
        <v>-20.0</v>
      </c>
      <c r="K2" s="1">
        <v>-12.0</v>
      </c>
      <c r="L2" s="2"/>
      <c r="M2" s="2"/>
      <c r="N2" s="2"/>
      <c r="O2" s="2"/>
      <c r="P2" s="2"/>
      <c r="Q2" s="2"/>
      <c r="R2" s="2"/>
      <c r="S2" s="2"/>
      <c r="T2" s="2"/>
      <c r="U2" s="2"/>
      <c r="V2" s="2"/>
      <c r="W2" s="2"/>
      <c r="X2" s="2"/>
      <c r="Y2" s="2"/>
      <c r="Z2" s="2"/>
    </row>
    <row r="3">
      <c r="A3" s="1" t="s">
        <v>19</v>
      </c>
      <c r="B3" s="1">
        <v>38.0</v>
      </c>
      <c r="C3" s="1">
        <v>47.0</v>
      </c>
      <c r="D3" s="1">
        <v>44.0</v>
      </c>
      <c r="E3" s="1">
        <v>39.0</v>
      </c>
      <c r="F3" s="1">
        <v>29.0</v>
      </c>
      <c r="G3" s="1">
        <v>21.0</v>
      </c>
      <c r="H3" s="1">
        <v>17.0</v>
      </c>
      <c r="I3" s="1">
        <v>12.0</v>
      </c>
      <c r="J3" s="1">
        <v>9.0</v>
      </c>
      <c r="K3" s="1">
        <v>8.0</v>
      </c>
      <c r="L3" s="2"/>
      <c r="M3" s="2"/>
      <c r="N3" s="2"/>
      <c r="O3" s="2"/>
      <c r="P3" s="2"/>
      <c r="Q3" s="2"/>
      <c r="R3" s="2"/>
      <c r="S3" s="2"/>
      <c r="T3" s="2"/>
      <c r="U3" s="2"/>
      <c r="V3" s="2"/>
      <c r="W3" s="2"/>
      <c r="X3" s="2"/>
      <c r="Y3" s="2"/>
      <c r="Z3" s="2"/>
    </row>
    <row r="4">
      <c r="A4" s="1" t="s">
        <v>20</v>
      </c>
      <c r="B4" s="1">
        <v>38.0</v>
      </c>
      <c r="C4" s="1">
        <v>47.0</v>
      </c>
      <c r="D4" s="1">
        <v>44.0</v>
      </c>
      <c r="E4" s="1">
        <v>39.0</v>
      </c>
      <c r="F4" s="1">
        <v>29.0</v>
      </c>
      <c r="G4" s="1">
        <v>21.0</v>
      </c>
      <c r="H4" s="1">
        <v>17.0</v>
      </c>
      <c r="I4" s="1">
        <v>12.0</v>
      </c>
      <c r="J4" s="1">
        <v>9.0</v>
      </c>
      <c r="K4" s="1">
        <v>8.0</v>
      </c>
      <c r="L4" s="2"/>
      <c r="M4" s="2"/>
      <c r="N4" s="2"/>
      <c r="O4" s="2"/>
      <c r="P4" s="2"/>
      <c r="Q4" s="2"/>
      <c r="R4" s="2"/>
      <c r="S4" s="2"/>
      <c r="T4" s="2"/>
      <c r="U4" s="2"/>
      <c r="V4" s="2"/>
      <c r="W4" s="2"/>
      <c r="X4" s="2"/>
      <c r="Y4" s="2"/>
      <c r="Z4" s="2"/>
    </row>
    <row r="5">
      <c r="A5" s="1" t="s">
        <v>21</v>
      </c>
      <c r="B5" s="1">
        <v>0.0</v>
      </c>
      <c r="C5" s="1">
        <v>40.0</v>
      </c>
      <c r="D5" s="1">
        <v>-16.0</v>
      </c>
      <c r="E5" s="1">
        <v>-1.0</v>
      </c>
      <c r="F5" s="1">
        <v>1.0</v>
      </c>
      <c r="G5" s="1">
        <v>-8.0</v>
      </c>
      <c r="H5" s="1">
        <v>-24.0</v>
      </c>
      <c r="I5" s="1">
        <v>-19.0</v>
      </c>
      <c r="J5" s="1">
        <v>-21.0</v>
      </c>
      <c r="K5" s="1">
        <v>-2.0</v>
      </c>
      <c r="L5" s="2"/>
      <c r="M5" s="2"/>
      <c r="N5" s="2"/>
      <c r="O5" s="2"/>
      <c r="P5" s="2"/>
      <c r="Q5" s="2"/>
      <c r="R5" s="2"/>
      <c r="S5" s="2"/>
      <c r="T5" s="2"/>
      <c r="U5" s="2"/>
      <c r="V5" s="2"/>
      <c r="W5" s="2"/>
      <c r="X5" s="2"/>
      <c r="Y5" s="2"/>
      <c r="Z5" s="2"/>
    </row>
    <row r="6">
      <c r="A6" s="1" t="s">
        <v>22</v>
      </c>
      <c r="B6" s="1">
        <v>0.0</v>
      </c>
      <c r="C6" s="1">
        <v>0.0</v>
      </c>
      <c r="D6" s="1">
        <v>0.0</v>
      </c>
      <c r="E6" s="1">
        <v>0.0</v>
      </c>
      <c r="F6" s="1">
        <v>0.0</v>
      </c>
      <c r="G6" s="1">
        <v>-13.0</v>
      </c>
      <c r="H6" s="1">
        <v>26.0</v>
      </c>
      <c r="I6" s="1">
        <v>-27.0</v>
      </c>
      <c r="J6" s="1">
        <v>-1.0</v>
      </c>
      <c r="K6" s="1">
        <v>0.0</v>
      </c>
      <c r="L6" s="2"/>
      <c r="M6" s="2"/>
      <c r="N6" s="2"/>
      <c r="O6" s="2"/>
      <c r="P6" s="2"/>
      <c r="Q6" s="2"/>
      <c r="R6" s="2"/>
      <c r="S6" s="2"/>
      <c r="T6" s="2"/>
      <c r="U6" s="2"/>
      <c r="V6" s="2"/>
      <c r="W6" s="2"/>
      <c r="X6" s="2"/>
      <c r="Y6" s="2"/>
      <c r="Z6" s="2"/>
    </row>
    <row r="7">
      <c r="A7" s="1" t="s">
        <v>23</v>
      </c>
      <c r="B7" s="1">
        <v>1.0</v>
      </c>
      <c r="C7" s="1">
        <v>1.0</v>
      </c>
      <c r="D7" s="1">
        <v>87.0</v>
      </c>
      <c r="E7" s="1">
        <v>97.0</v>
      </c>
      <c r="F7" s="1">
        <v>1.0</v>
      </c>
      <c r="G7" s="1">
        <v>1.0</v>
      </c>
      <c r="H7" s="1">
        <v>70.0</v>
      </c>
      <c r="I7" s="1">
        <v>47.0</v>
      </c>
      <c r="J7" s="1">
        <v>41.0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1.0</v>
      </c>
      <c r="I8" s="1">
        <v>0.0</v>
      </c>
      <c r="J8" s="1">
        <v>0.0</v>
      </c>
      <c r="K8" s="1">
        <v>6.0</v>
      </c>
      <c r="L8" s="2"/>
      <c r="M8" s="2"/>
      <c r="N8" s="2"/>
      <c r="O8" s="2"/>
      <c r="P8" s="2"/>
      <c r="Q8" s="2"/>
      <c r="R8" s="2"/>
      <c r="S8" s="2"/>
      <c r="T8" s="2"/>
      <c r="U8" s="2"/>
      <c r="V8" s="2"/>
      <c r="W8" s="2"/>
      <c r="X8" s="2"/>
      <c r="Y8" s="2"/>
      <c r="Z8" s="2"/>
    </row>
    <row r="9">
      <c r="A9" s="1" t="s">
        <v>25</v>
      </c>
      <c r="B9" s="1">
        <v>-10.0</v>
      </c>
      <c r="C9" s="1">
        <v>-12.0</v>
      </c>
      <c r="D9" s="1">
        <v>-8.0</v>
      </c>
      <c r="E9" s="1">
        <v>-81.0</v>
      </c>
      <c r="F9" s="1">
        <v>-75.0</v>
      </c>
      <c r="G9" s="1">
        <v>1.0</v>
      </c>
      <c r="H9" s="1">
        <v>1.0</v>
      </c>
      <c r="I9" s="1">
        <v>1.0</v>
      </c>
      <c r="J9" s="1">
        <v>1.0</v>
      </c>
      <c r="K9" s="1">
        <v>97.0</v>
      </c>
      <c r="L9" s="2"/>
      <c r="M9" s="2"/>
      <c r="N9" s="2"/>
      <c r="O9" s="2"/>
      <c r="P9" s="2"/>
      <c r="Q9" s="2"/>
      <c r="R9" s="2"/>
      <c r="S9" s="2"/>
      <c r="T9" s="2"/>
      <c r="U9" s="2"/>
      <c r="V9" s="2"/>
      <c r="W9" s="2"/>
      <c r="X9" s="2"/>
      <c r="Y9" s="2"/>
      <c r="Z9" s="2"/>
    </row>
    <row r="10">
      <c r="A10" s="1" t="s">
        <v>26</v>
      </c>
      <c r="B10" s="1">
        <v>11.0</v>
      </c>
      <c r="C10" s="1">
        <v>15.0</v>
      </c>
      <c r="D10" s="1">
        <v>19.0</v>
      </c>
      <c r="E10" s="1">
        <v>-16.0</v>
      </c>
      <c r="F10" s="1">
        <v>6.0</v>
      </c>
      <c r="G10" s="1">
        <v>1.0</v>
      </c>
      <c r="H10" s="1">
        <v>16.0</v>
      </c>
      <c r="I10" s="1">
        <v>-1.0</v>
      </c>
      <c r="J10" s="1">
        <v>1.0</v>
      </c>
      <c r="K10" s="1">
        <v>-5.0</v>
      </c>
      <c r="L10" s="2"/>
      <c r="M10" s="2"/>
      <c r="N10" s="2"/>
      <c r="O10" s="2"/>
      <c r="P10" s="2"/>
      <c r="Q10" s="2"/>
      <c r="R10" s="2"/>
      <c r="S10" s="2"/>
      <c r="T10" s="2"/>
      <c r="U10" s="2"/>
      <c r="V10" s="2"/>
      <c r="W10" s="2"/>
      <c r="X10" s="2"/>
      <c r="Y10" s="2"/>
      <c r="Z10" s="2"/>
    </row>
    <row r="11">
      <c r="A11" s="1" t="s">
        <v>27</v>
      </c>
      <c r="B11" s="1">
        <v>-19.0</v>
      </c>
      <c r="C11" s="1">
        <v>-3.0</v>
      </c>
      <c r="D11" s="1">
        <v>-4.0</v>
      </c>
      <c r="E11" s="1">
        <v>1.0</v>
      </c>
      <c r="F11" s="1">
        <v>-79.0</v>
      </c>
      <c r="G11" s="1">
        <v>-57.0</v>
      </c>
      <c r="H11" s="1">
        <v>-2.0</v>
      </c>
      <c r="I11" s="1">
        <v>98.0</v>
      </c>
      <c r="J11" s="1">
        <v>87.0</v>
      </c>
      <c r="K11" s="1">
        <v>13.0</v>
      </c>
      <c r="L11" s="2"/>
      <c r="M11" s="2"/>
      <c r="N11" s="2"/>
      <c r="O11" s="2"/>
      <c r="P11" s="2"/>
      <c r="Q11" s="2"/>
      <c r="R11" s="2"/>
      <c r="S11" s="2"/>
      <c r="T11" s="2"/>
      <c r="U11" s="2"/>
      <c r="V11" s="2"/>
      <c r="W11" s="2"/>
      <c r="X11" s="2"/>
      <c r="Y11" s="2"/>
      <c r="Z11" s="2"/>
    </row>
    <row r="12">
      <c r="A12" s="1" t="s">
        <v>28</v>
      </c>
      <c r="B12" s="1">
        <v>3.0</v>
      </c>
      <c r="C12" s="1">
        <v>62.0</v>
      </c>
      <c r="D12" s="1">
        <v>-2.0</v>
      </c>
      <c r="E12" s="1">
        <v>54.0</v>
      </c>
      <c r="F12" s="1">
        <v>4.0</v>
      </c>
      <c r="G12" s="1">
        <v>-7.0</v>
      </c>
      <c r="H12" s="1">
        <v>-1.0</v>
      </c>
      <c r="I12" s="1">
        <v>-43.0</v>
      </c>
      <c r="J12" s="1">
        <v>5.0</v>
      </c>
      <c r="K12" s="1">
        <v>4.0</v>
      </c>
      <c r="L12" s="2"/>
      <c r="M12" s="2"/>
      <c r="N12" s="2"/>
      <c r="O12" s="2"/>
      <c r="P12" s="2"/>
      <c r="Q12" s="2"/>
      <c r="R12" s="2"/>
      <c r="S12" s="2"/>
      <c r="T12" s="2"/>
      <c r="U12" s="2"/>
      <c r="V12" s="2"/>
      <c r="W12" s="2"/>
      <c r="X12" s="2"/>
      <c r="Y12" s="2"/>
      <c r="Z12" s="2"/>
    </row>
    <row r="13">
      <c r="A13" s="1" t="s">
        <v>29</v>
      </c>
      <c r="B13" s="1">
        <v>-12.0</v>
      </c>
      <c r="C13" s="1">
        <v>-2.0</v>
      </c>
      <c r="D13" s="1">
        <v>-48.0</v>
      </c>
      <c r="E13" s="1">
        <v>1.0</v>
      </c>
      <c r="F13" s="1">
        <v>-3.0</v>
      </c>
      <c r="G13" s="1">
        <v>7.0</v>
      </c>
      <c r="H13" s="1">
        <v>-62.0</v>
      </c>
      <c r="I13" s="1">
        <v>-16.0</v>
      </c>
      <c r="J13" s="1">
        <v>-7.0</v>
      </c>
      <c r="K13" s="1">
        <v>4.0</v>
      </c>
      <c r="L13" s="2"/>
      <c r="M13" s="2"/>
      <c r="N13" s="2"/>
      <c r="O13" s="2"/>
      <c r="P13" s="2"/>
      <c r="Q13" s="2"/>
      <c r="R13" s="2"/>
      <c r="S13" s="2"/>
      <c r="T13" s="2"/>
      <c r="U13" s="2"/>
      <c r="V13" s="2"/>
      <c r="W13" s="2"/>
      <c r="X13" s="2"/>
      <c r="Y13" s="2"/>
      <c r="Z13" s="2"/>
    </row>
    <row r="14">
      <c r="A14" s="1" t="s">
        <v>30</v>
      </c>
      <c r="B14" s="1">
        <v>-6.0</v>
      </c>
      <c r="C14" s="1">
        <v>20.0</v>
      </c>
      <c r="D14" s="1">
        <v>8.0</v>
      </c>
      <c r="E14" s="1">
        <v>-6.0</v>
      </c>
      <c r="F14" s="1">
        <v>12.0</v>
      </c>
      <c r="G14" s="1">
        <v>9.0</v>
      </c>
      <c r="H14" s="1">
        <v>19.0</v>
      </c>
      <c r="I14" s="1">
        <v>-16.0</v>
      </c>
      <c r="J14" s="1">
        <v>-8.0</v>
      </c>
      <c r="K14" s="1">
        <v>81.0</v>
      </c>
      <c r="L14" s="2"/>
      <c r="M14" s="2"/>
      <c r="N14" s="2"/>
      <c r="O14" s="2"/>
      <c r="P14" s="2"/>
      <c r="Q14" s="2"/>
      <c r="R14" s="2"/>
      <c r="S14" s="2"/>
      <c r="T14" s="2"/>
      <c r="U14" s="2"/>
      <c r="V14" s="2"/>
      <c r="W14" s="2"/>
      <c r="X14" s="2"/>
      <c r="Y14" s="2"/>
      <c r="Z14" s="2"/>
    </row>
    <row r="15">
      <c r="A15" s="1" t="s">
        <v>31</v>
      </c>
      <c r="B15" s="1">
        <v>-10.0</v>
      </c>
      <c r="C15" s="1">
        <v>-6.0</v>
      </c>
      <c r="D15" s="1">
        <v>-8.0</v>
      </c>
      <c r="E15" s="1">
        <v>-8.0</v>
      </c>
      <c r="F15" s="1">
        <v>-15.0</v>
      </c>
      <c r="G15" s="1">
        <v>-4.0</v>
      </c>
      <c r="H15" s="1">
        <v>-2.0</v>
      </c>
      <c r="I15" s="1">
        <v>-50.0</v>
      </c>
      <c r="J15" s="1">
        <v>-89.0</v>
      </c>
      <c r="K15" s="1">
        <v>-3.0</v>
      </c>
      <c r="L15" s="2"/>
      <c r="M15" s="2"/>
      <c r="N15" s="2"/>
      <c r="O15" s="2"/>
      <c r="P15" s="2"/>
      <c r="Q15" s="2"/>
      <c r="R15" s="2"/>
      <c r="S15" s="2"/>
      <c r="T15" s="2"/>
      <c r="U15" s="2"/>
      <c r="V15" s="2"/>
      <c r="W15" s="2"/>
      <c r="X15" s="2"/>
      <c r="Y15" s="2"/>
      <c r="Z15" s="2"/>
    </row>
    <row r="16">
      <c r="A16" s="1" t="s">
        <v>32</v>
      </c>
      <c r="B16" s="1">
        <v>2.0</v>
      </c>
      <c r="C16" s="1">
        <v>1.0</v>
      </c>
      <c r="D16" s="1">
        <v>1.0</v>
      </c>
      <c r="E16" s="1">
        <v>1.0</v>
      </c>
      <c r="F16" s="1">
        <v>43.0</v>
      </c>
      <c r="G16" s="1">
        <v>29.0</v>
      </c>
      <c r="H16" s="1">
        <v>54.0</v>
      </c>
      <c r="I16" s="1">
        <v>45.0</v>
      </c>
      <c r="J16" s="1">
        <v>22.0</v>
      </c>
      <c r="K16" s="1">
        <v>21.0</v>
      </c>
      <c r="L16" s="2"/>
      <c r="M16" s="2"/>
      <c r="N16" s="2"/>
      <c r="O16" s="2"/>
      <c r="P16" s="2"/>
      <c r="Q16" s="2"/>
      <c r="R16" s="2"/>
      <c r="S16" s="2"/>
      <c r="T16" s="2"/>
      <c r="U16" s="2"/>
      <c r="V16" s="2"/>
      <c r="W16" s="2"/>
      <c r="X16" s="2"/>
      <c r="Y16" s="2"/>
      <c r="Z16" s="2"/>
    </row>
    <row r="17">
      <c r="A17" s="1" t="s">
        <v>33</v>
      </c>
      <c r="B17" s="1">
        <v>0.0</v>
      </c>
      <c r="C17" s="1">
        <v>12.0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-7.0</v>
      </c>
      <c r="C18" s="1">
        <v>7.0</v>
      </c>
      <c r="D18" s="1">
        <v>-19.0</v>
      </c>
      <c r="E18" s="1">
        <v>23.0</v>
      </c>
      <c r="F18" s="1">
        <v>6.0</v>
      </c>
      <c r="G18" s="1">
        <v>8.0</v>
      </c>
      <c r="H18" s="1">
        <v>1.0</v>
      </c>
      <c r="I18" s="1">
        <v>31.0</v>
      </c>
      <c r="J18" s="1">
        <v>0.0</v>
      </c>
      <c r="K18" s="1">
        <v>-1.0</v>
      </c>
      <c r="L18" s="2"/>
      <c r="M18" s="2"/>
      <c r="N18" s="2"/>
      <c r="O18" s="2"/>
      <c r="P18" s="2"/>
      <c r="Q18" s="2"/>
      <c r="R18" s="2"/>
      <c r="S18" s="2"/>
      <c r="T18" s="2"/>
      <c r="U18" s="2"/>
      <c r="V18" s="2"/>
      <c r="W18" s="2"/>
      <c r="X18" s="2"/>
      <c r="Y18" s="2"/>
      <c r="Z18" s="2"/>
    </row>
    <row r="19">
      <c r="A19" s="1" t="s">
        <v>35</v>
      </c>
      <c r="B19" s="1">
        <v>0.0</v>
      </c>
      <c r="C19" s="1">
        <v>1.0</v>
      </c>
      <c r="D19" s="1">
        <v>2.0</v>
      </c>
      <c r="E19" s="1">
        <v>47.0</v>
      </c>
      <c r="F19" s="1">
        <v>71.0</v>
      </c>
      <c r="G19" s="1">
        <v>5.0</v>
      </c>
      <c r="H19" s="1">
        <v>2.0</v>
      </c>
      <c r="I19" s="1">
        <v>0.0</v>
      </c>
      <c r="J19" s="1">
        <v>0.0</v>
      </c>
      <c r="K19" s="1">
        <v>0.0</v>
      </c>
      <c r="L19" s="2"/>
      <c r="M19" s="2"/>
      <c r="N19" s="2"/>
      <c r="O19" s="2"/>
      <c r="P19" s="2"/>
      <c r="Q19" s="2"/>
      <c r="R19" s="2"/>
      <c r="S19" s="2"/>
      <c r="T19" s="2"/>
      <c r="U19" s="2"/>
      <c r="V19" s="2"/>
      <c r="W19" s="2"/>
      <c r="X19" s="2"/>
      <c r="Y19" s="2"/>
      <c r="Z19" s="2"/>
    </row>
    <row r="20">
      <c r="A20" s="1" t="s">
        <v>36</v>
      </c>
      <c r="B20" s="1">
        <v>-14.0</v>
      </c>
      <c r="C20" s="1">
        <v>15.0</v>
      </c>
      <c r="D20" s="1">
        <v>-22.0</v>
      </c>
      <c r="E20" s="1">
        <v>16.0</v>
      </c>
      <c r="F20" s="1">
        <v>-8.0</v>
      </c>
      <c r="G20" s="1">
        <v>4.0</v>
      </c>
      <c r="H20" s="1">
        <v>-51.0</v>
      </c>
      <c r="I20" s="1">
        <v>26.0</v>
      </c>
      <c r="J20" s="1">
        <v>-66.0</v>
      </c>
      <c r="K20" s="1">
        <v>-4.0</v>
      </c>
      <c r="L20" s="2"/>
      <c r="M20" s="2"/>
      <c r="N20" s="2"/>
      <c r="O20" s="2"/>
      <c r="P20" s="2"/>
      <c r="Q20" s="2"/>
      <c r="R20" s="2"/>
      <c r="S20" s="2"/>
      <c r="T20" s="2"/>
      <c r="U20" s="2"/>
      <c r="V20" s="2"/>
      <c r="W20" s="2"/>
      <c r="X20" s="2"/>
      <c r="Y20" s="2"/>
      <c r="Z20" s="2"/>
    </row>
    <row r="21" ht="15.75" customHeight="1">
      <c r="A21" s="1" t="s">
        <v>37</v>
      </c>
      <c r="B21" s="1">
        <v>10.0</v>
      </c>
      <c r="C21" s="1">
        <v>5.0</v>
      </c>
      <c r="D21" s="1">
        <v>0.0</v>
      </c>
      <c r="E21" s="1">
        <v>0.0</v>
      </c>
      <c r="F21" s="1">
        <v>6.0</v>
      </c>
      <c r="G21" s="1">
        <v>0.0</v>
      </c>
      <c r="H21" s="1">
        <v>6.0</v>
      </c>
      <c r="I21" s="1">
        <v>78.0</v>
      </c>
      <c r="J21" s="1">
        <v>0.0</v>
      </c>
      <c r="K21" s="1">
        <v>0.0</v>
      </c>
      <c r="L21" s="2"/>
      <c r="M21" s="2"/>
      <c r="N21" s="2"/>
      <c r="O21" s="2"/>
      <c r="P21" s="2"/>
      <c r="Q21" s="2"/>
      <c r="R21" s="2"/>
      <c r="S21" s="2"/>
      <c r="T21" s="2"/>
      <c r="U21" s="2"/>
      <c r="V21" s="2"/>
      <c r="W21" s="2"/>
      <c r="X21" s="2"/>
      <c r="Y21" s="2"/>
      <c r="Z21" s="2"/>
    </row>
    <row r="22" ht="15.75" customHeight="1">
      <c r="A22" s="1" t="s">
        <v>38</v>
      </c>
      <c r="B22" s="1">
        <v>10.0</v>
      </c>
      <c r="C22" s="1">
        <v>5.0</v>
      </c>
      <c r="D22" s="1">
        <v>0.0</v>
      </c>
      <c r="E22" s="1">
        <v>0.0</v>
      </c>
      <c r="F22" s="1">
        <v>6.0</v>
      </c>
      <c r="G22" s="1">
        <v>0.0</v>
      </c>
      <c r="H22" s="1">
        <v>6.0</v>
      </c>
      <c r="I22" s="1">
        <v>78.0</v>
      </c>
      <c r="J22" s="1">
        <v>0.0</v>
      </c>
      <c r="K22" s="1">
        <v>0.0</v>
      </c>
      <c r="L22" s="2"/>
      <c r="M22" s="2"/>
      <c r="N22" s="2"/>
      <c r="O22" s="2"/>
      <c r="P22" s="2"/>
      <c r="Q22" s="2"/>
      <c r="R22" s="2"/>
      <c r="S22" s="2"/>
      <c r="T22" s="2"/>
      <c r="U22" s="2"/>
      <c r="V22" s="2"/>
      <c r="W22" s="2"/>
      <c r="X22" s="2"/>
      <c r="Y22" s="2"/>
      <c r="Z22" s="2"/>
    </row>
    <row r="23" ht="15.75" customHeight="1">
      <c r="A23" s="1" t="s">
        <v>39</v>
      </c>
      <c r="B23" s="1">
        <v>-2.0</v>
      </c>
      <c r="C23" s="1">
        <v>-17.0</v>
      </c>
      <c r="D23" s="1">
        <v>-8.0</v>
      </c>
      <c r="E23" s="1">
        <v>-3.0</v>
      </c>
      <c r="F23" s="1">
        <v>-3.0</v>
      </c>
      <c r="G23" s="1">
        <v>-11.0</v>
      </c>
      <c r="H23" s="1">
        <v>-10.0</v>
      </c>
      <c r="I23" s="1">
        <v>-61.0</v>
      </c>
      <c r="J23" s="1">
        <v>-1.0</v>
      </c>
      <c r="K23" s="1">
        <v>-1.0</v>
      </c>
      <c r="L23" s="2"/>
      <c r="M23" s="2"/>
      <c r="N23" s="2"/>
      <c r="O23" s="2"/>
      <c r="P23" s="2"/>
      <c r="Q23" s="2"/>
      <c r="R23" s="2"/>
      <c r="S23" s="2"/>
      <c r="T23" s="2"/>
      <c r="U23" s="2"/>
      <c r="V23" s="2"/>
      <c r="W23" s="2"/>
      <c r="X23" s="2"/>
      <c r="Y23" s="2"/>
      <c r="Z23" s="2"/>
    </row>
    <row r="24" ht="15.75" customHeight="1">
      <c r="A24" s="1" t="s">
        <v>40</v>
      </c>
      <c r="B24" s="1">
        <v>-8.0</v>
      </c>
      <c r="C24" s="1">
        <v>-17.0</v>
      </c>
      <c r="D24" s="1">
        <v>-8.0</v>
      </c>
      <c r="E24" s="1">
        <v>-3.0</v>
      </c>
      <c r="F24" s="1">
        <v>-3.0</v>
      </c>
      <c r="G24" s="1">
        <v>-11.0</v>
      </c>
      <c r="H24" s="1">
        <v>-10.0</v>
      </c>
      <c r="I24" s="1">
        <v>-61.0</v>
      </c>
      <c r="J24" s="1">
        <v>-1.0</v>
      </c>
      <c r="K24" s="1">
        <v>-1.0</v>
      </c>
      <c r="L24" s="2"/>
      <c r="M24" s="2"/>
      <c r="N24" s="2"/>
      <c r="O24" s="2"/>
      <c r="P24" s="2"/>
      <c r="Q24" s="2"/>
      <c r="R24" s="2"/>
      <c r="S24" s="2"/>
      <c r="T24" s="2"/>
      <c r="U24" s="2"/>
      <c r="V24" s="2"/>
      <c r="W24" s="2"/>
      <c r="X24" s="2"/>
      <c r="Y24" s="2"/>
      <c r="Z24" s="2"/>
    </row>
    <row r="25" ht="15.75" customHeight="1">
      <c r="A25" s="1" t="s">
        <v>41</v>
      </c>
      <c r="B25" s="1">
        <v>3.0</v>
      </c>
      <c r="C25" s="1">
        <v>0.0</v>
      </c>
      <c r="D25" s="1">
        <v>0.0</v>
      </c>
      <c r="E25" s="1">
        <v>0.0</v>
      </c>
      <c r="F25" s="1">
        <v>0.0</v>
      </c>
      <c r="G25" s="1">
        <v>0.0</v>
      </c>
      <c r="H25" s="1">
        <v>0.0</v>
      </c>
      <c r="I25" s="1">
        <v>0.0</v>
      </c>
      <c r="J25" s="1">
        <v>11.0</v>
      </c>
      <c r="K25" s="1">
        <v>0.0</v>
      </c>
      <c r="L25" s="2"/>
      <c r="M25" s="2"/>
      <c r="N25" s="2"/>
      <c r="O25" s="2"/>
      <c r="P25" s="2"/>
      <c r="Q25" s="2"/>
      <c r="R25" s="2"/>
      <c r="S25" s="2"/>
      <c r="T25" s="2"/>
      <c r="U25" s="2"/>
      <c r="V25" s="2"/>
      <c r="W25" s="2"/>
      <c r="X25" s="2"/>
      <c r="Y25" s="2"/>
      <c r="Z25" s="2"/>
    </row>
    <row r="26" ht="15.75" customHeight="1">
      <c r="A26" s="1" t="s">
        <v>42</v>
      </c>
      <c r="B26" s="1">
        <v>0.0</v>
      </c>
      <c r="C26" s="1">
        <v>-31.0</v>
      </c>
      <c r="D26" s="1">
        <v>-7.0</v>
      </c>
      <c r="E26" s="1">
        <v>-15.0</v>
      </c>
      <c r="F26" s="1">
        <v>-12.0</v>
      </c>
      <c r="G26" s="1">
        <v>-23.0</v>
      </c>
      <c r="H26" s="1">
        <v>-7.0</v>
      </c>
      <c r="I26" s="1">
        <v>-7.0</v>
      </c>
      <c r="J26" s="1">
        <v>-7.0</v>
      </c>
      <c r="K26" s="1">
        <v>0.0</v>
      </c>
      <c r="L26" s="2"/>
      <c r="M26" s="2"/>
      <c r="N26" s="2"/>
      <c r="O26" s="2"/>
      <c r="P26" s="2"/>
      <c r="Q26" s="2"/>
      <c r="R26" s="2"/>
      <c r="S26" s="2"/>
      <c r="T26" s="2"/>
      <c r="U26" s="2"/>
      <c r="V26" s="2"/>
      <c r="W26" s="2"/>
      <c r="X26" s="2"/>
      <c r="Y26" s="2"/>
      <c r="Z26" s="2"/>
    </row>
    <row r="27" ht="15.75" customHeight="1">
      <c r="A27" s="1" t="s">
        <v>43</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-55.0</v>
      </c>
      <c r="D29" s="1">
        <v>-7.0</v>
      </c>
      <c r="E29" s="1">
        <v>0.0</v>
      </c>
      <c r="F29" s="1">
        <v>0.0</v>
      </c>
      <c r="G29" s="1">
        <v>0.0</v>
      </c>
      <c r="H29" s="1">
        <v>0.0</v>
      </c>
      <c r="I29" s="1">
        <v>0.0</v>
      </c>
      <c r="J29" s="1">
        <v>-30.0</v>
      </c>
      <c r="K29" s="1">
        <v>-3.0</v>
      </c>
      <c r="L29" s="2"/>
      <c r="M29" s="2"/>
      <c r="N29" s="2"/>
      <c r="O29" s="2"/>
      <c r="P29" s="2"/>
      <c r="Q29" s="2"/>
      <c r="R29" s="2"/>
      <c r="S29" s="2"/>
      <c r="T29" s="2"/>
      <c r="U29" s="2"/>
      <c r="V29" s="2"/>
      <c r="W29" s="2"/>
      <c r="X29" s="2"/>
      <c r="Y29" s="2"/>
      <c r="Z29" s="2"/>
    </row>
    <row r="30" ht="15.75" customHeight="1">
      <c r="A30" s="1" t="s">
        <v>46</v>
      </c>
      <c r="B30" s="1">
        <v>-10.0</v>
      </c>
      <c r="C30" s="1">
        <v>-13.0</v>
      </c>
      <c r="D30" s="1">
        <v>-8.0</v>
      </c>
      <c r="E30" s="1">
        <v>-3.0</v>
      </c>
      <c r="F30" s="1">
        <v>2.0</v>
      </c>
      <c r="G30" s="1">
        <v>-11.0</v>
      </c>
      <c r="H30" s="1">
        <v>-4.0</v>
      </c>
      <c r="I30" s="1">
        <v>9.0</v>
      </c>
      <c r="J30" s="1">
        <v>-1.0</v>
      </c>
      <c r="K30" s="1">
        <v>-4.0</v>
      </c>
      <c r="L30" s="2"/>
      <c r="M30" s="2"/>
      <c r="N30" s="2"/>
      <c r="O30" s="2"/>
      <c r="P30" s="2"/>
      <c r="Q30" s="2"/>
      <c r="R30" s="2"/>
      <c r="S30" s="2"/>
      <c r="T30" s="2"/>
      <c r="U30" s="2"/>
      <c r="V30" s="2"/>
      <c r="W30" s="2"/>
      <c r="X30" s="2"/>
      <c r="Y30" s="2"/>
      <c r="Z30" s="2"/>
    </row>
    <row r="31" ht="15.75" customHeight="1">
      <c r="A31" s="1" t="s">
        <v>47</v>
      </c>
      <c r="B31" s="1">
        <v>-14.0</v>
      </c>
      <c r="C31" s="1">
        <v>-42.0</v>
      </c>
      <c r="D31" s="1">
        <v>8.0</v>
      </c>
      <c r="E31" s="1">
        <v>72.0</v>
      </c>
      <c r="F31" s="1">
        <v>-7.0</v>
      </c>
      <c r="G31" s="1">
        <v>13.0</v>
      </c>
      <c r="H31" s="1">
        <v>8.0</v>
      </c>
      <c r="I31" s="1">
        <v>11.0</v>
      </c>
      <c r="J31" s="1">
        <v>-26.0</v>
      </c>
      <c r="K31" s="1">
        <v>6.0</v>
      </c>
      <c r="L31" s="2"/>
      <c r="M31" s="2"/>
      <c r="N31" s="2"/>
      <c r="O31" s="2"/>
      <c r="P31" s="2"/>
      <c r="Q31" s="2"/>
      <c r="R31" s="2"/>
      <c r="S31" s="2"/>
      <c r="T31" s="2"/>
      <c r="U31" s="2"/>
      <c r="V31" s="2"/>
      <c r="W31" s="2"/>
      <c r="X31" s="2"/>
      <c r="Y31" s="2"/>
      <c r="Z31" s="2"/>
    </row>
    <row r="32" ht="15.75" customHeight="1">
      <c r="A32" s="1" t="s">
        <v>48</v>
      </c>
      <c r="B32" s="1">
        <v>-32.0</v>
      </c>
      <c r="C32" s="1">
        <v>22.0</v>
      </c>
      <c r="D32" s="1">
        <v>-22.0</v>
      </c>
      <c r="E32" s="1">
        <v>7.0</v>
      </c>
      <c r="F32" s="1">
        <v>6.0</v>
      </c>
      <c r="G32" s="1">
        <v>2.0</v>
      </c>
      <c r="H32" s="1">
        <v>14.0</v>
      </c>
      <c r="I32" s="1">
        <v>-15.0</v>
      </c>
      <c r="J32" s="1">
        <v>-11.0</v>
      </c>
      <c r="K32" s="1">
        <v>-7.0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37.0</v>
      </c>
      <c r="C34" s="1">
        <v>62.0</v>
      </c>
      <c r="D34" s="1">
        <v>26.0</v>
      </c>
      <c r="E34" s="1">
        <v>14.0</v>
      </c>
      <c r="F34" s="1">
        <v>40.0</v>
      </c>
      <c r="G34" s="1">
        <v>44.0</v>
      </c>
      <c r="H34" s="1">
        <v>9.0</v>
      </c>
      <c r="I34" s="1">
        <v>2.0</v>
      </c>
      <c r="J34" s="1">
        <v>3.0</v>
      </c>
      <c r="K34" s="1">
        <v>9.0</v>
      </c>
      <c r="L34" s="2"/>
      <c r="M34" s="2"/>
      <c r="N34" s="2"/>
      <c r="O34" s="2"/>
      <c r="P34" s="2"/>
      <c r="Q34" s="2"/>
      <c r="R34" s="2"/>
      <c r="S34" s="2"/>
      <c r="T34" s="2"/>
      <c r="U34" s="2"/>
      <c r="V34" s="2"/>
      <c r="W34" s="2"/>
      <c r="X34" s="2"/>
      <c r="Y34" s="2"/>
      <c r="Z34" s="2"/>
    </row>
    <row r="35" ht="15.75" customHeight="1">
      <c r="A35" s="1" t="s">
        <v>51</v>
      </c>
      <c r="B35" s="1">
        <v>-7.0</v>
      </c>
      <c r="C35" s="1">
        <v>6.0</v>
      </c>
      <c r="D35" s="1">
        <v>-31.0</v>
      </c>
      <c r="E35" s="1">
        <v>-4.0</v>
      </c>
      <c r="F35" s="1">
        <v>1.0</v>
      </c>
      <c r="G35" s="1">
        <v>-1.0</v>
      </c>
      <c r="H35" s="1">
        <v>-31.0</v>
      </c>
      <c r="I35" s="1">
        <v>6.0</v>
      </c>
      <c r="J35" s="1">
        <v>0.0</v>
      </c>
      <c r="K35" s="1">
        <v>0.0</v>
      </c>
      <c r="L35" s="2"/>
      <c r="M35" s="2"/>
      <c r="N35" s="2"/>
      <c r="O35" s="2"/>
      <c r="P35" s="2"/>
      <c r="Q35" s="2"/>
      <c r="R35" s="2"/>
      <c r="S35" s="2"/>
      <c r="T35" s="2"/>
      <c r="U35" s="2"/>
      <c r="V35" s="2"/>
      <c r="W35" s="2"/>
      <c r="X35" s="2"/>
      <c r="Y35" s="2"/>
      <c r="Z35" s="2"/>
    </row>
    <row r="36" ht="15.75" customHeight="1">
      <c r="A36" s="1" t="s">
        <v>52</v>
      </c>
      <c r="B36" s="1">
        <v>-23.0</v>
      </c>
      <c r="C36" s="1">
        <v>25.0</v>
      </c>
      <c r="D36" s="1">
        <v>19.0</v>
      </c>
      <c r="E36" s="1">
        <v>-7.0</v>
      </c>
      <c r="F36" s="1">
        <v>6.0</v>
      </c>
      <c r="G36" s="1">
        <v>1.0</v>
      </c>
      <c r="H36" s="1">
        <v>19.0</v>
      </c>
      <c r="I36" s="1">
        <v>-5.0</v>
      </c>
      <c r="J36" s="1">
        <v>-4.0</v>
      </c>
      <c r="K36" s="1">
        <v>1.0</v>
      </c>
      <c r="L36" s="2"/>
      <c r="M36" s="2"/>
      <c r="N36" s="2"/>
      <c r="O36" s="2"/>
      <c r="P36" s="2"/>
      <c r="Q36" s="2"/>
      <c r="R36" s="2"/>
      <c r="S36" s="2"/>
      <c r="T36" s="2"/>
      <c r="U36" s="2"/>
      <c r="V36" s="2"/>
      <c r="W36" s="2"/>
      <c r="X36" s="2"/>
      <c r="Y36" s="2"/>
      <c r="Z36" s="2"/>
    </row>
    <row r="37" ht="15.75" customHeight="1">
      <c r="A37" s="1" t="s">
        <v>53</v>
      </c>
      <c r="B37" s="1">
        <v>-22.0</v>
      </c>
      <c r="C37" s="1">
        <v>26.0</v>
      </c>
      <c r="D37" s="1">
        <v>19.0</v>
      </c>
      <c r="E37" s="1">
        <v>-7.0</v>
      </c>
      <c r="F37" s="1">
        <v>6.0</v>
      </c>
      <c r="G37" s="1">
        <v>1.0</v>
      </c>
      <c r="H37" s="1">
        <v>19.0</v>
      </c>
      <c r="I37" s="1">
        <v>-5.0</v>
      </c>
      <c r="J37" s="1">
        <v>-4.0</v>
      </c>
      <c r="K37" s="1">
        <v>1.0</v>
      </c>
      <c r="L37" s="2"/>
      <c r="M37" s="2"/>
      <c r="N37" s="2"/>
      <c r="O37" s="2"/>
      <c r="P37" s="2"/>
      <c r="Q37" s="2"/>
      <c r="R37" s="2"/>
      <c r="S37" s="2"/>
      <c r="T37" s="2"/>
      <c r="U37" s="2"/>
      <c r="V37" s="2"/>
      <c r="W37" s="2"/>
      <c r="X37" s="2"/>
      <c r="Y37" s="2"/>
      <c r="Z37" s="2"/>
    </row>
    <row r="38" ht="15.75" customHeight="1">
      <c r="A38" s="1" t="s">
        <v>54</v>
      </c>
      <c r="B38" s="1">
        <v>18.0</v>
      </c>
      <c r="C38" s="1">
        <v>-10.0</v>
      </c>
      <c r="D38" s="1">
        <v>-13.0</v>
      </c>
      <c r="E38" s="1">
        <v>15.0</v>
      </c>
      <c r="F38" s="1">
        <v>-6.0</v>
      </c>
      <c r="G38" s="1">
        <v>6.0</v>
      </c>
      <c r="H38" s="1">
        <v>-13.0</v>
      </c>
      <c r="I38" s="1">
        <v>7.0</v>
      </c>
      <c r="J38" s="1">
        <v>-1.0</v>
      </c>
      <c r="K38" s="1">
        <v>-3.0</v>
      </c>
      <c r="L38" s="2"/>
      <c r="M38" s="2"/>
      <c r="N38" s="2"/>
      <c r="O38" s="2"/>
      <c r="P38" s="2"/>
      <c r="Q38" s="2"/>
      <c r="R38" s="2"/>
      <c r="S38" s="2"/>
      <c r="T38" s="2"/>
      <c r="U38" s="2"/>
      <c r="V38" s="2"/>
      <c r="W38" s="2"/>
      <c r="X38" s="2"/>
      <c r="Y38" s="2"/>
      <c r="Z38" s="2"/>
    </row>
    <row r="39" ht="15.75" customHeight="1">
      <c r="A39" s="1" t="s">
        <v>55</v>
      </c>
      <c r="B39" s="1">
        <v>-8.0</v>
      </c>
      <c r="C39" s="1">
        <v>-12.0</v>
      </c>
      <c r="D39" s="1">
        <v>-8.0</v>
      </c>
      <c r="E39" s="1">
        <v>-3.0</v>
      </c>
      <c r="F39" s="1">
        <v>2.0</v>
      </c>
      <c r="G39" s="1">
        <v>-11.0</v>
      </c>
      <c r="H39" s="1">
        <v>-4.0</v>
      </c>
      <c r="I39" s="1">
        <v>17.0</v>
      </c>
      <c r="J39" s="1">
        <v>-1.0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14.0</v>
      </c>
      <c r="C3" s="1">
        <v>37.0</v>
      </c>
      <c r="D3" s="1">
        <v>14.0</v>
      </c>
      <c r="E3" s="1">
        <v>22.0</v>
      </c>
      <c r="F3" s="1">
        <v>28.0</v>
      </c>
      <c r="G3" s="1">
        <v>26.0</v>
      </c>
      <c r="H3" s="1">
        <v>40.0</v>
      </c>
      <c r="I3" s="1">
        <v>25.0</v>
      </c>
      <c r="J3" s="1">
        <v>13.0</v>
      </c>
      <c r="K3" s="1">
        <v>10.0</v>
      </c>
      <c r="L3" s="2"/>
      <c r="M3" s="2"/>
      <c r="N3" s="2"/>
      <c r="O3" s="2"/>
      <c r="P3" s="2"/>
      <c r="Q3" s="2"/>
      <c r="R3" s="2"/>
      <c r="S3" s="2"/>
      <c r="T3" s="2"/>
      <c r="U3" s="2"/>
      <c r="V3" s="2"/>
      <c r="W3" s="2"/>
      <c r="X3" s="2"/>
      <c r="Y3" s="2"/>
      <c r="Z3" s="2"/>
    </row>
    <row r="4">
      <c r="A4" s="1" t="s">
        <v>58</v>
      </c>
      <c r="B4" s="1">
        <v>28.0</v>
      </c>
      <c r="C4" s="1">
        <v>21.0</v>
      </c>
      <c r="D4" s="1">
        <v>40.0</v>
      </c>
      <c r="E4" s="1">
        <v>16.0</v>
      </c>
      <c r="F4" s="1">
        <v>10.0</v>
      </c>
      <c r="G4" s="1">
        <v>2.0</v>
      </c>
      <c r="H4" s="1">
        <v>58.0</v>
      </c>
      <c r="I4" s="1">
        <v>26.0</v>
      </c>
      <c r="J4" s="1">
        <v>26.0</v>
      </c>
      <c r="K4" s="1">
        <v>26.0</v>
      </c>
      <c r="L4" s="2"/>
      <c r="M4" s="2"/>
      <c r="N4" s="2"/>
      <c r="O4" s="2"/>
      <c r="P4" s="2"/>
      <c r="Q4" s="2"/>
      <c r="R4" s="2"/>
      <c r="S4" s="2"/>
      <c r="T4" s="2"/>
      <c r="U4" s="2"/>
      <c r="V4" s="2"/>
      <c r="W4" s="2"/>
      <c r="X4" s="2"/>
      <c r="Y4" s="2"/>
      <c r="Z4" s="2"/>
    </row>
    <row r="5">
      <c r="A5" s="1" t="s">
        <v>59</v>
      </c>
      <c r="B5" s="1">
        <v>43.0</v>
      </c>
      <c r="C5" s="1">
        <v>58.0</v>
      </c>
      <c r="D5" s="1">
        <v>54.0</v>
      </c>
      <c r="E5" s="1">
        <v>38.0</v>
      </c>
      <c r="F5" s="1">
        <v>39.0</v>
      </c>
      <c r="G5" s="1">
        <v>28.0</v>
      </c>
      <c r="H5" s="1">
        <v>41.0</v>
      </c>
      <c r="I5" s="1">
        <v>25.0</v>
      </c>
      <c r="J5" s="1">
        <v>14.0</v>
      </c>
      <c r="K5" s="1">
        <v>11.0</v>
      </c>
      <c r="L5" s="2"/>
      <c r="M5" s="2"/>
      <c r="N5" s="2"/>
      <c r="O5" s="2"/>
      <c r="P5" s="2"/>
      <c r="Q5" s="2"/>
      <c r="R5" s="2"/>
      <c r="S5" s="2"/>
      <c r="T5" s="2"/>
      <c r="U5" s="2"/>
      <c r="V5" s="2"/>
      <c r="W5" s="2"/>
      <c r="X5" s="2"/>
      <c r="Y5" s="2"/>
      <c r="Z5" s="2"/>
    </row>
    <row r="6">
      <c r="A6" s="1" t="s">
        <v>60</v>
      </c>
      <c r="B6" s="1">
        <v>37.0</v>
      </c>
      <c r="C6" s="1">
        <v>35.0</v>
      </c>
      <c r="D6" s="1">
        <v>16.0</v>
      </c>
      <c r="E6" s="1">
        <v>33.0</v>
      </c>
      <c r="F6" s="1">
        <v>25.0</v>
      </c>
      <c r="G6" s="1">
        <v>24.0</v>
      </c>
      <c r="H6" s="1">
        <v>7.0</v>
      </c>
      <c r="I6" s="1">
        <v>8.0</v>
      </c>
      <c r="J6" s="1">
        <v>6.0</v>
      </c>
      <c r="K6" s="1">
        <v>17.0</v>
      </c>
      <c r="L6" s="2"/>
      <c r="M6" s="2"/>
      <c r="N6" s="2"/>
      <c r="O6" s="2"/>
      <c r="P6" s="2"/>
      <c r="Q6" s="2"/>
      <c r="R6" s="2"/>
      <c r="S6" s="2"/>
      <c r="T6" s="2"/>
      <c r="U6" s="2"/>
      <c r="V6" s="2"/>
      <c r="W6" s="2"/>
      <c r="X6" s="2"/>
      <c r="Y6" s="2"/>
      <c r="Z6" s="2"/>
    </row>
    <row r="7">
      <c r="A7" s="1" t="s">
        <v>61</v>
      </c>
      <c r="B7" s="1">
        <v>80.0</v>
      </c>
      <c r="C7" s="1">
        <v>0.0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62</v>
      </c>
      <c r="B8" s="1">
        <v>0.0</v>
      </c>
      <c r="C8" s="1">
        <v>0.0</v>
      </c>
      <c r="D8" s="1">
        <v>0.0</v>
      </c>
      <c r="E8" s="1">
        <v>69.0</v>
      </c>
      <c r="F8" s="1">
        <v>6.0</v>
      </c>
      <c r="G8" s="1">
        <v>6.0</v>
      </c>
      <c r="H8" s="1">
        <v>0.0</v>
      </c>
      <c r="I8" s="1">
        <v>0.0</v>
      </c>
      <c r="J8" s="1">
        <v>0.0</v>
      </c>
      <c r="K8" s="1">
        <v>0.0</v>
      </c>
      <c r="L8" s="2"/>
      <c r="M8" s="2"/>
      <c r="N8" s="2"/>
      <c r="O8" s="2"/>
      <c r="P8" s="2"/>
      <c r="Q8" s="2"/>
      <c r="R8" s="2"/>
      <c r="S8" s="2"/>
      <c r="T8" s="2"/>
      <c r="U8" s="2"/>
      <c r="V8" s="2"/>
      <c r="W8" s="2"/>
      <c r="X8" s="2"/>
      <c r="Y8" s="2"/>
      <c r="Z8" s="2"/>
    </row>
    <row r="9">
      <c r="A9" s="1" t="s">
        <v>63</v>
      </c>
      <c r="B9" s="1">
        <v>37.0</v>
      </c>
      <c r="C9" s="1">
        <v>35.0</v>
      </c>
      <c r="D9" s="1">
        <v>16.0</v>
      </c>
      <c r="E9" s="1">
        <v>33.0</v>
      </c>
      <c r="F9" s="1">
        <v>25.0</v>
      </c>
      <c r="G9" s="1">
        <v>24.0</v>
      </c>
      <c r="H9" s="1">
        <v>7.0</v>
      </c>
      <c r="I9" s="1">
        <v>8.0</v>
      </c>
      <c r="J9" s="1">
        <v>9.0</v>
      </c>
      <c r="K9" s="1">
        <v>17.0</v>
      </c>
      <c r="L9" s="2"/>
      <c r="M9" s="2"/>
      <c r="N9" s="2"/>
      <c r="O9" s="2"/>
      <c r="P9" s="2"/>
      <c r="Q9" s="2"/>
      <c r="R9" s="2"/>
      <c r="S9" s="2"/>
      <c r="T9" s="2"/>
      <c r="U9" s="2"/>
      <c r="V9" s="2"/>
      <c r="W9" s="2"/>
      <c r="X9" s="2"/>
      <c r="Y9" s="2"/>
      <c r="Z9" s="2"/>
    </row>
    <row r="10">
      <c r="A10" s="1" t="s">
        <v>64</v>
      </c>
      <c r="B10" s="1">
        <v>5.0</v>
      </c>
      <c r="C10" s="1">
        <v>6.0</v>
      </c>
      <c r="D10" s="1">
        <v>4.0</v>
      </c>
      <c r="E10" s="1">
        <v>4.0</v>
      </c>
      <c r="F10" s="1">
        <v>5.0</v>
      </c>
      <c r="G10" s="1">
        <v>5.0</v>
      </c>
      <c r="H10" s="1">
        <v>2.0</v>
      </c>
      <c r="I10" s="1">
        <v>2.0</v>
      </c>
      <c r="J10" s="1">
        <v>2.0</v>
      </c>
      <c r="K10" s="1">
        <v>3.0</v>
      </c>
      <c r="L10" s="2"/>
      <c r="M10" s="2"/>
      <c r="N10" s="2"/>
      <c r="O10" s="2"/>
      <c r="P10" s="2"/>
      <c r="Q10" s="2"/>
      <c r="R10" s="2"/>
      <c r="S10" s="2"/>
      <c r="T10" s="2"/>
      <c r="U10" s="2"/>
      <c r="V10" s="2"/>
      <c r="W10" s="2"/>
      <c r="X10" s="2"/>
      <c r="Y10" s="2"/>
      <c r="Z10" s="2"/>
    </row>
    <row r="11">
      <c r="A11" s="1" t="s">
        <v>65</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0.0</v>
      </c>
      <c r="C12" s="1">
        <v>0.0</v>
      </c>
      <c r="D12" s="1">
        <v>0.0</v>
      </c>
      <c r="E12" s="1">
        <v>0.0</v>
      </c>
      <c r="F12" s="1">
        <v>0.0</v>
      </c>
      <c r="G12" s="1">
        <v>5.0</v>
      </c>
      <c r="H12" s="1">
        <v>5.0</v>
      </c>
      <c r="I12" s="1">
        <v>5.0</v>
      </c>
      <c r="J12" s="1">
        <v>5.0</v>
      </c>
      <c r="K12" s="1">
        <v>5.0</v>
      </c>
      <c r="L12" s="2"/>
      <c r="M12" s="2"/>
      <c r="N12" s="2"/>
      <c r="O12" s="2"/>
      <c r="P12" s="2"/>
      <c r="Q12" s="2"/>
      <c r="R12" s="2"/>
      <c r="S12" s="2"/>
      <c r="T12" s="2"/>
      <c r="U12" s="2"/>
      <c r="V12" s="2"/>
      <c r="W12" s="2"/>
      <c r="X12" s="2"/>
      <c r="Y12" s="2"/>
      <c r="Z12" s="2"/>
    </row>
    <row r="13">
      <c r="A13" s="1" t="s">
        <v>67</v>
      </c>
      <c r="B13" s="1">
        <v>0.0</v>
      </c>
      <c r="C13" s="1">
        <v>0.0</v>
      </c>
      <c r="D13" s="1">
        <v>0.0</v>
      </c>
      <c r="E13" s="1">
        <v>0.0</v>
      </c>
      <c r="F13" s="1">
        <v>6.0</v>
      </c>
      <c r="G13" s="1">
        <v>2.0</v>
      </c>
      <c r="H13" s="1">
        <v>1.0</v>
      </c>
      <c r="I13" s="1">
        <v>97.0</v>
      </c>
      <c r="J13" s="1">
        <v>6.0</v>
      </c>
      <c r="K13" s="1">
        <v>1.0</v>
      </c>
      <c r="L13" s="2"/>
      <c r="M13" s="2"/>
      <c r="N13" s="2"/>
      <c r="O13" s="2"/>
      <c r="P13" s="2"/>
      <c r="Q13" s="2"/>
      <c r="R13" s="2"/>
      <c r="S13" s="2"/>
      <c r="T13" s="2"/>
      <c r="U13" s="2"/>
      <c r="V13" s="2"/>
      <c r="W13" s="2"/>
      <c r="X13" s="2"/>
      <c r="Y13" s="2"/>
      <c r="Z13" s="2"/>
    </row>
    <row r="14">
      <c r="A14" s="1" t="s">
        <v>68</v>
      </c>
      <c r="B14" s="1">
        <v>89.0</v>
      </c>
      <c r="C14" s="1">
        <v>99.0</v>
      </c>
      <c r="D14" s="1">
        <v>75.0</v>
      </c>
      <c r="E14" s="1">
        <v>77.0</v>
      </c>
      <c r="F14" s="1">
        <v>77.0</v>
      </c>
      <c r="G14" s="1">
        <v>65.0</v>
      </c>
      <c r="H14" s="1">
        <v>58.0</v>
      </c>
      <c r="I14" s="1">
        <v>42.0</v>
      </c>
      <c r="J14" s="1">
        <v>38.0</v>
      </c>
      <c r="K14" s="1">
        <v>37.0</v>
      </c>
      <c r="L14" s="2"/>
      <c r="M14" s="2"/>
      <c r="N14" s="2"/>
      <c r="O14" s="2"/>
      <c r="P14" s="2"/>
      <c r="Q14" s="2"/>
      <c r="R14" s="2"/>
      <c r="S14" s="2"/>
      <c r="T14" s="2"/>
      <c r="U14" s="2"/>
      <c r="V14" s="2"/>
      <c r="W14" s="2"/>
      <c r="X14" s="2"/>
      <c r="Y14" s="2"/>
      <c r="Z14" s="2"/>
    </row>
    <row r="15">
      <c r="A15" s="1" t="s">
        <v>69</v>
      </c>
      <c r="B15" s="1">
        <v>339.0</v>
      </c>
      <c r="C15" s="1">
        <v>346.0</v>
      </c>
      <c r="D15" s="1">
        <v>325.0</v>
      </c>
      <c r="E15" s="1">
        <v>308.0</v>
      </c>
      <c r="F15" s="1">
        <v>294.0</v>
      </c>
      <c r="G15" s="1">
        <v>291.0</v>
      </c>
      <c r="H15" s="1">
        <v>277.0</v>
      </c>
      <c r="I15" s="1">
        <v>258.0</v>
      </c>
      <c r="J15" s="1">
        <v>249.0</v>
      </c>
      <c r="K15" s="1">
        <v>245.0</v>
      </c>
      <c r="L15" s="2"/>
      <c r="M15" s="2"/>
      <c r="N15" s="2"/>
      <c r="O15" s="2"/>
      <c r="P15" s="2"/>
      <c r="Q15" s="2"/>
      <c r="R15" s="2"/>
      <c r="S15" s="2"/>
      <c r="T15" s="2"/>
      <c r="U15" s="2"/>
      <c r="V15" s="2"/>
      <c r="W15" s="2"/>
      <c r="X15" s="2"/>
      <c r="Y15" s="2"/>
      <c r="Z15" s="2"/>
    </row>
    <row r="16">
      <c r="A16" s="1" t="s">
        <v>70</v>
      </c>
      <c r="B16" s="1">
        <v>-181.0</v>
      </c>
      <c r="C16" s="1">
        <v>-198.0</v>
      </c>
      <c r="D16" s="1">
        <v>-214.0</v>
      </c>
      <c r="E16" s="1">
        <v>-221.0</v>
      </c>
      <c r="F16" s="1">
        <v>-222.0</v>
      </c>
      <c r="G16" s="1">
        <v>-231.0</v>
      </c>
      <c r="H16" s="1">
        <v>-233.0</v>
      </c>
      <c r="I16" s="1">
        <v>-227.0</v>
      </c>
      <c r="J16" s="1">
        <v>-227.0</v>
      </c>
      <c r="K16" s="1">
        <v>-225.0</v>
      </c>
      <c r="L16" s="2"/>
      <c r="M16" s="2"/>
      <c r="N16" s="2"/>
      <c r="O16" s="2"/>
      <c r="P16" s="2"/>
      <c r="Q16" s="2"/>
      <c r="R16" s="2"/>
      <c r="S16" s="2"/>
      <c r="T16" s="2"/>
      <c r="U16" s="2"/>
      <c r="V16" s="2"/>
      <c r="W16" s="2"/>
      <c r="X16" s="2"/>
      <c r="Y16" s="2"/>
      <c r="Z16" s="2"/>
    </row>
    <row r="17">
      <c r="A17" s="1" t="s">
        <v>71</v>
      </c>
      <c r="B17" s="1">
        <v>158.0</v>
      </c>
      <c r="C17" s="1">
        <v>148.0</v>
      </c>
      <c r="D17" s="1">
        <v>111.0</v>
      </c>
      <c r="E17" s="1">
        <v>86.0</v>
      </c>
      <c r="F17" s="1">
        <v>71.0</v>
      </c>
      <c r="G17" s="1">
        <v>60.0</v>
      </c>
      <c r="H17" s="1">
        <v>44.0</v>
      </c>
      <c r="I17" s="1">
        <v>30.0</v>
      </c>
      <c r="J17" s="1">
        <v>22.0</v>
      </c>
      <c r="K17" s="1">
        <v>19.0</v>
      </c>
      <c r="L17" s="2"/>
      <c r="M17" s="2"/>
      <c r="N17" s="2"/>
      <c r="O17" s="2"/>
      <c r="P17" s="2"/>
      <c r="Q17" s="2"/>
      <c r="R17" s="2"/>
      <c r="S17" s="2"/>
      <c r="T17" s="2"/>
      <c r="U17" s="2"/>
      <c r="V17" s="2"/>
      <c r="W17" s="2"/>
      <c r="X17" s="2"/>
      <c r="Y17" s="2"/>
      <c r="Z17" s="2"/>
    </row>
    <row r="18">
      <c r="A18" s="1" t="s">
        <v>72</v>
      </c>
      <c r="B18" s="1">
        <v>0.0</v>
      </c>
      <c r="C18" s="1">
        <v>36.0</v>
      </c>
      <c r="D18" s="1">
        <v>48.0</v>
      </c>
      <c r="E18" s="1">
        <v>49.0</v>
      </c>
      <c r="F18" s="1">
        <v>37.0</v>
      </c>
      <c r="G18" s="1">
        <v>38.0</v>
      </c>
      <c r="H18" s="1">
        <v>39.0</v>
      </c>
      <c r="I18" s="1">
        <v>39.0</v>
      </c>
      <c r="J18" s="1">
        <v>36.0</v>
      </c>
      <c r="K18" s="1">
        <v>37.0</v>
      </c>
      <c r="L18" s="2"/>
      <c r="M18" s="2"/>
      <c r="N18" s="2"/>
      <c r="O18" s="2"/>
      <c r="P18" s="2"/>
      <c r="Q18" s="2"/>
      <c r="R18" s="2"/>
      <c r="S18" s="2"/>
      <c r="T18" s="2"/>
      <c r="U18" s="2"/>
      <c r="V18" s="2"/>
      <c r="W18" s="2"/>
      <c r="X18" s="2"/>
      <c r="Y18" s="2"/>
      <c r="Z18" s="2"/>
    </row>
    <row r="19">
      <c r="A19" s="1" t="s">
        <v>73</v>
      </c>
      <c r="B19" s="1">
        <v>0.0</v>
      </c>
      <c r="C19" s="1">
        <v>0.0</v>
      </c>
      <c r="D19" s="1">
        <v>0.0</v>
      </c>
      <c r="E19" s="1">
        <v>84.0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74</v>
      </c>
      <c r="B20" s="1">
        <v>0.0</v>
      </c>
      <c r="C20" s="1">
        <v>0.0</v>
      </c>
      <c r="D20" s="1">
        <v>53.0</v>
      </c>
      <c r="E20" s="1">
        <v>22.0</v>
      </c>
      <c r="F20" s="1">
        <v>29.0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75</v>
      </c>
      <c r="B21" s="1">
        <v>247.0</v>
      </c>
      <c r="C21" s="1">
        <v>248.0</v>
      </c>
      <c r="D21" s="1">
        <v>188.0</v>
      </c>
      <c r="E21" s="1">
        <v>165.0</v>
      </c>
      <c r="F21" s="1">
        <v>151.0</v>
      </c>
      <c r="G21" s="1">
        <v>128.0</v>
      </c>
      <c r="H21" s="1">
        <v>103.0</v>
      </c>
      <c r="I21" s="1">
        <v>74.0</v>
      </c>
      <c r="J21" s="1">
        <v>60.0</v>
      </c>
      <c r="K21" s="1">
        <v>57.0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5.0</v>
      </c>
      <c r="C23" s="1">
        <v>8.0</v>
      </c>
      <c r="D23" s="1">
        <v>5.0</v>
      </c>
      <c r="E23" s="1">
        <v>5.0</v>
      </c>
      <c r="F23" s="1">
        <v>5.0</v>
      </c>
      <c r="G23" s="1">
        <v>3.0</v>
      </c>
      <c r="H23" s="1">
        <v>1.0</v>
      </c>
      <c r="I23" s="1">
        <v>2.0</v>
      </c>
      <c r="J23" s="1">
        <v>4.0</v>
      </c>
      <c r="K23" s="1">
        <v>3.0</v>
      </c>
      <c r="L23" s="2"/>
      <c r="M23" s="2"/>
      <c r="N23" s="2"/>
      <c r="O23" s="2"/>
      <c r="P23" s="2"/>
      <c r="Q23" s="2"/>
      <c r="R23" s="2"/>
      <c r="S23" s="2"/>
      <c r="T23" s="2"/>
      <c r="U23" s="2"/>
      <c r="V23" s="2"/>
      <c r="W23" s="2"/>
      <c r="X23" s="2"/>
      <c r="Y23" s="2"/>
      <c r="Z23" s="2"/>
    </row>
    <row r="24" ht="15.75" customHeight="1">
      <c r="A24" s="1" t="s">
        <v>78</v>
      </c>
      <c r="B24" s="1">
        <v>6.0</v>
      </c>
      <c r="C24" s="1">
        <v>5.0</v>
      </c>
      <c r="D24" s="1">
        <v>3.0</v>
      </c>
      <c r="E24" s="1">
        <v>5.0</v>
      </c>
      <c r="F24" s="1">
        <v>4.0</v>
      </c>
      <c r="G24" s="1">
        <v>5.0</v>
      </c>
      <c r="H24" s="1">
        <v>2.0</v>
      </c>
      <c r="I24" s="1">
        <v>2.0</v>
      </c>
      <c r="J24" s="1">
        <v>3.0</v>
      </c>
      <c r="K24" s="1">
        <v>4.0</v>
      </c>
      <c r="L24" s="2"/>
      <c r="M24" s="2"/>
      <c r="N24" s="2"/>
      <c r="O24" s="2"/>
      <c r="P24" s="2"/>
      <c r="Q24" s="2"/>
      <c r="R24" s="2"/>
      <c r="S24" s="2"/>
      <c r="T24" s="2"/>
      <c r="U24" s="2"/>
      <c r="V24" s="2"/>
      <c r="W24" s="2"/>
      <c r="X24" s="2"/>
      <c r="Y24" s="2"/>
      <c r="Z24" s="2"/>
    </row>
    <row r="25" ht="15.75" customHeight="1">
      <c r="A25" s="1" t="s">
        <v>79</v>
      </c>
      <c r="B25" s="1">
        <v>5.0</v>
      </c>
      <c r="C25" s="1">
        <v>7.0</v>
      </c>
      <c r="D25" s="1">
        <v>1.0</v>
      </c>
      <c r="E25" s="1">
        <v>0.0</v>
      </c>
      <c r="F25" s="1">
        <v>3.0</v>
      </c>
      <c r="G25" s="1">
        <v>1.0</v>
      </c>
      <c r="H25" s="1">
        <v>4.0</v>
      </c>
      <c r="I25" s="1">
        <v>26.0</v>
      </c>
      <c r="J25" s="1">
        <v>20.0</v>
      </c>
      <c r="K25" s="1">
        <v>91.0</v>
      </c>
      <c r="L25" s="2"/>
      <c r="M25" s="2"/>
      <c r="N25" s="2"/>
      <c r="O25" s="2"/>
      <c r="P25" s="2"/>
      <c r="Q25" s="2"/>
      <c r="R25" s="2"/>
      <c r="S25" s="2"/>
      <c r="T25" s="2"/>
      <c r="U25" s="2"/>
      <c r="V25" s="2"/>
      <c r="W25" s="2"/>
      <c r="X25" s="2"/>
      <c r="Y25" s="2"/>
      <c r="Z25" s="2"/>
    </row>
    <row r="26" ht="15.75" customHeight="1">
      <c r="A26" s="1" t="s">
        <v>80</v>
      </c>
      <c r="B26" s="1">
        <v>92.0</v>
      </c>
      <c r="C26" s="1">
        <v>78.0</v>
      </c>
      <c r="D26" s="1">
        <v>41.0</v>
      </c>
      <c r="E26" s="1">
        <v>2.0</v>
      </c>
      <c r="F26" s="1">
        <v>2.0</v>
      </c>
      <c r="G26" s="1">
        <v>3.0</v>
      </c>
      <c r="H26" s="1">
        <v>1.0</v>
      </c>
      <c r="I26" s="1">
        <v>99.0</v>
      </c>
      <c r="J26" s="1">
        <v>1.0</v>
      </c>
      <c r="K26" s="1">
        <v>1.0</v>
      </c>
      <c r="L26" s="2"/>
      <c r="M26" s="2"/>
      <c r="N26" s="2"/>
      <c r="O26" s="2"/>
      <c r="P26" s="2"/>
      <c r="Q26" s="2"/>
      <c r="R26" s="2"/>
      <c r="S26" s="2"/>
      <c r="T26" s="2"/>
      <c r="U26" s="2"/>
      <c r="V26" s="2"/>
      <c r="W26" s="2"/>
      <c r="X26" s="2"/>
      <c r="Y26" s="2"/>
      <c r="Z26" s="2"/>
    </row>
    <row r="27" ht="15.75" customHeight="1">
      <c r="A27" s="1" t="s">
        <v>81</v>
      </c>
      <c r="B27" s="1">
        <v>9.0</v>
      </c>
      <c r="C27" s="1">
        <v>2.0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1.0</v>
      </c>
      <c r="C28" s="1">
        <v>6.0</v>
      </c>
      <c r="D28" s="1">
        <v>3.0</v>
      </c>
      <c r="E28" s="1">
        <v>3.0</v>
      </c>
      <c r="F28" s="1">
        <v>10.0</v>
      </c>
      <c r="G28" s="1">
        <v>3.0</v>
      </c>
      <c r="H28" s="1">
        <v>1.0</v>
      </c>
      <c r="I28" s="1">
        <v>1.0</v>
      </c>
      <c r="J28" s="1">
        <v>7.0</v>
      </c>
      <c r="K28" s="1">
        <v>11.0</v>
      </c>
      <c r="L28" s="2"/>
      <c r="M28" s="2"/>
      <c r="N28" s="2"/>
      <c r="O28" s="2"/>
      <c r="P28" s="2"/>
      <c r="Q28" s="2"/>
      <c r="R28" s="2"/>
      <c r="S28" s="2"/>
      <c r="T28" s="2"/>
      <c r="U28" s="2"/>
      <c r="V28" s="2"/>
      <c r="W28" s="2"/>
      <c r="X28" s="2"/>
      <c r="Y28" s="2"/>
      <c r="Z28" s="2"/>
    </row>
    <row r="29" ht="15.75" customHeight="1">
      <c r="A29" s="1" t="s">
        <v>83</v>
      </c>
      <c r="B29" s="1">
        <v>19.0</v>
      </c>
      <c r="C29" s="1">
        <v>28.0</v>
      </c>
      <c r="D29" s="1">
        <v>15.0</v>
      </c>
      <c r="E29" s="1">
        <v>17.0</v>
      </c>
      <c r="F29" s="1">
        <v>27.0</v>
      </c>
      <c r="G29" s="1">
        <v>18.0</v>
      </c>
      <c r="H29" s="1">
        <v>7.0</v>
      </c>
      <c r="I29" s="1">
        <v>7.0</v>
      </c>
      <c r="J29" s="1">
        <v>15.0</v>
      </c>
      <c r="K29" s="1">
        <v>22.0</v>
      </c>
      <c r="L29" s="2"/>
      <c r="M29" s="2"/>
      <c r="N29" s="2"/>
      <c r="O29" s="2"/>
      <c r="P29" s="2"/>
      <c r="Q29" s="2"/>
      <c r="R29" s="2"/>
      <c r="S29" s="2"/>
      <c r="T29" s="2"/>
      <c r="U29" s="2"/>
      <c r="V29" s="2"/>
      <c r="W29" s="2"/>
      <c r="X29" s="2"/>
      <c r="Y29" s="2"/>
      <c r="Z29" s="2"/>
    </row>
    <row r="30" ht="15.75" customHeight="1">
      <c r="A30" s="1" t="s">
        <v>84</v>
      </c>
      <c r="B30" s="1">
        <v>3.0</v>
      </c>
      <c r="C30" s="1">
        <v>1.0</v>
      </c>
      <c r="D30" s="1">
        <v>0.0</v>
      </c>
      <c r="E30" s="1">
        <v>0.0</v>
      </c>
      <c r="F30" s="1">
        <v>3.0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72.0</v>
      </c>
      <c r="C31" s="1">
        <v>41.0</v>
      </c>
      <c r="D31" s="1">
        <v>0.0</v>
      </c>
      <c r="E31" s="1">
        <v>5.0</v>
      </c>
      <c r="F31" s="1">
        <v>2.0</v>
      </c>
      <c r="G31" s="1">
        <v>6.0</v>
      </c>
      <c r="H31" s="1">
        <v>4.0</v>
      </c>
      <c r="I31" s="1">
        <v>3.0</v>
      </c>
      <c r="J31" s="1">
        <v>3.0</v>
      </c>
      <c r="K31" s="1">
        <v>3.0</v>
      </c>
      <c r="L31" s="2"/>
      <c r="M31" s="2"/>
      <c r="N31" s="2"/>
      <c r="O31" s="2"/>
      <c r="P31" s="2"/>
      <c r="Q31" s="2"/>
      <c r="R31" s="2"/>
      <c r="S31" s="2"/>
      <c r="T31" s="2"/>
      <c r="U31" s="2"/>
      <c r="V31" s="2"/>
      <c r="W31" s="2"/>
      <c r="X31" s="2"/>
      <c r="Y31" s="2"/>
      <c r="Z31" s="2"/>
    </row>
    <row r="32" ht="15.75" customHeight="1">
      <c r="A32" s="1" t="s">
        <v>86</v>
      </c>
      <c r="B32" s="1">
        <v>28.0</v>
      </c>
      <c r="C32" s="1">
        <v>5.0</v>
      </c>
      <c r="D32" s="1">
        <v>14.0</v>
      </c>
      <c r="E32" s="1">
        <v>87.0</v>
      </c>
      <c r="F32" s="1">
        <v>13.0</v>
      </c>
      <c r="G32" s="1">
        <v>0.0</v>
      </c>
      <c r="H32" s="1">
        <v>1.0</v>
      </c>
      <c r="I32" s="1">
        <v>2.0</v>
      </c>
      <c r="J32" s="1">
        <v>13.0</v>
      </c>
      <c r="K32" s="1">
        <v>1.0</v>
      </c>
      <c r="L32" s="2"/>
      <c r="M32" s="2"/>
      <c r="N32" s="2"/>
      <c r="O32" s="2"/>
      <c r="P32" s="2"/>
      <c r="Q32" s="2"/>
      <c r="R32" s="2"/>
      <c r="S32" s="2"/>
      <c r="T32" s="2"/>
      <c r="U32" s="2"/>
      <c r="V32" s="2"/>
      <c r="W32" s="2"/>
      <c r="X32" s="2"/>
      <c r="Y32" s="2"/>
      <c r="Z32" s="2"/>
    </row>
    <row r="33" ht="15.75" customHeight="1">
      <c r="A33" s="1" t="s">
        <v>87</v>
      </c>
      <c r="B33" s="1">
        <v>0.0</v>
      </c>
      <c r="C33" s="1">
        <v>1.0</v>
      </c>
      <c r="D33" s="1">
        <v>1.0</v>
      </c>
      <c r="E33" s="1">
        <v>15.0</v>
      </c>
      <c r="F33" s="1">
        <v>15.0</v>
      </c>
      <c r="G33" s="1">
        <v>15.0</v>
      </c>
      <c r="H33" s="1">
        <v>0.0</v>
      </c>
      <c r="I33" s="1">
        <v>0.0</v>
      </c>
      <c r="J33" s="1">
        <v>0.0</v>
      </c>
      <c r="K33" s="1">
        <v>0.0</v>
      </c>
      <c r="L33" s="2"/>
      <c r="M33" s="2"/>
      <c r="N33" s="2"/>
      <c r="O33" s="2"/>
      <c r="P33" s="2"/>
      <c r="Q33" s="2"/>
      <c r="R33" s="2"/>
      <c r="S33" s="2"/>
      <c r="T33" s="2"/>
      <c r="U33" s="2"/>
      <c r="V33" s="2"/>
      <c r="W33" s="2"/>
      <c r="X33" s="2"/>
      <c r="Y33" s="2"/>
      <c r="Z33" s="2"/>
    </row>
    <row r="34" ht="15.75" customHeight="1">
      <c r="A34" s="1" t="s">
        <v>88</v>
      </c>
      <c r="B34" s="1">
        <v>52.0</v>
      </c>
      <c r="C34" s="1">
        <v>38.0</v>
      </c>
      <c r="D34" s="1">
        <v>16.0</v>
      </c>
      <c r="E34" s="1">
        <v>23.0</v>
      </c>
      <c r="F34" s="1">
        <v>33.0</v>
      </c>
      <c r="G34" s="1">
        <v>24.0</v>
      </c>
      <c r="H34" s="1">
        <v>12.0</v>
      </c>
      <c r="I34" s="1">
        <v>11.0</v>
      </c>
      <c r="J34" s="1">
        <v>19.0</v>
      </c>
      <c r="K34" s="1">
        <v>26.0</v>
      </c>
      <c r="L34" s="2"/>
      <c r="M34" s="2"/>
      <c r="N34" s="2"/>
      <c r="O34" s="2"/>
      <c r="P34" s="2"/>
      <c r="Q34" s="2"/>
      <c r="R34" s="2"/>
      <c r="S34" s="2"/>
      <c r="T34" s="2"/>
      <c r="U34" s="2"/>
      <c r="V34" s="2"/>
      <c r="W34" s="2"/>
      <c r="X34" s="2"/>
      <c r="Y34" s="2"/>
      <c r="Z34" s="2"/>
    </row>
    <row r="35" ht="15.75" customHeight="1">
      <c r="A35" s="1" t="s">
        <v>89</v>
      </c>
      <c r="B35" s="1">
        <v>2.0</v>
      </c>
      <c r="C35" s="1">
        <v>21.0</v>
      </c>
      <c r="D35" s="1">
        <v>21.0</v>
      </c>
      <c r="E35" s="1">
        <v>21.0</v>
      </c>
      <c r="F35" s="1">
        <v>23.0</v>
      </c>
      <c r="G35" s="1">
        <v>23.0</v>
      </c>
      <c r="H35" s="1">
        <v>23.0</v>
      </c>
      <c r="I35" s="1">
        <v>23.0</v>
      </c>
      <c r="J35" s="1">
        <v>23.0</v>
      </c>
      <c r="K35" s="1">
        <v>30.0</v>
      </c>
      <c r="L35" s="2"/>
      <c r="M35" s="2"/>
      <c r="N35" s="2"/>
      <c r="O35" s="2"/>
      <c r="P35" s="2"/>
      <c r="Q35" s="2"/>
      <c r="R35" s="2"/>
      <c r="S35" s="2"/>
      <c r="T35" s="2"/>
      <c r="U35" s="2"/>
      <c r="V35" s="2"/>
      <c r="W35" s="2"/>
      <c r="X35" s="2"/>
      <c r="Y35" s="2"/>
      <c r="Z35" s="2"/>
    </row>
    <row r="36" ht="15.75" customHeight="1">
      <c r="A36" s="1" t="s">
        <v>90</v>
      </c>
      <c r="B36" s="1">
        <v>96.0</v>
      </c>
      <c r="C36" s="1">
        <v>142.0</v>
      </c>
      <c r="D36" s="1">
        <v>143.0</v>
      </c>
      <c r="E36" s="1">
        <v>144.0</v>
      </c>
      <c r="F36" s="1">
        <v>153.0</v>
      </c>
      <c r="G36" s="1">
        <v>154.0</v>
      </c>
      <c r="H36" s="1">
        <v>155.0</v>
      </c>
      <c r="I36" s="1">
        <v>155.0</v>
      </c>
      <c r="J36" s="1">
        <v>155.0</v>
      </c>
      <c r="K36" s="1">
        <v>157.0</v>
      </c>
      <c r="L36" s="2"/>
      <c r="M36" s="2"/>
      <c r="N36" s="2"/>
      <c r="O36" s="2"/>
      <c r="P36" s="2"/>
      <c r="Q36" s="2"/>
      <c r="R36" s="2"/>
      <c r="S36" s="2"/>
      <c r="T36" s="2"/>
      <c r="U36" s="2"/>
      <c r="V36" s="2"/>
      <c r="W36" s="2"/>
      <c r="X36" s="2"/>
      <c r="Y36" s="2"/>
      <c r="Z36" s="2"/>
    </row>
    <row r="37" ht="15.75" customHeight="1">
      <c r="A37" s="1" t="s">
        <v>91</v>
      </c>
      <c r="B37" s="1">
        <v>95.0</v>
      </c>
      <c r="C37" s="1">
        <v>69.0</v>
      </c>
      <c r="D37" s="1">
        <v>29.0</v>
      </c>
      <c r="E37" s="1">
        <v>-2.0</v>
      </c>
      <c r="F37" s="1">
        <v>-34.0</v>
      </c>
      <c r="G37" s="1">
        <v>-49.0</v>
      </c>
      <c r="H37" s="1">
        <v>-62.0</v>
      </c>
      <c r="I37" s="1">
        <v>-92.0</v>
      </c>
      <c r="J37" s="1">
        <v>-112.0</v>
      </c>
      <c r="K37" s="1">
        <v>-124.0</v>
      </c>
      <c r="L37" s="2"/>
      <c r="M37" s="2"/>
      <c r="N37" s="2"/>
      <c r="O37" s="2"/>
      <c r="P37" s="2"/>
      <c r="Q37" s="2"/>
      <c r="R37" s="2"/>
      <c r="S37" s="2"/>
      <c r="T37" s="2"/>
      <c r="U37" s="2"/>
      <c r="V37" s="2"/>
      <c r="W37" s="2"/>
      <c r="X37" s="2"/>
      <c r="Y37" s="2"/>
      <c r="Z37" s="2"/>
    </row>
    <row r="38" ht="15.75" customHeight="1">
      <c r="A38" s="1" t="s">
        <v>92</v>
      </c>
      <c r="B38" s="1">
        <v>-34.0</v>
      </c>
      <c r="C38" s="1">
        <v>-1.0</v>
      </c>
      <c r="D38" s="1">
        <v>-1.0</v>
      </c>
      <c r="E38" s="1">
        <v>-78.0</v>
      </c>
      <c r="F38" s="1">
        <v>-1.0</v>
      </c>
      <c r="G38" s="1">
        <v>-1.0</v>
      </c>
      <c r="H38" s="1">
        <v>-1.0</v>
      </c>
      <c r="I38" s="1">
        <v>-1.0</v>
      </c>
      <c r="J38" s="1">
        <v>-2.0</v>
      </c>
      <c r="K38" s="1">
        <v>-1.0</v>
      </c>
      <c r="L38" s="2"/>
      <c r="M38" s="2"/>
      <c r="N38" s="2"/>
      <c r="O38" s="2"/>
      <c r="P38" s="2"/>
      <c r="Q38" s="2"/>
      <c r="R38" s="2"/>
      <c r="S38" s="2"/>
      <c r="T38" s="2"/>
      <c r="U38" s="2"/>
      <c r="V38" s="2"/>
      <c r="W38" s="2"/>
      <c r="X38" s="2"/>
      <c r="Y38" s="2"/>
      <c r="Z38" s="2"/>
    </row>
    <row r="39" ht="15.75" customHeight="1">
      <c r="A39" s="1" t="s">
        <v>93</v>
      </c>
      <c r="B39" s="1">
        <v>194.0</v>
      </c>
      <c r="C39" s="1">
        <v>210.0</v>
      </c>
      <c r="D39" s="1">
        <v>171.0</v>
      </c>
      <c r="E39" s="1">
        <v>141.0</v>
      </c>
      <c r="F39" s="1">
        <v>117.0</v>
      </c>
      <c r="G39" s="1">
        <v>103.0</v>
      </c>
      <c r="H39" s="1">
        <v>90.0</v>
      </c>
      <c r="I39" s="1">
        <v>62.0</v>
      </c>
      <c r="J39" s="1">
        <v>41.0</v>
      </c>
      <c r="K39" s="1">
        <v>31.0</v>
      </c>
      <c r="L39" s="2"/>
      <c r="M39" s="2"/>
      <c r="N39" s="2"/>
      <c r="O39" s="2"/>
      <c r="P39" s="2"/>
      <c r="Q39" s="2"/>
      <c r="R39" s="2"/>
      <c r="S39" s="2"/>
      <c r="T39" s="2"/>
      <c r="U39" s="2"/>
      <c r="V39" s="2"/>
      <c r="W39" s="2"/>
      <c r="X39" s="2"/>
      <c r="Y39" s="2"/>
      <c r="Z39" s="2"/>
    </row>
    <row r="40" ht="15.75" customHeight="1">
      <c r="A40" s="1" t="s">
        <v>94</v>
      </c>
      <c r="B40" s="1">
        <v>194.0</v>
      </c>
      <c r="C40" s="1">
        <v>210.0</v>
      </c>
      <c r="D40" s="1">
        <v>171.0</v>
      </c>
      <c r="E40" s="1">
        <v>141.0</v>
      </c>
      <c r="F40" s="1">
        <v>117.0</v>
      </c>
      <c r="G40" s="1">
        <v>103.0</v>
      </c>
      <c r="H40" s="1">
        <v>90.0</v>
      </c>
      <c r="I40" s="1">
        <v>62.0</v>
      </c>
      <c r="J40" s="1">
        <v>41.0</v>
      </c>
      <c r="K40" s="1">
        <v>31.0</v>
      </c>
      <c r="L40" s="2"/>
      <c r="M40" s="2"/>
      <c r="N40" s="2"/>
      <c r="O40" s="2"/>
      <c r="P40" s="2"/>
      <c r="Q40" s="2"/>
      <c r="R40" s="2"/>
      <c r="S40" s="2"/>
      <c r="T40" s="2"/>
      <c r="U40" s="2"/>
      <c r="V40" s="2"/>
      <c r="W40" s="2"/>
      <c r="X40" s="2"/>
      <c r="Y40" s="2"/>
      <c r="Z40" s="2"/>
    </row>
    <row r="41" ht="15.75" customHeight="1">
      <c r="A41" s="1" t="s">
        <v>95</v>
      </c>
      <c r="B41" s="1">
        <v>247.0</v>
      </c>
      <c r="C41" s="1">
        <v>248.0</v>
      </c>
      <c r="D41" s="1">
        <v>188.0</v>
      </c>
      <c r="E41" s="1">
        <v>165.0</v>
      </c>
      <c r="F41" s="1">
        <v>151.0</v>
      </c>
      <c r="G41" s="1">
        <v>128.0</v>
      </c>
      <c r="H41" s="1">
        <v>103.0</v>
      </c>
      <c r="I41" s="1">
        <v>74.0</v>
      </c>
      <c r="J41" s="1">
        <v>60.0</v>
      </c>
      <c r="K41" s="1">
        <v>57.0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22.0</v>
      </c>
      <c r="C43" s="1">
        <v>22.0</v>
      </c>
      <c r="D43" s="1">
        <v>22.0</v>
      </c>
      <c r="E43" s="1">
        <v>22.0</v>
      </c>
      <c r="F43" s="1">
        <v>23.0</v>
      </c>
      <c r="G43" s="1">
        <v>23.0</v>
      </c>
      <c r="H43" s="1">
        <v>23.0</v>
      </c>
      <c r="I43" s="1">
        <v>23.0</v>
      </c>
      <c r="J43" s="1">
        <v>23.0</v>
      </c>
      <c r="K43" s="1">
        <v>30.0</v>
      </c>
      <c r="L43" s="2"/>
      <c r="M43" s="2"/>
      <c r="N43" s="2"/>
      <c r="O43" s="2"/>
      <c r="P43" s="2"/>
      <c r="Q43" s="2"/>
      <c r="R43" s="2"/>
      <c r="S43" s="2"/>
      <c r="T43" s="2"/>
      <c r="U43" s="2"/>
      <c r="V43" s="2"/>
      <c r="W43" s="2"/>
      <c r="X43" s="2"/>
      <c r="Y43" s="2"/>
      <c r="Z43" s="2"/>
    </row>
    <row r="44" ht="15.75" customHeight="1">
      <c r="A44" s="1" t="s">
        <v>97</v>
      </c>
      <c r="B44" s="1">
        <v>14.0</v>
      </c>
      <c r="C44" s="1">
        <v>22.0</v>
      </c>
      <c r="D44" s="1">
        <v>22.0</v>
      </c>
      <c r="E44" s="1">
        <v>22.0</v>
      </c>
      <c r="F44" s="1">
        <v>22.0</v>
      </c>
      <c r="G44" s="1">
        <v>23.0</v>
      </c>
      <c r="H44" s="1">
        <v>23.0</v>
      </c>
      <c r="I44" s="1">
        <v>23.0</v>
      </c>
      <c r="J44" s="1">
        <v>23.0</v>
      </c>
      <c r="K44" s="1">
        <v>30.0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194.0</v>
      </c>
      <c r="C46" s="1">
        <v>209.0</v>
      </c>
      <c r="D46" s="1">
        <v>170.0</v>
      </c>
      <c r="E46" s="1">
        <v>141.0</v>
      </c>
      <c r="F46" s="1">
        <v>117.0</v>
      </c>
      <c r="G46" s="1">
        <v>103.0</v>
      </c>
      <c r="H46" s="1">
        <v>90.0</v>
      </c>
      <c r="I46" s="1">
        <v>62.0</v>
      </c>
      <c r="J46" s="1">
        <v>40.0</v>
      </c>
      <c r="K46" s="1">
        <v>31.0</v>
      </c>
      <c r="L46" s="2"/>
      <c r="M46" s="2"/>
      <c r="N46" s="2"/>
      <c r="O46" s="2"/>
      <c r="P46" s="2"/>
      <c r="Q46" s="2"/>
      <c r="R46" s="2"/>
      <c r="S46" s="2"/>
      <c r="T46" s="2"/>
      <c r="U46" s="2"/>
      <c r="V46" s="2"/>
      <c r="W46" s="2"/>
      <c r="X46" s="2"/>
      <c r="Y46" s="2"/>
      <c r="Z46" s="2"/>
    </row>
    <row r="47" ht="15.75" customHeight="1">
      <c r="A47" s="1" t="s">
        <v>110</v>
      </c>
      <c r="B47" s="1" t="s">
        <v>99</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10.0</v>
      </c>
      <c r="C48" s="1">
        <v>10.0</v>
      </c>
      <c r="D48" s="1">
        <v>2.0</v>
      </c>
      <c r="E48" s="1">
        <v>7.0</v>
      </c>
      <c r="F48" s="1">
        <v>12.0</v>
      </c>
      <c r="G48" s="1">
        <v>11.0</v>
      </c>
      <c r="H48" s="1">
        <v>6.0</v>
      </c>
      <c r="I48" s="1">
        <v>5.0</v>
      </c>
      <c r="J48" s="1">
        <v>4.0</v>
      </c>
      <c r="K48" s="1">
        <v>6.0</v>
      </c>
      <c r="L48" s="2"/>
      <c r="M48" s="2"/>
      <c r="N48" s="2"/>
      <c r="O48" s="2"/>
      <c r="P48" s="2"/>
      <c r="Q48" s="2"/>
      <c r="R48" s="2"/>
      <c r="S48" s="2"/>
      <c r="T48" s="2"/>
      <c r="U48" s="2"/>
      <c r="V48" s="2"/>
      <c r="W48" s="2"/>
      <c r="X48" s="2"/>
      <c r="Y48" s="2"/>
      <c r="Z48" s="2"/>
    </row>
    <row r="49" ht="15.75" customHeight="1">
      <c r="A49" s="1" t="s">
        <v>121</v>
      </c>
      <c r="B49" s="1">
        <v>-33.0</v>
      </c>
      <c r="C49" s="1">
        <v>-47.0</v>
      </c>
      <c r="D49" s="1">
        <v>-52.0</v>
      </c>
      <c r="E49" s="1">
        <v>-30.0</v>
      </c>
      <c r="F49" s="1">
        <v>-26.0</v>
      </c>
      <c r="G49" s="1">
        <v>-17.0</v>
      </c>
      <c r="H49" s="1">
        <v>-35.0</v>
      </c>
      <c r="I49" s="1">
        <v>-20.0</v>
      </c>
      <c r="J49" s="1">
        <v>-9.0</v>
      </c>
      <c r="K49" s="1">
        <v>-4.0</v>
      </c>
      <c r="L49" s="2"/>
      <c r="M49" s="2"/>
      <c r="N49" s="2"/>
      <c r="O49" s="2"/>
      <c r="P49" s="2"/>
      <c r="Q49" s="2"/>
      <c r="R49" s="2"/>
      <c r="S49" s="2"/>
      <c r="T49" s="2"/>
      <c r="U49" s="2"/>
      <c r="V49" s="2"/>
      <c r="W49" s="2"/>
      <c r="X49" s="2"/>
      <c r="Y49" s="2"/>
      <c r="Z49" s="2"/>
    </row>
    <row r="50" ht="15.75" customHeight="1">
      <c r="A50" s="1" t="s">
        <v>122</v>
      </c>
      <c r="B50" s="1">
        <v>7.0</v>
      </c>
      <c r="C50" s="1">
        <v>13.0</v>
      </c>
      <c r="D50" s="1">
        <v>15.0</v>
      </c>
      <c r="E50" s="1">
        <v>14.0</v>
      </c>
      <c r="F50" s="1">
        <v>12.0</v>
      </c>
      <c r="G50" s="1">
        <v>12.0</v>
      </c>
      <c r="H50" s="1">
        <v>12.0</v>
      </c>
      <c r="I50" s="1">
        <v>10.0</v>
      </c>
      <c r="J50" s="1">
        <v>9.0</v>
      </c>
      <c r="K50" s="1">
        <v>9.0</v>
      </c>
      <c r="L50" s="2"/>
      <c r="M50" s="2"/>
      <c r="N50" s="2"/>
      <c r="O50" s="2"/>
      <c r="P50" s="2"/>
      <c r="Q50" s="2"/>
      <c r="R50" s="2"/>
      <c r="S50" s="2"/>
      <c r="T50" s="2"/>
      <c r="U50" s="2"/>
      <c r="V50" s="2"/>
      <c r="W50" s="2"/>
      <c r="X50" s="2"/>
      <c r="Y50" s="2"/>
      <c r="Z50" s="2"/>
    </row>
    <row r="51" ht="15.75" customHeight="1">
      <c r="A51" s="1" t="s">
        <v>123</v>
      </c>
      <c r="B51" s="1">
        <v>3.0</v>
      </c>
      <c r="C51" s="1">
        <v>3.0</v>
      </c>
      <c r="D51" s="1">
        <v>3.0</v>
      </c>
      <c r="E51" s="1">
        <v>3.0</v>
      </c>
      <c r="F51" s="1">
        <v>3.0</v>
      </c>
      <c r="G51" s="1">
        <v>3.0</v>
      </c>
      <c r="H51" s="1">
        <v>3.0</v>
      </c>
      <c r="I51" s="1">
        <v>3.0</v>
      </c>
      <c r="J51" s="1">
        <v>0.0</v>
      </c>
      <c r="K51" s="1">
        <v>0.0</v>
      </c>
      <c r="L51" s="2"/>
      <c r="M51" s="2"/>
      <c r="N51" s="2"/>
      <c r="O51" s="2"/>
      <c r="P51" s="2"/>
      <c r="Q51" s="2"/>
      <c r="R51" s="2"/>
      <c r="S51" s="2"/>
      <c r="T51" s="2"/>
      <c r="U51" s="2"/>
      <c r="V51" s="2"/>
      <c r="W51" s="2"/>
      <c r="X51" s="2"/>
      <c r="Y51" s="2"/>
      <c r="Z51" s="2"/>
    </row>
    <row r="52" ht="15.75" customHeight="1">
      <c r="A52" s="1" t="s">
        <v>124</v>
      </c>
      <c r="B52" s="1">
        <v>13.0</v>
      </c>
      <c r="C52" s="1">
        <v>16.0</v>
      </c>
      <c r="D52" s="1">
        <v>15.0</v>
      </c>
      <c r="E52" s="1">
        <v>16.0</v>
      </c>
      <c r="F52" s="1">
        <v>15.0</v>
      </c>
      <c r="G52" s="1">
        <v>16.0</v>
      </c>
      <c r="H52" s="1">
        <v>16.0</v>
      </c>
      <c r="I52" s="1">
        <v>15.0</v>
      </c>
      <c r="J52" s="1">
        <v>12.0</v>
      </c>
      <c r="K52" s="1">
        <v>13.0</v>
      </c>
      <c r="L52" s="2"/>
      <c r="M52" s="2"/>
      <c r="N52" s="2"/>
      <c r="O52" s="2"/>
      <c r="P52" s="2"/>
      <c r="Q52" s="2"/>
      <c r="R52" s="2"/>
      <c r="S52" s="2"/>
      <c r="T52" s="2"/>
      <c r="U52" s="2"/>
      <c r="V52" s="2"/>
      <c r="W52" s="2"/>
      <c r="X52" s="2"/>
      <c r="Y52" s="2"/>
      <c r="Z52" s="2"/>
    </row>
    <row r="53" ht="15.75" customHeight="1">
      <c r="A53" s="1" t="s">
        <v>125</v>
      </c>
      <c r="B53" s="1">
        <v>322.0</v>
      </c>
      <c r="C53" s="1">
        <v>329.0</v>
      </c>
      <c r="D53" s="1">
        <v>309.0</v>
      </c>
      <c r="E53" s="1">
        <v>291.0</v>
      </c>
      <c r="F53" s="1">
        <v>279.0</v>
      </c>
      <c r="G53" s="1">
        <v>268.0</v>
      </c>
      <c r="H53" s="1">
        <v>255.0</v>
      </c>
      <c r="I53" s="1">
        <v>238.0</v>
      </c>
      <c r="J53" s="1">
        <v>232.0</v>
      </c>
      <c r="K53" s="1">
        <v>228.0</v>
      </c>
      <c r="L53" s="2"/>
      <c r="M53" s="2"/>
      <c r="N53" s="2"/>
      <c r="O53" s="2"/>
      <c r="P53" s="2"/>
      <c r="Q53" s="2"/>
      <c r="R53" s="2"/>
      <c r="S53" s="2"/>
      <c r="T53" s="2"/>
      <c r="U53" s="2"/>
      <c r="V53" s="2"/>
      <c r="W53" s="2"/>
      <c r="X53" s="2"/>
      <c r="Y53" s="2"/>
      <c r="Z53" s="2"/>
    </row>
    <row r="54" ht="15.75" customHeight="1">
      <c r="A54" s="1" t="s">
        <v>126</v>
      </c>
      <c r="B54" s="1">
        <v>0.0</v>
      </c>
      <c r="C54" s="1">
        <v>0.0</v>
      </c>
      <c r="D54" s="1">
        <v>814.0</v>
      </c>
      <c r="E54" s="1">
        <v>851.0</v>
      </c>
      <c r="F54" s="1">
        <v>582.0</v>
      </c>
      <c r="G54" s="1">
        <v>455.0</v>
      </c>
      <c r="H54" s="1">
        <v>219.0</v>
      </c>
      <c r="I54" s="1">
        <v>190.0</v>
      </c>
      <c r="J54" s="1">
        <v>226.0</v>
      </c>
      <c r="K54" s="1">
        <v>281.0</v>
      </c>
      <c r="L54" s="2"/>
      <c r="M54" s="2"/>
      <c r="N54" s="2"/>
      <c r="O54" s="2"/>
      <c r="P54" s="2"/>
      <c r="Q54" s="2"/>
      <c r="R54" s="2"/>
      <c r="S54" s="2"/>
      <c r="T54" s="2"/>
      <c r="U54" s="2"/>
      <c r="V54" s="2"/>
      <c r="W54" s="2"/>
      <c r="X54" s="2"/>
      <c r="Y54" s="2"/>
      <c r="Z54" s="2"/>
    </row>
    <row r="55" ht="15.75" customHeight="1">
      <c r="A55" s="1" t="s">
        <v>127</v>
      </c>
      <c r="B55" s="1">
        <v>25.0</v>
      </c>
      <c r="C55" s="1">
        <v>25.0</v>
      </c>
      <c r="D55" s="1">
        <v>25.0</v>
      </c>
      <c r="E55" s="1">
        <v>25.0</v>
      </c>
      <c r="F55" s="1">
        <v>25.0</v>
      </c>
      <c r="G55" s="1">
        <v>25.0</v>
      </c>
      <c r="H55" s="1">
        <v>25.0</v>
      </c>
      <c r="I55" s="1">
        <v>25.0</v>
      </c>
      <c r="J55" s="1">
        <v>25.0</v>
      </c>
      <c r="K55" s="1">
        <v>25.0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203.0</v>
      </c>
      <c r="C2" s="1">
        <v>235.0</v>
      </c>
      <c r="D2" s="1">
        <v>133.0</v>
      </c>
      <c r="E2" s="1">
        <v>157.0</v>
      </c>
      <c r="F2" s="1">
        <v>154.0</v>
      </c>
      <c r="G2" s="1">
        <v>146.0</v>
      </c>
      <c r="H2" s="1">
        <v>86.0</v>
      </c>
      <c r="I2" s="1">
        <v>24.0</v>
      </c>
      <c r="J2" s="1">
        <v>37.0</v>
      </c>
      <c r="K2" s="1">
        <v>96.0</v>
      </c>
      <c r="L2" s="2"/>
      <c r="M2" s="2"/>
      <c r="N2" s="2"/>
      <c r="O2" s="2"/>
      <c r="P2" s="2"/>
      <c r="Q2" s="2"/>
      <c r="R2" s="2"/>
      <c r="S2" s="2"/>
      <c r="T2" s="2"/>
      <c r="U2" s="2"/>
      <c r="V2" s="2"/>
      <c r="W2" s="2"/>
      <c r="X2" s="2"/>
      <c r="Y2" s="2"/>
      <c r="Z2" s="2"/>
    </row>
    <row r="3">
      <c r="A3" s="1" t="s">
        <v>129</v>
      </c>
      <c r="B3" s="1">
        <v>203.0</v>
      </c>
      <c r="C3" s="1">
        <v>235.0</v>
      </c>
      <c r="D3" s="1">
        <v>133.0</v>
      </c>
      <c r="E3" s="1">
        <v>157.0</v>
      </c>
      <c r="F3" s="1">
        <v>154.0</v>
      </c>
      <c r="G3" s="1">
        <v>146.0</v>
      </c>
      <c r="H3" s="1">
        <v>86.0</v>
      </c>
      <c r="I3" s="1">
        <v>24.0</v>
      </c>
      <c r="J3" s="1">
        <v>37.0</v>
      </c>
      <c r="K3" s="1">
        <v>96.0</v>
      </c>
      <c r="L3" s="2"/>
      <c r="M3" s="2"/>
      <c r="N3" s="2"/>
      <c r="O3" s="2"/>
      <c r="P3" s="2"/>
      <c r="Q3" s="2"/>
      <c r="R3" s="2"/>
      <c r="S3" s="2"/>
      <c r="T3" s="2"/>
      <c r="U3" s="2"/>
      <c r="V3" s="2"/>
      <c r="W3" s="2"/>
      <c r="X3" s="2"/>
      <c r="Y3" s="2"/>
      <c r="Z3" s="2"/>
    </row>
    <row r="4">
      <c r="A4" s="1" t="s">
        <v>130</v>
      </c>
      <c r="B4" s="1">
        <v>172.0</v>
      </c>
      <c r="C4" s="1">
        <v>206.0</v>
      </c>
      <c r="D4" s="1">
        <v>122.0</v>
      </c>
      <c r="E4" s="1">
        <v>139.0</v>
      </c>
      <c r="F4" s="1">
        <v>133.0</v>
      </c>
      <c r="G4" s="1">
        <v>123.0</v>
      </c>
      <c r="H4" s="1">
        <v>69.0</v>
      </c>
      <c r="I4" s="1">
        <v>29.0</v>
      </c>
      <c r="J4" s="1">
        <v>37.0</v>
      </c>
      <c r="K4" s="1">
        <v>88.0</v>
      </c>
      <c r="L4" s="2"/>
      <c r="M4" s="2"/>
      <c r="N4" s="2"/>
      <c r="O4" s="2"/>
      <c r="P4" s="2"/>
      <c r="Q4" s="2"/>
      <c r="R4" s="2"/>
      <c r="S4" s="2"/>
      <c r="T4" s="2"/>
      <c r="U4" s="2"/>
      <c r="V4" s="2"/>
      <c r="W4" s="2"/>
      <c r="X4" s="2"/>
      <c r="Y4" s="2"/>
      <c r="Z4" s="2"/>
    </row>
    <row r="5">
      <c r="A5" s="1" t="s">
        <v>131</v>
      </c>
      <c r="B5" s="1">
        <v>31.0</v>
      </c>
      <c r="C5" s="1">
        <v>29.0</v>
      </c>
      <c r="D5" s="1">
        <v>11.0</v>
      </c>
      <c r="E5" s="1">
        <v>17.0</v>
      </c>
      <c r="F5" s="1">
        <v>21.0</v>
      </c>
      <c r="G5" s="1">
        <v>22.0</v>
      </c>
      <c r="H5" s="1">
        <v>17.0</v>
      </c>
      <c r="I5" s="1">
        <v>-4.0</v>
      </c>
      <c r="J5" s="1">
        <v>-43.0</v>
      </c>
      <c r="K5" s="1">
        <v>8.0</v>
      </c>
      <c r="L5" s="2"/>
      <c r="M5" s="2"/>
      <c r="N5" s="2"/>
      <c r="O5" s="2"/>
      <c r="P5" s="2"/>
      <c r="Q5" s="2"/>
      <c r="R5" s="2"/>
      <c r="S5" s="2"/>
      <c r="T5" s="2"/>
      <c r="U5" s="2"/>
      <c r="V5" s="2"/>
      <c r="W5" s="2"/>
      <c r="X5" s="2"/>
      <c r="Y5" s="2"/>
      <c r="Z5" s="2"/>
    </row>
    <row r="6">
      <c r="A6" s="1" t="s">
        <v>132</v>
      </c>
      <c r="B6" s="1">
        <v>20.0</v>
      </c>
      <c r="C6" s="1">
        <v>22.0</v>
      </c>
      <c r="D6" s="1">
        <v>16.0</v>
      </c>
      <c r="E6" s="1">
        <v>16.0</v>
      </c>
      <c r="F6" s="1">
        <v>16.0</v>
      </c>
      <c r="G6" s="1">
        <v>17.0</v>
      </c>
      <c r="H6" s="1">
        <v>13.0</v>
      </c>
      <c r="I6" s="1">
        <v>12.0</v>
      </c>
      <c r="J6" s="1">
        <v>13.0</v>
      </c>
      <c r="K6" s="1">
        <v>11.0</v>
      </c>
      <c r="L6" s="2"/>
      <c r="M6" s="2"/>
      <c r="N6" s="2"/>
      <c r="O6" s="2"/>
      <c r="P6" s="2"/>
      <c r="Q6" s="2"/>
      <c r="R6" s="2"/>
      <c r="S6" s="2"/>
      <c r="T6" s="2"/>
      <c r="U6" s="2"/>
      <c r="V6" s="2"/>
      <c r="W6" s="2"/>
      <c r="X6" s="2"/>
      <c r="Y6" s="2"/>
      <c r="Z6" s="2"/>
    </row>
    <row r="7">
      <c r="A7" s="1" t="s">
        <v>133</v>
      </c>
      <c r="B7" s="1">
        <v>38.0</v>
      </c>
      <c r="C7" s="1">
        <v>47.0</v>
      </c>
      <c r="D7" s="1">
        <v>44.0</v>
      </c>
      <c r="E7" s="1">
        <v>39.0</v>
      </c>
      <c r="F7" s="1">
        <v>29.0</v>
      </c>
      <c r="G7" s="1">
        <v>21.0</v>
      </c>
      <c r="H7" s="1">
        <v>17.0</v>
      </c>
      <c r="I7" s="1">
        <v>12.0</v>
      </c>
      <c r="J7" s="1">
        <v>9.0</v>
      </c>
      <c r="K7" s="1">
        <v>8.0</v>
      </c>
      <c r="L7" s="2"/>
      <c r="M7" s="2"/>
      <c r="N7" s="2"/>
      <c r="O7" s="2"/>
      <c r="P7" s="2"/>
      <c r="Q7" s="2"/>
      <c r="R7" s="2"/>
      <c r="S7" s="2"/>
      <c r="T7" s="2"/>
      <c r="U7" s="2"/>
      <c r="V7" s="2"/>
      <c r="W7" s="2"/>
      <c r="X7" s="2"/>
      <c r="Y7" s="2"/>
      <c r="Z7" s="2"/>
    </row>
    <row r="8">
      <c r="A8" s="1" t="s">
        <v>134</v>
      </c>
      <c r="B8" s="1">
        <v>59.0</v>
      </c>
      <c r="C8" s="1">
        <v>69.0</v>
      </c>
      <c r="D8" s="1">
        <v>61.0</v>
      </c>
      <c r="E8" s="1">
        <v>55.0</v>
      </c>
      <c r="F8" s="1">
        <v>46.0</v>
      </c>
      <c r="G8" s="1">
        <v>39.0</v>
      </c>
      <c r="H8" s="1">
        <v>31.0</v>
      </c>
      <c r="I8" s="1">
        <v>24.0</v>
      </c>
      <c r="J8" s="1">
        <v>23.0</v>
      </c>
      <c r="K8" s="1">
        <v>19.0</v>
      </c>
      <c r="L8" s="2"/>
      <c r="M8" s="2"/>
      <c r="N8" s="2"/>
      <c r="O8" s="2"/>
      <c r="P8" s="2"/>
      <c r="Q8" s="2"/>
      <c r="R8" s="2"/>
      <c r="S8" s="2"/>
      <c r="T8" s="2"/>
      <c r="U8" s="2"/>
      <c r="V8" s="2"/>
      <c r="W8" s="2"/>
      <c r="X8" s="2"/>
      <c r="Y8" s="2"/>
      <c r="Z8" s="2"/>
    </row>
    <row r="9">
      <c r="A9" s="1" t="s">
        <v>135</v>
      </c>
      <c r="B9" s="1">
        <v>-27.0</v>
      </c>
      <c r="C9" s="1">
        <v>-40.0</v>
      </c>
      <c r="D9" s="1">
        <v>-49.0</v>
      </c>
      <c r="E9" s="1">
        <v>-37.0</v>
      </c>
      <c r="F9" s="1">
        <v>-25.0</v>
      </c>
      <c r="G9" s="1">
        <v>-16.0</v>
      </c>
      <c r="H9" s="1">
        <v>-13.0</v>
      </c>
      <c r="I9" s="1">
        <v>-29.0</v>
      </c>
      <c r="J9" s="1">
        <v>-24.0</v>
      </c>
      <c r="K9" s="1">
        <v>-11.0</v>
      </c>
      <c r="L9" s="2"/>
      <c r="M9" s="2"/>
      <c r="N9" s="2"/>
      <c r="O9" s="2"/>
      <c r="P9" s="2"/>
      <c r="Q9" s="2"/>
      <c r="R9" s="2"/>
      <c r="S9" s="2"/>
      <c r="T9" s="2"/>
      <c r="U9" s="2"/>
      <c r="V9" s="2"/>
      <c r="W9" s="2"/>
      <c r="X9" s="2"/>
      <c r="Y9" s="2"/>
      <c r="Z9" s="2"/>
    </row>
    <row r="10">
      <c r="A10" s="1" t="s">
        <v>136</v>
      </c>
      <c r="B10" s="1">
        <v>-37.0</v>
      </c>
      <c r="C10" s="1">
        <v>-60.0</v>
      </c>
      <c r="D10" s="1">
        <v>-26.0</v>
      </c>
      <c r="E10" s="1">
        <v>-15.0</v>
      </c>
      <c r="F10" s="1">
        <v>-40.0</v>
      </c>
      <c r="G10" s="1">
        <v>-43.0</v>
      </c>
      <c r="H10" s="1">
        <v>-8.0</v>
      </c>
      <c r="I10" s="1">
        <v>-2.0</v>
      </c>
      <c r="J10" s="1">
        <v>-3.0</v>
      </c>
      <c r="K10" s="1">
        <v>-10.0</v>
      </c>
      <c r="L10" s="2"/>
      <c r="M10" s="2"/>
      <c r="N10" s="2"/>
      <c r="O10" s="2"/>
      <c r="P10" s="2"/>
      <c r="Q10" s="2"/>
      <c r="R10" s="2"/>
      <c r="S10" s="2"/>
      <c r="T10" s="2"/>
      <c r="U10" s="2"/>
      <c r="V10" s="2"/>
      <c r="W10" s="2"/>
      <c r="X10" s="2"/>
      <c r="Y10" s="2"/>
      <c r="Z10" s="2"/>
    </row>
    <row r="11">
      <c r="A11" s="1" t="s">
        <v>137</v>
      </c>
      <c r="B11" s="1">
        <v>8.0</v>
      </c>
      <c r="C11" s="1">
        <v>15.0</v>
      </c>
      <c r="D11" s="1">
        <v>34.0</v>
      </c>
      <c r="E11" s="1">
        <v>30.0</v>
      </c>
      <c r="F11" s="1">
        <v>40.0</v>
      </c>
      <c r="G11" s="1">
        <v>54.0</v>
      </c>
      <c r="H11" s="1">
        <v>40.0</v>
      </c>
      <c r="I11" s="1">
        <v>22.0</v>
      </c>
      <c r="J11" s="1">
        <v>31.0</v>
      </c>
      <c r="K11" s="1">
        <v>57.0</v>
      </c>
      <c r="L11" s="2"/>
      <c r="M11" s="2"/>
      <c r="N11" s="2"/>
      <c r="O11" s="2"/>
      <c r="P11" s="2"/>
      <c r="Q11" s="2"/>
      <c r="R11" s="2"/>
      <c r="S11" s="2"/>
      <c r="T11" s="2"/>
      <c r="U11" s="2"/>
      <c r="V11" s="2"/>
      <c r="W11" s="2"/>
      <c r="X11" s="2"/>
      <c r="Y11" s="2"/>
      <c r="Z11" s="2"/>
    </row>
    <row r="12">
      <c r="A12" s="1" t="s">
        <v>138</v>
      </c>
      <c r="B12" s="1">
        <v>-29.0</v>
      </c>
      <c r="C12" s="1">
        <v>-45.0</v>
      </c>
      <c r="D12" s="1">
        <v>8.0</v>
      </c>
      <c r="E12" s="1">
        <v>14.0</v>
      </c>
      <c r="F12" s="1">
        <v>0.0</v>
      </c>
      <c r="G12" s="1">
        <v>11.0</v>
      </c>
      <c r="H12" s="1">
        <v>31.0</v>
      </c>
      <c r="I12" s="1">
        <v>19.0</v>
      </c>
      <c r="J12" s="1">
        <v>28.0</v>
      </c>
      <c r="K12" s="1">
        <v>47.0</v>
      </c>
      <c r="L12" s="2"/>
      <c r="M12" s="2"/>
      <c r="N12" s="2"/>
      <c r="O12" s="2"/>
      <c r="P12" s="2"/>
      <c r="Q12" s="2"/>
      <c r="R12" s="2"/>
      <c r="S12" s="2"/>
      <c r="T12" s="2"/>
      <c r="U12" s="2"/>
      <c r="V12" s="2"/>
      <c r="W12" s="2"/>
      <c r="X12" s="2"/>
      <c r="Y12" s="2"/>
      <c r="Z12" s="2"/>
    </row>
    <row r="13">
      <c r="A13" s="1" t="s">
        <v>139</v>
      </c>
      <c r="B13" s="1">
        <v>61.0</v>
      </c>
      <c r="C13" s="1">
        <v>1.0</v>
      </c>
      <c r="D13" s="1">
        <v>3.0</v>
      </c>
      <c r="E13" s="1">
        <v>71.0</v>
      </c>
      <c r="F13" s="1">
        <v>-17.0</v>
      </c>
      <c r="G13" s="1">
        <v>68.0</v>
      </c>
      <c r="H13" s="1">
        <v>50.0</v>
      </c>
      <c r="I13" s="1">
        <v>-8.0</v>
      </c>
      <c r="J13" s="1">
        <v>41.0</v>
      </c>
      <c r="K13" s="1">
        <v>61.0</v>
      </c>
      <c r="L13" s="2"/>
      <c r="M13" s="2"/>
      <c r="N13" s="2"/>
      <c r="O13" s="2"/>
      <c r="P13" s="2"/>
      <c r="Q13" s="2"/>
      <c r="R13" s="2"/>
      <c r="S13" s="2"/>
      <c r="T13" s="2"/>
      <c r="U13" s="2"/>
      <c r="V13" s="2"/>
      <c r="W13" s="2"/>
      <c r="X13" s="2"/>
      <c r="Y13" s="2"/>
      <c r="Z13" s="2"/>
    </row>
    <row r="14">
      <c r="A14" s="1" t="s">
        <v>140</v>
      </c>
      <c r="B14" s="1">
        <v>-27.0</v>
      </c>
      <c r="C14" s="1">
        <v>-40.0</v>
      </c>
      <c r="D14" s="1">
        <v>-46.0</v>
      </c>
      <c r="E14" s="1">
        <v>-36.0</v>
      </c>
      <c r="F14" s="1">
        <v>-25.0</v>
      </c>
      <c r="G14" s="1">
        <v>-15.0</v>
      </c>
      <c r="H14" s="1">
        <v>-13.0</v>
      </c>
      <c r="I14" s="1">
        <v>-29.0</v>
      </c>
      <c r="J14" s="1">
        <v>-23.0</v>
      </c>
      <c r="K14" s="1">
        <v>-10.0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142</v>
      </c>
      <c r="B16" s="1">
        <v>-95.0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144</v>
      </c>
      <c r="B18" s="1">
        <v>-27.0</v>
      </c>
      <c r="C18" s="1">
        <v>-40.0</v>
      </c>
      <c r="D18" s="1">
        <v>-46.0</v>
      </c>
      <c r="E18" s="1">
        <v>-36.0</v>
      </c>
      <c r="F18" s="1">
        <v>-25.0</v>
      </c>
      <c r="G18" s="1">
        <v>-15.0</v>
      </c>
      <c r="H18" s="1">
        <v>-13.0</v>
      </c>
      <c r="I18" s="1">
        <v>-29.0</v>
      </c>
      <c r="J18" s="1">
        <v>-20.0</v>
      </c>
      <c r="K18" s="1">
        <v>-12.0</v>
      </c>
      <c r="L18" s="2"/>
      <c r="M18" s="2"/>
      <c r="N18" s="2"/>
      <c r="O18" s="2"/>
      <c r="P18" s="2"/>
      <c r="Q18" s="2"/>
      <c r="R18" s="2"/>
      <c r="S18" s="2"/>
      <c r="T18" s="2"/>
      <c r="U18" s="2"/>
      <c r="V18" s="2"/>
      <c r="W18" s="2"/>
      <c r="X18" s="2"/>
      <c r="Y18" s="2"/>
      <c r="Z18" s="2"/>
    </row>
    <row r="19">
      <c r="A19" s="1" t="s">
        <v>145</v>
      </c>
      <c r="B19" s="1">
        <v>-7.0</v>
      </c>
      <c r="C19" s="1">
        <v>-13.0</v>
      </c>
      <c r="D19" s="1">
        <v>-6.0</v>
      </c>
      <c r="E19" s="1">
        <v>-5.0</v>
      </c>
      <c r="F19" s="1">
        <v>-79.0</v>
      </c>
      <c r="G19" s="1">
        <v>-23.0</v>
      </c>
      <c r="H19" s="1">
        <v>2.0</v>
      </c>
      <c r="I19" s="1">
        <v>-2.0</v>
      </c>
      <c r="J19" s="1">
        <v>10.0</v>
      </c>
      <c r="K19" s="1">
        <v>-9.0</v>
      </c>
      <c r="L19" s="2"/>
      <c r="M19" s="2"/>
      <c r="N19" s="2"/>
      <c r="O19" s="2"/>
      <c r="P19" s="2"/>
      <c r="Q19" s="2"/>
      <c r="R19" s="2"/>
      <c r="S19" s="2"/>
      <c r="T19" s="2"/>
      <c r="U19" s="2"/>
      <c r="V19" s="2"/>
      <c r="W19" s="2"/>
      <c r="X19" s="2"/>
      <c r="Y19" s="2"/>
      <c r="Z19" s="2"/>
    </row>
    <row r="20">
      <c r="A20" s="1" t="s">
        <v>146</v>
      </c>
      <c r="B20" s="1">
        <v>-19.0</v>
      </c>
      <c r="C20" s="1">
        <v>-26.0</v>
      </c>
      <c r="D20" s="1">
        <v>-39.0</v>
      </c>
      <c r="E20" s="1">
        <v>-31.0</v>
      </c>
      <c r="F20" s="1">
        <v>-24.0</v>
      </c>
      <c r="G20" s="1">
        <v>-15.0</v>
      </c>
      <c r="H20" s="1">
        <v>-13.0</v>
      </c>
      <c r="I20" s="1">
        <v>-29.0</v>
      </c>
      <c r="J20" s="1">
        <v>-20.0</v>
      </c>
      <c r="K20" s="1">
        <v>-12.0</v>
      </c>
      <c r="L20" s="2"/>
      <c r="M20" s="2"/>
      <c r="N20" s="2"/>
      <c r="O20" s="2"/>
      <c r="P20" s="2"/>
      <c r="Q20" s="2"/>
      <c r="R20" s="2"/>
      <c r="S20" s="2"/>
      <c r="T20" s="2"/>
      <c r="U20" s="2"/>
      <c r="V20" s="2"/>
      <c r="W20" s="2"/>
      <c r="X20" s="2"/>
      <c r="Y20" s="2"/>
      <c r="Z20" s="2"/>
    </row>
    <row r="21" ht="15.75" customHeight="1">
      <c r="A21" s="1" t="s">
        <v>147</v>
      </c>
      <c r="B21" s="1">
        <v>-19.0</v>
      </c>
      <c r="C21" s="1">
        <v>-26.0</v>
      </c>
      <c r="D21" s="1">
        <v>-39.0</v>
      </c>
      <c r="E21" s="1">
        <v>-31.0</v>
      </c>
      <c r="F21" s="1">
        <v>-24.0</v>
      </c>
      <c r="G21" s="1">
        <v>-15.0</v>
      </c>
      <c r="H21" s="1">
        <v>-13.0</v>
      </c>
      <c r="I21" s="1">
        <v>-29.0</v>
      </c>
      <c r="J21" s="1">
        <v>-20.0</v>
      </c>
      <c r="K21" s="1">
        <v>-12.0</v>
      </c>
      <c r="L21" s="2"/>
      <c r="M21" s="2"/>
      <c r="N21" s="2"/>
      <c r="O21" s="2"/>
      <c r="P21" s="2"/>
      <c r="Q21" s="2"/>
      <c r="R21" s="2"/>
      <c r="S21" s="2"/>
      <c r="T21" s="2"/>
      <c r="U21" s="2"/>
      <c r="V21" s="2"/>
      <c r="W21" s="2"/>
      <c r="X21" s="2"/>
      <c r="Y21" s="2"/>
      <c r="Z21" s="2"/>
    </row>
    <row r="22" ht="15.75" customHeight="1">
      <c r="A22" s="1" t="s">
        <v>148</v>
      </c>
      <c r="B22" s="1">
        <v>-19.0</v>
      </c>
      <c r="C22" s="1">
        <v>-26.0</v>
      </c>
      <c r="D22" s="1">
        <v>-39.0</v>
      </c>
      <c r="E22" s="1">
        <v>-31.0</v>
      </c>
      <c r="F22" s="1">
        <v>-24.0</v>
      </c>
      <c r="G22" s="1">
        <v>-15.0</v>
      </c>
      <c r="H22" s="1">
        <v>-13.0</v>
      </c>
      <c r="I22" s="1">
        <v>-29.0</v>
      </c>
      <c r="J22" s="1">
        <v>-20.0</v>
      </c>
      <c r="K22" s="1">
        <v>-12.0</v>
      </c>
      <c r="L22" s="2"/>
      <c r="M22" s="2"/>
      <c r="N22" s="2"/>
      <c r="O22" s="2"/>
      <c r="P22" s="2"/>
      <c r="Q22" s="2"/>
      <c r="R22" s="2"/>
      <c r="S22" s="2"/>
      <c r="T22" s="2"/>
      <c r="U22" s="2"/>
      <c r="V22" s="2"/>
      <c r="W22" s="2"/>
      <c r="X22" s="2"/>
      <c r="Y22" s="2"/>
      <c r="Z22" s="2"/>
    </row>
    <row r="23" ht="15.75" customHeight="1">
      <c r="A23" s="1" t="s">
        <v>149</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-20.0</v>
      </c>
      <c r="C24" s="1">
        <v>-26.0</v>
      </c>
      <c r="D24" s="1">
        <v>-39.0</v>
      </c>
      <c r="E24" s="1">
        <v>-31.0</v>
      </c>
      <c r="F24" s="1">
        <v>-24.0</v>
      </c>
      <c r="G24" s="1">
        <v>-15.0</v>
      </c>
      <c r="H24" s="1">
        <v>-13.0</v>
      </c>
      <c r="I24" s="1">
        <v>-29.0</v>
      </c>
      <c r="J24" s="1">
        <v>-20.0</v>
      </c>
      <c r="K24" s="1">
        <v>-12.0</v>
      </c>
      <c r="L24" s="2"/>
      <c r="M24" s="2"/>
      <c r="N24" s="2"/>
      <c r="O24" s="2"/>
      <c r="P24" s="2"/>
      <c r="Q24" s="2"/>
      <c r="R24" s="2"/>
      <c r="S24" s="2"/>
      <c r="T24" s="2"/>
      <c r="U24" s="2"/>
      <c r="V24" s="2"/>
      <c r="W24" s="2"/>
      <c r="X24" s="2"/>
      <c r="Y24" s="2"/>
      <c r="Z24" s="2"/>
    </row>
    <row r="25" ht="15.75" customHeight="1">
      <c r="A25" s="1" t="s">
        <v>151</v>
      </c>
      <c r="B25" s="1">
        <v>-20.0</v>
      </c>
      <c r="C25" s="1">
        <v>-26.0</v>
      </c>
      <c r="D25" s="1">
        <v>-39.0</v>
      </c>
      <c r="E25" s="1">
        <v>-31.0</v>
      </c>
      <c r="F25" s="1">
        <v>-24.0</v>
      </c>
      <c r="G25" s="1">
        <v>-15.0</v>
      </c>
      <c r="H25" s="1">
        <v>-13.0</v>
      </c>
      <c r="I25" s="1">
        <v>-29.0</v>
      </c>
      <c r="J25" s="1">
        <v>-20.0</v>
      </c>
      <c r="K25" s="1">
        <v>-12.0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165</v>
      </c>
      <c r="B29" s="1">
        <v>7.0</v>
      </c>
      <c r="C29" s="1">
        <v>21.0</v>
      </c>
      <c r="D29" s="1">
        <v>22.0</v>
      </c>
      <c r="E29" s="1">
        <v>22.0</v>
      </c>
      <c r="F29" s="1">
        <v>22.0</v>
      </c>
      <c r="G29" s="1">
        <v>23.0</v>
      </c>
      <c r="H29" s="1">
        <v>23.0</v>
      </c>
      <c r="I29" s="1">
        <v>23.0</v>
      </c>
      <c r="J29" s="1">
        <v>23.0</v>
      </c>
      <c r="K29" s="1">
        <v>26.0</v>
      </c>
      <c r="L29" s="2"/>
      <c r="M29" s="2"/>
      <c r="N29" s="2"/>
      <c r="O29" s="2"/>
      <c r="P29" s="2"/>
      <c r="Q29" s="2"/>
      <c r="R29" s="2"/>
      <c r="S29" s="2"/>
      <c r="T29" s="2"/>
      <c r="U29" s="2"/>
      <c r="V29" s="2"/>
      <c r="W29" s="2"/>
      <c r="X29" s="2"/>
      <c r="Y29" s="2"/>
      <c r="Z29" s="2"/>
    </row>
    <row r="30" ht="15.75" customHeight="1">
      <c r="A30" s="1" t="s">
        <v>166</v>
      </c>
      <c r="B30" s="1" t="s">
        <v>167</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168</v>
      </c>
      <c r="B31" s="1" t="s">
        <v>167</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169</v>
      </c>
      <c r="B32" s="1">
        <v>7.0</v>
      </c>
      <c r="C32" s="1">
        <v>21.0</v>
      </c>
      <c r="D32" s="1">
        <v>22.0</v>
      </c>
      <c r="E32" s="1">
        <v>22.0</v>
      </c>
      <c r="F32" s="1">
        <v>22.0</v>
      </c>
      <c r="G32" s="1">
        <v>23.0</v>
      </c>
      <c r="H32" s="1">
        <v>23.0</v>
      </c>
      <c r="I32" s="1">
        <v>23.0</v>
      </c>
      <c r="J32" s="1">
        <v>23.0</v>
      </c>
      <c r="K32" s="1">
        <v>26.0</v>
      </c>
      <c r="L32" s="2"/>
      <c r="M32" s="2"/>
      <c r="N32" s="2"/>
      <c r="O32" s="2"/>
      <c r="P32" s="2"/>
      <c r="Q32" s="2"/>
      <c r="R32" s="2"/>
      <c r="S32" s="2"/>
      <c r="T32" s="2"/>
      <c r="U32" s="2"/>
      <c r="V32" s="2"/>
      <c r="W32" s="2"/>
      <c r="X32" s="2"/>
      <c r="Y32" s="2"/>
      <c r="Z32" s="2"/>
    </row>
    <row r="33" ht="15.75" customHeight="1">
      <c r="A33" s="1" t="s">
        <v>170</v>
      </c>
      <c r="B33" s="1" t="s">
        <v>171</v>
      </c>
      <c r="C33" s="1" t="s">
        <v>172</v>
      </c>
      <c r="D33" s="1" t="s">
        <v>173</v>
      </c>
      <c r="E33" s="1">
        <v>-1.0</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171</v>
      </c>
      <c r="C34" s="1" t="s">
        <v>172</v>
      </c>
      <c r="D34" s="1" t="s">
        <v>173</v>
      </c>
      <c r="E34" s="1">
        <v>-1.0</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t="s">
        <v>182</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183</v>
      </c>
      <c r="B36" s="1" t="s">
        <v>184</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11.0</v>
      </c>
      <c r="C38" s="1">
        <v>6.0</v>
      </c>
      <c r="D38" s="1">
        <v>-5.0</v>
      </c>
      <c r="E38" s="1">
        <v>1.0</v>
      </c>
      <c r="F38" s="1">
        <v>4.0</v>
      </c>
      <c r="G38" s="1">
        <v>5.0</v>
      </c>
      <c r="H38" s="1">
        <v>3.0</v>
      </c>
      <c r="I38" s="1">
        <v>-16.0</v>
      </c>
      <c r="J38" s="1">
        <v>-14.0</v>
      </c>
      <c r="K38" s="1">
        <v>-2.0</v>
      </c>
      <c r="L38" s="2"/>
      <c r="M38" s="2"/>
      <c r="N38" s="2"/>
      <c r="O38" s="2"/>
      <c r="P38" s="2"/>
      <c r="Q38" s="2"/>
      <c r="R38" s="2"/>
      <c r="S38" s="2"/>
      <c r="T38" s="2"/>
      <c r="U38" s="2"/>
      <c r="V38" s="2"/>
      <c r="W38" s="2"/>
      <c r="X38" s="2"/>
      <c r="Y38" s="2"/>
      <c r="Z38" s="2"/>
    </row>
    <row r="39" ht="15.75" customHeight="1">
      <c r="A39" s="1" t="s">
        <v>186</v>
      </c>
      <c r="B39" s="1">
        <v>-27.0</v>
      </c>
      <c r="C39" s="1">
        <v>-40.0</v>
      </c>
      <c r="D39" s="1">
        <v>-49.0</v>
      </c>
      <c r="E39" s="1">
        <v>-37.0</v>
      </c>
      <c r="F39" s="1">
        <v>-25.0</v>
      </c>
      <c r="G39" s="1">
        <v>-16.0</v>
      </c>
      <c r="H39" s="1">
        <v>-13.0</v>
      </c>
      <c r="I39" s="1">
        <v>-29.0</v>
      </c>
      <c r="J39" s="1">
        <v>-24.0</v>
      </c>
      <c r="K39" s="1">
        <v>-11.0</v>
      </c>
      <c r="L39" s="2"/>
      <c r="M39" s="2"/>
      <c r="N39" s="2"/>
      <c r="O39" s="2"/>
      <c r="P39" s="2"/>
      <c r="Q39" s="2"/>
      <c r="R39" s="2"/>
      <c r="S39" s="2"/>
      <c r="T39" s="2"/>
      <c r="U39" s="2"/>
      <c r="V39" s="2"/>
      <c r="W39" s="2"/>
      <c r="X39" s="2"/>
      <c r="Y39" s="2"/>
      <c r="Z39" s="2"/>
    </row>
    <row r="40" ht="15.75" customHeight="1">
      <c r="A40" s="1" t="s">
        <v>187</v>
      </c>
      <c r="B40" s="1">
        <v>-27.0</v>
      </c>
      <c r="C40" s="1">
        <v>-40.0</v>
      </c>
      <c r="D40" s="1">
        <v>-49.0</v>
      </c>
      <c r="E40" s="1">
        <v>-37.0</v>
      </c>
      <c r="F40" s="1">
        <v>-25.0</v>
      </c>
      <c r="G40" s="1">
        <v>-16.0</v>
      </c>
      <c r="H40" s="1">
        <v>-13.0</v>
      </c>
      <c r="I40" s="1">
        <v>-29.0</v>
      </c>
      <c r="J40" s="1">
        <v>-24.0</v>
      </c>
      <c r="K40" s="1">
        <v>-11.0</v>
      </c>
      <c r="L40" s="2"/>
      <c r="M40" s="2"/>
      <c r="N40" s="2"/>
      <c r="O40" s="2"/>
      <c r="P40" s="2"/>
      <c r="Q40" s="2"/>
      <c r="R40" s="2"/>
      <c r="S40" s="2"/>
      <c r="T40" s="2"/>
      <c r="U40" s="2"/>
      <c r="V40" s="2"/>
      <c r="W40" s="2"/>
      <c r="X40" s="2"/>
      <c r="Y40" s="2"/>
      <c r="Z40" s="2"/>
    </row>
    <row r="41" ht="15.75" customHeight="1">
      <c r="A41" s="1" t="s">
        <v>188</v>
      </c>
      <c r="B41" s="1">
        <v>2.0</v>
      </c>
      <c r="C41" s="1">
        <v>8.0</v>
      </c>
      <c r="D41" s="1">
        <v>-3.0</v>
      </c>
      <c r="E41" s="1">
        <v>3.0</v>
      </c>
      <c r="F41" s="1">
        <v>6.0</v>
      </c>
      <c r="G41" s="1">
        <v>7.0</v>
      </c>
      <c r="H41" s="1">
        <v>4.0</v>
      </c>
      <c r="I41" s="1">
        <v>-15.0</v>
      </c>
      <c r="J41" s="1">
        <v>-12.0</v>
      </c>
      <c r="K41" s="1">
        <v>-1.0</v>
      </c>
      <c r="L41" s="2"/>
      <c r="M41" s="2"/>
      <c r="N41" s="2"/>
      <c r="O41" s="2"/>
      <c r="P41" s="2"/>
      <c r="Q41" s="2"/>
      <c r="R41" s="2"/>
      <c r="S41" s="2"/>
      <c r="T41" s="2"/>
      <c r="U41" s="2"/>
      <c r="V41" s="2"/>
      <c r="W41" s="2"/>
      <c r="X41" s="2"/>
      <c r="Y41" s="2"/>
      <c r="Z41" s="2"/>
    </row>
    <row r="42" ht="15.75" customHeight="1">
      <c r="A42" s="1" t="s">
        <v>189</v>
      </c>
      <c r="B42" s="1" t="s">
        <v>190</v>
      </c>
      <c r="C42" s="1" t="s">
        <v>191</v>
      </c>
      <c r="D42" s="1" t="s">
        <v>192</v>
      </c>
      <c r="E42" s="1" t="s">
        <v>193</v>
      </c>
      <c r="F42" s="1" t="s">
        <v>194</v>
      </c>
      <c r="G42" s="1" t="s">
        <v>195</v>
      </c>
      <c r="H42" s="1" t="s">
        <v>196</v>
      </c>
      <c r="I42" s="1" t="s">
        <v>197</v>
      </c>
      <c r="J42" s="1" t="s">
        <v>198</v>
      </c>
      <c r="K42" s="1" t="s">
        <v>199</v>
      </c>
      <c r="L42" s="2"/>
      <c r="M42" s="2"/>
      <c r="N42" s="2"/>
      <c r="O42" s="2"/>
      <c r="P42" s="2"/>
      <c r="Q42" s="2"/>
      <c r="R42" s="2"/>
      <c r="S42" s="2"/>
      <c r="T42" s="2"/>
      <c r="U42" s="2"/>
      <c r="V42" s="2"/>
      <c r="W42" s="2"/>
      <c r="X42" s="2"/>
      <c r="Y42" s="2"/>
      <c r="Z42" s="2"/>
    </row>
    <row r="43" ht="15.75" customHeight="1">
      <c r="A43" s="1" t="s">
        <v>200</v>
      </c>
      <c r="B43" s="1">
        <v>55.0</v>
      </c>
      <c r="C43" s="1">
        <v>29.0</v>
      </c>
      <c r="D43" s="1">
        <v>-39.0</v>
      </c>
      <c r="E43" s="1">
        <v>-3.0</v>
      </c>
      <c r="F43" s="1">
        <v>-4.0</v>
      </c>
      <c r="G43" s="1">
        <v>-21.0</v>
      </c>
      <c r="H43" s="1">
        <v>1.0</v>
      </c>
      <c r="I43" s="1">
        <v>-2.0</v>
      </c>
      <c r="J43" s="1">
        <v>0.0</v>
      </c>
      <c r="K43" s="1">
        <v>2.0</v>
      </c>
      <c r="L43" s="2"/>
      <c r="M43" s="2"/>
      <c r="N43" s="2"/>
      <c r="O43" s="2"/>
      <c r="P43" s="2"/>
      <c r="Q43" s="2"/>
      <c r="R43" s="2"/>
      <c r="S43" s="2"/>
      <c r="T43" s="2"/>
      <c r="U43" s="2"/>
      <c r="V43" s="2"/>
      <c r="W43" s="2"/>
      <c r="X43" s="2"/>
      <c r="Y43" s="2"/>
      <c r="Z43" s="2"/>
    </row>
    <row r="44" ht="15.75" customHeight="1">
      <c r="A44" s="1" t="s">
        <v>201</v>
      </c>
      <c r="B44" s="1">
        <v>22.0</v>
      </c>
      <c r="C44" s="1">
        <v>0.0</v>
      </c>
      <c r="D44" s="1">
        <v>0.0</v>
      </c>
      <c r="E44" s="1">
        <v>-2.0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202</v>
      </c>
      <c r="B45" s="1">
        <v>78.0</v>
      </c>
      <c r="C45" s="1">
        <v>29.0</v>
      </c>
      <c r="D45" s="1">
        <v>-39.0</v>
      </c>
      <c r="E45" s="1">
        <v>-6.0</v>
      </c>
      <c r="F45" s="1">
        <v>-4.0</v>
      </c>
      <c r="G45" s="1">
        <v>-21.0</v>
      </c>
      <c r="H45" s="1">
        <v>1.0</v>
      </c>
      <c r="I45" s="1">
        <v>-2.0</v>
      </c>
      <c r="J45" s="1">
        <v>0.0</v>
      </c>
      <c r="K45" s="1">
        <v>2.0</v>
      </c>
      <c r="L45" s="2"/>
      <c r="M45" s="2"/>
      <c r="N45" s="2"/>
      <c r="O45" s="2"/>
      <c r="P45" s="2"/>
      <c r="Q45" s="2"/>
      <c r="R45" s="2"/>
      <c r="S45" s="2"/>
      <c r="T45" s="2"/>
      <c r="U45" s="2"/>
      <c r="V45" s="2"/>
      <c r="W45" s="2"/>
      <c r="X45" s="2"/>
      <c r="Y45" s="2"/>
      <c r="Z45" s="2"/>
    </row>
    <row r="46" ht="15.75" customHeight="1">
      <c r="A46" s="1" t="s">
        <v>203</v>
      </c>
      <c r="B46" s="1">
        <v>-6.0</v>
      </c>
      <c r="C46" s="1">
        <v>-13.0</v>
      </c>
      <c r="D46" s="1">
        <v>-4.0</v>
      </c>
      <c r="E46" s="1">
        <v>-64.0</v>
      </c>
      <c r="F46" s="1">
        <v>-7.0</v>
      </c>
      <c r="G46" s="1">
        <v>12.0</v>
      </c>
      <c r="H46" s="1">
        <v>1.0</v>
      </c>
      <c r="I46" s="1">
        <v>0.0</v>
      </c>
      <c r="J46" s="1">
        <v>11.0</v>
      </c>
      <c r="K46" s="1">
        <v>-12.0</v>
      </c>
      <c r="L46" s="2"/>
      <c r="M46" s="2"/>
      <c r="N46" s="2"/>
      <c r="O46" s="2"/>
      <c r="P46" s="2"/>
      <c r="Q46" s="2"/>
      <c r="R46" s="2"/>
      <c r="S46" s="2"/>
      <c r="T46" s="2"/>
      <c r="U46" s="2"/>
      <c r="V46" s="2"/>
      <c r="W46" s="2"/>
      <c r="X46" s="2"/>
      <c r="Y46" s="2"/>
      <c r="Z46" s="2"/>
    </row>
    <row r="47" ht="15.75" customHeight="1">
      <c r="A47" s="1" t="s">
        <v>204</v>
      </c>
      <c r="B47" s="1">
        <v>0.0</v>
      </c>
      <c r="C47" s="1">
        <v>-68.0</v>
      </c>
      <c r="D47" s="1">
        <v>-1.0</v>
      </c>
      <c r="E47" s="1">
        <v>1.0</v>
      </c>
      <c r="F47" s="1">
        <v>-68.0</v>
      </c>
      <c r="G47" s="1">
        <v>-14.0</v>
      </c>
      <c r="H47" s="1">
        <v>0.0</v>
      </c>
      <c r="I47" s="1">
        <v>0.0</v>
      </c>
      <c r="J47" s="1">
        <v>0.0</v>
      </c>
      <c r="K47" s="1">
        <v>0.0</v>
      </c>
      <c r="L47" s="2"/>
      <c r="M47" s="2"/>
      <c r="N47" s="2"/>
      <c r="O47" s="2"/>
      <c r="P47" s="2"/>
      <c r="Q47" s="2"/>
      <c r="R47" s="2"/>
      <c r="S47" s="2"/>
      <c r="T47" s="2"/>
      <c r="U47" s="2"/>
      <c r="V47" s="2"/>
      <c r="W47" s="2"/>
      <c r="X47" s="2"/>
      <c r="Y47" s="2"/>
      <c r="Z47" s="2"/>
    </row>
    <row r="48" ht="15.75" customHeight="1">
      <c r="A48" s="1" t="s">
        <v>205</v>
      </c>
      <c r="B48" s="1">
        <v>-6.0</v>
      </c>
      <c r="C48" s="1">
        <v>-14.0</v>
      </c>
      <c r="D48" s="1">
        <v>-6.0</v>
      </c>
      <c r="E48" s="1">
        <v>76.0</v>
      </c>
      <c r="F48" s="1">
        <v>-75.0</v>
      </c>
      <c r="G48" s="1">
        <v>-2.0</v>
      </c>
      <c r="H48" s="1">
        <v>1.0</v>
      </c>
      <c r="I48" s="1">
        <v>0.0</v>
      </c>
      <c r="J48" s="1">
        <v>11.0</v>
      </c>
      <c r="K48" s="1">
        <v>-12.0</v>
      </c>
      <c r="L48" s="2"/>
      <c r="M48" s="2"/>
      <c r="N48" s="2"/>
      <c r="O48" s="2"/>
      <c r="P48" s="2"/>
      <c r="Q48" s="2"/>
      <c r="R48" s="2"/>
      <c r="S48" s="2"/>
      <c r="T48" s="2"/>
      <c r="U48" s="2"/>
      <c r="V48" s="2"/>
      <c r="W48" s="2"/>
      <c r="X48" s="2"/>
      <c r="Y48" s="2"/>
      <c r="Z48" s="2"/>
    </row>
    <row r="49" ht="15.75" customHeight="1">
      <c r="A49" s="1" t="s">
        <v>206</v>
      </c>
      <c r="B49" s="1">
        <v>-17.0</v>
      </c>
      <c r="C49" s="1">
        <v>-25.0</v>
      </c>
      <c r="D49" s="1">
        <v>-28.0</v>
      </c>
      <c r="E49" s="1">
        <v>-22.0</v>
      </c>
      <c r="F49" s="1">
        <v>-15.0</v>
      </c>
      <c r="G49" s="1">
        <v>-9.0</v>
      </c>
      <c r="H49" s="1">
        <v>-8.0</v>
      </c>
      <c r="I49" s="1">
        <v>-18.0</v>
      </c>
      <c r="J49" s="1">
        <v>-14.0</v>
      </c>
      <c r="K49" s="1">
        <v>-6.0</v>
      </c>
      <c r="L49" s="2"/>
      <c r="M49" s="2"/>
      <c r="N49" s="2"/>
      <c r="O49" s="2"/>
      <c r="P49" s="2"/>
      <c r="Q49" s="2"/>
      <c r="R49" s="2"/>
      <c r="S49" s="2"/>
      <c r="T49" s="2"/>
      <c r="U49" s="2"/>
      <c r="V49" s="2"/>
      <c r="W49" s="2"/>
      <c r="X49" s="2"/>
      <c r="Y49" s="2"/>
      <c r="Z49" s="2"/>
    </row>
    <row r="50" ht="15.75" customHeight="1">
      <c r="A50" s="1" t="s">
        <v>207</v>
      </c>
      <c r="B50" s="1">
        <v>9.0</v>
      </c>
      <c r="C50" s="1">
        <v>60.0</v>
      </c>
      <c r="D50" s="1">
        <v>26.0</v>
      </c>
      <c r="E50" s="1">
        <v>15.0</v>
      </c>
      <c r="F50" s="1">
        <v>40.0</v>
      </c>
      <c r="G50" s="1">
        <v>43.0</v>
      </c>
      <c r="H50" s="1">
        <v>8.0</v>
      </c>
      <c r="I50" s="1">
        <v>2.0</v>
      </c>
      <c r="J50" s="1">
        <v>3.0</v>
      </c>
      <c r="K50" s="1">
        <v>10.0</v>
      </c>
      <c r="L50" s="2"/>
      <c r="M50" s="2"/>
      <c r="N50" s="2"/>
      <c r="O50" s="2"/>
      <c r="P50" s="2"/>
      <c r="Q50" s="2"/>
      <c r="R50" s="2"/>
      <c r="S50" s="2"/>
      <c r="T50" s="2"/>
      <c r="U50" s="2"/>
      <c r="V50" s="2"/>
      <c r="W50" s="2"/>
      <c r="X50" s="2"/>
      <c r="Y50" s="2"/>
      <c r="Z50" s="2"/>
    </row>
    <row r="51" ht="15.75" customHeight="1">
      <c r="A51" s="1" t="s">
        <v>208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209</v>
      </c>
      <c r="B52" s="1">
        <v>22.0</v>
      </c>
      <c r="C52" s="1">
        <v>46.0</v>
      </c>
      <c r="D52" s="1">
        <v>37.0</v>
      </c>
      <c r="E52" s="1">
        <v>37.0</v>
      </c>
      <c r="F52" s="1">
        <v>49.0</v>
      </c>
      <c r="G52" s="1">
        <v>35.0</v>
      </c>
      <c r="H52" s="1">
        <v>13.0</v>
      </c>
      <c r="I52" s="1">
        <v>2.0</v>
      </c>
      <c r="J52" s="1">
        <v>2.0</v>
      </c>
      <c r="K52" s="1">
        <v>3.0</v>
      </c>
      <c r="L52" s="2"/>
      <c r="M52" s="2"/>
      <c r="N52" s="2"/>
      <c r="O52" s="2"/>
      <c r="P52" s="2"/>
      <c r="Q52" s="2"/>
      <c r="R52" s="2"/>
      <c r="S52" s="2"/>
      <c r="T52" s="2"/>
      <c r="U52" s="2"/>
      <c r="V52" s="2"/>
      <c r="W52" s="2"/>
      <c r="X52" s="2"/>
      <c r="Y52" s="2"/>
      <c r="Z52" s="2"/>
    </row>
    <row r="53" ht="15.75" customHeight="1">
      <c r="A53" s="1" t="s">
        <v>210</v>
      </c>
      <c r="B53" s="1">
        <v>20.0</v>
      </c>
      <c r="C53" s="1">
        <v>22.0</v>
      </c>
      <c r="D53" s="1">
        <v>16.0</v>
      </c>
      <c r="E53" s="1">
        <v>16.0</v>
      </c>
      <c r="F53" s="1">
        <v>16.0</v>
      </c>
      <c r="G53" s="1">
        <v>17.0</v>
      </c>
      <c r="H53" s="1">
        <v>13.0</v>
      </c>
      <c r="I53" s="1">
        <v>12.0</v>
      </c>
      <c r="J53" s="1">
        <v>13.0</v>
      </c>
      <c r="K53" s="1">
        <v>11.0</v>
      </c>
      <c r="L53" s="2"/>
      <c r="M53" s="2"/>
      <c r="N53" s="2"/>
      <c r="O53" s="2"/>
      <c r="P53" s="2"/>
      <c r="Q53" s="2"/>
      <c r="R53" s="2"/>
      <c r="S53" s="2"/>
      <c r="T53" s="2"/>
      <c r="U53" s="2"/>
      <c r="V53" s="2"/>
      <c r="W53" s="2"/>
      <c r="X53" s="2"/>
      <c r="Y53" s="2"/>
      <c r="Z53" s="2"/>
    </row>
    <row r="54" ht="15.75" customHeight="1">
      <c r="A54" s="1" t="s">
        <v>211</v>
      </c>
      <c r="B54" s="1">
        <v>24.0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212</v>
      </c>
      <c r="B55" s="1">
        <v>33.0</v>
      </c>
      <c r="C55" s="1">
        <v>78.0</v>
      </c>
      <c r="D55" s="1">
        <v>60.0</v>
      </c>
      <c r="E55" s="1">
        <v>44.0</v>
      </c>
      <c r="F55" s="1">
        <v>50.0</v>
      </c>
      <c r="G55" s="1">
        <v>45.0</v>
      </c>
      <c r="H55" s="1">
        <v>11.0</v>
      </c>
      <c r="I55" s="1">
        <v>3.0</v>
      </c>
      <c r="J55" s="1">
        <v>6.0</v>
      </c>
      <c r="K55" s="1">
        <v>17.0</v>
      </c>
      <c r="L55" s="2"/>
      <c r="M55" s="2"/>
      <c r="N55" s="2"/>
      <c r="O55" s="2"/>
      <c r="P55" s="2"/>
      <c r="Q55" s="2"/>
      <c r="R55" s="2"/>
      <c r="S55" s="2"/>
      <c r="T55" s="2"/>
      <c r="U55" s="2"/>
      <c r="V55" s="2"/>
      <c r="W55" s="2"/>
      <c r="X55" s="2"/>
      <c r="Y55" s="2"/>
      <c r="Z55" s="2"/>
    </row>
    <row r="56" ht="15.75" customHeight="1">
      <c r="A56" s="1" t="s">
        <v>213</v>
      </c>
      <c r="B56" s="1">
        <v>63.0</v>
      </c>
      <c r="C56" s="1">
        <v>90.0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214</v>
      </c>
      <c r="B57" s="1">
        <v>1.0</v>
      </c>
      <c r="C57" s="1">
        <v>1.0</v>
      </c>
      <c r="D57" s="1">
        <v>87.0</v>
      </c>
      <c r="E57" s="1">
        <v>97.0</v>
      </c>
      <c r="F57" s="1">
        <v>1.0</v>
      </c>
      <c r="G57" s="1">
        <v>1.0</v>
      </c>
      <c r="H57" s="1">
        <v>70.0</v>
      </c>
      <c r="I57" s="1">
        <v>47.0</v>
      </c>
      <c r="J57" s="1">
        <v>41.0</v>
      </c>
      <c r="K57" s="1">
        <v>0.0</v>
      </c>
      <c r="L57" s="2"/>
      <c r="M57" s="2"/>
      <c r="N57" s="2"/>
      <c r="O57" s="2"/>
      <c r="P57" s="2"/>
      <c r="Q57" s="2"/>
      <c r="R57" s="2"/>
      <c r="S57" s="2"/>
      <c r="T57" s="2"/>
      <c r="U57" s="2"/>
      <c r="V57" s="2"/>
      <c r="W57" s="2"/>
      <c r="X57" s="2"/>
      <c r="Y57" s="2"/>
      <c r="Z57" s="2"/>
    </row>
    <row r="58" ht="15.75" customHeight="1">
      <c r="A58" s="1" t="s">
        <v>215</v>
      </c>
      <c r="B58" s="1">
        <v>1.0</v>
      </c>
      <c r="C58" s="1">
        <v>1.0</v>
      </c>
      <c r="D58" s="1">
        <v>87.0</v>
      </c>
      <c r="E58" s="1">
        <v>97.0</v>
      </c>
      <c r="F58" s="1">
        <v>1.0</v>
      </c>
      <c r="G58" s="1">
        <v>1.0</v>
      </c>
      <c r="H58" s="1">
        <v>70.0</v>
      </c>
      <c r="I58" s="1">
        <v>47.0</v>
      </c>
      <c r="J58" s="1">
        <v>41.0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172</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297</v>
      </c>
      <c r="B13" s="1" t="s">
        <v>222</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222</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309</v>
      </c>
      <c r="C15" s="1" t="s">
        <v>298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335</v>
      </c>
      <c r="E18" s="1" t="s">
        <v>336</v>
      </c>
      <c r="F18" s="1" t="s">
        <v>337</v>
      </c>
      <c r="G18" s="1" t="s">
        <v>338</v>
      </c>
      <c r="H18" s="1" t="s">
        <v>339</v>
      </c>
      <c r="I18" s="1" t="s">
        <v>226</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343</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195</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374</v>
      </c>
      <c r="B24" s="1" t="s">
        <v>375</v>
      </c>
      <c r="C24" s="1" t="s">
        <v>376</v>
      </c>
      <c r="D24" s="1" t="s">
        <v>377</v>
      </c>
      <c r="E24" s="1" t="s">
        <v>378</v>
      </c>
      <c r="F24" s="1" t="s">
        <v>379</v>
      </c>
      <c r="G24" s="1" t="s">
        <v>380</v>
      </c>
      <c r="H24" s="1" t="s">
        <v>381</v>
      </c>
      <c r="I24" s="1" t="s">
        <v>382</v>
      </c>
      <c r="J24" s="1" t="s">
        <v>383</v>
      </c>
      <c r="K24" s="1" t="s">
        <v>384</v>
      </c>
      <c r="L24" s="2"/>
      <c r="M24" s="2"/>
      <c r="N24" s="2"/>
      <c r="O24" s="2"/>
      <c r="P24" s="2"/>
      <c r="Q24" s="2"/>
      <c r="R24" s="2"/>
      <c r="S24" s="2"/>
      <c r="T24" s="2"/>
      <c r="U24" s="2"/>
      <c r="V24" s="2"/>
      <c r="W24" s="2"/>
      <c r="X24" s="2"/>
      <c r="Y24" s="2"/>
      <c r="Z24" s="2"/>
    </row>
    <row r="25" ht="15.75" customHeight="1">
      <c r="A25" s="1" t="s">
        <v>385</v>
      </c>
      <c r="B25" s="1" t="s">
        <v>386</v>
      </c>
      <c r="C25" s="1" t="s">
        <v>387</v>
      </c>
      <c r="D25" s="1" t="s">
        <v>371</v>
      </c>
      <c r="E25" s="1" t="s">
        <v>388</v>
      </c>
      <c r="F25" s="1" t="s">
        <v>389</v>
      </c>
      <c r="G25" s="1" t="s">
        <v>390</v>
      </c>
      <c r="H25" s="1" t="s">
        <v>391</v>
      </c>
      <c r="I25" s="1" t="s">
        <v>392</v>
      </c>
      <c r="J25" s="1" t="s">
        <v>351</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399</v>
      </c>
      <c r="G26" s="1" t="s">
        <v>400</v>
      </c>
      <c r="H26" s="1" t="s">
        <v>106</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406</v>
      </c>
      <c r="D27" s="1">
        <v>71.0</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t="s">
        <v>367</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v>5.0</v>
      </c>
      <c r="C31" s="1" t="s">
        <v>437</v>
      </c>
      <c r="D31" s="1" t="s">
        <v>438</v>
      </c>
      <c r="E31" s="1" t="s">
        <v>367</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446</v>
      </c>
      <c r="C32" s="1">
        <v>1.0</v>
      </c>
      <c r="D32" s="1">
        <v>0.0</v>
      </c>
      <c r="E32" s="1" t="s">
        <v>447</v>
      </c>
      <c r="F32" s="1" t="s">
        <v>448</v>
      </c>
      <c r="G32" s="1" t="s">
        <v>449</v>
      </c>
      <c r="H32" s="1" t="s">
        <v>369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t="s">
        <v>454</v>
      </c>
      <c r="C33" s="1" t="s">
        <v>455</v>
      </c>
      <c r="D33" s="1">
        <v>0.0</v>
      </c>
      <c r="E33" s="1" t="s">
        <v>456</v>
      </c>
      <c r="F33" s="1" t="s">
        <v>457</v>
      </c>
      <c r="G33" s="1" t="s">
        <v>367</v>
      </c>
      <c r="H33" s="1" t="s">
        <v>103</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v>12.0</v>
      </c>
      <c r="I34" s="1" t="s">
        <v>259</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v>0.0</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384</v>
      </c>
      <c r="D38" s="1" t="s">
        <v>504</v>
      </c>
      <c r="E38" s="1" t="s">
        <v>361</v>
      </c>
      <c r="F38" s="1" t="s">
        <v>505</v>
      </c>
      <c r="G38" s="1" t="s">
        <v>506</v>
      </c>
      <c r="H38" s="1" t="s">
        <v>507</v>
      </c>
      <c r="I38" s="1" t="s">
        <v>176</v>
      </c>
      <c r="J38" s="1" t="s">
        <v>398</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516</v>
      </c>
      <c r="I39" s="1" t="s">
        <v>438</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196</v>
      </c>
      <c r="E40" s="1" t="s">
        <v>522</v>
      </c>
      <c r="F40" s="1" t="s">
        <v>523</v>
      </c>
      <c r="G40" s="1" t="s">
        <v>524</v>
      </c>
      <c r="H40" s="1" t="s">
        <v>525</v>
      </c>
      <c r="I40" s="1" t="s">
        <v>395</v>
      </c>
      <c r="J40" s="1" t="s">
        <v>526</v>
      </c>
      <c r="K40" s="1" t="s">
        <v>155</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503</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396</v>
      </c>
      <c r="D43" s="1" t="s">
        <v>540</v>
      </c>
      <c r="E43" s="1" t="s">
        <v>541</v>
      </c>
      <c r="F43" s="1" t="s">
        <v>542</v>
      </c>
      <c r="G43" s="1" t="s">
        <v>543</v>
      </c>
      <c r="H43" s="1" t="s">
        <v>544</v>
      </c>
      <c r="I43" s="1" t="s">
        <v>545</v>
      </c>
      <c r="J43" s="1" t="s">
        <v>546</v>
      </c>
      <c r="K43" s="1" t="s">
        <v>547</v>
      </c>
      <c r="L43" s="2"/>
      <c r="M43" s="2"/>
      <c r="N43" s="2"/>
      <c r="O43" s="2"/>
      <c r="P43" s="2"/>
      <c r="Q43" s="2"/>
      <c r="R43" s="2"/>
      <c r="S43" s="2"/>
      <c r="T43" s="2"/>
      <c r="U43" s="2"/>
      <c r="V43" s="2"/>
      <c r="W43" s="2"/>
      <c r="X43" s="2"/>
      <c r="Y43" s="2"/>
      <c r="Z43" s="2"/>
    </row>
    <row r="44" ht="15.75" customHeight="1">
      <c r="A44" s="1" t="s">
        <v>548</v>
      </c>
      <c r="B44" s="1" t="s">
        <v>549</v>
      </c>
      <c r="C44" s="1" t="s">
        <v>533</v>
      </c>
      <c r="D44" s="1" t="s">
        <v>550</v>
      </c>
      <c r="E44" s="1" t="s">
        <v>551</v>
      </c>
      <c r="F44" s="1" t="s">
        <v>552</v>
      </c>
      <c r="G44" s="1" t="s">
        <v>553</v>
      </c>
      <c r="H44" s="1" t="s">
        <v>554</v>
      </c>
      <c r="I44" s="1" t="s">
        <v>555</v>
      </c>
      <c r="J44" s="1" t="s">
        <v>556</v>
      </c>
      <c r="K44" s="1" t="s">
        <v>557</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221</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582</v>
      </c>
      <c r="C49" s="1" t="s">
        <v>583</v>
      </c>
      <c r="D49" s="1" t="s">
        <v>584</v>
      </c>
      <c r="E49" s="1" t="s">
        <v>585</v>
      </c>
      <c r="F49" s="1" t="s">
        <v>586</v>
      </c>
      <c r="G49" s="1" t="s">
        <v>587</v>
      </c>
      <c r="H49" s="1" t="s">
        <v>221</v>
      </c>
      <c r="I49" s="1" t="s">
        <v>588</v>
      </c>
      <c r="J49" s="1" t="s">
        <v>589</v>
      </c>
      <c r="K49" s="1" t="s">
        <v>590</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t="s">
        <v>609</v>
      </c>
      <c r="H51" s="1" t="s">
        <v>610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615</v>
      </c>
      <c r="C52" s="1" t="s">
        <v>277</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624</v>
      </c>
      <c r="B53" s="1" t="s">
        <v>625</v>
      </c>
      <c r="C53" s="1" t="s">
        <v>320</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638</v>
      </c>
      <c r="F54" s="1" t="s">
        <v>639</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646</v>
      </c>
      <c r="C56" s="1" t="s">
        <v>657</v>
      </c>
      <c r="D56" s="1" t="s">
        <v>658</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v>0.0</v>
      </c>
      <c r="D59" s="1" t="s">
        <v>690</v>
      </c>
      <c r="E59" s="1" t="s">
        <v>691</v>
      </c>
      <c r="F59" s="1" t="s">
        <v>692</v>
      </c>
      <c r="G59" s="1" t="s">
        <v>693</v>
      </c>
      <c r="H59" s="1">
        <v>0.0</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v>0.0</v>
      </c>
      <c r="D60" s="1" t="s">
        <v>663</v>
      </c>
      <c r="E60" s="1" t="s">
        <v>699</v>
      </c>
      <c r="F60" s="1" t="s">
        <v>700</v>
      </c>
      <c r="G60" s="1" t="s">
        <v>701</v>
      </c>
      <c r="H60" s="1">
        <v>0.0</v>
      </c>
      <c r="I60" s="1" t="s">
        <v>702</v>
      </c>
      <c r="J60" s="1" t="s">
        <v>703</v>
      </c>
      <c r="K60" s="1" t="s">
        <v>704</v>
      </c>
      <c r="L60" s="2"/>
      <c r="M60" s="2"/>
      <c r="N60" s="2"/>
      <c r="O60" s="2"/>
      <c r="P60" s="2"/>
      <c r="Q60" s="2"/>
      <c r="R60" s="2"/>
      <c r="S60" s="2"/>
      <c r="T60" s="2"/>
      <c r="U60" s="2"/>
      <c r="V60" s="2"/>
      <c r="W60" s="2"/>
      <c r="X60" s="2"/>
      <c r="Y60" s="2"/>
      <c r="Z60" s="2"/>
    </row>
    <row r="61" ht="15.75" customHeight="1">
      <c r="A61" s="1" t="s">
        <v>705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706</v>
      </c>
      <c r="B62" s="1" t="s">
        <v>707</v>
      </c>
      <c r="C62" s="1">
        <v>0.0</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v>0.0</v>
      </c>
      <c r="D63" s="1" t="s">
        <v>718</v>
      </c>
      <c r="E63" s="1" t="s">
        <v>719</v>
      </c>
      <c r="F63" s="1" t="s">
        <v>720</v>
      </c>
      <c r="G63" s="1" t="s">
        <v>721</v>
      </c>
      <c r="H63" s="1" t="s">
        <v>315</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t="s">
        <v>726</v>
      </c>
      <c r="C64" s="1">
        <v>0.0</v>
      </c>
      <c r="D64" s="1" t="s">
        <v>727</v>
      </c>
      <c r="E64" s="1" t="s">
        <v>728</v>
      </c>
      <c r="F64" s="1" t="s">
        <v>729</v>
      </c>
      <c r="G64" s="1" t="s">
        <v>730</v>
      </c>
      <c r="H64" s="1" t="s">
        <v>731</v>
      </c>
      <c r="I64" s="1" t="s">
        <v>732</v>
      </c>
      <c r="J64" s="1" t="s">
        <v>733</v>
      </c>
      <c r="K64" s="1" t="s">
        <v>550</v>
      </c>
      <c r="L64" s="2"/>
      <c r="M64" s="2"/>
      <c r="N64" s="2"/>
      <c r="O64" s="2"/>
      <c r="P64" s="2"/>
      <c r="Q64" s="2"/>
      <c r="R64" s="2"/>
      <c r="S64" s="2"/>
      <c r="T64" s="2"/>
      <c r="U64" s="2"/>
      <c r="V64" s="2"/>
      <c r="W64" s="2"/>
      <c r="X64" s="2"/>
      <c r="Y64" s="2"/>
      <c r="Z64" s="2"/>
    </row>
    <row r="65" ht="15.75" customHeight="1">
      <c r="A65" s="1" t="s">
        <v>734</v>
      </c>
      <c r="B65" s="1" t="s">
        <v>735</v>
      </c>
      <c r="C65" s="1">
        <v>0.0</v>
      </c>
      <c r="D65" s="1" t="s">
        <v>736</v>
      </c>
      <c r="E65" s="1" t="s">
        <v>737</v>
      </c>
      <c r="F65" s="1" t="s">
        <v>738</v>
      </c>
      <c r="G65" s="1" t="s">
        <v>739</v>
      </c>
      <c r="H65" s="1" t="s">
        <v>740</v>
      </c>
      <c r="I65" s="1" t="s">
        <v>741</v>
      </c>
      <c r="J65" s="1">
        <v>31.0</v>
      </c>
      <c r="K65" s="1" t="s">
        <v>609</v>
      </c>
      <c r="L65" s="2"/>
      <c r="M65" s="2"/>
      <c r="N65" s="2"/>
      <c r="O65" s="2"/>
      <c r="P65" s="2"/>
      <c r="Q65" s="2"/>
      <c r="R65" s="2"/>
      <c r="S65" s="2"/>
      <c r="T65" s="2"/>
      <c r="U65" s="2"/>
      <c r="V65" s="2"/>
      <c r="W65" s="2"/>
      <c r="X65" s="2"/>
      <c r="Y65" s="2"/>
      <c r="Z65" s="2"/>
    </row>
    <row r="66" ht="15.75" customHeight="1">
      <c r="A66" s="1" t="s">
        <v>742</v>
      </c>
      <c r="B66" s="1" t="s">
        <v>735</v>
      </c>
      <c r="C66" s="1">
        <v>0.0</v>
      </c>
      <c r="D66" s="1" t="s">
        <v>736</v>
      </c>
      <c r="E66" s="1" t="s">
        <v>737</v>
      </c>
      <c r="F66" s="1" t="s">
        <v>738</v>
      </c>
      <c r="G66" s="1" t="s">
        <v>739</v>
      </c>
      <c r="H66" s="1" t="s">
        <v>740</v>
      </c>
      <c r="I66" s="1" t="s">
        <v>741</v>
      </c>
      <c r="J66" s="1">
        <v>31.0</v>
      </c>
      <c r="K66" s="1" t="s">
        <v>609</v>
      </c>
      <c r="L66" s="2"/>
      <c r="M66" s="2"/>
      <c r="N66" s="2"/>
      <c r="O66" s="2"/>
      <c r="P66" s="2"/>
      <c r="Q66" s="2"/>
      <c r="R66" s="2"/>
      <c r="S66" s="2"/>
      <c r="T66" s="2"/>
      <c r="U66" s="2"/>
      <c r="V66" s="2"/>
      <c r="W66" s="2"/>
      <c r="X66" s="2"/>
      <c r="Y66" s="2"/>
      <c r="Z66" s="2"/>
    </row>
    <row r="67" ht="15.75" customHeight="1">
      <c r="A67" s="1" t="s">
        <v>743</v>
      </c>
      <c r="B67" s="1" t="s">
        <v>744</v>
      </c>
      <c r="C67" s="1">
        <v>0.0</v>
      </c>
      <c r="D67" s="1" t="s">
        <v>745</v>
      </c>
      <c r="E67" s="1" t="s">
        <v>746</v>
      </c>
      <c r="F67" s="1" t="s">
        <v>747</v>
      </c>
      <c r="G67" s="1" t="s">
        <v>748</v>
      </c>
      <c r="H67" s="1" t="s">
        <v>749</v>
      </c>
      <c r="I67" s="1" t="s">
        <v>750</v>
      </c>
      <c r="J67" s="1" t="s">
        <v>751</v>
      </c>
      <c r="K67" s="1" t="s">
        <v>752</v>
      </c>
      <c r="L67" s="2"/>
      <c r="M67" s="2"/>
      <c r="N67" s="2"/>
      <c r="O67" s="2"/>
      <c r="P67" s="2"/>
      <c r="Q67" s="2"/>
      <c r="R67" s="2"/>
      <c r="S67" s="2"/>
      <c r="T67" s="2"/>
      <c r="U67" s="2"/>
      <c r="V67" s="2"/>
      <c r="W67" s="2"/>
      <c r="X67" s="2"/>
      <c r="Y67" s="2"/>
      <c r="Z67" s="2"/>
    </row>
    <row r="68" ht="15.75" customHeight="1">
      <c r="A68" s="1" t="s">
        <v>753</v>
      </c>
      <c r="B68" s="1" t="s">
        <v>744</v>
      </c>
      <c r="C68" s="1">
        <v>0.0</v>
      </c>
      <c r="D68" s="1" t="s">
        <v>745</v>
      </c>
      <c r="E68" s="1" t="s">
        <v>746</v>
      </c>
      <c r="F68" s="1" t="s">
        <v>747</v>
      </c>
      <c r="G68" s="1" t="s">
        <v>748</v>
      </c>
      <c r="H68" s="1" t="s">
        <v>749</v>
      </c>
      <c r="I68" s="1" t="s">
        <v>750</v>
      </c>
      <c r="J68" s="1" t="s">
        <v>751</v>
      </c>
      <c r="K68" s="1" t="s">
        <v>752</v>
      </c>
      <c r="L68" s="2"/>
      <c r="M68" s="2"/>
      <c r="N68" s="2"/>
      <c r="O68" s="2"/>
      <c r="P68" s="2"/>
      <c r="Q68" s="2"/>
      <c r="R68" s="2"/>
      <c r="S68" s="2"/>
      <c r="T68" s="2"/>
      <c r="U68" s="2"/>
      <c r="V68" s="2"/>
      <c r="W68" s="2"/>
      <c r="X68" s="2"/>
      <c r="Y68" s="2"/>
      <c r="Z68" s="2"/>
    </row>
    <row r="69" ht="15.75" customHeight="1">
      <c r="A69" s="1" t="s">
        <v>754</v>
      </c>
      <c r="B69" s="1" t="s">
        <v>507</v>
      </c>
      <c r="C69" s="1">
        <v>0.0</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363</v>
      </c>
      <c r="C70" s="1">
        <v>0.0</v>
      </c>
      <c r="D70" s="1" t="s">
        <v>764</v>
      </c>
      <c r="E70" s="1" t="s">
        <v>765</v>
      </c>
      <c r="F70" s="1" t="s">
        <v>766</v>
      </c>
      <c r="G70" s="1" t="s">
        <v>767</v>
      </c>
      <c r="H70" s="1" t="s">
        <v>768</v>
      </c>
      <c r="I70" s="1" t="s">
        <v>769</v>
      </c>
      <c r="J70" s="1" t="s">
        <v>770</v>
      </c>
      <c r="K70" s="1" t="s">
        <v>771</v>
      </c>
      <c r="L70" s="2"/>
      <c r="M70" s="2"/>
      <c r="N70" s="2"/>
      <c r="O70" s="2"/>
      <c r="P70" s="2"/>
      <c r="Q70" s="2"/>
      <c r="R70" s="2"/>
      <c r="S70" s="2"/>
      <c r="T70" s="2"/>
      <c r="U70" s="2"/>
      <c r="V70" s="2"/>
      <c r="W70" s="2"/>
      <c r="X70" s="2"/>
      <c r="Y70" s="2"/>
      <c r="Z70" s="2"/>
    </row>
    <row r="71" ht="15.75" customHeight="1">
      <c r="A71" s="1" t="s">
        <v>772</v>
      </c>
      <c r="B71" s="1" t="s">
        <v>773</v>
      </c>
      <c r="C71" s="1">
        <v>0.0</v>
      </c>
      <c r="D71" s="1" t="s">
        <v>774</v>
      </c>
      <c r="E71" s="1" t="s">
        <v>775</v>
      </c>
      <c r="F71" s="1" t="s">
        <v>776</v>
      </c>
      <c r="G71" s="1" t="s">
        <v>539</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455</v>
      </c>
      <c r="C72" s="1">
        <v>0.0</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510</v>
      </c>
      <c r="C73" s="1">
        <v>0.0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t="s">
        <v>176</v>
      </c>
      <c r="C74" s="1">
        <v>0.0</v>
      </c>
      <c r="D74" s="1" t="s">
        <v>800</v>
      </c>
      <c r="E74" s="1">
        <v>-18.0</v>
      </c>
      <c r="F74" s="1" t="s">
        <v>801</v>
      </c>
      <c r="G74" s="1" t="s">
        <v>802</v>
      </c>
      <c r="H74" s="1" t="s">
        <v>652</v>
      </c>
      <c r="I74" s="1" t="s">
        <v>803</v>
      </c>
      <c r="J74" s="1" t="s">
        <v>804</v>
      </c>
      <c r="K74" s="1" t="s">
        <v>805</v>
      </c>
      <c r="L74" s="2"/>
      <c r="M74" s="2"/>
      <c r="N74" s="2"/>
      <c r="O74" s="2"/>
      <c r="P74" s="2"/>
      <c r="Q74" s="2"/>
      <c r="R74" s="2"/>
      <c r="S74" s="2"/>
      <c r="T74" s="2"/>
      <c r="U74" s="2"/>
      <c r="V74" s="2"/>
      <c r="W74" s="2"/>
      <c r="X74" s="2"/>
      <c r="Y74" s="2"/>
      <c r="Z74" s="2"/>
    </row>
    <row r="75" ht="15.75" customHeight="1">
      <c r="A75" s="1" t="s">
        <v>806</v>
      </c>
      <c r="B75" s="1" t="s">
        <v>176</v>
      </c>
      <c r="C75" s="1">
        <v>0.0</v>
      </c>
      <c r="D75" s="1" t="s">
        <v>807</v>
      </c>
      <c r="E75" s="1" t="s">
        <v>808</v>
      </c>
      <c r="F75" s="1" t="s">
        <v>809</v>
      </c>
      <c r="G75" s="1" t="s">
        <v>810</v>
      </c>
      <c r="H75" s="1" t="s">
        <v>811</v>
      </c>
      <c r="I75" s="1" t="s">
        <v>812</v>
      </c>
      <c r="J75" s="1" t="s">
        <v>813</v>
      </c>
      <c r="K75" s="1" t="s">
        <v>814</v>
      </c>
      <c r="L75" s="2"/>
      <c r="M75" s="2"/>
      <c r="N75" s="2"/>
      <c r="O75" s="2"/>
      <c r="P75" s="2"/>
      <c r="Q75" s="2"/>
      <c r="R75" s="2"/>
      <c r="S75" s="2"/>
      <c r="T75" s="2"/>
      <c r="U75" s="2"/>
      <c r="V75" s="2"/>
      <c r="W75" s="2"/>
      <c r="X75" s="2"/>
      <c r="Y75" s="2"/>
      <c r="Z75" s="2"/>
    </row>
    <row r="76" ht="15.75" customHeight="1">
      <c r="A76" s="1" t="s">
        <v>815</v>
      </c>
      <c r="B76" s="1" t="s">
        <v>816</v>
      </c>
      <c r="C76" s="1">
        <v>0.0</v>
      </c>
      <c r="D76" s="1" t="s">
        <v>817</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v>0.0</v>
      </c>
      <c r="D77" s="1" t="s">
        <v>827</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v>0.0</v>
      </c>
      <c r="D78" s="1">
        <v>0.0</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v>0.0</v>
      </c>
      <c r="D79" s="1">
        <v>0.0</v>
      </c>
      <c r="E79" s="1" t="s">
        <v>846</v>
      </c>
      <c r="F79" s="1" t="s">
        <v>847</v>
      </c>
      <c r="G79" s="1" t="s">
        <v>848</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854</v>
      </c>
      <c r="B81" s="1" t="s">
        <v>855</v>
      </c>
      <c r="C81" s="1">
        <v>0.0</v>
      </c>
      <c r="D81" s="1">
        <v>0.0</v>
      </c>
      <c r="E81" s="1" t="s">
        <v>856</v>
      </c>
      <c r="F81" s="1" t="s">
        <v>857</v>
      </c>
      <c r="G81" s="1" t="s">
        <v>858</v>
      </c>
      <c r="H81" s="1" t="s">
        <v>859</v>
      </c>
      <c r="I81" s="1" t="s">
        <v>860</v>
      </c>
      <c r="J81" s="1" t="s">
        <v>861</v>
      </c>
      <c r="K81" s="1">
        <v>4.0</v>
      </c>
      <c r="L81" s="2"/>
      <c r="M81" s="2"/>
      <c r="N81" s="2"/>
      <c r="O81" s="2"/>
      <c r="P81" s="2"/>
      <c r="Q81" s="2"/>
      <c r="R81" s="2"/>
      <c r="S81" s="2"/>
      <c r="T81" s="2"/>
      <c r="U81" s="2"/>
      <c r="V81" s="2"/>
      <c r="W81" s="2"/>
      <c r="X81" s="2"/>
      <c r="Y81" s="2"/>
      <c r="Z81" s="2"/>
    </row>
    <row r="82" ht="15.75" customHeight="1">
      <c r="A82" s="1" t="s">
        <v>862</v>
      </c>
      <c r="B82" s="1" t="s">
        <v>863</v>
      </c>
      <c r="C82" s="1">
        <v>0.0</v>
      </c>
      <c r="D82" s="1">
        <v>0.0</v>
      </c>
      <c r="E82" s="1" t="s">
        <v>864</v>
      </c>
      <c r="F82" s="1" t="s">
        <v>865</v>
      </c>
      <c r="G82" s="1" t="s">
        <v>866</v>
      </c>
      <c r="H82" s="1" t="s">
        <v>174</v>
      </c>
      <c r="I82" s="1" t="s">
        <v>867</v>
      </c>
      <c r="J82" s="1" t="s">
        <v>868</v>
      </c>
      <c r="K82" s="1" t="s">
        <v>869</v>
      </c>
      <c r="L82" s="2"/>
      <c r="M82" s="2"/>
      <c r="N82" s="2"/>
      <c r="O82" s="2"/>
      <c r="P82" s="2"/>
      <c r="Q82" s="2"/>
      <c r="R82" s="2"/>
      <c r="S82" s="2"/>
      <c r="T82" s="2"/>
      <c r="U82" s="2"/>
      <c r="V82" s="2"/>
      <c r="W82" s="2"/>
      <c r="X82" s="2"/>
      <c r="Y82" s="2"/>
      <c r="Z82" s="2"/>
    </row>
    <row r="83" ht="15.75" customHeight="1">
      <c r="A83" s="1" t="s">
        <v>870</v>
      </c>
      <c r="B83" s="1" t="s">
        <v>871</v>
      </c>
      <c r="C83" s="1">
        <v>0.0</v>
      </c>
      <c r="D83" s="1">
        <v>0.0</v>
      </c>
      <c r="E83" s="1" t="s">
        <v>872</v>
      </c>
      <c r="F83" s="1" t="s">
        <v>873</v>
      </c>
      <c r="G83" s="1" t="s">
        <v>874</v>
      </c>
      <c r="H83" s="1" t="s">
        <v>875</v>
      </c>
      <c r="I83" s="1" t="s">
        <v>876</v>
      </c>
      <c r="J83" s="1" t="s">
        <v>877</v>
      </c>
      <c r="K83" s="1" t="s">
        <v>836</v>
      </c>
      <c r="L83" s="2"/>
      <c r="M83" s="2"/>
      <c r="N83" s="2"/>
      <c r="O83" s="2"/>
      <c r="P83" s="2"/>
      <c r="Q83" s="2"/>
      <c r="R83" s="2"/>
      <c r="S83" s="2"/>
      <c r="T83" s="2"/>
      <c r="U83" s="2"/>
      <c r="V83" s="2"/>
      <c r="W83" s="2"/>
      <c r="X83" s="2"/>
      <c r="Y83" s="2"/>
      <c r="Z83" s="2"/>
    </row>
    <row r="84" ht="15.75" customHeight="1">
      <c r="A84" s="1" t="s">
        <v>878</v>
      </c>
      <c r="B84" s="1" t="s">
        <v>879</v>
      </c>
      <c r="C84" s="1">
        <v>0.0</v>
      </c>
      <c r="D84" s="1">
        <v>0.0</v>
      </c>
      <c r="E84" s="1" t="s">
        <v>880</v>
      </c>
      <c r="F84" s="1" t="s">
        <v>881</v>
      </c>
      <c r="G84" s="1" t="s">
        <v>882</v>
      </c>
      <c r="H84" s="1" t="s">
        <v>883</v>
      </c>
      <c r="I84" s="1" t="s">
        <v>884</v>
      </c>
      <c r="J84" s="1" t="s">
        <v>420</v>
      </c>
      <c r="K84" s="1" t="s">
        <v>885</v>
      </c>
      <c r="L84" s="2"/>
      <c r="M84" s="2"/>
      <c r="N84" s="2"/>
      <c r="O84" s="2"/>
      <c r="P84" s="2"/>
      <c r="Q84" s="2"/>
      <c r="R84" s="2"/>
      <c r="S84" s="2"/>
      <c r="T84" s="2"/>
      <c r="U84" s="2"/>
      <c r="V84" s="2"/>
      <c r="W84" s="2"/>
      <c r="X84" s="2"/>
      <c r="Y84" s="2"/>
      <c r="Z84" s="2"/>
    </row>
    <row r="85" ht="15.75" customHeight="1">
      <c r="A85" s="1" t="s">
        <v>886</v>
      </c>
      <c r="B85" s="1" t="s">
        <v>879</v>
      </c>
      <c r="C85" s="1">
        <v>0.0</v>
      </c>
      <c r="D85" s="1">
        <v>0.0</v>
      </c>
      <c r="E85" s="1" t="s">
        <v>880</v>
      </c>
      <c r="F85" s="1" t="s">
        <v>881</v>
      </c>
      <c r="G85" s="1" t="s">
        <v>882</v>
      </c>
      <c r="H85" s="1" t="s">
        <v>883</v>
      </c>
      <c r="I85" s="1" t="s">
        <v>884</v>
      </c>
      <c r="J85" s="1" t="s">
        <v>420</v>
      </c>
      <c r="K85" s="1" t="s">
        <v>885</v>
      </c>
      <c r="L85" s="2"/>
      <c r="M85" s="2"/>
      <c r="N85" s="2"/>
      <c r="O85" s="2"/>
      <c r="P85" s="2"/>
      <c r="Q85" s="2"/>
      <c r="R85" s="2"/>
      <c r="S85" s="2"/>
      <c r="T85" s="2"/>
      <c r="U85" s="2"/>
      <c r="V85" s="2"/>
      <c r="W85" s="2"/>
      <c r="X85" s="2"/>
      <c r="Y85" s="2"/>
      <c r="Z85" s="2"/>
    </row>
    <row r="86" ht="15.75" customHeight="1">
      <c r="A86" s="1" t="s">
        <v>887</v>
      </c>
      <c r="B86" s="1" t="s">
        <v>888</v>
      </c>
      <c r="C86" s="1">
        <v>0.0</v>
      </c>
      <c r="D86" s="1">
        <v>0.0</v>
      </c>
      <c r="E86" s="1" t="s">
        <v>889</v>
      </c>
      <c r="F86" s="1" t="s">
        <v>890</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t="s">
        <v>888</v>
      </c>
      <c r="C87" s="1">
        <v>0.0</v>
      </c>
      <c r="D87" s="1">
        <v>0.0</v>
      </c>
      <c r="E87" s="1" t="s">
        <v>889</v>
      </c>
      <c r="F87" s="1" t="s">
        <v>890</v>
      </c>
      <c r="G87" s="1" t="s">
        <v>891</v>
      </c>
      <c r="H87" s="1" t="s">
        <v>892</v>
      </c>
      <c r="I87" s="1" t="s">
        <v>893</v>
      </c>
      <c r="J87" s="1" t="s">
        <v>894</v>
      </c>
      <c r="K87" s="1" t="s">
        <v>895</v>
      </c>
      <c r="L87" s="2"/>
      <c r="M87" s="2"/>
      <c r="N87" s="2"/>
      <c r="O87" s="2"/>
      <c r="P87" s="2"/>
      <c r="Q87" s="2"/>
      <c r="R87" s="2"/>
      <c r="S87" s="2"/>
      <c r="T87" s="2"/>
      <c r="U87" s="2"/>
      <c r="V87" s="2"/>
      <c r="W87" s="2"/>
      <c r="X87" s="2"/>
      <c r="Y87" s="2"/>
      <c r="Z87" s="2"/>
    </row>
    <row r="88" ht="15.75" customHeight="1">
      <c r="A88" s="1" t="s">
        <v>897</v>
      </c>
      <c r="B88" s="1" t="s">
        <v>898</v>
      </c>
      <c r="C88" s="1">
        <v>0.0</v>
      </c>
      <c r="D88" s="1">
        <v>0.0</v>
      </c>
      <c r="E88" s="1" t="s">
        <v>899</v>
      </c>
      <c r="F88" s="1" t="s">
        <v>900</v>
      </c>
      <c r="G88" s="1" t="s">
        <v>901</v>
      </c>
      <c r="H88" s="1" t="s">
        <v>902</v>
      </c>
      <c r="I88" s="1" t="s">
        <v>903</v>
      </c>
      <c r="J88" s="1" t="s">
        <v>904</v>
      </c>
      <c r="K88" s="1" t="s">
        <v>333</v>
      </c>
      <c r="L88" s="2"/>
      <c r="M88" s="2"/>
      <c r="N88" s="2"/>
      <c r="O88" s="2"/>
      <c r="P88" s="2"/>
      <c r="Q88" s="2"/>
      <c r="R88" s="2"/>
      <c r="S88" s="2"/>
      <c r="T88" s="2"/>
      <c r="U88" s="2"/>
      <c r="V88" s="2"/>
      <c r="W88" s="2"/>
      <c r="X88" s="2"/>
      <c r="Y88" s="2"/>
      <c r="Z88" s="2"/>
    </row>
    <row r="89" ht="15.75" customHeight="1">
      <c r="A89" s="1" t="s">
        <v>905</v>
      </c>
      <c r="B89" s="1" t="s">
        <v>906</v>
      </c>
      <c r="C89" s="1">
        <v>0.0</v>
      </c>
      <c r="D89" s="1">
        <v>0.0</v>
      </c>
      <c r="E89" s="1" t="s">
        <v>907</v>
      </c>
      <c r="F89" s="1" t="s">
        <v>908</v>
      </c>
      <c r="G89" s="1" t="s">
        <v>909</v>
      </c>
      <c r="H89" s="1" t="s">
        <v>910</v>
      </c>
      <c r="I89" s="1" t="s">
        <v>911</v>
      </c>
      <c r="J89" s="1" t="s">
        <v>912</v>
      </c>
      <c r="K89" s="1" t="s">
        <v>913</v>
      </c>
      <c r="L89" s="2"/>
      <c r="M89" s="2"/>
      <c r="N89" s="2"/>
      <c r="O89" s="2"/>
      <c r="P89" s="2"/>
      <c r="Q89" s="2"/>
      <c r="R89" s="2"/>
      <c r="S89" s="2"/>
      <c r="T89" s="2"/>
      <c r="U89" s="2"/>
      <c r="V89" s="2"/>
      <c r="W89" s="2"/>
      <c r="X89" s="2"/>
      <c r="Y89" s="2"/>
      <c r="Z89" s="2"/>
    </row>
    <row r="90" ht="15.75" customHeight="1">
      <c r="A90" s="1" t="s">
        <v>914</v>
      </c>
      <c r="B90" s="1" t="s">
        <v>915</v>
      </c>
      <c r="C90" s="1">
        <v>0.0</v>
      </c>
      <c r="D90" s="1">
        <v>0.0</v>
      </c>
      <c r="E90" s="1" t="s">
        <v>916</v>
      </c>
      <c r="F90" s="1" t="s">
        <v>917</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923</v>
      </c>
      <c r="B91" s="1" t="s">
        <v>326</v>
      </c>
      <c r="C91" s="1">
        <v>0.0</v>
      </c>
      <c r="D91" s="1">
        <v>0.0</v>
      </c>
      <c r="E91" s="1" t="s">
        <v>924</v>
      </c>
      <c r="F91" s="1" t="s">
        <v>925</v>
      </c>
      <c r="G91" s="1" t="s">
        <v>926</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t="s">
        <v>932</v>
      </c>
      <c r="C92" s="1">
        <v>0.0</v>
      </c>
      <c r="D92" s="1">
        <v>0.0</v>
      </c>
      <c r="E92" s="1" t="s">
        <v>933</v>
      </c>
      <c r="F92" s="1" t="s">
        <v>934</v>
      </c>
      <c r="G92" s="1" t="s">
        <v>935</v>
      </c>
      <c r="H92" s="1" t="s">
        <v>936</v>
      </c>
      <c r="I92" s="1" t="s">
        <v>937</v>
      </c>
      <c r="J92" s="1" t="s">
        <v>622</v>
      </c>
      <c r="K92" s="1" t="s">
        <v>938</v>
      </c>
      <c r="L92" s="2"/>
      <c r="M92" s="2"/>
      <c r="N92" s="2"/>
      <c r="O92" s="2"/>
      <c r="P92" s="2"/>
      <c r="Q92" s="2"/>
      <c r="R92" s="2"/>
      <c r="S92" s="2"/>
      <c r="T92" s="2"/>
      <c r="U92" s="2"/>
      <c r="V92" s="2"/>
      <c r="W92" s="2"/>
      <c r="X92" s="2"/>
      <c r="Y92" s="2"/>
      <c r="Z92" s="2"/>
    </row>
    <row r="93" ht="15.75" customHeight="1">
      <c r="A93" s="1" t="s">
        <v>939</v>
      </c>
      <c r="B93" s="1" t="s">
        <v>940</v>
      </c>
      <c r="C93" s="1">
        <v>0.0</v>
      </c>
      <c r="D93" s="1">
        <v>0.0</v>
      </c>
      <c r="E93" s="1" t="s">
        <v>941</v>
      </c>
      <c r="F93" s="1" t="s">
        <v>942</v>
      </c>
      <c r="G93" s="1" t="s">
        <v>943</v>
      </c>
      <c r="H93" s="1" t="s">
        <v>944</v>
      </c>
      <c r="I93" s="1" t="s">
        <v>945</v>
      </c>
      <c r="J93" s="1" t="s">
        <v>946</v>
      </c>
      <c r="K93" s="1" t="s">
        <v>947</v>
      </c>
      <c r="L93" s="2"/>
      <c r="M93" s="2"/>
      <c r="N93" s="2"/>
      <c r="O93" s="2"/>
      <c r="P93" s="2"/>
      <c r="Q93" s="2"/>
      <c r="R93" s="2"/>
      <c r="S93" s="2"/>
      <c r="T93" s="2"/>
      <c r="U93" s="2"/>
      <c r="V93" s="2"/>
      <c r="W93" s="2"/>
      <c r="X93" s="2"/>
      <c r="Y93" s="2"/>
      <c r="Z93" s="2"/>
    </row>
    <row r="94" ht="15.75" customHeight="1">
      <c r="A94" s="1" t="s">
        <v>948</v>
      </c>
      <c r="B94" s="1" t="s">
        <v>940</v>
      </c>
      <c r="C94" s="1">
        <v>0.0</v>
      </c>
      <c r="D94" s="1">
        <v>0.0</v>
      </c>
      <c r="E94" s="1" t="s">
        <v>949</v>
      </c>
      <c r="F94" s="1" t="s">
        <v>950</v>
      </c>
      <c r="G94" s="1" t="s">
        <v>951</v>
      </c>
      <c r="H94" s="1" t="s">
        <v>952</v>
      </c>
      <c r="I94" s="1" t="s">
        <v>953</v>
      </c>
      <c r="J94" s="1" t="s">
        <v>954</v>
      </c>
      <c r="K94" s="1" t="s">
        <v>955</v>
      </c>
      <c r="L94" s="2"/>
      <c r="M94" s="2"/>
      <c r="N94" s="2"/>
      <c r="O94" s="2"/>
      <c r="P94" s="2"/>
      <c r="Q94" s="2"/>
      <c r="R94" s="2"/>
      <c r="S94" s="2"/>
      <c r="T94" s="2"/>
      <c r="U94" s="2"/>
      <c r="V94" s="2"/>
      <c r="W94" s="2"/>
      <c r="X94" s="2"/>
      <c r="Y94" s="2"/>
      <c r="Z94" s="2"/>
    </row>
    <row r="95" ht="15.75" customHeight="1">
      <c r="A95" s="1" t="s">
        <v>956</v>
      </c>
      <c r="B95" s="1" t="s">
        <v>957</v>
      </c>
      <c r="C95" s="1">
        <v>0.0</v>
      </c>
      <c r="D95" s="1">
        <v>0.0</v>
      </c>
      <c r="E95" s="1" t="s">
        <v>958</v>
      </c>
      <c r="F95" s="1" t="s">
        <v>959</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t="s">
        <v>966</v>
      </c>
      <c r="C96" s="1">
        <v>0.0</v>
      </c>
      <c r="D96" s="1">
        <v>0.0</v>
      </c>
      <c r="E96" s="1" t="s">
        <v>967</v>
      </c>
      <c r="F96" s="1">
        <v>32.0</v>
      </c>
      <c r="G96" s="1" t="s">
        <v>968</v>
      </c>
      <c r="H96" s="1" t="s">
        <v>969</v>
      </c>
      <c r="I96" s="1" t="s">
        <v>970</v>
      </c>
      <c r="J96" s="1" t="s">
        <v>971</v>
      </c>
      <c r="K96" s="1" t="s">
        <v>972</v>
      </c>
      <c r="L96" s="2"/>
      <c r="M96" s="2"/>
      <c r="N96" s="2"/>
      <c r="O96" s="2"/>
      <c r="P96" s="2"/>
      <c r="Q96" s="2"/>
      <c r="R96" s="2"/>
      <c r="S96" s="2"/>
      <c r="T96" s="2"/>
      <c r="U96" s="2"/>
      <c r="V96" s="2"/>
      <c r="W96" s="2"/>
      <c r="X96" s="2"/>
      <c r="Y96" s="2"/>
      <c r="Z96" s="2"/>
    </row>
    <row r="97" ht="15.75" customHeight="1">
      <c r="A97" s="1" t="s">
        <v>973</v>
      </c>
      <c r="B97" s="1" t="s">
        <v>974</v>
      </c>
      <c r="C97" s="1">
        <v>0.0</v>
      </c>
      <c r="D97" s="1">
        <v>0.0</v>
      </c>
      <c r="E97" s="1">
        <v>0.0</v>
      </c>
      <c r="F97" s="1" t="s">
        <v>975</v>
      </c>
      <c r="G97" s="1" t="s">
        <v>976</v>
      </c>
      <c r="H97" s="1" t="s">
        <v>977</v>
      </c>
      <c r="I97" s="1" t="s">
        <v>978</v>
      </c>
      <c r="J97" s="1" t="s">
        <v>979</v>
      </c>
      <c r="K97" s="1" t="s">
        <v>980</v>
      </c>
      <c r="L97" s="2"/>
      <c r="M97" s="2"/>
      <c r="N97" s="2"/>
      <c r="O97" s="2"/>
      <c r="P97" s="2"/>
      <c r="Q97" s="2"/>
      <c r="R97" s="2"/>
      <c r="S97" s="2"/>
      <c r="T97" s="2"/>
      <c r="U97" s="2"/>
      <c r="V97" s="2"/>
      <c r="W97" s="2"/>
      <c r="X97" s="2"/>
      <c r="Y97" s="2"/>
      <c r="Z97" s="2"/>
    </row>
    <row r="98" ht="15.75" customHeight="1">
      <c r="A98" s="1" t="s">
        <v>981</v>
      </c>
      <c r="B98" s="1" t="s">
        <v>982</v>
      </c>
      <c r="C98" s="1">
        <v>0.0</v>
      </c>
      <c r="D98" s="1">
        <v>0.0</v>
      </c>
      <c r="E98" s="1">
        <v>0.0</v>
      </c>
      <c r="F98" s="1" t="s">
        <v>771</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989</v>
      </c>
      <c r="B100" s="1" t="s">
        <v>990</v>
      </c>
      <c r="C100" s="1">
        <v>0.0</v>
      </c>
      <c r="D100" s="1">
        <v>0.0</v>
      </c>
      <c r="E100" s="1">
        <v>0.0</v>
      </c>
      <c r="F100" s="1">
        <v>0.0</v>
      </c>
      <c r="G100" s="1" t="s">
        <v>991</v>
      </c>
      <c r="H100" s="1" t="s">
        <v>709</v>
      </c>
      <c r="I100" s="1" t="s">
        <v>992</v>
      </c>
      <c r="J100" s="1" t="s">
        <v>993</v>
      </c>
      <c r="K100" s="1" t="s">
        <v>994</v>
      </c>
      <c r="L100" s="2"/>
      <c r="M100" s="2"/>
      <c r="N100" s="2"/>
      <c r="O100" s="2"/>
      <c r="P100" s="2"/>
      <c r="Q100" s="2"/>
      <c r="R100" s="2"/>
      <c r="S100" s="2"/>
      <c r="T100" s="2"/>
      <c r="U100" s="2"/>
      <c r="V100" s="2"/>
      <c r="W100" s="2"/>
      <c r="X100" s="2"/>
      <c r="Y100" s="2"/>
      <c r="Z100" s="2"/>
    </row>
    <row r="101" ht="15.75" customHeight="1">
      <c r="A101" s="1" t="s">
        <v>995</v>
      </c>
      <c r="B101" s="1" t="s">
        <v>996</v>
      </c>
      <c r="C101" s="1">
        <v>0.0</v>
      </c>
      <c r="D101" s="1">
        <v>0.0</v>
      </c>
      <c r="E101" s="1">
        <v>0.0</v>
      </c>
      <c r="F101" s="1">
        <v>0.0</v>
      </c>
      <c r="G101" s="1" t="s">
        <v>997</v>
      </c>
      <c r="H101" s="1" t="s">
        <v>998</v>
      </c>
      <c r="I101" s="1" t="s">
        <v>999</v>
      </c>
      <c r="J101" s="1" t="s">
        <v>1000</v>
      </c>
      <c r="K101" s="1" t="s">
        <v>1001</v>
      </c>
      <c r="L101" s="2"/>
      <c r="M101" s="2"/>
      <c r="N101" s="2"/>
      <c r="O101" s="2"/>
      <c r="P101" s="2"/>
      <c r="Q101" s="2"/>
      <c r="R101" s="2"/>
      <c r="S101" s="2"/>
      <c r="T101" s="2"/>
      <c r="U101" s="2"/>
      <c r="V101" s="2"/>
      <c r="W101" s="2"/>
      <c r="X101" s="2"/>
      <c r="Y101" s="2"/>
      <c r="Z101" s="2"/>
    </row>
    <row r="102" ht="15.75" customHeight="1">
      <c r="A102" s="1" t="s">
        <v>1002</v>
      </c>
      <c r="B102" s="1" t="s">
        <v>1003</v>
      </c>
      <c r="C102" s="1">
        <v>0.0</v>
      </c>
      <c r="D102" s="1">
        <v>0.0</v>
      </c>
      <c r="E102" s="1">
        <v>0.0</v>
      </c>
      <c r="F102" s="1">
        <v>0.0</v>
      </c>
      <c r="G102" s="1" t="s">
        <v>1004</v>
      </c>
      <c r="H102" s="1" t="s">
        <v>1005</v>
      </c>
      <c r="I102" s="1" t="s">
        <v>1006</v>
      </c>
      <c r="J102" s="1" t="s">
        <v>1007</v>
      </c>
      <c r="K102" s="1" t="s">
        <v>811</v>
      </c>
      <c r="L102" s="2"/>
      <c r="M102" s="2"/>
      <c r="N102" s="2"/>
      <c r="O102" s="2"/>
      <c r="P102" s="2"/>
      <c r="Q102" s="2"/>
      <c r="R102" s="2"/>
      <c r="S102" s="2"/>
      <c r="T102" s="2"/>
      <c r="U102" s="2"/>
      <c r="V102" s="2"/>
      <c r="W102" s="2"/>
      <c r="X102" s="2"/>
      <c r="Y102" s="2"/>
      <c r="Z102" s="2"/>
    </row>
    <row r="103" ht="15.75" customHeight="1">
      <c r="A103" s="1" t="s">
        <v>1008</v>
      </c>
      <c r="B103" s="1" t="s">
        <v>1009</v>
      </c>
      <c r="C103" s="1">
        <v>0.0</v>
      </c>
      <c r="D103" s="1">
        <v>0.0</v>
      </c>
      <c r="E103" s="1">
        <v>0.0</v>
      </c>
      <c r="F103" s="1">
        <v>0.0</v>
      </c>
      <c r="G103" s="1" t="s">
        <v>1010</v>
      </c>
      <c r="H103" s="1" t="s">
        <v>1011</v>
      </c>
      <c r="I103" s="1" t="s">
        <v>1012</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1" t="s">
        <v>1009</v>
      </c>
      <c r="C104" s="1">
        <v>0.0</v>
      </c>
      <c r="D104" s="1">
        <v>0.0</v>
      </c>
      <c r="E104" s="1">
        <v>0.0</v>
      </c>
      <c r="F104" s="1">
        <v>0.0</v>
      </c>
      <c r="G104" s="1" t="s">
        <v>1010</v>
      </c>
      <c r="H104" s="1" t="s">
        <v>1011</v>
      </c>
      <c r="I104" s="1" t="s">
        <v>1012</v>
      </c>
      <c r="J104" s="1" t="s">
        <v>1013</v>
      </c>
      <c r="K104" s="1" t="s">
        <v>1014</v>
      </c>
      <c r="L104" s="2"/>
      <c r="M104" s="2"/>
      <c r="N104" s="2"/>
      <c r="O104" s="2"/>
      <c r="P104" s="2"/>
      <c r="Q104" s="2"/>
      <c r="R104" s="2"/>
      <c r="S104" s="2"/>
      <c r="T104" s="2"/>
      <c r="U104" s="2"/>
      <c r="V104" s="2"/>
      <c r="W104" s="2"/>
      <c r="X104" s="2"/>
      <c r="Y104" s="2"/>
      <c r="Z104" s="2"/>
    </row>
    <row r="105" ht="15.75" customHeight="1">
      <c r="A105" s="1" t="s">
        <v>1016</v>
      </c>
      <c r="B105" s="1" t="s">
        <v>1017</v>
      </c>
      <c r="C105" s="1">
        <v>0.0</v>
      </c>
      <c r="D105" s="1">
        <v>0.0</v>
      </c>
      <c r="E105" s="1">
        <v>0.0</v>
      </c>
      <c r="F105" s="1">
        <v>0.0</v>
      </c>
      <c r="G105" s="1" t="s">
        <v>1018</v>
      </c>
      <c r="H105" s="1" t="s">
        <v>1019</v>
      </c>
      <c r="I105" s="1" t="s">
        <v>1020</v>
      </c>
      <c r="J105" s="1" t="s">
        <v>1021</v>
      </c>
      <c r="K105" s="1" t="s">
        <v>1022</v>
      </c>
      <c r="L105" s="2"/>
      <c r="M105" s="2"/>
      <c r="N105" s="2"/>
      <c r="O105" s="2"/>
      <c r="P105" s="2"/>
      <c r="Q105" s="2"/>
      <c r="R105" s="2"/>
      <c r="S105" s="2"/>
      <c r="T105" s="2"/>
      <c r="U105" s="2"/>
      <c r="V105" s="2"/>
      <c r="W105" s="2"/>
      <c r="X105" s="2"/>
      <c r="Y105" s="2"/>
      <c r="Z105" s="2"/>
    </row>
    <row r="106" ht="15.75" customHeight="1">
      <c r="A106" s="1" t="s">
        <v>1023</v>
      </c>
      <c r="B106" s="1" t="s">
        <v>1017</v>
      </c>
      <c r="C106" s="1">
        <v>0.0</v>
      </c>
      <c r="D106" s="1">
        <v>0.0</v>
      </c>
      <c r="E106" s="1">
        <v>0.0</v>
      </c>
      <c r="F106" s="1">
        <v>0.0</v>
      </c>
      <c r="G106" s="1" t="s">
        <v>1018</v>
      </c>
      <c r="H106" s="1" t="s">
        <v>1019</v>
      </c>
      <c r="I106" s="1" t="s">
        <v>1020</v>
      </c>
      <c r="J106" s="1" t="s">
        <v>1021</v>
      </c>
      <c r="K106" s="1" t="s">
        <v>1022</v>
      </c>
      <c r="L106" s="2"/>
      <c r="M106" s="2"/>
      <c r="N106" s="2"/>
      <c r="O106" s="2"/>
      <c r="P106" s="2"/>
      <c r="Q106" s="2"/>
      <c r="R106" s="2"/>
      <c r="S106" s="2"/>
      <c r="T106" s="2"/>
      <c r="U106" s="2"/>
      <c r="V106" s="2"/>
      <c r="W106" s="2"/>
      <c r="X106" s="2"/>
      <c r="Y106" s="2"/>
      <c r="Z106" s="2"/>
    </row>
    <row r="107" ht="15.75" customHeight="1">
      <c r="A107" s="1" t="s">
        <v>1024</v>
      </c>
      <c r="B107" s="1" t="s">
        <v>1025</v>
      </c>
      <c r="C107" s="1">
        <v>0.0</v>
      </c>
      <c r="D107" s="1">
        <v>0.0</v>
      </c>
      <c r="E107" s="1">
        <v>0.0</v>
      </c>
      <c r="F107" s="1">
        <v>0.0</v>
      </c>
      <c r="G107" s="1" t="s">
        <v>1026</v>
      </c>
      <c r="H107" s="1" t="s">
        <v>1027</v>
      </c>
      <c r="I107" s="1" t="s">
        <v>1028</v>
      </c>
      <c r="J107" s="1" t="s">
        <v>994</v>
      </c>
      <c r="K107" s="1" t="s">
        <v>1029</v>
      </c>
      <c r="L107" s="2"/>
      <c r="M107" s="2"/>
      <c r="N107" s="2"/>
      <c r="O107" s="2"/>
      <c r="P107" s="2"/>
      <c r="Q107" s="2"/>
      <c r="R107" s="2"/>
      <c r="S107" s="2"/>
      <c r="T107" s="2"/>
      <c r="U107" s="2"/>
      <c r="V107" s="2"/>
      <c r="W107" s="2"/>
      <c r="X107" s="2"/>
      <c r="Y107" s="2"/>
      <c r="Z107" s="2"/>
    </row>
    <row r="108" ht="15.75" customHeight="1">
      <c r="A108" s="1" t="s">
        <v>1030</v>
      </c>
      <c r="B108" s="1" t="s">
        <v>337</v>
      </c>
      <c r="C108" s="1">
        <v>0.0</v>
      </c>
      <c r="D108" s="1">
        <v>0.0</v>
      </c>
      <c r="E108" s="1">
        <v>0.0</v>
      </c>
      <c r="F108" s="1">
        <v>0.0</v>
      </c>
      <c r="G108" s="1" t="s">
        <v>1031</v>
      </c>
      <c r="H108" s="1" t="s">
        <v>1032</v>
      </c>
      <c r="I108" s="1" t="s">
        <v>1033</v>
      </c>
      <c r="J108" s="1" t="s">
        <v>1034</v>
      </c>
      <c r="K108" s="1" t="s">
        <v>1035</v>
      </c>
      <c r="L108" s="2"/>
      <c r="M108" s="2"/>
      <c r="N108" s="2"/>
      <c r="O108" s="2"/>
      <c r="P108" s="2"/>
      <c r="Q108" s="2"/>
      <c r="R108" s="2"/>
      <c r="S108" s="2"/>
      <c r="T108" s="2"/>
      <c r="U108" s="2"/>
      <c r="V108" s="2"/>
      <c r="W108" s="2"/>
      <c r="X108" s="2"/>
      <c r="Y108" s="2"/>
      <c r="Z108" s="2"/>
    </row>
    <row r="109" ht="15.75" customHeight="1">
      <c r="A109" s="1" t="s">
        <v>1036</v>
      </c>
      <c r="B109" s="1" t="s">
        <v>504</v>
      </c>
      <c r="C109" s="1">
        <v>0.0</v>
      </c>
      <c r="D109" s="1">
        <v>0.0</v>
      </c>
      <c r="E109" s="1">
        <v>0.0</v>
      </c>
      <c r="F109" s="1">
        <v>0.0</v>
      </c>
      <c r="G109" s="1" t="s">
        <v>1037</v>
      </c>
      <c r="H109" s="1" t="s">
        <v>1038</v>
      </c>
      <c r="I109" s="1" t="s">
        <v>1039</v>
      </c>
      <c r="J109" s="1" t="s">
        <v>1040</v>
      </c>
      <c r="K109" s="1" t="s">
        <v>1041</v>
      </c>
      <c r="L109" s="2"/>
      <c r="M109" s="2"/>
      <c r="N109" s="2"/>
      <c r="O109" s="2"/>
      <c r="P109" s="2"/>
      <c r="Q109" s="2"/>
      <c r="R109" s="2"/>
      <c r="S109" s="2"/>
      <c r="T109" s="2"/>
      <c r="U109" s="2"/>
      <c r="V109" s="2"/>
      <c r="W109" s="2"/>
      <c r="X109" s="2"/>
      <c r="Y109" s="2"/>
      <c r="Z109" s="2"/>
    </row>
    <row r="110" ht="15.75" customHeight="1">
      <c r="A110" s="1" t="s">
        <v>1042</v>
      </c>
      <c r="B110" s="1" t="s">
        <v>1043</v>
      </c>
      <c r="C110" s="1">
        <v>0.0</v>
      </c>
      <c r="D110" s="1">
        <v>0.0</v>
      </c>
      <c r="E110" s="1">
        <v>0.0</v>
      </c>
      <c r="F110" s="1">
        <v>0.0</v>
      </c>
      <c r="G110" s="1" t="s">
        <v>1044</v>
      </c>
      <c r="H110" s="1" t="s">
        <v>1045</v>
      </c>
      <c r="I110" s="1" t="s">
        <v>1046</v>
      </c>
      <c r="J110" s="1" t="s">
        <v>1047</v>
      </c>
      <c r="K110" s="1" t="s">
        <v>1048</v>
      </c>
      <c r="L110" s="2"/>
      <c r="M110" s="2"/>
      <c r="N110" s="2"/>
      <c r="O110" s="2"/>
      <c r="P110" s="2"/>
      <c r="Q110" s="2"/>
      <c r="R110" s="2"/>
      <c r="S110" s="2"/>
      <c r="T110" s="2"/>
      <c r="U110" s="2"/>
      <c r="V110" s="2"/>
      <c r="W110" s="2"/>
      <c r="X110" s="2"/>
      <c r="Y110" s="2"/>
      <c r="Z110" s="2"/>
    </row>
    <row r="111" ht="15.75" customHeight="1">
      <c r="A111" s="1" t="s">
        <v>1049</v>
      </c>
      <c r="B111" s="1" t="s">
        <v>454</v>
      </c>
      <c r="C111" s="1">
        <v>0.0</v>
      </c>
      <c r="D111" s="1">
        <v>0.0</v>
      </c>
      <c r="E111" s="1">
        <v>0.0</v>
      </c>
      <c r="F111" s="1">
        <v>0.0</v>
      </c>
      <c r="G111" s="1" t="s">
        <v>1050</v>
      </c>
      <c r="H111" s="1" t="s">
        <v>1051</v>
      </c>
      <c r="I111" s="1" t="s">
        <v>1052</v>
      </c>
      <c r="J111" s="1" t="s">
        <v>1053</v>
      </c>
      <c r="K111" s="1" t="s">
        <v>1054</v>
      </c>
      <c r="L111" s="2"/>
      <c r="M111" s="2"/>
      <c r="N111" s="2"/>
      <c r="O111" s="2"/>
      <c r="P111" s="2"/>
      <c r="Q111" s="2"/>
      <c r="R111" s="2"/>
      <c r="S111" s="2"/>
      <c r="T111" s="2"/>
      <c r="U111" s="2"/>
      <c r="V111" s="2"/>
      <c r="W111" s="2"/>
      <c r="X111" s="2"/>
      <c r="Y111" s="2"/>
      <c r="Z111" s="2"/>
    </row>
    <row r="112" ht="15.75" customHeight="1">
      <c r="A112" s="1" t="s">
        <v>1055</v>
      </c>
      <c r="B112" s="1" t="s">
        <v>1056</v>
      </c>
      <c r="C112" s="1">
        <v>0.0</v>
      </c>
      <c r="D112" s="1">
        <v>0.0</v>
      </c>
      <c r="E112" s="1">
        <v>0.0</v>
      </c>
      <c r="F112" s="1">
        <v>0.0</v>
      </c>
      <c r="G112" s="1" t="s">
        <v>638</v>
      </c>
      <c r="H112" s="1" t="s">
        <v>1057</v>
      </c>
      <c r="I112" s="1" t="s">
        <v>1058</v>
      </c>
      <c r="J112" s="1" t="s">
        <v>1059</v>
      </c>
      <c r="K112" s="1" t="s">
        <v>1060</v>
      </c>
      <c r="L112" s="2"/>
      <c r="M112" s="2"/>
      <c r="N112" s="2"/>
      <c r="O112" s="2"/>
      <c r="P112" s="2"/>
      <c r="Q112" s="2"/>
      <c r="R112" s="2"/>
      <c r="S112" s="2"/>
      <c r="T112" s="2"/>
      <c r="U112" s="2"/>
      <c r="V112" s="2"/>
      <c r="W112" s="2"/>
      <c r="X112" s="2"/>
      <c r="Y112" s="2"/>
      <c r="Z112" s="2"/>
    </row>
    <row r="113" ht="15.75" customHeight="1">
      <c r="A113" s="1" t="s">
        <v>1061</v>
      </c>
      <c r="B113" s="1" t="s">
        <v>1056</v>
      </c>
      <c r="C113" s="1">
        <v>0.0</v>
      </c>
      <c r="D113" s="1">
        <v>0.0</v>
      </c>
      <c r="E113" s="1">
        <v>0.0</v>
      </c>
      <c r="F113" s="1">
        <v>0.0</v>
      </c>
      <c r="G113" s="1" t="s">
        <v>1062</v>
      </c>
      <c r="H113" s="1" t="s">
        <v>1063</v>
      </c>
      <c r="I113" s="1" t="s">
        <v>643</v>
      </c>
      <c r="J113" s="1" t="s">
        <v>1064</v>
      </c>
      <c r="K113" s="1" t="s">
        <v>1065</v>
      </c>
      <c r="L113" s="2"/>
      <c r="M113" s="2"/>
      <c r="N113" s="2"/>
      <c r="O113" s="2"/>
      <c r="P113" s="2"/>
      <c r="Q113" s="2"/>
      <c r="R113" s="2"/>
      <c r="S113" s="2"/>
      <c r="T113" s="2"/>
      <c r="U113" s="2"/>
      <c r="V113" s="2"/>
      <c r="W113" s="2"/>
      <c r="X113" s="2"/>
      <c r="Y113" s="2"/>
      <c r="Z113" s="2"/>
    </row>
    <row r="114" ht="15.75" customHeight="1">
      <c r="A114" s="1" t="s">
        <v>1066</v>
      </c>
      <c r="B114" s="1" t="s">
        <v>1067</v>
      </c>
      <c r="C114" s="1">
        <v>0.0</v>
      </c>
      <c r="D114" s="1">
        <v>0.0</v>
      </c>
      <c r="E114" s="1">
        <v>0.0</v>
      </c>
      <c r="F114" s="1">
        <v>0.0</v>
      </c>
      <c r="G114" s="1" t="s">
        <v>1068</v>
      </c>
      <c r="H114" s="1" t="s">
        <v>1069</v>
      </c>
      <c r="I114" s="1" t="s">
        <v>1070</v>
      </c>
      <c r="J114" s="1" t="s">
        <v>1071</v>
      </c>
      <c r="K114" s="1" t="s">
        <v>1072</v>
      </c>
      <c r="L114" s="2"/>
      <c r="M114" s="2"/>
      <c r="N114" s="2"/>
      <c r="O114" s="2"/>
      <c r="P114" s="2"/>
      <c r="Q114" s="2"/>
      <c r="R114" s="2"/>
      <c r="S114" s="2"/>
      <c r="T114" s="2"/>
      <c r="U114" s="2"/>
      <c r="V114" s="2"/>
      <c r="W114" s="2"/>
      <c r="X114" s="2"/>
      <c r="Y114" s="2"/>
      <c r="Z114" s="2"/>
    </row>
    <row r="115" ht="15.75" customHeight="1">
      <c r="A115" s="1" t="s">
        <v>1073</v>
      </c>
      <c r="B115" s="1" t="s">
        <v>1074</v>
      </c>
      <c r="C115" s="1">
        <v>0.0</v>
      </c>
      <c r="D115" s="1">
        <v>0.0</v>
      </c>
      <c r="E115" s="1">
        <v>0.0</v>
      </c>
      <c r="F115" s="1">
        <v>0.0</v>
      </c>
      <c r="G115" s="1" t="s">
        <v>1075</v>
      </c>
      <c r="H115" s="1" t="s">
        <v>1076</v>
      </c>
      <c r="I115" s="1" t="s">
        <v>1077</v>
      </c>
      <c r="J115" s="1" t="s">
        <v>1078</v>
      </c>
      <c r="K115" s="1" t="s">
        <v>1079</v>
      </c>
      <c r="L115" s="2"/>
      <c r="M115" s="2"/>
      <c r="N115" s="2"/>
      <c r="O115" s="2"/>
      <c r="P115" s="2"/>
      <c r="Q115" s="2"/>
      <c r="R115" s="2"/>
      <c r="S115" s="2"/>
      <c r="T115" s="2"/>
      <c r="U115" s="2"/>
      <c r="V115" s="2"/>
      <c r="W115" s="2"/>
      <c r="X115" s="2"/>
      <c r="Y115" s="2"/>
      <c r="Z115" s="2"/>
    </row>
    <row r="116" ht="15.75" customHeight="1">
      <c r="A116" s="1" t="s">
        <v>1080</v>
      </c>
      <c r="B116" s="1" t="s">
        <v>773</v>
      </c>
      <c r="C116" s="1">
        <v>0.0</v>
      </c>
      <c r="D116" s="1">
        <v>0.0</v>
      </c>
      <c r="E116" s="1">
        <v>0.0</v>
      </c>
      <c r="F116" s="1">
        <v>0.0</v>
      </c>
      <c r="G116" s="1">
        <v>0.0</v>
      </c>
      <c r="H116" s="1" t="s">
        <v>913</v>
      </c>
      <c r="I116" s="1" t="s">
        <v>1081</v>
      </c>
      <c r="J116" s="1" t="s">
        <v>1082</v>
      </c>
      <c r="K116" s="1" t="s">
        <v>1083</v>
      </c>
      <c r="L116" s="2"/>
      <c r="M116" s="2"/>
      <c r="N116" s="2"/>
      <c r="O116" s="2"/>
      <c r="P116" s="2"/>
      <c r="Q116" s="2"/>
      <c r="R116" s="2"/>
      <c r="S116" s="2"/>
      <c r="T116" s="2"/>
      <c r="U116" s="2"/>
      <c r="V116" s="2"/>
      <c r="W116" s="2"/>
      <c r="X116" s="2"/>
      <c r="Y116" s="2"/>
      <c r="Z116" s="2"/>
    </row>
    <row r="117" ht="15.75" customHeight="1">
      <c r="A117" s="1" t="s">
        <v>1084</v>
      </c>
      <c r="B117" s="1" t="s">
        <v>1085</v>
      </c>
      <c r="C117" s="1">
        <v>0.0</v>
      </c>
      <c r="D117" s="1">
        <v>0.0</v>
      </c>
      <c r="E117" s="1">
        <v>0.0</v>
      </c>
      <c r="F117" s="1">
        <v>0.0</v>
      </c>
      <c r="G117" s="1">
        <v>0.0</v>
      </c>
      <c r="H117" s="1" t="s">
        <v>1086</v>
      </c>
      <c r="I117" s="1" t="s">
        <v>586</v>
      </c>
      <c r="J117" s="1" t="s">
        <v>1087</v>
      </c>
      <c r="K117" s="1" t="s">
        <v>1088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1089</v>
      </c>
      <c r="C1" s="1" t="s">
        <v>1090</v>
      </c>
      <c r="D1" s="1" t="s">
        <v>1091</v>
      </c>
      <c r="E1" s="1" t="s">
        <v>1092</v>
      </c>
      <c r="F1" s="1" t="s">
        <v>1093</v>
      </c>
      <c r="G1" s="1" t="s">
        <v>1094</v>
      </c>
      <c r="H1" s="2"/>
      <c r="I1" s="2"/>
      <c r="J1" s="2"/>
      <c r="K1" s="2"/>
      <c r="L1" s="2"/>
      <c r="M1" s="2"/>
      <c r="N1" s="2"/>
      <c r="O1" s="2"/>
      <c r="P1" s="2"/>
      <c r="Q1" s="2"/>
      <c r="R1" s="2"/>
      <c r="S1" s="2"/>
      <c r="T1" s="2"/>
      <c r="U1" s="2"/>
      <c r="V1" s="2"/>
      <c r="W1" s="2"/>
      <c r="X1" s="2"/>
      <c r="Y1" s="2"/>
      <c r="Z1" s="2"/>
    </row>
    <row r="2">
      <c r="A2" s="1" t="s">
        <v>1095</v>
      </c>
      <c r="B2" s="1" t="s">
        <v>1096</v>
      </c>
      <c r="C2" s="1" t="s">
        <v>1097</v>
      </c>
      <c r="D2" s="1" t="s">
        <v>1098</v>
      </c>
      <c r="E2" s="1" t="s">
        <v>1099</v>
      </c>
      <c r="F2" s="1" t="s">
        <v>1100</v>
      </c>
      <c r="G2" s="1" t="s">
        <v>1101</v>
      </c>
      <c r="H2" s="2"/>
      <c r="I2" s="2"/>
      <c r="J2" s="2"/>
      <c r="K2" s="2"/>
      <c r="L2" s="2"/>
      <c r="M2" s="2"/>
      <c r="N2" s="2"/>
      <c r="O2" s="2"/>
      <c r="P2" s="2"/>
      <c r="Q2" s="2"/>
      <c r="R2" s="2"/>
      <c r="S2" s="2"/>
      <c r="T2" s="2"/>
      <c r="U2" s="2"/>
      <c r="V2" s="2"/>
      <c r="W2" s="2"/>
      <c r="X2" s="2"/>
      <c r="Y2" s="2"/>
      <c r="Z2" s="2"/>
    </row>
    <row r="3">
      <c r="A3" s="1" t="s">
        <v>1102</v>
      </c>
      <c r="B3" s="1" t="s">
        <v>1103</v>
      </c>
      <c r="C3" s="1" t="s">
        <v>1104</v>
      </c>
      <c r="D3" s="1" t="s">
        <v>1105</v>
      </c>
      <c r="E3" s="1" t="s">
        <v>1106</v>
      </c>
      <c r="F3" s="1" t="s">
        <v>1107</v>
      </c>
      <c r="G3" s="1" t="s">
        <v>1108</v>
      </c>
      <c r="H3" s="2"/>
      <c r="I3" s="2"/>
      <c r="J3" s="2"/>
      <c r="K3" s="2"/>
      <c r="L3" s="2"/>
      <c r="M3" s="2"/>
      <c r="N3" s="2"/>
      <c r="O3" s="2"/>
      <c r="P3" s="2"/>
      <c r="Q3" s="2"/>
      <c r="R3" s="2"/>
      <c r="S3" s="2"/>
      <c r="T3" s="2"/>
      <c r="U3" s="2"/>
      <c r="V3" s="2"/>
      <c r="W3" s="2"/>
      <c r="X3" s="2"/>
      <c r="Y3" s="2"/>
      <c r="Z3" s="2"/>
    </row>
    <row r="4">
      <c r="A4" s="1" t="s">
        <v>1109</v>
      </c>
      <c r="B4" s="1" t="s">
        <v>1110</v>
      </c>
      <c r="C4" s="1" t="s">
        <v>1111</v>
      </c>
      <c r="D4" s="1" t="s">
        <v>1112</v>
      </c>
      <c r="E4" s="1" t="s">
        <v>1113</v>
      </c>
      <c r="F4" s="1" t="s">
        <v>1114</v>
      </c>
      <c r="G4" s="1" t="s">
        <v>1115</v>
      </c>
      <c r="H4" s="2"/>
      <c r="I4" s="2"/>
      <c r="J4" s="2"/>
      <c r="K4" s="2"/>
      <c r="L4" s="2"/>
      <c r="M4" s="2"/>
      <c r="N4" s="2"/>
      <c r="O4" s="2"/>
      <c r="P4" s="2"/>
      <c r="Q4" s="2"/>
      <c r="R4" s="2"/>
      <c r="S4" s="2"/>
      <c r="T4" s="2"/>
      <c r="U4" s="2"/>
      <c r="V4" s="2"/>
      <c r="W4" s="2"/>
      <c r="X4" s="2"/>
      <c r="Y4" s="2"/>
      <c r="Z4" s="2"/>
    </row>
    <row r="5">
      <c r="A5" s="1" t="s">
        <v>1102</v>
      </c>
      <c r="B5" s="1" t="s">
        <v>1103</v>
      </c>
      <c r="C5" s="1" t="s">
        <v>1116</v>
      </c>
      <c r="D5" s="1" t="s">
        <v>1117</v>
      </c>
      <c r="E5" s="1" t="s">
        <v>1118</v>
      </c>
      <c r="F5" s="1" t="s">
        <v>1119</v>
      </c>
      <c r="G5" s="1" t="s">
        <v>1120</v>
      </c>
      <c r="H5" s="2"/>
      <c r="I5" s="2"/>
      <c r="J5" s="2"/>
      <c r="K5" s="2"/>
      <c r="L5" s="2"/>
      <c r="M5" s="2"/>
      <c r="N5" s="2"/>
      <c r="O5" s="2"/>
      <c r="P5" s="2"/>
      <c r="Q5" s="2"/>
      <c r="R5" s="2"/>
      <c r="S5" s="2"/>
      <c r="T5" s="2"/>
      <c r="U5" s="2"/>
      <c r="V5" s="2"/>
      <c r="W5" s="2"/>
      <c r="X5" s="2"/>
      <c r="Y5" s="2"/>
      <c r="Z5" s="2"/>
    </row>
    <row r="6">
      <c r="A6" s="1" t="s">
        <v>1121</v>
      </c>
      <c r="B6" s="1" t="s">
        <v>1122</v>
      </c>
      <c r="C6" s="1" t="s">
        <v>1123</v>
      </c>
      <c r="D6" s="1" t="s">
        <v>1124</v>
      </c>
      <c r="E6" s="1" t="s">
        <v>1125</v>
      </c>
      <c r="F6" s="1" t="s">
        <v>1126</v>
      </c>
      <c r="G6" s="1" t="s">
        <v>1127</v>
      </c>
      <c r="H6" s="2"/>
      <c r="I6" s="2"/>
      <c r="J6" s="2"/>
      <c r="K6" s="2"/>
      <c r="L6" s="2"/>
      <c r="M6" s="2"/>
      <c r="N6" s="2"/>
      <c r="O6" s="2"/>
      <c r="P6" s="2"/>
      <c r="Q6" s="2"/>
      <c r="R6" s="2"/>
      <c r="S6" s="2"/>
      <c r="T6" s="2"/>
      <c r="U6" s="2"/>
      <c r="V6" s="2"/>
      <c r="W6" s="2"/>
      <c r="X6" s="2"/>
      <c r="Y6" s="2"/>
      <c r="Z6" s="2"/>
    </row>
    <row r="7">
      <c r="A7" s="1" t="s">
        <v>1128</v>
      </c>
      <c r="B7" s="1" t="s">
        <v>1129</v>
      </c>
      <c r="C7" s="1" t="s">
        <v>1130</v>
      </c>
      <c r="D7" s="1" t="s">
        <v>1131</v>
      </c>
      <c r="E7" s="1" t="s">
        <v>1132</v>
      </c>
      <c r="F7" s="1" t="s">
        <v>1133</v>
      </c>
      <c r="G7" s="1" t="s">
        <v>1134</v>
      </c>
      <c r="H7" s="2"/>
      <c r="I7" s="2"/>
      <c r="J7" s="2"/>
      <c r="K7" s="2"/>
      <c r="L7" s="2"/>
      <c r="M7" s="2"/>
      <c r="N7" s="2"/>
      <c r="O7" s="2"/>
      <c r="P7" s="2"/>
      <c r="Q7" s="2"/>
      <c r="R7" s="2"/>
      <c r="S7" s="2"/>
      <c r="T7" s="2"/>
      <c r="U7" s="2"/>
      <c r="V7" s="2"/>
      <c r="W7" s="2"/>
      <c r="X7" s="2"/>
      <c r="Y7" s="2"/>
      <c r="Z7" s="2"/>
    </row>
    <row r="8">
      <c r="A8" s="1" t="s">
        <v>1135</v>
      </c>
      <c r="B8" s="1" t="s">
        <v>1103</v>
      </c>
      <c r="C8" s="1" t="s">
        <v>1136</v>
      </c>
      <c r="D8" s="1" t="s">
        <v>1137</v>
      </c>
      <c r="E8" s="1" t="s">
        <v>1138</v>
      </c>
      <c r="F8" s="1" t="s">
        <v>1136</v>
      </c>
      <c r="G8" s="1" t="s">
        <v>1136</v>
      </c>
      <c r="H8" s="2"/>
      <c r="I8" s="2"/>
      <c r="J8" s="2"/>
      <c r="K8" s="2"/>
      <c r="L8" s="2"/>
      <c r="M8" s="2"/>
      <c r="N8" s="2"/>
      <c r="O8" s="2"/>
      <c r="P8" s="2"/>
      <c r="Q8" s="2"/>
      <c r="R8" s="2"/>
      <c r="S8" s="2"/>
      <c r="T8" s="2"/>
      <c r="U8" s="2"/>
      <c r="V8" s="2"/>
      <c r="W8" s="2"/>
      <c r="X8" s="2"/>
      <c r="Y8" s="2"/>
      <c r="Z8" s="2"/>
    </row>
    <row r="9">
      <c r="A9" s="1" t="s">
        <v>1139</v>
      </c>
      <c r="B9" s="1" t="s">
        <v>1140</v>
      </c>
      <c r="C9" s="1" t="s">
        <v>1141</v>
      </c>
      <c r="D9" s="1" t="s">
        <v>1142</v>
      </c>
      <c r="E9" s="1" t="s">
        <v>1143</v>
      </c>
      <c r="F9" s="1" t="s">
        <v>1144</v>
      </c>
      <c r="G9" s="1" t="s">
        <v>1142</v>
      </c>
      <c r="H9" s="2"/>
      <c r="I9" s="2"/>
      <c r="J9" s="2"/>
      <c r="K9" s="2"/>
      <c r="L9" s="2"/>
      <c r="M9" s="2"/>
      <c r="N9" s="2"/>
      <c r="O9" s="2"/>
      <c r="P9" s="2"/>
      <c r="Q9" s="2"/>
      <c r="R9" s="2"/>
      <c r="S9" s="2"/>
      <c r="T9" s="2"/>
      <c r="U9" s="2"/>
      <c r="V9" s="2"/>
      <c r="W9" s="2"/>
      <c r="X9" s="2"/>
      <c r="Y9" s="2"/>
      <c r="Z9" s="2"/>
    </row>
    <row r="10">
      <c r="A10" s="1" t="s">
        <v>1145</v>
      </c>
      <c r="B10" s="1" t="s">
        <v>1146</v>
      </c>
      <c r="C10" s="1" t="s">
        <v>1147</v>
      </c>
      <c r="D10" s="1" t="s">
        <v>1148</v>
      </c>
      <c r="E10" s="1" t="s">
        <v>1149</v>
      </c>
      <c r="F10" s="1" t="s">
        <v>1150</v>
      </c>
      <c r="G10" s="1" t="s">
        <v>1151</v>
      </c>
      <c r="H10" s="2"/>
      <c r="I10" s="2"/>
      <c r="J10" s="2"/>
      <c r="K10" s="2"/>
      <c r="L10" s="2"/>
      <c r="M10" s="2"/>
      <c r="N10" s="2"/>
      <c r="O10" s="2"/>
      <c r="P10" s="2"/>
      <c r="Q10" s="2"/>
      <c r="R10" s="2"/>
      <c r="S10" s="2"/>
      <c r="T10" s="2"/>
      <c r="U10" s="2"/>
      <c r="V10" s="2"/>
      <c r="W10" s="2"/>
      <c r="X10" s="2"/>
      <c r="Y10" s="2"/>
      <c r="Z10" s="2"/>
    </row>
    <row r="11">
      <c r="A11" s="1" t="s">
        <v>1152</v>
      </c>
      <c r="B11" s="1" t="s">
        <v>1153</v>
      </c>
      <c r="C11" s="1" t="s">
        <v>1154</v>
      </c>
      <c r="D11" s="1" t="s">
        <v>1155</v>
      </c>
      <c r="E11" s="1" t="s">
        <v>1156</v>
      </c>
      <c r="F11" s="1" t="s">
        <v>1157</v>
      </c>
      <c r="G11" s="1" t="s">
        <v>1158</v>
      </c>
      <c r="H11" s="2"/>
      <c r="I11" s="2"/>
      <c r="J11" s="2"/>
      <c r="K11" s="2"/>
      <c r="L11" s="2"/>
      <c r="M11" s="2"/>
      <c r="N11" s="2"/>
      <c r="O11" s="2"/>
      <c r="P11" s="2"/>
      <c r="Q11" s="2"/>
      <c r="R11" s="2"/>
      <c r="S11" s="2"/>
      <c r="T11" s="2"/>
      <c r="U11" s="2"/>
      <c r="V11" s="2"/>
      <c r="W11" s="2"/>
      <c r="X11" s="2"/>
      <c r="Y11" s="2"/>
      <c r="Z11" s="2"/>
    </row>
    <row r="12">
      <c r="A12" s="1" t="s">
        <v>1159</v>
      </c>
      <c r="B12" s="1" t="s">
        <v>1160</v>
      </c>
      <c r="C12" s="1" t="s">
        <v>1161</v>
      </c>
      <c r="D12" s="1" t="s">
        <v>1162</v>
      </c>
      <c r="E12" s="1" t="s">
        <v>1163</v>
      </c>
      <c r="F12" s="1" t="s">
        <v>1164</v>
      </c>
      <c r="G12" s="1" t="s">
        <v>1165</v>
      </c>
      <c r="H12" s="2"/>
      <c r="I12" s="2"/>
      <c r="J12" s="2"/>
      <c r="K12" s="2"/>
      <c r="L12" s="2"/>
      <c r="M12" s="2"/>
      <c r="N12" s="2"/>
      <c r="O12" s="2"/>
      <c r="P12" s="2"/>
      <c r="Q12" s="2"/>
      <c r="R12" s="2"/>
      <c r="S12" s="2"/>
      <c r="T12" s="2"/>
      <c r="U12" s="2"/>
      <c r="V12" s="2"/>
      <c r="W12" s="2"/>
      <c r="X12" s="2"/>
      <c r="Y12" s="2"/>
      <c r="Z12" s="2"/>
    </row>
    <row r="13">
      <c r="A13" s="1" t="s">
        <v>1166</v>
      </c>
      <c r="B13" s="1" t="s">
        <v>1167</v>
      </c>
      <c r="C13" s="1" t="s">
        <v>1168</v>
      </c>
      <c r="D13" s="1" t="s">
        <v>1169</v>
      </c>
      <c r="E13" s="1" t="s">
        <v>1170</v>
      </c>
      <c r="F13" s="1" t="s">
        <v>1171</v>
      </c>
      <c r="G13" s="1" t="s">
        <v>1172</v>
      </c>
      <c r="H13" s="2"/>
      <c r="I13" s="2"/>
      <c r="J13" s="2"/>
      <c r="K13" s="2"/>
      <c r="L13" s="2"/>
      <c r="M13" s="2"/>
      <c r="N13" s="2"/>
      <c r="O13" s="2"/>
      <c r="P13" s="2"/>
      <c r="Q13" s="2"/>
      <c r="R13" s="2"/>
      <c r="S13" s="2"/>
      <c r="T13" s="2"/>
      <c r="U13" s="2"/>
      <c r="V13" s="2"/>
      <c r="W13" s="2"/>
      <c r="X13" s="2"/>
      <c r="Y13" s="2"/>
      <c r="Z13" s="2"/>
    </row>
    <row r="14">
      <c r="A14" s="1" t="s">
        <v>1173</v>
      </c>
      <c r="B14" s="1" t="s">
        <v>1174</v>
      </c>
      <c r="C14" s="1" t="s">
        <v>1175</v>
      </c>
      <c r="D14" s="1" t="s">
        <v>1176</v>
      </c>
      <c r="E14" s="1" t="s">
        <v>1177</v>
      </c>
      <c r="F14" s="1" t="s">
        <v>1178</v>
      </c>
      <c r="G14" s="1" t="s">
        <v>1179</v>
      </c>
      <c r="H14" s="2"/>
      <c r="I14" s="2"/>
      <c r="J14" s="2"/>
      <c r="K14" s="2"/>
      <c r="L14" s="2"/>
      <c r="M14" s="2"/>
      <c r="N14" s="2"/>
      <c r="O14" s="2"/>
      <c r="P14" s="2"/>
      <c r="Q14" s="2"/>
      <c r="R14" s="2"/>
      <c r="S14" s="2"/>
      <c r="T14" s="2"/>
      <c r="U14" s="2"/>
      <c r="V14" s="2"/>
      <c r="W14" s="2"/>
      <c r="X14" s="2"/>
      <c r="Y14" s="2"/>
      <c r="Z14" s="2"/>
    </row>
    <row r="15">
      <c r="A15" s="1" t="s">
        <v>1180</v>
      </c>
      <c r="B15" s="1" t="s">
        <v>1103</v>
      </c>
      <c r="C15" s="1" t="s">
        <v>1103</v>
      </c>
      <c r="D15" s="1" t="s">
        <v>1103</v>
      </c>
      <c r="E15" s="1" t="s">
        <v>1103</v>
      </c>
      <c r="F15" s="1" t="s">
        <v>1103</v>
      </c>
      <c r="G15" s="1" t="s">
        <v>1103</v>
      </c>
      <c r="H15" s="2"/>
      <c r="I15" s="2"/>
      <c r="J15" s="2"/>
      <c r="K15" s="2"/>
      <c r="L15" s="2"/>
      <c r="M15" s="2"/>
      <c r="N15" s="2"/>
      <c r="O15" s="2"/>
      <c r="P15" s="2"/>
      <c r="Q15" s="2"/>
      <c r="R15" s="2"/>
      <c r="S15" s="2"/>
      <c r="T15" s="2"/>
      <c r="U15" s="2"/>
      <c r="V15" s="2"/>
      <c r="W15" s="2"/>
      <c r="X15" s="2"/>
      <c r="Y15" s="2"/>
      <c r="Z15" s="2"/>
    </row>
    <row r="16">
      <c r="A16" s="1" t="s">
        <v>1181</v>
      </c>
      <c r="B16" s="1" t="s">
        <v>1103</v>
      </c>
      <c r="C16" s="1" t="s">
        <v>1103</v>
      </c>
      <c r="D16" s="1" t="s">
        <v>1103</v>
      </c>
      <c r="E16" s="1" t="s">
        <v>1103</v>
      </c>
      <c r="F16" s="1" t="s">
        <v>1103</v>
      </c>
      <c r="G16" s="1" t="s">
        <v>1103</v>
      </c>
      <c r="H16" s="2"/>
      <c r="I16" s="2"/>
      <c r="J16" s="2"/>
      <c r="K16" s="2"/>
      <c r="L16" s="2"/>
      <c r="M16" s="2"/>
      <c r="N16" s="2"/>
      <c r="O16" s="2"/>
      <c r="P16" s="2"/>
      <c r="Q16" s="2"/>
      <c r="R16" s="2"/>
      <c r="S16" s="2"/>
      <c r="T16" s="2"/>
      <c r="U16" s="2"/>
      <c r="V16" s="2"/>
      <c r="W16" s="2"/>
      <c r="X16" s="2"/>
      <c r="Y16" s="2"/>
      <c r="Z16" s="2"/>
    </row>
    <row r="17">
      <c r="A17" s="1" t="s">
        <v>1182</v>
      </c>
      <c r="B17" s="1" t="s">
        <v>158</v>
      </c>
      <c r="C17" s="1" t="s">
        <v>159</v>
      </c>
      <c r="D17" s="1" t="s">
        <v>1183</v>
      </c>
      <c r="E17" s="1" t="s">
        <v>1184</v>
      </c>
      <c r="F17" s="1" t="s">
        <v>162</v>
      </c>
      <c r="G17" s="1" t="s">
        <v>1185</v>
      </c>
      <c r="H17" s="2"/>
      <c r="I17" s="2"/>
      <c r="J17" s="2"/>
      <c r="K17" s="2"/>
      <c r="L17" s="2"/>
      <c r="M17" s="2"/>
      <c r="N17" s="2"/>
      <c r="O17" s="2"/>
      <c r="P17" s="2"/>
      <c r="Q17" s="2"/>
      <c r="R17" s="2"/>
      <c r="S17" s="2"/>
      <c r="T17" s="2"/>
      <c r="U17" s="2"/>
      <c r="V17" s="2"/>
      <c r="W17" s="2"/>
      <c r="X17" s="2"/>
      <c r="Y17" s="2"/>
      <c r="Z17" s="2"/>
    </row>
    <row r="18">
      <c r="A18" s="1" t="s">
        <v>1186</v>
      </c>
      <c r="B18" s="1" t="s">
        <v>1103</v>
      </c>
      <c r="C18" s="1" t="s">
        <v>1103</v>
      </c>
      <c r="D18" s="1" t="s">
        <v>1103</v>
      </c>
      <c r="E18" s="1" t="s">
        <v>1103</v>
      </c>
      <c r="F18" s="1" t="s">
        <v>1103</v>
      </c>
      <c r="G18" s="1" t="s">
        <v>1103</v>
      </c>
      <c r="H18" s="2"/>
      <c r="I18" s="2"/>
      <c r="J18" s="2"/>
      <c r="K18" s="2"/>
      <c r="L18" s="2"/>
      <c r="M18" s="2"/>
      <c r="N18" s="2"/>
      <c r="O18" s="2"/>
      <c r="P18" s="2"/>
      <c r="Q18" s="2"/>
      <c r="R18" s="2"/>
      <c r="S18" s="2"/>
      <c r="T18" s="2"/>
      <c r="U18" s="2"/>
      <c r="V18" s="2"/>
      <c r="W18" s="2"/>
      <c r="X18" s="2"/>
      <c r="Y18" s="2"/>
      <c r="Z18" s="2"/>
    </row>
    <row r="19">
      <c r="A19" s="1" t="s">
        <v>1187</v>
      </c>
      <c r="B19" s="1" t="s">
        <v>1188</v>
      </c>
      <c r="C19" s="1" t="s">
        <v>1189</v>
      </c>
      <c r="D19" s="1" t="s">
        <v>1190</v>
      </c>
      <c r="E19" s="1" t="s">
        <v>1191</v>
      </c>
      <c r="F19" s="1" t="s">
        <v>1192</v>
      </c>
      <c r="G19" s="1" t="s">
        <v>1193</v>
      </c>
      <c r="H19" s="2"/>
      <c r="I19" s="2"/>
      <c r="J19" s="2"/>
      <c r="K19" s="2"/>
      <c r="L19" s="2"/>
      <c r="M19" s="2"/>
      <c r="N19" s="2"/>
      <c r="O19" s="2"/>
      <c r="P19" s="2"/>
      <c r="Q19" s="2"/>
      <c r="R19" s="2"/>
      <c r="S19" s="2"/>
      <c r="T19" s="2"/>
      <c r="U19" s="2"/>
      <c r="V19" s="2"/>
      <c r="W19" s="2"/>
      <c r="X19" s="2"/>
      <c r="Y19" s="2"/>
      <c r="Z19" s="2"/>
    </row>
    <row r="20">
      <c r="A20" s="1" t="s">
        <v>1194</v>
      </c>
      <c r="B20" s="1" t="s">
        <v>1195</v>
      </c>
      <c r="C20" s="1" t="s">
        <v>1196</v>
      </c>
      <c r="D20" s="1" t="s">
        <v>1197</v>
      </c>
      <c r="E20" s="1" t="s">
        <v>1198</v>
      </c>
      <c r="F20" s="1" t="s">
        <v>1199</v>
      </c>
      <c r="G20" s="1" t="s">
        <v>1200</v>
      </c>
      <c r="H20" s="2"/>
      <c r="I20" s="2"/>
      <c r="J20" s="2"/>
      <c r="K20" s="2"/>
      <c r="L20" s="2"/>
      <c r="M20" s="2"/>
      <c r="N20" s="2"/>
      <c r="O20" s="2"/>
      <c r="P20" s="2"/>
      <c r="Q20" s="2"/>
      <c r="R20" s="2"/>
      <c r="S20" s="2"/>
      <c r="T20" s="2"/>
      <c r="U20" s="2"/>
      <c r="V20" s="2"/>
      <c r="W20" s="2"/>
      <c r="X20" s="2"/>
      <c r="Y20" s="2"/>
      <c r="Z20" s="2"/>
    </row>
    <row r="21" ht="15.75" customHeight="1">
      <c r="A21" s="1" t="s">
        <v>1201</v>
      </c>
      <c r="B21" s="1" t="s">
        <v>1202</v>
      </c>
      <c r="C21" s="1" t="s">
        <v>292</v>
      </c>
      <c r="D21" s="1" t="s">
        <v>1203</v>
      </c>
      <c r="E21" s="1" t="s">
        <v>1204</v>
      </c>
      <c r="F21" s="1" t="s">
        <v>1205</v>
      </c>
      <c r="G21" s="1" t="s">
        <v>1206</v>
      </c>
      <c r="H21" s="2"/>
      <c r="I21" s="2"/>
      <c r="J21" s="2"/>
      <c r="K21" s="2"/>
      <c r="L21" s="2"/>
      <c r="M21" s="2"/>
      <c r="N21" s="2"/>
      <c r="O21" s="2"/>
      <c r="P21" s="2"/>
      <c r="Q21" s="2"/>
      <c r="R21" s="2"/>
      <c r="S21" s="2"/>
      <c r="T21" s="2"/>
      <c r="U21" s="2"/>
      <c r="V21" s="2"/>
      <c r="W21" s="2"/>
      <c r="X21" s="2"/>
      <c r="Y21" s="2"/>
      <c r="Z21" s="2"/>
    </row>
    <row r="22" ht="15.75" customHeight="1">
      <c r="A22" s="1" t="s">
        <v>1207</v>
      </c>
      <c r="B22" s="1" t="s">
        <v>1208</v>
      </c>
      <c r="C22" s="1" t="s">
        <v>238</v>
      </c>
      <c r="D22" s="1" t="s">
        <v>1031</v>
      </c>
      <c r="E22" s="1" t="s">
        <v>1209</v>
      </c>
      <c r="F22" s="1" t="s">
        <v>1210</v>
      </c>
      <c r="G22" s="1" t="s">
        <v>1211</v>
      </c>
      <c r="H22" s="2"/>
      <c r="I22" s="2"/>
      <c r="J22" s="2"/>
      <c r="K22" s="2"/>
      <c r="L22" s="2"/>
      <c r="M22" s="2"/>
      <c r="N22" s="2"/>
      <c r="O22" s="2"/>
      <c r="P22" s="2"/>
      <c r="Q22" s="2"/>
      <c r="R22" s="2"/>
      <c r="S22" s="2"/>
      <c r="T22" s="2"/>
      <c r="U22" s="2"/>
      <c r="V22" s="2"/>
      <c r="W22" s="2"/>
      <c r="X22" s="2"/>
      <c r="Y22" s="2"/>
      <c r="Z22" s="2"/>
    </row>
    <row r="23" ht="15.75" customHeight="1">
      <c r="A23" s="1" t="s">
        <v>1212</v>
      </c>
      <c r="B23" s="1" t="s">
        <v>1213</v>
      </c>
      <c r="C23" s="1" t="s">
        <v>1214</v>
      </c>
      <c r="D23" s="1" t="s">
        <v>1215</v>
      </c>
      <c r="E23" s="1" t="s">
        <v>766</v>
      </c>
      <c r="F23" s="1" t="s">
        <v>1216</v>
      </c>
      <c r="G23" s="1" t="s">
        <v>1217</v>
      </c>
      <c r="H23" s="2"/>
      <c r="I23" s="2"/>
      <c r="J23" s="2"/>
      <c r="K23" s="2"/>
      <c r="L23" s="2"/>
      <c r="M23" s="2"/>
      <c r="N23" s="2"/>
      <c r="O23" s="2"/>
      <c r="P23" s="2"/>
      <c r="Q23" s="2"/>
      <c r="R23" s="2"/>
      <c r="S23" s="2"/>
      <c r="T23" s="2"/>
      <c r="U23" s="2"/>
      <c r="V23" s="2"/>
      <c r="W23" s="2"/>
      <c r="X23" s="2"/>
      <c r="Y23" s="2"/>
      <c r="Z23" s="2"/>
    </row>
    <row r="24" ht="15.75" customHeight="1">
      <c r="A24" s="1" t="s">
        <v>1218</v>
      </c>
      <c r="B24" s="1" t="s">
        <v>1219</v>
      </c>
      <c r="C24" s="1" t="s">
        <v>1220</v>
      </c>
      <c r="D24" s="1" t="s">
        <v>1221</v>
      </c>
      <c r="E24" s="1" t="s">
        <v>1222</v>
      </c>
      <c r="F24" s="1" t="s">
        <v>1223</v>
      </c>
      <c r="G24" s="1" t="s">
        <v>1224</v>
      </c>
      <c r="H24" s="2"/>
      <c r="I24" s="2"/>
      <c r="J24" s="2"/>
      <c r="K24" s="2"/>
      <c r="L24" s="2"/>
      <c r="M24" s="2"/>
      <c r="N24" s="2"/>
      <c r="O24" s="2"/>
      <c r="P24" s="2"/>
      <c r="Q24" s="2"/>
      <c r="R24" s="2"/>
      <c r="S24" s="2"/>
      <c r="T24" s="2"/>
      <c r="U24" s="2"/>
      <c r="V24" s="2"/>
      <c r="W24" s="2"/>
      <c r="X24" s="2"/>
      <c r="Y24" s="2"/>
      <c r="Z24" s="2"/>
    </row>
    <row r="25" ht="15.75" customHeight="1">
      <c r="A25" s="1" t="s">
        <v>1225</v>
      </c>
      <c r="B25" s="1" t="s">
        <v>1226</v>
      </c>
      <c r="C25" s="1" t="s">
        <v>1227</v>
      </c>
      <c r="D25" s="1" t="s">
        <v>1228</v>
      </c>
      <c r="E25" s="1" t="s">
        <v>1229</v>
      </c>
      <c r="F25" s="1" t="s">
        <v>1230</v>
      </c>
      <c r="G25" s="1" t="s">
        <v>1231</v>
      </c>
      <c r="H25" s="2"/>
      <c r="I25" s="2"/>
      <c r="J25" s="2"/>
      <c r="K25" s="2"/>
      <c r="L25" s="2"/>
      <c r="M25" s="2"/>
      <c r="N25" s="2"/>
      <c r="O25" s="2"/>
      <c r="P25" s="2"/>
      <c r="Q25" s="2"/>
      <c r="R25" s="2"/>
      <c r="S25" s="2"/>
      <c r="T25" s="2"/>
      <c r="U25" s="2"/>
      <c r="V25" s="2"/>
      <c r="W25" s="2"/>
      <c r="X25" s="2"/>
      <c r="Y25" s="2"/>
      <c r="Z25" s="2"/>
    </row>
    <row r="26" ht="15.75" customHeight="1">
      <c r="A26" s="1" t="s">
        <v>1232</v>
      </c>
      <c r="B26" s="1" t="s">
        <v>1233</v>
      </c>
      <c r="C26" s="1" t="s">
        <v>1234</v>
      </c>
      <c r="D26" s="1" t="s">
        <v>1235</v>
      </c>
      <c r="E26" s="1" t="s">
        <v>1236</v>
      </c>
      <c r="F26" s="1" t="s">
        <v>1237</v>
      </c>
      <c r="G26" s="1" t="s">
        <v>1238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1239</v>
      </c>
      <c r="B2" s="1" t="s">
        <v>1240</v>
      </c>
      <c r="C2" s="2"/>
      <c r="D2" s="2"/>
      <c r="E2" s="2"/>
      <c r="F2" s="2"/>
      <c r="G2" s="2"/>
      <c r="H2" s="2"/>
      <c r="I2" s="2"/>
      <c r="J2" s="2"/>
      <c r="K2" s="2"/>
      <c r="L2" s="2"/>
      <c r="M2" s="2"/>
      <c r="N2" s="2"/>
      <c r="O2" s="2"/>
      <c r="P2" s="2"/>
      <c r="Q2" s="2"/>
      <c r="R2" s="2"/>
      <c r="S2" s="2"/>
      <c r="T2" s="2"/>
      <c r="U2" s="2"/>
      <c r="V2" s="2"/>
      <c r="W2" s="2"/>
      <c r="X2" s="2"/>
      <c r="Y2" s="2"/>
      <c r="Z2" s="2"/>
    </row>
    <row r="3">
      <c r="A3" s="3" t="s">
        <v>1241</v>
      </c>
      <c r="B3" s="1" t="s">
        <v>1242</v>
      </c>
      <c r="C3" s="2"/>
      <c r="D3" s="2"/>
      <c r="E3" s="2"/>
      <c r="F3" s="2"/>
      <c r="G3" s="2"/>
      <c r="H3" s="2"/>
      <c r="I3" s="2"/>
      <c r="J3" s="2"/>
      <c r="K3" s="2"/>
      <c r="L3" s="2"/>
      <c r="M3" s="2"/>
      <c r="N3" s="2"/>
      <c r="O3" s="2"/>
      <c r="P3" s="2"/>
      <c r="Q3" s="2"/>
      <c r="R3" s="2"/>
      <c r="S3" s="2"/>
      <c r="T3" s="2"/>
      <c r="U3" s="2"/>
      <c r="V3" s="2"/>
      <c r="W3" s="2"/>
      <c r="X3" s="2"/>
      <c r="Y3" s="2"/>
      <c r="Z3" s="2"/>
    </row>
    <row r="4">
      <c r="A4" s="3" t="s">
        <v>1243</v>
      </c>
      <c r="B4" s="1" t="s">
        <v>1244</v>
      </c>
      <c r="C4" s="2"/>
      <c r="D4" s="2"/>
      <c r="E4" s="2"/>
      <c r="F4" s="2"/>
      <c r="G4" s="2"/>
      <c r="H4" s="2"/>
      <c r="I4" s="2"/>
      <c r="J4" s="2"/>
      <c r="K4" s="2"/>
      <c r="L4" s="2"/>
      <c r="M4" s="2"/>
      <c r="N4" s="2"/>
      <c r="O4" s="2"/>
      <c r="P4" s="2"/>
      <c r="Q4" s="2"/>
      <c r="R4" s="2"/>
      <c r="S4" s="2"/>
      <c r="T4" s="2"/>
      <c r="U4" s="2"/>
      <c r="V4" s="2"/>
      <c r="W4" s="2"/>
      <c r="X4" s="2"/>
      <c r="Y4" s="2"/>
      <c r="Z4" s="2"/>
    </row>
    <row r="5">
      <c r="A5" s="3" t="s">
        <v>1245</v>
      </c>
      <c r="B5" s="1" t="s">
        <v>1246</v>
      </c>
      <c r="C5" s="2"/>
      <c r="D5" s="2"/>
      <c r="E5" s="2"/>
      <c r="F5" s="2"/>
      <c r="G5" s="2"/>
      <c r="H5" s="2"/>
      <c r="I5" s="2"/>
      <c r="J5" s="2"/>
      <c r="K5" s="2"/>
      <c r="L5" s="2"/>
      <c r="M5" s="2"/>
      <c r="N5" s="2"/>
      <c r="O5" s="2"/>
      <c r="P5" s="2"/>
      <c r="Q5" s="2"/>
      <c r="R5" s="2"/>
      <c r="S5" s="2"/>
      <c r="T5" s="2"/>
      <c r="U5" s="2"/>
      <c r="V5" s="2"/>
      <c r="W5" s="2"/>
      <c r="X5" s="2"/>
      <c r="Y5" s="2"/>
      <c r="Z5" s="2"/>
    </row>
    <row r="6">
      <c r="A6" s="3" t="s">
        <v>1247</v>
      </c>
      <c r="B6" s="1" t="s">
        <v>1248</v>
      </c>
      <c r="C6" s="2"/>
      <c r="D6" s="2"/>
      <c r="E6" s="2"/>
      <c r="F6" s="2"/>
      <c r="G6" s="2"/>
      <c r="H6" s="2"/>
      <c r="I6" s="2"/>
      <c r="J6" s="2"/>
      <c r="K6" s="2"/>
      <c r="L6" s="2"/>
      <c r="M6" s="2"/>
      <c r="N6" s="2"/>
      <c r="O6" s="2"/>
      <c r="P6" s="2"/>
      <c r="Q6" s="2"/>
      <c r="R6" s="2"/>
      <c r="S6" s="2"/>
      <c r="T6" s="2"/>
      <c r="U6" s="2"/>
      <c r="V6" s="2"/>
      <c r="W6" s="2"/>
      <c r="X6" s="2"/>
      <c r="Y6" s="2"/>
      <c r="Z6" s="2"/>
    </row>
    <row r="7">
      <c r="A7" s="3" t="s">
        <v>1249</v>
      </c>
      <c r="B7" s="1" t="s">
        <v>11</v>
      </c>
      <c r="C7" s="2"/>
      <c r="D7" s="2"/>
      <c r="E7" s="2"/>
      <c r="F7" s="2"/>
      <c r="G7" s="2"/>
      <c r="H7" s="2"/>
      <c r="I7" s="2"/>
      <c r="J7" s="2"/>
      <c r="K7" s="2"/>
      <c r="L7" s="2"/>
      <c r="M7" s="2"/>
      <c r="N7" s="2"/>
      <c r="O7" s="2"/>
      <c r="P7" s="2"/>
      <c r="Q7" s="2"/>
      <c r="R7" s="2"/>
      <c r="S7" s="2"/>
      <c r="T7" s="2"/>
      <c r="U7" s="2"/>
      <c r="V7" s="2"/>
      <c r="W7" s="2"/>
      <c r="X7" s="2"/>
      <c r="Y7" s="2"/>
      <c r="Z7" s="2"/>
    </row>
    <row r="8">
      <c r="A8" s="3" t="s">
        <v>1250</v>
      </c>
      <c r="B8" s="1" t="s">
        <v>1251</v>
      </c>
      <c r="C8" s="2"/>
      <c r="D8" s="2"/>
      <c r="E8" s="2"/>
      <c r="F8" s="2"/>
      <c r="G8" s="2"/>
      <c r="H8" s="2"/>
      <c r="I8" s="2"/>
      <c r="J8" s="2"/>
      <c r="K8" s="2"/>
      <c r="L8" s="2"/>
      <c r="M8" s="2"/>
      <c r="N8" s="2"/>
      <c r="O8" s="2"/>
      <c r="P8" s="2"/>
      <c r="Q8" s="2"/>
      <c r="R8" s="2"/>
      <c r="S8" s="2"/>
      <c r="T8" s="2"/>
      <c r="U8" s="2"/>
      <c r="V8" s="2"/>
      <c r="W8" s="2"/>
      <c r="X8" s="2"/>
      <c r="Y8" s="2"/>
      <c r="Z8" s="2"/>
    </row>
    <row r="9">
      <c r="A9" s="3" t="s">
        <v>1252</v>
      </c>
      <c r="B9" s="4" t="s">
        <v>1253</v>
      </c>
      <c r="C9" s="2"/>
      <c r="D9" s="2"/>
      <c r="E9" s="2"/>
      <c r="F9" s="2"/>
      <c r="G9" s="2"/>
      <c r="H9" s="2"/>
      <c r="I9" s="2"/>
      <c r="J9" s="2"/>
      <c r="K9" s="2"/>
      <c r="L9" s="2"/>
      <c r="M9" s="2"/>
      <c r="N9" s="2"/>
      <c r="O9" s="2"/>
      <c r="P9" s="2"/>
      <c r="Q9" s="2"/>
      <c r="R9" s="2"/>
      <c r="S9" s="2"/>
      <c r="T9" s="2"/>
      <c r="U9" s="2"/>
      <c r="V9" s="2"/>
      <c r="W9" s="2"/>
      <c r="X9" s="2"/>
      <c r="Y9" s="2"/>
      <c r="Z9" s="2"/>
    </row>
    <row r="10">
      <c r="A10" s="3" t="s">
        <v>1254</v>
      </c>
      <c r="B10" s="1" t="s">
        <v>1255</v>
      </c>
      <c r="C10" s="2"/>
      <c r="D10" s="2"/>
      <c r="E10" s="2"/>
      <c r="F10" s="2"/>
      <c r="G10" s="2"/>
      <c r="H10" s="2"/>
      <c r="I10" s="2"/>
      <c r="J10" s="2"/>
      <c r="K10" s="2"/>
      <c r="L10" s="2"/>
      <c r="M10" s="2"/>
      <c r="N10" s="2"/>
      <c r="O10" s="2"/>
      <c r="P10" s="2"/>
      <c r="Q10" s="2"/>
      <c r="R10" s="2"/>
      <c r="S10" s="2"/>
      <c r="T10" s="2"/>
      <c r="U10" s="2"/>
      <c r="V10" s="2"/>
      <c r="W10" s="2"/>
      <c r="X10" s="2"/>
      <c r="Y10" s="2"/>
      <c r="Z10" s="2"/>
    </row>
    <row r="11">
      <c r="A11" s="3" t="s">
        <v>1256</v>
      </c>
      <c r="B11" s="1" t="s">
        <v>1257</v>
      </c>
      <c r="C11" s="2"/>
      <c r="D11" s="2"/>
      <c r="E11" s="2"/>
      <c r="F11" s="2"/>
      <c r="G11" s="2"/>
      <c r="H11" s="2"/>
      <c r="I11" s="2"/>
      <c r="J11" s="2"/>
      <c r="K11" s="2"/>
      <c r="L11" s="2"/>
      <c r="M11" s="2"/>
      <c r="N11" s="2"/>
      <c r="O11" s="2"/>
      <c r="P11" s="2"/>
      <c r="Q11" s="2"/>
      <c r="R11" s="2"/>
      <c r="S11" s="2"/>
      <c r="T11" s="2"/>
      <c r="U11" s="2"/>
      <c r="V11" s="2"/>
      <c r="W11" s="2"/>
      <c r="X11" s="2"/>
      <c r="Y11" s="2"/>
      <c r="Z11" s="2"/>
    </row>
    <row r="12">
      <c r="A12" s="3" t="s">
        <v>1258</v>
      </c>
      <c r="B12" s="1" t="s">
        <v>1255</v>
      </c>
      <c r="C12" s="2"/>
      <c r="D12" s="2"/>
      <c r="E12" s="2"/>
      <c r="F12" s="2"/>
      <c r="G12" s="2"/>
      <c r="H12" s="2"/>
      <c r="I12" s="2"/>
      <c r="J12" s="2"/>
      <c r="K12" s="2"/>
      <c r="L12" s="2"/>
      <c r="M12" s="2"/>
      <c r="N12" s="2"/>
      <c r="O12" s="2"/>
      <c r="P12" s="2"/>
      <c r="Q12" s="2"/>
      <c r="R12" s="2"/>
      <c r="S12" s="2"/>
      <c r="T12" s="2"/>
      <c r="U12" s="2"/>
      <c r="V12" s="2"/>
      <c r="W12" s="2"/>
      <c r="X12" s="2"/>
      <c r="Y12" s="2"/>
      <c r="Z12" s="2"/>
    </row>
    <row r="13">
      <c r="A13" s="3" t="s">
        <v>1259</v>
      </c>
      <c r="B13" s="1" t="s">
        <v>1260</v>
      </c>
      <c r="C13" s="2"/>
      <c r="D13" s="2"/>
      <c r="E13" s="2"/>
      <c r="F13" s="2"/>
      <c r="G13" s="2"/>
      <c r="H13" s="2"/>
      <c r="I13" s="2"/>
      <c r="J13" s="2"/>
      <c r="K13" s="2"/>
      <c r="L13" s="2"/>
      <c r="M13" s="2"/>
      <c r="N13" s="2"/>
      <c r="O13" s="2"/>
      <c r="P13" s="2"/>
      <c r="Q13" s="2"/>
      <c r="R13" s="2"/>
      <c r="S13" s="2"/>
      <c r="T13" s="2"/>
      <c r="U13" s="2"/>
      <c r="V13" s="2"/>
      <c r="W13" s="2"/>
      <c r="X13" s="2"/>
      <c r="Y13" s="2"/>
      <c r="Z13" s="2"/>
    </row>
    <row r="14">
      <c r="A14" s="3" t="s">
        <v>1261</v>
      </c>
      <c r="B14" s="1" t="s">
        <v>1262</v>
      </c>
      <c r="C14" s="2"/>
      <c r="D14" s="2"/>
      <c r="E14" s="2"/>
      <c r="F14" s="2"/>
      <c r="G14" s="2"/>
      <c r="H14" s="2"/>
      <c r="I14" s="2"/>
      <c r="J14" s="2"/>
      <c r="K14" s="2"/>
      <c r="L14" s="2"/>
      <c r="M14" s="2"/>
      <c r="N14" s="2"/>
      <c r="O14" s="2"/>
      <c r="P14" s="2"/>
      <c r="Q14" s="2"/>
      <c r="R14" s="2"/>
      <c r="S14" s="2"/>
      <c r="T14" s="2"/>
      <c r="U14" s="2"/>
      <c r="V14" s="2"/>
      <c r="W14" s="2"/>
      <c r="X14" s="2"/>
      <c r="Y14" s="2"/>
      <c r="Z14" s="2"/>
    </row>
    <row r="15">
      <c r="A15" s="3" t="s">
        <v>1263</v>
      </c>
      <c r="B15" s="1" t="s">
        <v>1260</v>
      </c>
      <c r="C15" s="2"/>
      <c r="D15" s="2"/>
      <c r="E15" s="2"/>
      <c r="F15" s="2"/>
      <c r="G15" s="2"/>
      <c r="H15" s="2"/>
      <c r="I15" s="2"/>
      <c r="J15" s="2"/>
      <c r="K15" s="2"/>
      <c r="L15" s="2"/>
      <c r="M15" s="2"/>
      <c r="N15" s="2"/>
      <c r="O15" s="2"/>
      <c r="P15" s="2"/>
      <c r="Q15" s="2"/>
      <c r="R15" s="2"/>
      <c r="S15" s="2"/>
      <c r="T15" s="2"/>
      <c r="U15" s="2"/>
      <c r="V15" s="2"/>
      <c r="W15" s="2"/>
      <c r="X15" s="2"/>
      <c r="Y15" s="2"/>
      <c r="Z15" s="2"/>
    </row>
    <row r="16">
      <c r="A16" s="3" t="s">
        <v>1264</v>
      </c>
      <c r="B16" s="1" t="s">
        <v>1265</v>
      </c>
      <c r="C16" s="2"/>
      <c r="D16" s="2"/>
      <c r="E16" s="2"/>
      <c r="F16" s="2"/>
      <c r="G16" s="2"/>
      <c r="H16" s="2"/>
      <c r="I16" s="2"/>
      <c r="J16" s="2"/>
      <c r="K16" s="2"/>
      <c r="L16" s="2"/>
      <c r="M16" s="2"/>
      <c r="N16" s="2"/>
      <c r="O16" s="2"/>
      <c r="P16" s="2"/>
      <c r="Q16" s="2"/>
      <c r="R16" s="2"/>
      <c r="S16" s="2"/>
      <c r="T16" s="2"/>
      <c r="U16" s="2"/>
      <c r="V16" s="2"/>
      <c r="W16" s="2"/>
      <c r="X16" s="2"/>
      <c r="Y16" s="2"/>
      <c r="Z16" s="2"/>
    </row>
    <row r="17">
      <c r="A17" s="3" t="s">
        <v>1266</v>
      </c>
      <c r="B17" s="1">
        <v>281.0</v>
      </c>
      <c r="C17" s="2"/>
      <c r="D17" s="2"/>
      <c r="E17" s="2"/>
      <c r="F17" s="2"/>
      <c r="G17" s="2"/>
      <c r="H17" s="2"/>
      <c r="I17" s="2"/>
      <c r="J17" s="2"/>
      <c r="K17" s="2"/>
      <c r="L17" s="2"/>
      <c r="M17" s="2"/>
      <c r="N17" s="2"/>
      <c r="O17" s="2"/>
      <c r="P17" s="2"/>
      <c r="Q17" s="2"/>
      <c r="R17" s="2"/>
      <c r="S17" s="2"/>
      <c r="T17" s="2"/>
      <c r="U17" s="2"/>
      <c r="V17" s="2"/>
      <c r="W17" s="2"/>
      <c r="X17" s="2"/>
      <c r="Y17" s="2"/>
      <c r="Z17" s="2"/>
    </row>
    <row r="18">
      <c r="A18" s="3" t="s">
        <v>1267</v>
      </c>
      <c r="B18" s="1" t="s">
        <v>1268</v>
      </c>
      <c r="C18" s="2"/>
      <c r="D18" s="2"/>
      <c r="E18" s="2"/>
      <c r="F18" s="2"/>
      <c r="G18" s="2"/>
      <c r="H18" s="2"/>
      <c r="I18" s="2"/>
      <c r="J18" s="2"/>
      <c r="K18" s="2"/>
      <c r="L18" s="2"/>
      <c r="M18" s="2"/>
      <c r="N18" s="2"/>
      <c r="O18" s="2"/>
      <c r="P18" s="2"/>
      <c r="Q18" s="2"/>
      <c r="R18" s="2"/>
      <c r="S18" s="2"/>
      <c r="T18" s="2"/>
      <c r="U18" s="2"/>
      <c r="V18" s="2"/>
      <c r="W18" s="2"/>
      <c r="X18" s="2"/>
      <c r="Y18" s="2"/>
      <c r="Z18" s="2"/>
    </row>
    <row r="19">
      <c r="A19" s="3" t="s">
        <v>1269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1270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1272</v>
      </c>
      <c r="B22" s="1">
        <v>1.39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1273</v>
      </c>
      <c r="B23" s="1">
        <v>1.47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1274</v>
      </c>
      <c r="B24" s="1">
        <v>1.36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1275</v>
      </c>
      <c r="B25" s="1">
        <v>1.47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1276</v>
      </c>
      <c r="B26" s="1">
        <v>1.39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1277</v>
      </c>
      <c r="B27" s="1">
        <v>1.47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1278</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1279</v>
      </c>
      <c r="B29" s="1">
        <v>1.47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1280</v>
      </c>
      <c r="B30" s="1">
        <v>1.7134848E9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1281</v>
      </c>
      <c r="B31" s="1">
        <v>0.758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1282</v>
      </c>
      <c r="B32" s="1">
        <v>-2.72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1283</v>
      </c>
      <c r="B33" s="1">
        <v>6796.0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1284</v>
      </c>
      <c r="B34" s="1">
        <v>6796.0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1285</v>
      </c>
      <c r="B35" s="1">
        <v>12113.0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1286</v>
      </c>
      <c r="B36" s="1">
        <v>10680.0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1287</v>
      </c>
      <c r="B37" s="1">
        <v>10680.0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1288</v>
      </c>
      <c r="B38" s="1">
        <v>4.2137424E7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1289</v>
      </c>
      <c r="B39" s="1">
        <v>1.27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1290</v>
      </c>
      <c r="B40" s="1">
        <v>2.22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1291</v>
      </c>
      <c r="B41" s="1">
        <v>0.4614513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1292</v>
      </c>
      <c r="B42" s="1">
        <v>1.4964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1293</v>
      </c>
      <c r="B43" s="1">
        <v>1.677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1294</v>
      </c>
      <c r="B44" s="1" t="s">
        <v>1295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1296</v>
      </c>
      <c r="B45" s="1">
        <v>4.8355996E7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1297</v>
      </c>
      <c r="B46" s="1">
        <v>-0.0548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1298</v>
      </c>
      <c r="B47" s="1">
        <v>6171156.0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1299</v>
      </c>
      <c r="B48" s="1">
        <v>3.09834E7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1300</v>
      </c>
      <c r="B49" s="1">
        <v>9796.0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1301</v>
      </c>
      <c r="B50" s="1">
        <v>7569.0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1302</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1303</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1304</v>
      </c>
      <c r="B53" s="1">
        <v>2.9999999E-4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1305</v>
      </c>
      <c r="B54" s="1">
        <v>0.0024899999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1306</v>
      </c>
      <c r="B55" s="1">
        <v>0.86573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1307</v>
      </c>
      <c r="B56" s="1">
        <v>1.21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1308</v>
      </c>
      <c r="B57" s="1">
        <v>0.0016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1309</v>
      </c>
      <c r="B58" s="1">
        <v>3.34894E7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1310</v>
      </c>
      <c r="B59" s="1">
        <v>1.02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1311</v>
      </c>
      <c r="B60" s="1">
        <v>1.3333334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1315</v>
      </c>
      <c r="B64" s="1">
        <v>-5004000.0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1316</v>
      </c>
      <c r="B65" s="1">
        <v>-0.16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1317</v>
      </c>
      <c r="B66" s="1">
        <v>-0.5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1318</v>
      </c>
      <c r="B67" s="1" t="s">
        <v>1319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1320</v>
      </c>
      <c r="B68" s="1">
        <v>1.5259968E9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1321</v>
      </c>
      <c r="B69" s="1">
        <v>0.53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1322</v>
      </c>
      <c r="B70" s="1">
        <v>16.698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1323</v>
      </c>
      <c r="B71" s="1">
        <v>-0.17575759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1325</v>
      </c>
      <c r="B73" s="1">
        <v>0.32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1326</v>
      </c>
      <c r="B74" s="1">
        <v>1.7134848E9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1327</v>
      </c>
      <c r="B75" s="1" t="s">
        <v>1328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1329</v>
      </c>
      <c r="B76" s="1" t="s">
        <v>1330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1333</v>
      </c>
      <c r="B79" s="1" t="s">
        <v>1334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1335</v>
      </c>
      <c r="B80" s="1" t="s">
        <v>1334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1336</v>
      </c>
      <c r="B81" s="1">
        <v>7.655526E8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1337</v>
      </c>
      <c r="B82" s="1" t="s">
        <v>1338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1339</v>
      </c>
      <c r="B83" s="1" t="s">
        <v>1340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1341</v>
      </c>
      <c r="B84" s="1" t="s">
        <v>1342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1343</v>
      </c>
      <c r="B85" s="1" t="s">
        <v>1344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1346</v>
      </c>
      <c r="B87" s="1">
        <v>1.36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1347</v>
      </c>
      <c r="B88" s="1" t="s">
        <v>1348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1349</v>
      </c>
      <c r="B89" s="1">
        <v>1.1423E7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1350</v>
      </c>
      <c r="B90" s="1">
        <v>0.37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1351</v>
      </c>
      <c r="B91" s="1">
        <v>2896000.0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1352</v>
      </c>
      <c r="B92" s="1">
        <v>5074000.0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1353</v>
      </c>
      <c r="B93" s="1">
        <v>1.138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1354</v>
      </c>
      <c r="B94" s="1">
        <v>1.647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1355</v>
      </c>
      <c r="B95" s="1">
        <v>9.1315E7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1356</v>
      </c>
      <c r="B96" s="1">
        <v>21.331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1357</v>
      </c>
      <c r="B97" s="1">
        <v>3.079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1358</v>
      </c>
      <c r="B98" s="1">
        <v>-0.046269998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1359</v>
      </c>
      <c r="B99" s="1">
        <v>-0.18981001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1360</v>
      </c>
      <c r="B100" s="1">
        <v>6330625.0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1361</v>
      </c>
      <c r="B101" s="1">
        <v>2853000.0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1362</v>
      </c>
      <c r="B102" s="1">
        <v>-0.381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1363</v>
      </c>
      <c r="B103" s="1">
        <v>0.13067001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1364</v>
      </c>
      <c r="B104" s="1">
        <v>0.03171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1365</v>
      </c>
      <c r="B105" s="1">
        <v>-0.29971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1366</v>
      </c>
      <c r="B106" s="1" t="s">
        <v>1295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-22.0</v>
      </c>
      <c r="C3" s="1">
        <v>26.0</v>
      </c>
      <c r="D3" s="1">
        <v>19.0</v>
      </c>
      <c r="E3" s="1">
        <v>-7.0</v>
      </c>
      <c r="F3" s="1">
        <v>6.0</v>
      </c>
      <c r="G3" s="1">
        <v>1.0</v>
      </c>
      <c r="H3" s="1">
        <v>19.0</v>
      </c>
      <c r="I3" s="1">
        <v>-5.0</v>
      </c>
      <c r="J3" s="1">
        <v>-4.0</v>
      </c>
      <c r="K3" s="1">
        <v>1.0</v>
      </c>
      <c r="L3" s="1">
        <f>IF(K3*FORECAST(L2,B3:K3,B2:K2)&gt;0,FORECAST(L2,B3:K3,B2:K2),K3)*$X$1</f>
        <v>1.733333333</v>
      </c>
      <c r="M3" s="1">
        <f>IF(L3*FORECAST(M2,B3:L3,B2:L2)&gt;0,FORECAST(M2,B3:L3,B2:L2),L3)*$X$1</f>
        <v>1.43030303</v>
      </c>
      <c r="N3" s="1">
        <f>IF(M3*FORECAST(N2,B3:M3,B2:M2)&gt;0,FORECAST(N2,B3:M3,B2:M2),M3)*$X$1</f>
        <v>1.127272727</v>
      </c>
      <c r="O3" s="1">
        <f>IF(N3*FORECAST(O2,B3:N3,B2:N2)&gt;0,FORECAST(O2,B3:N3,B2:N2),N3)*$X$1</f>
        <v>0.8242424242</v>
      </c>
      <c r="P3" s="1">
        <f>IF(O3*FORECAST(P2,B3:O3,B2:O2)&gt;0,FORECAST(P2,B3:O3,B2:O2),O3)*$X$1</f>
        <v>0.5212121212</v>
      </c>
      <c r="Q3" s="1">
        <f>IF(P3*FORECAST(Q2,B3:P3,B2:P2)&gt;0,FORECAST(Q2,B3:P3,B2:P2),P3)*$X$1</f>
        <v>0.2181818182</v>
      </c>
      <c r="R3" s="1">
        <f>IF(Q3*FORECAST(R2,B3:Q3,B2:Q2)&gt;0,FORECAST(R2,B3:Q3,B2:Q2),Q3)*$X$1</f>
        <v>0.2181818182</v>
      </c>
      <c r="S3" s="5">
        <f>IF(R3*FORECAST(S2,B3:R3,B2:R2)&gt;0,FORECAST(S2,B3:R3,B2:R2),R3)*$X$1</f>
        <v>0.2181818182</v>
      </c>
      <c r="T3" s="5">
        <f>IF(S3*FORECAST(T2,B3:S3,B2:S2)&gt;0,FORECAST(T2,B3:S3,B2:S2),S3)*$X$1</f>
        <v>0.2181818182</v>
      </c>
      <c r="U3" s="5">
        <f>IF(T3*FORECAST(U2,B3:T3,B2:T2)&gt;0,FORECAST(U2,B3:T3,B2:T2),T3)*$X$1</f>
        <v>0.2181818182</v>
      </c>
      <c r="V3" s="5">
        <f>IF(U3*FORECAST(V2,B3:U3,B2:U2)&gt;0,FORECAST(V2,B3:U3,B2:U2),U3)*$X$1</f>
        <v>0.2181818182</v>
      </c>
      <c r="W3" s="5">
        <f>IF(V3*FORECAST(W2,B3:V3,B2:V2)&gt;0,FORECAST(W2,B3:V3,B2:V2),V3)*$X$1</f>
        <v>0.2181818182</v>
      </c>
      <c r="X3" s="2"/>
      <c r="Y3" s="2"/>
      <c r="Z3" s="2"/>
    </row>
    <row r="4">
      <c r="A4" s="3" t="s">
        <v>120</v>
      </c>
      <c r="B4" s="1">
        <v>-33.0</v>
      </c>
      <c r="C4" s="1">
        <v>-47.0</v>
      </c>
      <c r="D4" s="1">
        <v>-52.0</v>
      </c>
      <c r="E4" s="1">
        <v>-30.0</v>
      </c>
      <c r="F4" s="1">
        <v>-26.0</v>
      </c>
      <c r="G4" s="1">
        <v>-17.0</v>
      </c>
      <c r="H4" s="1">
        <v>-35.0</v>
      </c>
      <c r="I4" s="1">
        <v>-20.0</v>
      </c>
      <c r="J4" s="1">
        <v>-9.0</v>
      </c>
      <c r="K4" s="1">
        <v>-4.0</v>
      </c>
      <c r="L4" s="2"/>
      <c r="M4" s="2"/>
      <c r="N4" s="2"/>
      <c r="O4" s="2"/>
      <c r="P4" s="2"/>
      <c r="Q4" s="2"/>
      <c r="R4" s="2"/>
      <c r="S4" s="2"/>
      <c r="T4" s="2"/>
      <c r="U4" s="2"/>
      <c r="V4" s="2"/>
      <c r="W4" s="2"/>
      <c r="X4" s="2"/>
      <c r="Y4" s="2"/>
      <c r="Z4" s="2"/>
    </row>
    <row r="5">
      <c r="A5" s="3" t="s">
        <v>1368</v>
      </c>
      <c r="B5" s="1">
        <v>7.0</v>
      </c>
      <c r="C5" s="1">
        <v>21.0</v>
      </c>
      <c r="D5" s="1">
        <v>22.0</v>
      </c>
      <c r="E5" s="1">
        <v>22.0</v>
      </c>
      <c r="F5" s="1">
        <v>22.0</v>
      </c>
      <c r="G5" s="1">
        <v>23.0</v>
      </c>
      <c r="H5" s="1">
        <v>23.0</v>
      </c>
      <c r="I5" s="1">
        <v>23.0</v>
      </c>
      <c r="J5" s="1">
        <v>23.0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1369</v>
      </c>
      <c r="L7" s="1">
        <f>IF(W3*FORECAST(W2,B3:W3,B2:W2)&gt;0,FORECAST(W2,B3:W3,B2:W2),V3)*$X$1 * (1+0.02)/(0.0789-0.02)</f>
        <v>3.778360858</v>
      </c>
      <c r="M7" s="2"/>
      <c r="N7" s="2"/>
      <c r="O7" s="2"/>
      <c r="P7" s="2"/>
      <c r="Q7" s="2"/>
      <c r="R7" s="2"/>
      <c r="S7" s="2"/>
      <c r="T7" s="2"/>
      <c r="U7" s="2"/>
      <c r="V7" s="2"/>
      <c r="W7" s="2"/>
      <c r="X7" s="2"/>
      <c r="Y7" s="2"/>
      <c r="Z7" s="2"/>
    </row>
    <row r="8">
      <c r="A8" s="2"/>
      <c r="B8" s="2"/>
      <c r="C8" s="2"/>
      <c r="D8" s="2"/>
      <c r="E8" s="2"/>
      <c r="F8" s="2"/>
      <c r="G8" s="2"/>
      <c r="H8" s="2"/>
      <c r="I8" s="2"/>
      <c r="J8" s="2"/>
      <c r="K8" s="1" t="s">
        <v>1370</v>
      </c>
      <c r="L8" s="6">
        <f t="array" ref="L8">NPV(0.0789,M3:W3)</f>
        <v>4.176636013</v>
      </c>
      <c r="M8" s="2"/>
      <c r="N8" s="2"/>
      <c r="O8" s="2"/>
      <c r="P8" s="2"/>
      <c r="Q8" s="2"/>
      <c r="R8" s="2"/>
      <c r="S8" s="2"/>
      <c r="T8" s="2"/>
      <c r="U8" s="2"/>
      <c r="V8" s="2"/>
      <c r="W8" s="2"/>
      <c r="X8" s="2"/>
      <c r="Y8" s="2"/>
      <c r="Z8" s="2"/>
    </row>
    <row r="9">
      <c r="A9" s="2"/>
      <c r="B9" s="2"/>
      <c r="C9" s="2"/>
      <c r="D9" s="2"/>
      <c r="E9" s="2"/>
      <c r="F9" s="2"/>
      <c r="G9" s="2"/>
      <c r="H9" s="2"/>
      <c r="I9" s="2"/>
      <c r="J9" s="2"/>
      <c r="K9" s="1" t="s">
        <v>1371</v>
      </c>
      <c r="L9" s="6">
        <f t="array" ref="L9">NPV(0.0789,M16:W16)</f>
        <v>1.638740962</v>
      </c>
      <c r="M9" s="2"/>
      <c r="N9" s="2"/>
      <c r="O9" s="2"/>
      <c r="P9" s="2"/>
      <c r="Q9" s="2"/>
      <c r="R9" s="2"/>
      <c r="S9" s="2"/>
      <c r="T9" s="2"/>
      <c r="U9" s="2"/>
      <c r="V9" s="2"/>
      <c r="W9" s="2"/>
      <c r="X9" s="2"/>
      <c r="Y9" s="2"/>
      <c r="Z9" s="2"/>
    </row>
    <row r="10">
      <c r="A10" s="2"/>
      <c r="B10" s="2"/>
      <c r="C10" s="2"/>
      <c r="D10" s="2"/>
      <c r="E10" s="2"/>
      <c r="F10" s="2"/>
      <c r="G10" s="2"/>
      <c r="H10" s="2"/>
      <c r="I10" s="2"/>
      <c r="J10" s="2"/>
      <c r="K10" s="1" t="s">
        <v>1372</v>
      </c>
      <c r="L10" s="6">
        <f>L8 + L9</f>
        <v>5.815376975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1373</v>
      </c>
      <c r="L12" s="6">
        <f>L10 - L11</f>
        <v>9.815376975</v>
      </c>
      <c r="M12" s="2"/>
      <c r="N12" s="2"/>
      <c r="O12" s="2"/>
      <c r="P12" s="2"/>
      <c r="Q12" s="2"/>
      <c r="R12" s="2"/>
      <c r="S12" s="2"/>
      <c r="T12" s="2"/>
      <c r="U12" s="2"/>
      <c r="V12" s="2"/>
      <c r="W12" s="2"/>
      <c r="X12" s="2"/>
      <c r="Y12" s="2"/>
      <c r="Z12" s="2"/>
    </row>
    <row r="13">
      <c r="A13" s="2"/>
      <c r="B13" s="2"/>
      <c r="C13" s="2"/>
      <c r="D13" s="2"/>
      <c r="E13" s="2"/>
      <c r="F13" s="2"/>
      <c r="G13" s="2"/>
      <c r="H13" s="2"/>
      <c r="I13" s="2"/>
      <c r="J13" s="2"/>
      <c r="K13" s="1" t="s">
        <v>1374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0.377514499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3.778360858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-26.0</v>
      </c>
      <c r="D3" s="1">
        <v>-39.0</v>
      </c>
      <c r="E3" s="1">
        <v>-31.0</v>
      </c>
      <c r="F3" s="1">
        <v>-24.0</v>
      </c>
      <c r="G3" s="1">
        <v>-15.0</v>
      </c>
      <c r="H3" s="1">
        <v>-13.0</v>
      </c>
      <c r="I3" s="1">
        <v>-29.0</v>
      </c>
      <c r="J3" s="1">
        <v>-20.0</v>
      </c>
      <c r="K3" s="1">
        <v>-12.0</v>
      </c>
      <c r="L3" s="1">
        <f>IF(K3*FORECAST(L2,B3:K3,B2:K2)&gt;0,FORECAST(L2,B3:K3,B2:K2),K3)*$X$1</f>
        <v>-15.53333333</v>
      </c>
      <c r="M3" s="1">
        <f>IF(L3*FORECAST(M2,B3:L3,B2:L2)&gt;0,FORECAST(M2,B3:L3,B2:L2),L3)*$X$1</f>
        <v>-14.21212121</v>
      </c>
      <c r="N3" s="1">
        <f>IF(M3*FORECAST(N2,B3:M3,B2:M2)&gt;0,FORECAST(N2,B3:M3,B2:M2),M3)*$X$1</f>
        <v>-12.89090909</v>
      </c>
      <c r="O3" s="1">
        <f>IF(N3*FORECAST(O2,B3:N3,B2:N2)&gt;0,FORECAST(O2,B3:N3,B2:N2),N3)*$X$1</f>
        <v>-11.56969697</v>
      </c>
      <c r="P3" s="1">
        <f>IF(O3*FORECAST(P2,B3:O3,B2:O2)&gt;0,FORECAST(P2,B3:O3,B2:O2),O3)*$X$1</f>
        <v>-10.24848485</v>
      </c>
      <c r="Q3" s="1">
        <f>IF(P3*FORECAST(Q2,B3:P3,B2:P2)&gt;0,FORECAST(Q2,B3:P3,B2:P2),P3)*$X$1</f>
        <v>-8.927272727</v>
      </c>
      <c r="R3" s="1">
        <f>IF(Q3*FORECAST(R2,B3:Q3,B2:Q2)&gt;0,FORECAST(R2,B3:Q3,B2:Q2),Q3)*$X$1</f>
        <v>-7.606060606</v>
      </c>
      <c r="S3" s="5">
        <f>IF(R3*FORECAST(S2,B3:R3,B2:R2)&gt;0,FORECAST(S2,B3:R3,B2:R2),R3)*$X$1</f>
        <v>-6.284848485</v>
      </c>
      <c r="T3" s="5">
        <f>IF(S3*FORECAST(T2,B3:S3,B2:S2)&gt;0,FORECAST(T2,B3:S3,B2:S2),S3)*$X$1</f>
        <v>-4.963636364</v>
      </c>
      <c r="U3" s="5">
        <f>IF(T3*FORECAST(U2,B3:T3,B2:T2)&gt;0,FORECAST(U2,B3:T3,B2:T2),T3)*$X$1</f>
        <v>-3.642424242</v>
      </c>
      <c r="V3" s="5">
        <f>IF(U3*FORECAST(V2,B3:U3,B2:U2)&gt;0,FORECAST(V2,B3:U3,B2:U2),U3)*$X$1</f>
        <v>-2.321212121</v>
      </c>
      <c r="W3" s="5">
        <f>IF(V3*FORECAST(W2,B3:V3,B2:V2)&gt;0,FORECAST(W2,B3:V3,B2:V2),V3)*$X$1</f>
        <v>-1</v>
      </c>
      <c r="X3" s="2"/>
      <c r="Y3" s="2"/>
      <c r="Z3" s="2"/>
    </row>
    <row r="4">
      <c r="A4" s="3" t="s">
        <v>120</v>
      </c>
      <c r="B4" s="1">
        <v>-33.0</v>
      </c>
      <c r="C4" s="1">
        <v>-47.0</v>
      </c>
      <c r="D4" s="1">
        <v>-52.0</v>
      </c>
      <c r="E4" s="1">
        <v>-30.0</v>
      </c>
      <c r="F4" s="1">
        <v>-26.0</v>
      </c>
      <c r="G4" s="1">
        <v>-17.0</v>
      </c>
      <c r="H4" s="1">
        <v>-35.0</v>
      </c>
      <c r="I4" s="1">
        <v>-20.0</v>
      </c>
      <c r="J4" s="1">
        <v>-9.0</v>
      </c>
      <c r="K4" s="1">
        <v>-4.0</v>
      </c>
      <c r="L4" s="2"/>
      <c r="M4" s="2"/>
      <c r="N4" s="2"/>
      <c r="O4" s="2"/>
      <c r="P4" s="2"/>
      <c r="Q4" s="2"/>
      <c r="R4" s="2"/>
      <c r="S4" s="2"/>
      <c r="T4" s="2"/>
      <c r="U4" s="2"/>
      <c r="V4" s="2"/>
      <c r="W4" s="2"/>
      <c r="X4" s="2"/>
      <c r="Y4" s="2"/>
      <c r="Z4" s="2"/>
    </row>
    <row r="5">
      <c r="A5" s="3" t="s">
        <v>1368</v>
      </c>
      <c r="B5" s="1">
        <v>7.0</v>
      </c>
      <c r="C5" s="1">
        <v>21.0</v>
      </c>
      <c r="D5" s="1">
        <v>22.0</v>
      </c>
      <c r="E5" s="1">
        <v>22.0</v>
      </c>
      <c r="F5" s="1">
        <v>22.0</v>
      </c>
      <c r="G5" s="1">
        <v>23.0</v>
      </c>
      <c r="H5" s="1">
        <v>23.0</v>
      </c>
      <c r="I5" s="1">
        <v>23.0</v>
      </c>
      <c r="J5" s="1">
        <v>23.0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1369</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1370</v>
      </c>
      <c r="L8" s="6">
        <f t="array" ref="L8">NPV(0.0789,M3:W3)</f>
        <v>-61.7085922</v>
      </c>
      <c r="M8" s="2"/>
      <c r="N8" s="2"/>
      <c r="O8" s="2"/>
      <c r="P8" s="2"/>
      <c r="Q8" s="2"/>
      <c r="R8" s="2"/>
      <c r="S8" s="2"/>
      <c r="T8" s="2"/>
      <c r="U8" s="2"/>
      <c r="V8" s="2"/>
      <c r="W8" s="2"/>
      <c r="X8" s="2"/>
      <c r="Y8" s="2"/>
      <c r="Z8" s="2"/>
    </row>
    <row r="9">
      <c r="A9" s="2"/>
      <c r="B9" s="2"/>
      <c r="C9" s="2"/>
      <c r="D9" s="2"/>
      <c r="E9" s="2"/>
      <c r="F9" s="2"/>
      <c r="G9" s="2"/>
      <c r="H9" s="2"/>
      <c r="I9" s="2"/>
      <c r="J9" s="2"/>
      <c r="K9" s="1" t="s">
        <v>1371</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1372</v>
      </c>
      <c r="L10" s="6">
        <f>L8 + L9</f>
        <v>-69.21948828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1373</v>
      </c>
      <c r="L12" s="6">
        <f>L10 - L11</f>
        <v>-65.21948828</v>
      </c>
      <c r="M12" s="2"/>
      <c r="N12" s="2"/>
      <c r="O12" s="2"/>
      <c r="P12" s="2"/>
      <c r="Q12" s="2"/>
      <c r="R12" s="2"/>
      <c r="S12" s="2"/>
      <c r="T12" s="2"/>
      <c r="U12" s="2"/>
      <c r="V12" s="2"/>
      <c r="W12" s="2"/>
      <c r="X12" s="2"/>
      <c r="Y12" s="2"/>
      <c r="Z12" s="2"/>
    </row>
    <row r="13">
      <c r="A13" s="2"/>
      <c r="B13" s="2"/>
      <c r="C13" s="2"/>
      <c r="D13" s="2"/>
      <c r="E13" s="2"/>
      <c r="F13" s="2"/>
      <c r="G13" s="2"/>
      <c r="H13" s="2"/>
      <c r="I13" s="2"/>
      <c r="J13" s="2"/>
      <c r="K13" s="1" t="s">
        <v>1374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-2.508441857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