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<sst xmlns="http://schemas.openxmlformats.org/spreadsheetml/2006/main" count="2014" uniqueCount="1718">
  <si>
    <t>ticker</t>
  </si>
  <si>
    <t>DTE</t>
  </si>
  <si>
    <t>nombre</t>
  </si>
  <si>
    <t>DEUTSCHE TELEKOM AG</t>
  </si>
  <si>
    <t>empresa</t>
  </si>
  <si>
    <t>Integrated Telecommunications Services</t>
  </si>
  <si>
    <t>Open</t>
  </si>
  <si>
    <t>Target Price</t>
  </si>
  <si>
    <t>Upside</t>
  </si>
  <si>
    <t>-16.19%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</si>
  <si>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</si>
  <si>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</si>
  <si>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</si>
  <si>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</si>
  <si>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</si>
  <si>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</si>
  <si>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</si>
  <si>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</si>
  <si>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</si>
  <si>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</si>
  <si>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</si>
  <si>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</si>
  <si>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</si>
  <si>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</si>
  <si>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</si>
  <si>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</si>
  <si>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</si>
  <si>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</si>
  <si>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</si>
  <si>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</si>
  <si>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</si>
  <si>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</si>
  <si>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</si>
  <si>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</si>
  <si>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</si>
  <si>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</si>
  <si>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</si>
  <si>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</si>
  <si>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</si>
  <si>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</si>
  <si>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</si>
  <si>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</si>
  <si>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</si>
  <si>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</si>
  <si>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</si>
  <si>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</si>
  <si>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</si>
  <si>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</si>
  <si>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</si>
  <si>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</si>
  <si>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</si>
  <si>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</si>
  <si>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</si>
  <si>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</si>
  <si>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</si>
  <si>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</si>
  <si>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</si>
  <si>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</si>
  <si>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</si>
  <si>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</si>
  <si>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</si>
  <si>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</si>
  <si>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</si>
  <si>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</si>
  <si>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</si>
  <si>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</si>
  <si>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</si>
  <si>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</si>
  <si>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</si>
  <si>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</si>
  <si>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</si>
  <si>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</si>
  <si>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</si>
  <si>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</si>
  <si>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</si>
  <si>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</si>
  <si>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</si>
  <si>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</si>
  <si>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</si>
  <si>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</si>
  <si>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</si>
  <si>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</si>
  <si>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</si>
  <si>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</si>
  <si>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</si>
  <si>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</si>
  <si>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</si>
  <si>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</si>
  <si>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</si>
  <si>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</si>
  <si>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</si>
  <si>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</si>
  <si>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</si>
  <si>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</si>
  <si>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</si>
  <si>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</si>
  <si>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</si>
  <si>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</si>
  <si>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</si>
  <si>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</si>
  <si>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</si>
  <si>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</si>
  <si>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</si>
  <si>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</si>
  <si>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</si>
  <si>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</si>
  <si>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</si>
  <si>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</si>
  <si>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</si>
  <si>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</si>
  <si>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5.63</t>
  </si>
  <si>
    <t>6.41</t>
  </si>
  <si>
    <t>6.29</t>
  </si>
  <si>
    <t>6.48</t>
  </si>
  <si>
    <t>6.52</t>
  </si>
  <si>
    <t>6.69</t>
  </si>
  <si>
    <t>7.57</t>
  </si>
  <si>
    <t>8.58</t>
  </si>
  <si>
    <t>9.76</t>
  </si>
  <si>
    <t>11.43</t>
  </si>
  <si>
    <t>Tangible Book Value</t>
  </si>
  <si>
    <t>Tangible Book Value Per Share</t>
  </si>
  <si>
    <t>-5.41</t>
  </si>
  <si>
    <t>-5.58</t>
  </si>
  <si>
    <t>-6.18</t>
  </si>
  <si>
    <t>-6.34</t>
  </si>
  <si>
    <t>-6.68</t>
  </si>
  <si>
    <t>-7.24</t>
  </si>
  <si>
    <t>-16.92</t>
  </si>
  <si>
    <t>-17.76</t>
  </si>
  <si>
    <t>-18.01</t>
  </si>
  <si>
    <t>-15.42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</si>
  <si>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</si>
  <si>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</si>
  <si>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</si>
  <si>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</si>
  <si>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</si>
  <si>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</si>
  <si>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</si>
  <si>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</si>
  <si>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</si>
  <si>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</si>
  <si>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</si>
  <si>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</si>
  <si>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</si>
  <si>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</si>
  <si>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</si>
  <si>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</si>
  <si>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</si>
  <si>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</si>
  <si>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</si>
  <si>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</si>
  <si>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</si>
  <si>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</si>
  <si>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</si>
  <si>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</si>
  <si>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</si>
  <si>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</si>
  <si>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</si>
  <si>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</si>
  <si>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</si>
  <si>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</si>
  <si>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</si>
  <si>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</si>
  <si>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</si>
  <si>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</si>
  <si>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</si>
  <si>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</si>
  <si>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</si>
  <si>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</si>
  <si>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</si>
  <si>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</si>
  <si>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</si>
  <si>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</si>
  <si>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</si>
  <si>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</si>
  <si>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</si>
  <si>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</si>
  <si>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</si>
  <si>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</si>
  <si>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</si>
  <si>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</si>
  <si>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</si>
  <si>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0.65</t>
  </si>
  <si>
    <t>0.71</t>
  </si>
  <si>
    <t>0.58</t>
  </si>
  <si>
    <t>0.74</t>
  </si>
  <si>
    <t>0.46</t>
  </si>
  <si>
    <t>0.82</t>
  </si>
  <si>
    <t>0.88</t>
  </si>
  <si>
    <t>0.87</t>
  </si>
  <si>
    <t>1.61</t>
  </si>
  <si>
    <t>3.57</t>
  </si>
  <si>
    <t>Basic EPS - Continuing Operations</t>
  </si>
  <si>
    <t>1.52</t>
  </si>
  <si>
    <t>Basic Weighted Average Shares Outstanding</t>
  </si>
  <si>
    <t>Net EPS - Diluted</t>
  </si>
  <si>
    <t>Diluted EPS - Continuing Operations</t>
  </si>
  <si>
    <t>Diluted Weighted Average Shares Outstanding</t>
  </si>
  <si>
    <t>Normalized Basic EPS</t>
  </si>
  <si>
    <t>0.25</t>
  </si>
  <si>
    <t>0.72</t>
  </si>
  <si>
    <t>0.7</t>
  </si>
  <si>
    <t>0.49</t>
  </si>
  <si>
    <t>0.68</t>
  </si>
  <si>
    <t>0.85</t>
  </si>
  <si>
    <t>0.78</t>
  </si>
  <si>
    <t>0.98</t>
  </si>
  <si>
    <t>0.83</t>
  </si>
  <si>
    <t>Normalized Diluted EPS</t>
  </si>
  <si>
    <t>Dividend Per Share</t>
  </si>
  <si>
    <t>0.5</t>
  </si>
  <si>
    <t>0.55</t>
  </si>
  <si>
    <t>0.6</t>
  </si>
  <si>
    <t>0.64</t>
  </si>
  <si>
    <t>0.77</t>
  </si>
  <si>
    <t>Payout Ratio</t>
  </si>
  <si>
    <t>44.12</t>
  </si>
  <si>
    <t>38.6</t>
  </si>
  <si>
    <t>59.66</t>
  </si>
  <si>
    <t>45.04</t>
  </si>
  <si>
    <t>142.29</t>
  </si>
  <si>
    <t>92.09</t>
  </si>
  <si>
    <t>73.76</t>
  </si>
  <si>
    <t>75.31</t>
  </si>
  <si>
    <t>42.31</t>
  </si>
  <si>
    <t>22.64</t>
  </si>
  <si>
    <t>American Depositary Receipts Ratio (ADR)</t>
  </si>
  <si>
    <t>EBITDA</t>
  </si>
  <si>
    <t>EBITA</t>
  </si>
  <si>
    <t>EBIT</t>
  </si>
  <si>
    <t>EBITDAR</t>
  </si>
  <si>
    <t>Effective Tax Rate - (Ratio)</t>
  </si>
  <si>
    <t>25.43</t>
  </si>
  <si>
    <t>26.71</t>
  </si>
  <si>
    <t>31.74</t>
  </si>
  <si>
    <t>-11.18</t>
  </si>
  <si>
    <t>35.4</t>
  </si>
  <si>
    <t>27.45</t>
  </si>
  <si>
    <t>22.23</t>
  </si>
  <si>
    <t>22.92</t>
  </si>
  <si>
    <t>17.65</t>
  </si>
  <si>
    <t>30.68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</si>
  <si>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</si>
  <si>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</si>
  <si>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</si>
  <si>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</si>
  <si>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</si>
  <si>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</si>
  <si>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</si>
  <si>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</si>
  <si>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</si>
  <si>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</si>
  <si>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</si>
  <si>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</si>
  <si>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</si>
  <si>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</si>
  <si>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</si>
  <si>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</si>
  <si>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</si>
  <si>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</si>
  <si>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</si>
  <si>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</si>
  <si>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</si>
  <si>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</si>
  <si>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2.62</t>
  </si>
  <si>
    <t>3.65</t>
  </si>
  <si>
    <t>3.49</t>
  </si>
  <si>
    <t>3.96</t>
  </si>
  <si>
    <t>4.29</t>
  </si>
  <si>
    <t>4.35</t>
  </si>
  <si>
    <t>4.21</t>
  </si>
  <si>
    <t>3.21</t>
  </si>
  <si>
    <t>3.13</t>
  </si>
  <si>
    <t>4.67</t>
  </si>
  <si>
    <t>Return on Total Capital</t>
  </si>
  <si>
    <t>3.75</t>
  </si>
  <si>
    <t>5.26</t>
  </si>
  <si>
    <t>5.64</t>
  </si>
  <si>
    <t>5.97</t>
  </si>
  <si>
    <t>5.78</t>
  </si>
  <si>
    <t>5.32</t>
  </si>
  <si>
    <t>3.91</t>
  </si>
  <si>
    <t>Return On Equity %</t>
  </si>
  <si>
    <t>9.81</t>
  </si>
  <si>
    <t>9.7</t>
  </si>
  <si>
    <t>8.06</t>
  </si>
  <si>
    <t>13.65</t>
  </si>
  <si>
    <t>7.75</t>
  </si>
  <si>
    <t>11.75</t>
  </si>
  <si>
    <t>11.36</t>
  </si>
  <si>
    <t>7.92</t>
  </si>
  <si>
    <t>10.71</t>
  </si>
  <si>
    <t>9.29</t>
  </si>
  <si>
    <t>Return on Common Equity</t>
  </si>
  <si>
    <t>11.86</t>
  </si>
  <si>
    <t>11.87</t>
  </si>
  <si>
    <t>9.11</t>
  </si>
  <si>
    <t>11.53</t>
  </si>
  <si>
    <t>7.03</t>
  </si>
  <si>
    <t>12.35</t>
  </si>
  <si>
    <t>12.3</t>
  </si>
  <si>
    <t>10.63</t>
  </si>
  <si>
    <t>16.57</t>
  </si>
  <si>
    <t>7.76</t>
  </si>
  <si>
    <t>Margin Analysis</t>
  </si>
  <si>
    <t>Gross Profit Margin %</t>
  </si>
  <si>
    <t>38.49</t>
  </si>
  <si>
    <t>41.4</t>
  </si>
  <si>
    <t>30.77</t>
  </si>
  <si>
    <t>31.12</t>
  </si>
  <si>
    <t>31.45</t>
  </si>
  <si>
    <t>36.34</t>
  </si>
  <si>
    <t>39.92</t>
  </si>
  <si>
    <t>39.54</t>
  </si>
  <si>
    <t>39.25</t>
  </si>
  <si>
    <t>43.38</t>
  </si>
  <si>
    <t>SG&amp;A Margin</t>
  </si>
  <si>
    <t>29.15</t>
  </si>
  <si>
    <t>29.93</t>
  </si>
  <si>
    <t>EBITDA Margin %</t>
  </si>
  <si>
    <t>23.58</t>
  </si>
  <si>
    <t>26.35</t>
  </si>
  <si>
    <t>26.43</t>
  </si>
  <si>
    <t>26.75</t>
  </si>
  <si>
    <t>28.07</t>
  </si>
  <si>
    <t>28.3</t>
  </si>
  <si>
    <t>31.84</t>
  </si>
  <si>
    <t>29.99</t>
  </si>
  <si>
    <t>27.8</t>
  </si>
  <si>
    <t>33.32</t>
  </si>
  <si>
    <t>EBITA Margin %</t>
  </si>
  <si>
    <t>12.99</t>
  </si>
  <si>
    <t>16.02</t>
  </si>
  <si>
    <t>15.06</t>
  </si>
  <si>
    <t>15.99</t>
  </si>
  <si>
    <t>16.83</t>
  </si>
  <si>
    <t>17.59</t>
  </si>
  <si>
    <t>18.84</t>
  </si>
  <si>
    <t>16.92</t>
  </si>
  <si>
    <t>16.58</t>
  </si>
  <si>
    <t>22.99</t>
  </si>
  <si>
    <t>EBIT Margin %</t>
  </si>
  <si>
    <t>8.27</t>
  </si>
  <si>
    <t>10.84</t>
  </si>
  <si>
    <t>11.88</t>
  </si>
  <si>
    <t>12.58</t>
  </si>
  <si>
    <t>13.27</t>
  </si>
  <si>
    <t>14.13</t>
  </si>
  <si>
    <t>12.57</t>
  </si>
  <si>
    <t>12.42</t>
  </si>
  <si>
    <t>19.17</t>
  </si>
  <si>
    <t>Income From Continuing Operations Margin %</t>
  </si>
  <si>
    <t>5.18</t>
  </si>
  <si>
    <t>5.06</t>
  </si>
  <si>
    <t>4.13</t>
  </si>
  <si>
    <t>7.18</t>
  </si>
  <si>
    <t>4.26</t>
  </si>
  <si>
    <t>6.35</t>
  </si>
  <si>
    <t>6.5</t>
  </si>
  <si>
    <t>5.46</t>
  </si>
  <si>
    <t>7.72</t>
  </si>
  <si>
    <t>7.23</t>
  </si>
  <si>
    <t>Net Income Margin %</t>
  </si>
  <si>
    <t>4.7</t>
  </si>
  <si>
    <t>3.56</t>
  </si>
  <si>
    <t>4.48</t>
  </si>
  <si>
    <t>2.77</t>
  </si>
  <si>
    <t>4.66</t>
  </si>
  <si>
    <t>4.01</t>
  </si>
  <si>
    <t>3.74</t>
  </si>
  <si>
    <t>6.83</t>
  </si>
  <si>
    <t>15.5</t>
  </si>
  <si>
    <t>Net Avail. For Common Margin %</t>
  </si>
  <si>
    <t>6.46</t>
  </si>
  <si>
    <t>Normalized Net Income Margin</t>
  </si>
  <si>
    <t>1.77</t>
  </si>
  <si>
    <t>4.76</t>
  </si>
  <si>
    <t>4.32</t>
  </si>
  <si>
    <t>2.96</t>
  </si>
  <si>
    <t>4.15</t>
  </si>
  <si>
    <t>5.03</t>
  </si>
  <si>
    <t>3.89</t>
  </si>
  <si>
    <t>3.34</t>
  </si>
  <si>
    <t>4.17</t>
  </si>
  <si>
    <t>3.59</t>
  </si>
  <si>
    <t>Levered Free Cash Flow Margin</t>
  </si>
  <si>
    <t>1.64</t>
  </si>
  <si>
    <t>-0.61</t>
  </si>
  <si>
    <t>5.56</t>
  </si>
  <si>
    <t>7.55</t>
  </si>
  <si>
    <t>9.28</t>
  </si>
  <si>
    <t>2.06</t>
  </si>
  <si>
    <t>9.3</t>
  </si>
  <si>
    <t>13.12</t>
  </si>
  <si>
    <t>Unlevered Free Cash Flow Margin</t>
  </si>
  <si>
    <t>4.1</t>
  </si>
  <si>
    <t>10.1</t>
  </si>
  <si>
    <t>1.46</t>
  </si>
  <si>
    <t>7.3</t>
  </si>
  <si>
    <t>12.34</t>
  </si>
  <si>
    <t>4.89</t>
  </si>
  <si>
    <t>17.09</t>
  </si>
  <si>
    <t>Asset Turnover</t>
  </si>
  <si>
    <t>0.51</t>
  </si>
  <si>
    <t>0.53</t>
  </si>
  <si>
    <t>0.54</t>
  </si>
  <si>
    <t>0.48</t>
  </si>
  <si>
    <t>0.41</t>
  </si>
  <si>
    <t>0.4</t>
  </si>
  <si>
    <t>0.39</t>
  </si>
  <si>
    <t>Fixed Assets Turnover</t>
  </si>
  <si>
    <t>1.75</t>
  </si>
  <si>
    <t>1.78</t>
  </si>
  <si>
    <t>1.79</t>
  </si>
  <si>
    <t>1.74</t>
  </si>
  <si>
    <t>1.51</t>
  </si>
  <si>
    <t>1.38</t>
  </si>
  <si>
    <t>1.29</t>
  </si>
  <si>
    <t>1.3</t>
  </si>
  <si>
    <t>1.25</t>
  </si>
  <si>
    <t>Receivables Turnover (Average Receivables)</t>
  </si>
  <si>
    <t>7.02</t>
  </si>
  <si>
    <t>7.28</t>
  </si>
  <si>
    <t>8.39</t>
  </si>
  <si>
    <t>8.25</t>
  </si>
  <si>
    <t>7.33</t>
  </si>
  <si>
    <t>6.78</t>
  </si>
  <si>
    <t>7.36</t>
  </si>
  <si>
    <t>6.8</t>
  </si>
  <si>
    <t>6.07</t>
  </si>
  <si>
    <t>Inventory Turnover (Average Inventory)</t>
  </si>
  <si>
    <t>30.05</t>
  </si>
  <si>
    <t>24.22</t>
  </si>
  <si>
    <t>29.97</t>
  </si>
  <si>
    <t>29.45</t>
  </si>
  <si>
    <t>28.37</t>
  </si>
  <si>
    <t>31.46</t>
  </si>
  <si>
    <t>29.26</t>
  </si>
  <si>
    <t>24.33</t>
  </si>
  <si>
    <t>25.89</t>
  </si>
  <si>
    <t>25.69</t>
  </si>
  <si>
    <t>Short Term Liquidity</t>
  </si>
  <si>
    <t>Current Ratio</t>
  </si>
  <si>
    <t>1.06</t>
  </si>
  <si>
    <t>0.96</t>
  </si>
  <si>
    <t>0.8</t>
  </si>
  <si>
    <t>0.75</t>
  </si>
  <si>
    <t>0.86</t>
  </si>
  <si>
    <t>1.01</t>
  </si>
  <si>
    <t>Quick Ratio</t>
  </si>
  <si>
    <t>0.57</t>
  </si>
  <si>
    <t>0.52</t>
  </si>
  <si>
    <t>0.79</t>
  </si>
  <si>
    <t>0.67</t>
  </si>
  <si>
    <t>Operating Cash Flow to Current Liabilities</t>
  </si>
  <si>
    <t>0.47</t>
  </si>
  <si>
    <t>0.45</t>
  </si>
  <si>
    <t>0.63</t>
  </si>
  <si>
    <t>0.62</t>
  </si>
  <si>
    <t>1.03</t>
  </si>
  <si>
    <t>Days Sales Outstanding (Average Receivables)</t>
  </si>
  <si>
    <t>51.97</t>
  </si>
  <si>
    <t>50.14</t>
  </si>
  <si>
    <t>43.64</t>
  </si>
  <si>
    <t>44.26</t>
  </si>
  <si>
    <t>49.8</t>
  </si>
  <si>
    <t>53.85</t>
  </si>
  <si>
    <t>49.75</t>
  </si>
  <si>
    <t>53.64</t>
  </si>
  <si>
    <t>56.92</t>
  </si>
  <si>
    <t>60.08</t>
  </si>
  <si>
    <t>Days Outstanding Inventory (Average Inventory)</t>
  </si>
  <si>
    <t>12.15</t>
  </si>
  <si>
    <t>15.07</t>
  </si>
  <si>
    <t>12.21</t>
  </si>
  <si>
    <t>12.39</t>
  </si>
  <si>
    <t>12.87</t>
  </si>
  <si>
    <t>11.6</t>
  </si>
  <si>
    <t>12.51</t>
  </si>
  <si>
    <t>14.1</t>
  </si>
  <si>
    <t>14.21</t>
  </si>
  <si>
    <t>Average Days Payable Outstanding</t>
  </si>
  <si>
    <t>78.95</t>
  </si>
  <si>
    <t>92.2</t>
  </si>
  <si>
    <t>75.59</t>
  </si>
  <si>
    <t>72.62</t>
  </si>
  <si>
    <t>69.77</t>
  </si>
  <si>
    <t>55.06</t>
  </si>
  <si>
    <t>54.16</t>
  </si>
  <si>
    <t>57.59</t>
  </si>
  <si>
    <t>64.15</t>
  </si>
  <si>
    <t>Cash Conversion Cycle (Average Days)</t>
  </si>
  <si>
    <t>-14.83</t>
  </si>
  <si>
    <t>-26.99</t>
  </si>
  <si>
    <t>-19.74</t>
  </si>
  <si>
    <t>-15.97</t>
  </si>
  <si>
    <t>-11.33</t>
  </si>
  <si>
    <t>-4.32</t>
  </si>
  <si>
    <t>7.2</t>
  </si>
  <si>
    <t>14.48</t>
  </si>
  <si>
    <t>13.43</t>
  </si>
  <si>
    <t>10.14</t>
  </si>
  <si>
    <t>Long Term Solvency</t>
  </si>
  <si>
    <t>Total Debt/Equity</t>
  </si>
  <si>
    <t>162.12</t>
  </si>
  <si>
    <t>163.51</t>
  </si>
  <si>
    <t>166.43</t>
  </si>
  <si>
    <t>135.45</t>
  </si>
  <si>
    <t>143.37</t>
  </si>
  <si>
    <t>186.42</t>
  </si>
  <si>
    <t>192.73</t>
  </si>
  <si>
    <t>177.49</t>
  </si>
  <si>
    <t>173.87</t>
  </si>
  <si>
    <t>159.27</t>
  </si>
  <si>
    <t>Total Debt / Total Capital</t>
  </si>
  <si>
    <t>61.85</t>
  </si>
  <si>
    <t>62.05</t>
  </si>
  <si>
    <t>62.47</t>
  </si>
  <si>
    <t>57.53</t>
  </si>
  <si>
    <t>58.91</t>
  </si>
  <si>
    <t>65.09</t>
  </si>
  <si>
    <t>65.84</t>
  </si>
  <si>
    <t>63.96</t>
  </si>
  <si>
    <t>63.49</t>
  </si>
  <si>
    <t>61.43</t>
  </si>
  <si>
    <t>LT Debt/Equity</t>
  </si>
  <si>
    <t>131.12</t>
  </si>
  <si>
    <t>125.66</t>
  </si>
  <si>
    <t>129.3</t>
  </si>
  <si>
    <t>115.78</t>
  </si>
  <si>
    <t>119.13</t>
  </si>
  <si>
    <t>168.25</t>
  </si>
  <si>
    <t>156.28</t>
  </si>
  <si>
    <t>151.52</t>
  </si>
  <si>
    <t>142.54</t>
  </si>
  <si>
    <t>Long-Term Debt / Total Capital</t>
  </si>
  <si>
    <t>50.03</t>
  </si>
  <si>
    <t>47.69</t>
  </si>
  <si>
    <t>48.53</t>
  </si>
  <si>
    <t>49.17</t>
  </si>
  <si>
    <t>48.95</t>
  </si>
  <si>
    <t>53.42</t>
  </si>
  <si>
    <t>57.48</t>
  </si>
  <si>
    <t>56.32</t>
  </si>
  <si>
    <t>55.33</t>
  </si>
  <si>
    <t>54.98</t>
  </si>
  <si>
    <t>Total Liabilities / Total Assets</t>
  </si>
  <si>
    <t>73.67</t>
  </si>
  <si>
    <t>73.49</t>
  </si>
  <si>
    <t>73.84</t>
  </si>
  <si>
    <t>69.95</t>
  </si>
  <si>
    <t>70.12</t>
  </si>
  <si>
    <t>72.91</t>
  </si>
  <si>
    <t>72.61</t>
  </si>
  <si>
    <t>71.07</t>
  </si>
  <si>
    <t>70.76</t>
  </si>
  <si>
    <t>68.57</t>
  </si>
  <si>
    <t>EBIT / Interest Expense</t>
  </si>
  <si>
    <t>1.72</t>
  </si>
  <si>
    <t>2.93</t>
  </si>
  <si>
    <t>2.88</t>
  </si>
  <si>
    <t>4.52</t>
  </si>
  <si>
    <t>3.86</t>
  </si>
  <si>
    <t>2.78</t>
  </si>
  <si>
    <t>2.56</t>
  </si>
  <si>
    <t>3.02</t>
  </si>
  <si>
    <t>EBITDA / Interest Expense</t>
  </si>
  <si>
    <t>4.91</t>
  </si>
  <si>
    <t>6.7</t>
  </si>
  <si>
    <t>8.08</t>
  </si>
  <si>
    <t>10.08</t>
  </si>
  <si>
    <t>9.51</t>
  </si>
  <si>
    <t>7.5</t>
  </si>
  <si>
    <t>7.84</t>
  </si>
  <si>
    <t>6.93</t>
  </si>
  <si>
    <t>5.99</t>
  </si>
  <si>
    <t>(EBITDA - Capex) / Interest Expense</t>
  </si>
  <si>
    <t>2.52</t>
  </si>
  <si>
    <t>3.7</t>
  </si>
  <si>
    <t>4.19</t>
  </si>
  <si>
    <t>4.5</t>
  </si>
  <si>
    <t>5.88</t>
  </si>
  <si>
    <t>6.01</t>
  </si>
  <si>
    <t>4.95</t>
  </si>
  <si>
    <t>5.15</t>
  </si>
  <si>
    <t>4.3</t>
  </si>
  <si>
    <t>Total Debt / EBITDA</t>
  </si>
  <si>
    <t>3.42</t>
  </si>
  <si>
    <t>3.25</t>
  </si>
  <si>
    <t>2.84</t>
  </si>
  <si>
    <t>3.18</t>
  </si>
  <si>
    <t>3.67</t>
  </si>
  <si>
    <t>3.33</t>
  </si>
  <si>
    <t>Net Debt / EBITDA</t>
  </si>
  <si>
    <t>2.89</t>
  </si>
  <si>
    <t>2.86</t>
  </si>
  <si>
    <t>2.67</t>
  </si>
  <si>
    <t>2.98</t>
  </si>
  <si>
    <t>3.46</t>
  </si>
  <si>
    <t>3.71</t>
  </si>
  <si>
    <t>3.16</t>
  </si>
  <si>
    <t>Total Debt / (EBITDA - Capex)</t>
  </si>
  <si>
    <t>6.19</t>
  </si>
  <si>
    <t>5.45</t>
  </si>
  <si>
    <t>4.99</t>
  </si>
  <si>
    <t>4.87</t>
  </si>
  <si>
    <t>5.02</t>
  </si>
  <si>
    <t>5.55</t>
  </si>
  <si>
    <t>6.67</t>
  </si>
  <si>
    <t>4.64</t>
  </si>
  <si>
    <t>Net Debt / (EBITDA - Capex)</t>
  </si>
  <si>
    <t>6.26</t>
  </si>
  <si>
    <t>5.23</t>
  </si>
  <si>
    <t>4.8</t>
  </si>
  <si>
    <t>4.58</t>
  </si>
  <si>
    <t>4.71</t>
  </si>
  <si>
    <t>5.04</t>
  </si>
  <si>
    <t>5.27</t>
  </si>
  <si>
    <t>4.4</t>
  </si>
  <si>
    <t>Growth Over Prior Year</t>
  </si>
  <si>
    <t>Total Revenues, 1 Yr. Growth %</t>
  </si>
  <si>
    <t>4.2</t>
  </si>
  <si>
    <t>10.49</t>
  </si>
  <si>
    <t>5.5</t>
  </si>
  <si>
    <t>2.7</t>
  </si>
  <si>
    <t>1.09</t>
  </si>
  <si>
    <t>6.22</t>
  </si>
  <si>
    <t>25.09</t>
  </si>
  <si>
    <t>7.6</t>
  </si>
  <si>
    <t>5.98</t>
  </si>
  <si>
    <t>Gross Profit, 1 Yr. Growth %</t>
  </si>
  <si>
    <t>14.86</t>
  </si>
  <si>
    <t>11.34</t>
  </si>
  <si>
    <t>2.16</t>
  </si>
  <si>
    <t>22.71</t>
  </si>
  <si>
    <t>37.42</t>
  </si>
  <si>
    <t>6.58</t>
  </si>
  <si>
    <t>6.17</t>
  </si>
  <si>
    <t>8.31</t>
  </si>
  <si>
    <t>EBITDA, 1 Yr. Growth %</t>
  </si>
  <si>
    <t>0.17</t>
  </si>
  <si>
    <t>13.17</t>
  </si>
  <si>
    <t>12.83</t>
  </si>
  <si>
    <t>4.08</t>
  </si>
  <si>
    <t>7.11</t>
  </si>
  <si>
    <t>40.11</t>
  </si>
  <si>
    <t>4.24</t>
  </si>
  <si>
    <t>-0.42</t>
  </si>
  <si>
    <t>11.66</t>
  </si>
  <si>
    <t>EBITA, 1 Yr. Growth %</t>
  </si>
  <si>
    <t>0.04</t>
  </si>
  <si>
    <t>16.93</t>
  </si>
  <si>
    <t>8.16</t>
  </si>
  <si>
    <t>9.34</t>
  </si>
  <si>
    <t>6.56</t>
  </si>
  <si>
    <t>33.03</t>
  </si>
  <si>
    <t>1.41</t>
  </si>
  <si>
    <t>7.39</t>
  </si>
  <si>
    <t>23.87</t>
  </si>
  <si>
    <t>EBIT, 1 Yr. Growth %</t>
  </si>
  <si>
    <t>-8.69</t>
  </si>
  <si>
    <t>22.24</t>
  </si>
  <si>
    <t>10.72</t>
  </si>
  <si>
    <t>12.96</t>
  </si>
  <si>
    <t>11.98</t>
  </si>
  <si>
    <t>2.07</t>
  </si>
  <si>
    <t>10.03</t>
  </si>
  <si>
    <t>51.03</t>
  </si>
  <si>
    <t>Earnings From Cont. Operations, 1 Yr. Growth %</t>
  </si>
  <si>
    <t>169.44</t>
  </si>
  <si>
    <t>7.95</t>
  </si>
  <si>
    <t>-11.36</t>
  </si>
  <si>
    <t>78.83</t>
  </si>
  <si>
    <t>-40.03</t>
  </si>
  <si>
    <t>58.25</t>
  </si>
  <si>
    <t>28.08</t>
  </si>
  <si>
    <t>-9.54</t>
  </si>
  <si>
    <t>53.31</t>
  </si>
  <si>
    <t>-8.22</t>
  </si>
  <si>
    <t>Net Income, 1 Yr. Growth %</t>
  </si>
  <si>
    <t>214.41</t>
  </si>
  <si>
    <t>11.29</t>
  </si>
  <si>
    <t>-17.79</t>
  </si>
  <si>
    <t>29.38</t>
  </si>
  <si>
    <t>-37.42</t>
  </si>
  <si>
    <t>78.53</t>
  </si>
  <si>
    <t>7.53</t>
  </si>
  <si>
    <t>0.43</t>
  </si>
  <si>
    <t>91.59</t>
  </si>
  <si>
    <t>122.32</t>
  </si>
  <si>
    <t>Normalized Net Income, 1 Yr. Growth %</t>
  </si>
  <si>
    <t>-27.16</t>
  </si>
  <si>
    <t>77.34</t>
  </si>
  <si>
    <t>11.67</t>
  </si>
  <si>
    <t>-29.34</t>
  </si>
  <si>
    <t>232.05</t>
  </si>
  <si>
    <t>28.71</t>
  </si>
  <si>
    <t>-4.67</t>
  </si>
  <si>
    <t>42.89</t>
  </si>
  <si>
    <t>-15.95</t>
  </si>
  <si>
    <t>Diluted EPS Before Extra, 1 Yr. Growth %</t>
  </si>
  <si>
    <t>209.52</t>
  </si>
  <si>
    <t>9.23</t>
  </si>
  <si>
    <t>-18.54</t>
  </si>
  <si>
    <t>27.24</t>
  </si>
  <si>
    <t>-37.93</t>
  </si>
  <si>
    <t>78.49</t>
  </si>
  <si>
    <t>-1.03</t>
  </si>
  <si>
    <t>84.34</t>
  </si>
  <si>
    <t>-45.9</t>
  </si>
  <si>
    <t>Accounts Receivable, 1 Yr. Growth %</t>
  </si>
  <si>
    <t>35.38</t>
  </si>
  <si>
    <t>-14.68</t>
  </si>
  <si>
    <t>4.83</t>
  </si>
  <si>
    <t>4.09</t>
  </si>
  <si>
    <t>23.02</t>
  </si>
  <si>
    <t>8.24</t>
  </si>
  <si>
    <t>21.75</t>
  </si>
  <si>
    <t>11.91</t>
  </si>
  <si>
    <t>-3.09</t>
  </si>
  <si>
    <t>Inventory, 1 Yr. Growth %</t>
  </si>
  <si>
    <t>41.53</t>
  </si>
  <si>
    <t>22.89</t>
  </si>
  <si>
    <t>-11.8</t>
  </si>
  <si>
    <t>21.85</t>
  </si>
  <si>
    <t>-9.82</t>
  </si>
  <si>
    <t>-12.4</t>
  </si>
  <si>
    <t>71.88</t>
  </si>
  <si>
    <t>5.94</t>
  </si>
  <si>
    <t>-7.57</t>
  </si>
  <si>
    <t>-8.34</t>
  </si>
  <si>
    <t>Net Property, Plant and Equip., 1 Yr. Growth %</t>
  </si>
  <si>
    <t>4.59</t>
  </si>
  <si>
    <t>12.44</t>
  </si>
  <si>
    <t>4.36</t>
  </si>
  <si>
    <t>7.42</t>
  </si>
  <si>
    <t>36.4</t>
  </si>
  <si>
    <t>36.54</t>
  </si>
  <si>
    <t>-0.99</t>
  </si>
  <si>
    <t>Total Assets, 1 Yr. Growth %</t>
  </si>
  <si>
    <t>9.49</t>
  </si>
  <si>
    <t>11.26</t>
  </si>
  <si>
    <t>3.17</t>
  </si>
  <si>
    <t>-4.82</t>
  </si>
  <si>
    <t>17.4</t>
  </si>
  <si>
    <t>55.22</t>
  </si>
  <si>
    <t>6.31</t>
  </si>
  <si>
    <t>6.02</t>
  </si>
  <si>
    <t>-2.77</t>
  </si>
  <si>
    <t>Tangible Book Value, 1 Yr. Growth %</t>
  </si>
  <si>
    <t>22.08</t>
  </si>
  <si>
    <t>4.45</t>
  </si>
  <si>
    <t>5.38</t>
  </si>
  <si>
    <t>8.45</t>
  </si>
  <si>
    <t>133.72</t>
  </si>
  <si>
    <t>1.44</t>
  </si>
  <si>
    <t>-14.29</t>
  </si>
  <si>
    <t>Common Equity, 1 Yr. Growth %</t>
  </si>
  <si>
    <t>15.58</t>
  </si>
  <si>
    <t>-0.32</t>
  </si>
  <si>
    <t>4.88</t>
  </si>
  <si>
    <t>0.56</t>
  </si>
  <si>
    <t>2.59</t>
  </si>
  <si>
    <t>13.29</t>
  </si>
  <si>
    <t>18.81</t>
  </si>
  <si>
    <t>13.77</t>
  </si>
  <si>
    <t>17.23</t>
  </si>
  <si>
    <t>Cash From Operations, 1 Yr. Growth %</t>
  </si>
  <si>
    <t>4.37</t>
  </si>
  <si>
    <t>28.56</t>
  </si>
  <si>
    <t>2.9</t>
  </si>
  <si>
    <t>35.5</t>
  </si>
  <si>
    <t>Capital Expenditures, 1 Yr. Growth %</t>
  </si>
  <si>
    <t>9.38</t>
  </si>
  <si>
    <t>-1.59</t>
  </si>
  <si>
    <t>13.84</t>
  </si>
  <si>
    <t>-0.11</t>
  </si>
  <si>
    <t>9.22</t>
  </si>
  <si>
    <t>29.61</t>
  </si>
  <si>
    <t>5.24</t>
  </si>
  <si>
    <t>21.64</t>
  </si>
  <si>
    <t>-25.7</t>
  </si>
  <si>
    <t>Levered Free Cash Flow, 1 Yr. Growth %</t>
  </si>
  <si>
    <t>345.13</t>
  </si>
  <si>
    <t>-128.2</t>
  </si>
  <si>
    <t>674.73</t>
  </si>
  <si>
    <t>-108.05</t>
  </si>
  <si>
    <t>44.24</t>
  </si>
  <si>
    <t>52.2</t>
  </si>
  <si>
    <t>-74.57</t>
  </si>
  <si>
    <t>502.77</t>
  </si>
  <si>
    <t>40.51</t>
  </si>
  <si>
    <t>Unlevered Free Cash Flow, 1 Yr. Growth %</t>
  </si>
  <si>
    <t>-670.27</t>
  </si>
  <si>
    <t>-223.91</t>
  </si>
  <si>
    <t>209.61</t>
  </si>
  <si>
    <t>-85.09</t>
  </si>
  <si>
    <t>409.32</t>
  </si>
  <si>
    <t>41.12</t>
  </si>
  <si>
    <t>57.9</t>
  </si>
  <si>
    <t>-55.38</t>
  </si>
  <si>
    <t>191.82</t>
  </si>
  <si>
    <t>37.49</t>
  </si>
  <si>
    <t>Dividend Per Share, 1 Yr. Growth %</t>
  </si>
  <si>
    <t>9.09</t>
  </si>
  <si>
    <t>8.33</t>
  </si>
  <si>
    <t>7.69</t>
  </si>
  <si>
    <t>Compound Annual Growth Rate Over Two Years</t>
  </si>
  <si>
    <t>Total Revenues, 2 Yr. CAGR %</t>
  </si>
  <si>
    <t>3.79</t>
  </si>
  <si>
    <t>1.89</t>
  </si>
  <si>
    <t>3.62</t>
  </si>
  <si>
    <t>15.27</t>
  </si>
  <si>
    <t>6.76</t>
  </si>
  <si>
    <t>1.91</t>
  </si>
  <si>
    <t>Gross Profit, 2 Yr. CAGR %</t>
  </si>
  <si>
    <t>9.56</t>
  </si>
  <si>
    <t>11.72</t>
  </si>
  <si>
    <t>3.01</t>
  </si>
  <si>
    <t>11.96</t>
  </si>
  <si>
    <t>29.86</t>
  </si>
  <si>
    <t>21.02</t>
  </si>
  <si>
    <t>6.23</t>
  </si>
  <si>
    <t>EBITDA, 2 Yr. CAGR %</t>
  </si>
  <si>
    <t>-5.08</t>
  </si>
  <si>
    <t>8.44</t>
  </si>
  <si>
    <t>10.57</t>
  </si>
  <si>
    <t>4.98</t>
  </si>
  <si>
    <t>20.06</t>
  </si>
  <si>
    <t>17.68</t>
  </si>
  <si>
    <t>-0.6</t>
  </si>
  <si>
    <t>5.4</t>
  </si>
  <si>
    <t>EBITA, 2 Yr. CAGR %</t>
  </si>
  <si>
    <t>-3.37</t>
  </si>
  <si>
    <t>11.62</t>
  </si>
  <si>
    <t>3.2</t>
  </si>
  <si>
    <t>3.45</t>
  </si>
  <si>
    <t>17.56</t>
  </si>
  <si>
    <t>11.16</t>
  </si>
  <si>
    <t>-0.06</t>
  </si>
  <si>
    <t>14.85</t>
  </si>
  <si>
    <t>EBIT, 2 Yr. CAGR %</t>
  </si>
  <si>
    <t>-3.32</t>
  </si>
  <si>
    <t>21.04</t>
  </si>
  <si>
    <t>18.25</t>
  </si>
  <si>
    <t>10.22</t>
  </si>
  <si>
    <t>9.78</t>
  </si>
  <si>
    <t>9.61</t>
  </si>
  <si>
    <t>22.13</t>
  </si>
  <si>
    <t>15.26</t>
  </si>
  <si>
    <t>5.28</t>
  </si>
  <si>
    <t>27.47</t>
  </si>
  <si>
    <t>Earnings From Cont. Operations, 2 Yr. CAGR %</t>
  </si>
  <si>
    <t>-18.28</t>
  </si>
  <si>
    <t>70.55</t>
  </si>
  <si>
    <t>-2.18</t>
  </si>
  <si>
    <t>25.9</t>
  </si>
  <si>
    <t>-2.58</t>
  </si>
  <si>
    <t>42.36</t>
  </si>
  <si>
    <t>7.63</t>
  </si>
  <si>
    <t>17.03</t>
  </si>
  <si>
    <t>18.62</t>
  </si>
  <si>
    <t>Net Income, 2 Yr. CAGR %</t>
  </si>
  <si>
    <t>-26.09</t>
  </si>
  <si>
    <t>87.05</t>
  </si>
  <si>
    <t>-4.35</t>
  </si>
  <si>
    <t>-10.02</t>
  </si>
  <si>
    <t>5.7</t>
  </si>
  <si>
    <t>38.55</t>
  </si>
  <si>
    <t>3.92</t>
  </si>
  <si>
    <t>38.72</t>
  </si>
  <si>
    <t>106.39</t>
  </si>
  <si>
    <t>Normalized Net Income, 2 Yr. CAGR %</t>
  </si>
  <si>
    <t>-12.95</t>
  </si>
  <si>
    <t>35.12</t>
  </si>
  <si>
    <t>51.16</t>
  </si>
  <si>
    <t>-13.18</t>
  </si>
  <si>
    <t>31.14</t>
  </si>
  <si>
    <t>105.3</t>
  </si>
  <si>
    <t>-2.16</t>
  </si>
  <si>
    <t>23.27</t>
  </si>
  <si>
    <t>8.55</t>
  </si>
  <si>
    <t>Diluted EPS Before Extra, 2 Yr. CAGR %</t>
  </si>
  <si>
    <t>-27.74</t>
  </si>
  <si>
    <t>83.87</t>
  </si>
  <si>
    <t>-5.67</t>
  </si>
  <si>
    <t>1.81</t>
  </si>
  <si>
    <t>-11.13</t>
  </si>
  <si>
    <t>38.54</t>
  </si>
  <si>
    <t>34.07</t>
  </si>
  <si>
    <t>-0.14</t>
  </si>
  <si>
    <t>Accounts Receivable, 2 Yr. CAGR %</t>
  </si>
  <si>
    <t>7.48</t>
  </si>
  <si>
    <t>-5.42</t>
  </si>
  <si>
    <t>4.46</t>
  </si>
  <si>
    <t>13.16</t>
  </si>
  <si>
    <t>15.39</t>
  </si>
  <si>
    <t>14.8</t>
  </si>
  <si>
    <t>16.72</t>
  </si>
  <si>
    <t>11.27</t>
  </si>
  <si>
    <t>3.54</t>
  </si>
  <si>
    <t>Inventory, 2 Yr. CAGR %</t>
  </si>
  <si>
    <t>31.88</t>
  </si>
  <si>
    <t>4.11</t>
  </si>
  <si>
    <t>-11.12</t>
  </si>
  <si>
    <t>22.7</t>
  </si>
  <si>
    <t>34.94</t>
  </si>
  <si>
    <t>-1.04</t>
  </si>
  <si>
    <t>-7.95</t>
  </si>
  <si>
    <t>Net Property, Plant and Equip., 2 Yr. CAGR %</t>
  </si>
  <si>
    <t>2.47</t>
  </si>
  <si>
    <t>21.05</t>
  </si>
  <si>
    <t>36.47</t>
  </si>
  <si>
    <t>17.32</t>
  </si>
  <si>
    <t>3.4</t>
  </si>
  <si>
    <t>2.48</t>
  </si>
  <si>
    <t>Total Assets, 2 Yr. CAGR %</t>
  </si>
  <si>
    <t>9.47</t>
  </si>
  <si>
    <t>10.37</t>
  </si>
  <si>
    <t>7.14</t>
  </si>
  <si>
    <t>-0.9</t>
  </si>
  <si>
    <t>-1.05</t>
  </si>
  <si>
    <t>9.89</t>
  </si>
  <si>
    <t>34.99</t>
  </si>
  <si>
    <t>28.46</t>
  </si>
  <si>
    <t>1.53</t>
  </si>
  <si>
    <t>Tangible Book Value, 2 Yr. CAGR %</t>
  </si>
  <si>
    <t>29.82</t>
  </si>
  <si>
    <t>13.06</t>
  </si>
  <si>
    <t>8.49</t>
  </si>
  <si>
    <t>8.36</t>
  </si>
  <si>
    <t>6.9</t>
  </si>
  <si>
    <t>59.2</t>
  </si>
  <si>
    <t>60.36</t>
  </si>
  <si>
    <t>5.65</t>
  </si>
  <si>
    <t>-6.76</t>
  </si>
  <si>
    <t>Common Equity, 2 Yr. CAGR %</t>
  </si>
  <si>
    <t>-0.95</t>
  </si>
  <si>
    <t>10.96</t>
  </si>
  <si>
    <t>2.24</t>
  </si>
  <si>
    <t>1.57</t>
  </si>
  <si>
    <t>7.81</t>
  </si>
  <si>
    <t>16.27</t>
  </si>
  <si>
    <t>15.49</t>
  </si>
  <si>
    <t>Cash From Operations, 2 Yr. CAGR %</t>
  </si>
  <si>
    <t>-0.68</t>
  </si>
  <si>
    <t>7.34</t>
  </si>
  <si>
    <t>7.08</t>
  </si>
  <si>
    <t>7.49</t>
  </si>
  <si>
    <t>15.84</t>
  </si>
  <si>
    <t>15.02</t>
  </si>
  <si>
    <t>18.08</t>
  </si>
  <si>
    <t>22.83</t>
  </si>
  <si>
    <t>7.67</t>
  </si>
  <si>
    <t>Capital Expenditures, 2 Yr. CAGR %</t>
  </si>
  <si>
    <t>13.07</t>
  </si>
  <si>
    <t>11.49</t>
  </si>
  <si>
    <t>5.76</t>
  </si>
  <si>
    <t>5.84</t>
  </si>
  <si>
    <t>6.64</t>
  </si>
  <si>
    <t>18.98</t>
  </si>
  <si>
    <t>16.79</t>
  </si>
  <si>
    <t>13.15</t>
  </si>
  <si>
    <t>-4.93</t>
  </si>
  <si>
    <t>Levered Free Cash Flow, 2 Yr. CAGR %</t>
  </si>
  <si>
    <t>-14.56</t>
  </si>
  <si>
    <t>-4.18</t>
  </si>
  <si>
    <t>12.32</t>
  </si>
  <si>
    <t>-14.77</t>
  </si>
  <si>
    <t>-13.7</t>
  </si>
  <si>
    <t>178.55</t>
  </si>
  <si>
    <t>57.5</t>
  </si>
  <si>
    <t>-35.24</t>
  </si>
  <si>
    <t>16.2</t>
  </si>
  <si>
    <t>273.84</t>
  </si>
  <si>
    <t>Unlevered Free Cash Flow, 2 Yr. CAGR %</t>
  </si>
  <si>
    <t>-39.78</t>
  </si>
  <si>
    <t>210.26</t>
  </si>
  <si>
    <t>62.4</t>
  </si>
  <si>
    <t>-30.58</t>
  </si>
  <si>
    <t>-13.38</t>
  </si>
  <si>
    <t>218.82</t>
  </si>
  <si>
    <t>56.31</t>
  </si>
  <si>
    <t>-13.37</t>
  </si>
  <si>
    <t>13.46</t>
  </si>
  <si>
    <t>115.6</t>
  </si>
  <si>
    <t>Dividend Per Share, 2 Yr. CAGR %</t>
  </si>
  <si>
    <t>-15.48</t>
  </si>
  <si>
    <t>9.54</t>
  </si>
  <si>
    <t>8.71</t>
  </si>
  <si>
    <t>8.01</t>
  </si>
  <si>
    <t>-3.92</t>
  </si>
  <si>
    <t>-7.42</t>
  </si>
  <si>
    <t>3.28</t>
  </si>
  <si>
    <t>9.69</t>
  </si>
  <si>
    <t>Compound Annual Growth Rate Over Three Years</t>
  </si>
  <si>
    <t>Total Revenues, 3 Yr. CAGR %</t>
  </si>
  <si>
    <t>2.23</t>
  </si>
  <si>
    <t>6.15</t>
  </si>
  <si>
    <t>3.08</t>
  </si>
  <si>
    <t>3.31</t>
  </si>
  <si>
    <t>10.34</t>
  </si>
  <si>
    <t>12.65</t>
  </si>
  <si>
    <t>12.16</t>
  </si>
  <si>
    <t>3.76</t>
  </si>
  <si>
    <t>Gross Profit, 3 Yr. CAGR %</t>
  </si>
  <si>
    <t>-0.8</t>
  </si>
  <si>
    <t>-1.02</t>
  </si>
  <si>
    <t>9.03</t>
  </si>
  <si>
    <t>5.71</t>
  </si>
  <si>
    <t>9.2</t>
  </si>
  <si>
    <t>19.88</t>
  </si>
  <si>
    <t>21.58</t>
  </si>
  <si>
    <t>15.08</t>
  </si>
  <si>
    <t>6.92</t>
  </si>
  <si>
    <t>EBITDA, 3 Yr. CAGR %</t>
  </si>
  <si>
    <t>-4.51</t>
  </si>
  <si>
    <t>8.63</t>
  </si>
  <si>
    <t>5.35</t>
  </si>
  <si>
    <t>4.06</t>
  </si>
  <si>
    <t>15.24</t>
  </si>
  <si>
    <t>13.48</t>
  </si>
  <si>
    <t>10.4</t>
  </si>
  <si>
    <t>5.09</t>
  </si>
  <si>
    <t>EBITA, 3 Yr. CAGR %</t>
  </si>
  <si>
    <t>-4.36</t>
  </si>
  <si>
    <t>8.37</t>
  </si>
  <si>
    <t>8.65</t>
  </si>
  <si>
    <t>4.25</t>
  </si>
  <si>
    <t>5.91</t>
  </si>
  <si>
    <t>13.76</t>
  </si>
  <si>
    <t>EBIT, 3 Yr. CAGR %</t>
  </si>
  <si>
    <t>-4.55</t>
  </si>
  <si>
    <t>12.91</t>
  </si>
  <si>
    <t>14.4</t>
  </si>
  <si>
    <t>16.32</t>
  </si>
  <si>
    <t>9.16</t>
  </si>
  <si>
    <t>10.51</t>
  </si>
  <si>
    <t>16.97</t>
  </si>
  <si>
    <t>12.61</t>
  </si>
  <si>
    <t>11.24</t>
  </si>
  <si>
    <t>18.8</t>
  </si>
  <si>
    <t>Earnings From Cont. Operations, 3 Yr. CAGR %</t>
  </si>
  <si>
    <t>70.2</t>
  </si>
  <si>
    <t>-10.34</t>
  </si>
  <si>
    <t>37.12</t>
  </si>
  <si>
    <t>19.61</t>
  </si>
  <si>
    <t>-1.67</t>
  </si>
  <si>
    <t>19.28</t>
  </si>
  <si>
    <t>6.72</t>
  </si>
  <si>
    <t>22.39</t>
  </si>
  <si>
    <t>19.72</t>
  </si>
  <si>
    <t>Net Income, 3 Yr. CAGR %</t>
  </si>
  <si>
    <t>75.82</t>
  </si>
  <si>
    <t>-15.29</t>
  </si>
  <si>
    <t>42.22</t>
  </si>
  <si>
    <t>-12.69</t>
  </si>
  <si>
    <t>24.46</t>
  </si>
  <si>
    <t>27.43</t>
  </si>
  <si>
    <t>62.34</t>
  </si>
  <si>
    <t>Normalized Net Income, 3 Yr. CAGR %</t>
  </si>
  <si>
    <t>-17.92</t>
  </si>
  <si>
    <t>31.08</t>
  </si>
  <si>
    <t>21.67</t>
  </si>
  <si>
    <t>2.32</t>
  </si>
  <si>
    <t>30.3</t>
  </si>
  <si>
    <t>59.76</t>
  </si>
  <si>
    <t>4.78</t>
  </si>
  <si>
    <t>7.79</t>
  </si>
  <si>
    <t>8.61</t>
  </si>
  <si>
    <t>Diluted EPS Before Extra, 3 Yr. CAGR %</t>
  </si>
  <si>
    <t>73.19</t>
  </si>
  <si>
    <t>-17.07</t>
  </si>
  <si>
    <t>40.17</t>
  </si>
  <si>
    <t>4.22</t>
  </si>
  <si>
    <t>-13.67</t>
  </si>
  <si>
    <t>12.13</t>
  </si>
  <si>
    <t>23.85</t>
  </si>
  <si>
    <t>23.08</t>
  </si>
  <si>
    <t>-0.93</t>
  </si>
  <si>
    <t>Accounts Receivable, 3 Yr. CAGR %</t>
  </si>
  <si>
    <t>16.1</t>
  </si>
  <si>
    <t>11.5</t>
  </si>
  <si>
    <t>6.59</t>
  </si>
  <si>
    <t>-2.35</t>
  </si>
  <si>
    <t>10.31</t>
  </si>
  <si>
    <t>17.48</t>
  </si>
  <si>
    <t>13.83</t>
  </si>
  <si>
    <t>14.66</t>
  </si>
  <si>
    <t>Inventory, 3 Yr. CAGR %</t>
  </si>
  <si>
    <t>11.51</t>
  </si>
  <si>
    <t>18.64</t>
  </si>
  <si>
    <t>15.33</t>
  </si>
  <si>
    <t>9.72</t>
  </si>
  <si>
    <t>-1.26</t>
  </si>
  <si>
    <t>10.73</t>
  </si>
  <si>
    <t>16.84</t>
  </si>
  <si>
    <t>18.95</t>
  </si>
  <si>
    <t>-3.54</t>
  </si>
  <si>
    <t>Net Property, Plant and Equip., 3 Yr. CAGR %</t>
  </si>
  <si>
    <t>-2.33</t>
  </si>
  <si>
    <t>6.04</t>
  </si>
  <si>
    <t>7.07</t>
  </si>
  <si>
    <t>5.69</t>
  </si>
  <si>
    <t>13.81</t>
  </si>
  <si>
    <t>26.01</t>
  </si>
  <si>
    <t>23.36</t>
  </si>
  <si>
    <t>13.44</t>
  </si>
  <si>
    <t>Total Assets, 3 Yr. CAGR %</t>
  </si>
  <si>
    <t>1.83</t>
  </si>
  <si>
    <t>10.06</t>
  </si>
  <si>
    <t>2.99</t>
  </si>
  <si>
    <t>0.34</t>
  </si>
  <si>
    <t>4.75</t>
  </si>
  <si>
    <t>23.3</t>
  </si>
  <si>
    <t>24.66</t>
  </si>
  <si>
    <t>20.5</t>
  </si>
  <si>
    <t>3.1</t>
  </si>
  <si>
    <t>Tangible Book Value, 3 Yr. CAGR %</t>
  </si>
  <si>
    <t>21.92</t>
  </si>
  <si>
    <t>20.84</t>
  </si>
  <si>
    <t>12.84</t>
  </si>
  <si>
    <t>7.12</t>
  </si>
  <si>
    <t>6.08</t>
  </si>
  <si>
    <t>38.74</t>
  </si>
  <si>
    <t>40.76</t>
  </si>
  <si>
    <t>37.66</t>
  </si>
  <si>
    <t>-1.47</t>
  </si>
  <si>
    <t>Common Equity, 3 Yr. CAGR %</t>
  </si>
  <si>
    <t>-10.43</t>
  </si>
  <si>
    <t>4.28</t>
  </si>
  <si>
    <t>7.06</t>
  </si>
  <si>
    <t>6.51</t>
  </si>
  <si>
    <t>1.68</t>
  </si>
  <si>
    <t>2.66</t>
  </si>
  <si>
    <t>5.34</t>
  </si>
  <si>
    <t>16.59</t>
  </si>
  <si>
    <t>Cash From Operations, 3 Yr. CAGR %</t>
  </si>
  <si>
    <t>-6.17</t>
  </si>
  <si>
    <t>3.37</t>
  </si>
  <si>
    <t>8.69</t>
  </si>
  <si>
    <t>11.35</t>
  </si>
  <si>
    <t>21.47</t>
  </si>
  <si>
    <t>15.79</t>
  </si>
  <si>
    <t>16.25</t>
  </si>
  <si>
    <t>Capital Expenditures, 3 Yr. CAGR %</t>
  </si>
  <si>
    <t>5.67</t>
  </si>
  <si>
    <t>13.26</t>
  </si>
  <si>
    <t>6.95</t>
  </si>
  <si>
    <t>8.38</t>
  </si>
  <si>
    <t>3.82</t>
  </si>
  <si>
    <t>12.24</t>
  </si>
  <si>
    <t>18.39</t>
  </si>
  <si>
    <t>-1.66</t>
  </si>
  <si>
    <t>Levered Free Cash Flow, 3 Yr. CAGR %</t>
  </si>
  <si>
    <t>8.75</t>
  </si>
  <si>
    <t>-45.1</t>
  </si>
  <si>
    <t>67.61</t>
  </si>
  <si>
    <t>-53.39</t>
  </si>
  <si>
    <t>88.88</t>
  </si>
  <si>
    <t>2.41</t>
  </si>
  <si>
    <t>128.5</t>
  </si>
  <si>
    <t>-15.96</t>
  </si>
  <si>
    <t>25.62</t>
  </si>
  <si>
    <t>23.12</t>
  </si>
  <si>
    <t>Unlevered Free Cash Flow, 3 Yr. CAGR %</t>
  </si>
  <si>
    <t>-18.44</t>
  </si>
  <si>
    <t>-30.99</t>
  </si>
  <si>
    <t>195.37</t>
  </si>
  <si>
    <t>-26.79</t>
  </si>
  <si>
    <t>34.44</t>
  </si>
  <si>
    <t>1.92</t>
  </si>
  <si>
    <t>152.92</t>
  </si>
  <si>
    <t>1.37</t>
  </si>
  <si>
    <t>25.66</t>
  </si>
  <si>
    <t>20.47</t>
  </si>
  <si>
    <t>Dividend Per Share, 3 Yr. CAGR %</t>
  </si>
  <si>
    <t>-10.61</t>
  </si>
  <si>
    <t>-7.72</t>
  </si>
  <si>
    <t>6.27</t>
  </si>
  <si>
    <t>9.14</t>
  </si>
  <si>
    <t>-2.63</t>
  </si>
  <si>
    <t>-2.94</t>
  </si>
  <si>
    <t>8.67</t>
  </si>
  <si>
    <t>Compound Annual Growth Rate Over Five Years</t>
  </si>
  <si>
    <t>Total Revenues, 5 Yr. CAGR %</t>
  </si>
  <si>
    <t>2.09</t>
  </si>
  <si>
    <t>5.11</t>
  </si>
  <si>
    <t>5.37</t>
  </si>
  <si>
    <t>5.13</t>
  </si>
  <si>
    <t>8.22</t>
  </si>
  <si>
    <t>8.66</t>
  </si>
  <si>
    <t>7.99</t>
  </si>
  <si>
    <t>Gross Profit, 5 Yr. CAGR %</t>
  </si>
  <si>
    <t>-3.18</t>
  </si>
  <si>
    <t>1.43</t>
  </si>
  <si>
    <t>-1.29</t>
  </si>
  <si>
    <t>0.11</t>
  </si>
  <si>
    <t>10.2</t>
  </si>
  <si>
    <t>14.78</t>
  </si>
  <si>
    <t>13.78</t>
  </si>
  <si>
    <t>13.82</t>
  </si>
  <si>
    <t>15.16</t>
  </si>
  <si>
    <t>EBITDA, 5 Yr. CAGR %</t>
  </si>
  <si>
    <t>-5.57</t>
  </si>
  <si>
    <t>3.23</t>
  </si>
  <si>
    <t>7.16</t>
  </si>
  <si>
    <t>7.62</t>
  </si>
  <si>
    <t>9.95</t>
  </si>
  <si>
    <t>10.77</t>
  </si>
  <si>
    <t>EBITA, 5 Yr. CAGR %</t>
  </si>
  <si>
    <t>-6.92</t>
  </si>
  <si>
    <t>2.25</t>
  </si>
  <si>
    <t>4.02</t>
  </si>
  <si>
    <t>8.11</t>
  </si>
  <si>
    <t>7.89</t>
  </si>
  <si>
    <t>EBIT, 5 Yr. CAGR %</t>
  </si>
  <si>
    <t>-9.07</t>
  </si>
  <si>
    <t>3.94</t>
  </si>
  <si>
    <t>10.61</t>
  </si>
  <si>
    <t>12.53</t>
  </si>
  <si>
    <t>13.54</t>
  </si>
  <si>
    <t>14.18</t>
  </si>
  <si>
    <t>11.47</t>
  </si>
  <si>
    <t>9.68</t>
  </si>
  <si>
    <t>Earnings From Cont. Operations, 5 Yr. CAGR %</t>
  </si>
  <si>
    <t>30.02</t>
  </si>
  <si>
    <t>14.75</t>
  </si>
  <si>
    <t>36.38</t>
  </si>
  <si>
    <t>22.56</t>
  </si>
  <si>
    <t>10.18</t>
  </si>
  <si>
    <t>14.01</t>
  </si>
  <si>
    <t>10.24</t>
  </si>
  <si>
    <t>20.04</t>
  </si>
  <si>
    <t>Net Income, 5 Yr. CAGR %</t>
  </si>
  <si>
    <t>52.63</t>
  </si>
  <si>
    <t>13.93</t>
  </si>
  <si>
    <t>37.82</t>
  </si>
  <si>
    <t>-8.35</t>
  </si>
  <si>
    <t>18.42</t>
  </si>
  <si>
    <t>5.75</t>
  </si>
  <si>
    <t>9.32</t>
  </si>
  <si>
    <t>52.37</t>
  </si>
  <si>
    <t>Normalized Net Income, 5 Yr. CAGR %</t>
  </si>
  <si>
    <t>-15.63</t>
  </si>
  <si>
    <t>7.54</t>
  </si>
  <si>
    <t>9.31</t>
  </si>
  <si>
    <t>12.46</t>
  </si>
  <si>
    <t>24.03</t>
  </si>
  <si>
    <t>5.92</t>
  </si>
  <si>
    <t>14.61</t>
  </si>
  <si>
    <t>37.58</t>
  </si>
  <si>
    <t>Diluted EPS Before Extra, 5 Yr. CAGR %</t>
  </si>
  <si>
    <t>52.04</t>
  </si>
  <si>
    <t>12.73</t>
  </si>
  <si>
    <t>35.82</t>
  </si>
  <si>
    <t>-9.98</t>
  </si>
  <si>
    <t>16.81</t>
  </si>
  <si>
    <t>4.31</t>
  </si>
  <si>
    <t>15.61</t>
  </si>
  <si>
    <t>12.48</t>
  </si>
  <si>
    <t>Accounts Receivable, 5 Yr. CAGR %</t>
  </si>
  <si>
    <t>5.29</t>
  </si>
  <si>
    <t>6.96</t>
  </si>
  <si>
    <t>9.17</t>
  </si>
  <si>
    <t>4.39</t>
  </si>
  <si>
    <t>12.08</t>
  </si>
  <si>
    <t>13.56</t>
  </si>
  <si>
    <t>14.95</t>
  </si>
  <si>
    <t>9.6</t>
  </si>
  <si>
    <t>Inventory, 5 Yr. CAGR %</t>
  </si>
  <si>
    <t>12.41</t>
  </si>
  <si>
    <t>11.01</t>
  </si>
  <si>
    <t>7.85</t>
  </si>
  <si>
    <t>5.86</t>
  </si>
  <si>
    <t>6.21</t>
  </si>
  <si>
    <t>Net Property, Plant and Equip., 5 Yr. CAGR %</t>
  </si>
  <si>
    <t>-0.04</t>
  </si>
  <si>
    <t>1.8</t>
  </si>
  <si>
    <t>4.6</t>
  </si>
  <si>
    <t>5.81</t>
  </si>
  <si>
    <t>11.59</t>
  </si>
  <si>
    <t>16.01</t>
  </si>
  <si>
    <t>15.2</t>
  </si>
  <si>
    <t>16.42</t>
  </si>
  <si>
    <t>14.54</t>
  </si>
  <si>
    <t>Total Assets, 5 Yr. CAGR %</t>
  </si>
  <si>
    <t>2.4</t>
  </si>
  <si>
    <t>5.54</t>
  </si>
  <si>
    <t>4.23</t>
  </si>
  <si>
    <t>12.98</t>
  </si>
  <si>
    <t>13.66</t>
  </si>
  <si>
    <t>16.14</t>
  </si>
  <si>
    <t>14.83</t>
  </si>
  <si>
    <t>Tangible Book Value, 5 Yr. CAGR %</t>
  </si>
  <si>
    <t>11.4</t>
  </si>
  <si>
    <t>16.36</t>
  </si>
  <si>
    <t>15.68</t>
  </si>
  <si>
    <t>25.68</t>
  </si>
  <si>
    <t>25.14</t>
  </si>
  <si>
    <t>24.41</t>
  </si>
  <si>
    <t>19.38</t>
  </si>
  <si>
    <t>Common Equity, 5 Yr. CAGR %</t>
  </si>
  <si>
    <t>-6.89</t>
  </si>
  <si>
    <t>-5.01</t>
  </si>
  <si>
    <t>-3.71</t>
  </si>
  <si>
    <t>5.3</t>
  </si>
  <si>
    <t>4.51</t>
  </si>
  <si>
    <t>9.58</t>
  </si>
  <si>
    <t>Cash From Operations, 5 Yr. CAGR %</t>
  </si>
  <si>
    <t>-3.25</t>
  </si>
  <si>
    <t>0.36</t>
  </si>
  <si>
    <t>-0.85</t>
  </si>
  <si>
    <t>4.84</t>
  </si>
  <si>
    <t>9.62</t>
  </si>
  <si>
    <t>15.81</t>
  </si>
  <si>
    <t>15.75</t>
  </si>
  <si>
    <t>Capital Expenditures, 5 Yr. CAGR %</t>
  </si>
  <si>
    <t>-1.12</t>
  </si>
  <si>
    <t>3.51</t>
  </si>
  <si>
    <t>10.23</t>
  </si>
  <si>
    <t>6.82</t>
  </si>
  <si>
    <t>6.79</t>
  </si>
  <si>
    <t>9.64</t>
  </si>
  <si>
    <t>11.12</t>
  </si>
  <si>
    <t>12.6</t>
  </si>
  <si>
    <t>6.13</t>
  </si>
  <si>
    <t>Levered Free Cash Flow, 5 Yr. CAGR %</t>
  </si>
  <si>
    <t>44.84</t>
  </si>
  <si>
    <t>-32.67</t>
  </si>
  <si>
    <t>-41.56</t>
  </si>
  <si>
    <t>28.52</t>
  </si>
  <si>
    <t>71.75</t>
  </si>
  <si>
    <t>-16.95</t>
  </si>
  <si>
    <t>68.27</t>
  </si>
  <si>
    <t>31.13</t>
  </si>
  <si>
    <t>Unlevered Free Cash Flow, 5 Yr. CAGR %</t>
  </si>
  <si>
    <t>3.83</t>
  </si>
  <si>
    <t>-22.65</t>
  </si>
  <si>
    <t>-33.41</t>
  </si>
  <si>
    <t>80.83</t>
  </si>
  <si>
    <t>22.8</t>
  </si>
  <si>
    <t>40.41</t>
  </si>
  <si>
    <t>-6.4</t>
  </si>
  <si>
    <t>78.73</t>
  </si>
  <si>
    <t>30.19</t>
  </si>
  <si>
    <t>Dividend Per Share, 5 Yr. CAGR %</t>
  </si>
  <si>
    <t>-8.51</t>
  </si>
  <si>
    <t>-4.71</t>
  </si>
  <si>
    <t>-3.04</t>
  </si>
  <si>
    <t>1.76</t>
  </si>
  <si>
    <t>1.49</t>
  </si>
  <si>
    <t>2019</t>
  </si>
  <si>
    <t>2020</t>
  </si>
  <si>
    <t>2021</t>
  </si>
  <si>
    <t>2022</t>
  </si>
  <si>
    <t>2023</t>
  </si>
  <si>
    <t>2024</t>
  </si>
  <si>
    <t>2025</t>
  </si>
  <si>
    <t>2026</t>
  </si>
  <si>
    <t>Capitalization
                                    1</t>
  </si>
  <si>
    <t>69,098</t>
  </si>
  <si>
    <t>70,931</t>
  </si>
  <si>
    <t>77,318</t>
  </si>
  <si>
    <t>92,667</t>
  </si>
  <si>
    <t>108,156</t>
  </si>
  <si>
    <t>144,261</t>
  </si>
  <si>
    <t>-</t>
  </si>
  <si>
    <t>Change</t>
  </si>
  <si>
    <t>2.65%</t>
  </si>
  <si>
    <t>9.01%</t>
  </si>
  <si>
    <t>19.85%</t>
  </si>
  <si>
    <t>16.71%</t>
  </si>
  <si>
    <t>33.38%</t>
  </si>
  <si>
    <t>0%</t>
  </si>
  <si>
    <t>Enterprise Value (EV)
                                    1</t>
  </si>
  <si>
    <t>145,129</t>
  </si>
  <si>
    <t>191,131</t>
  </si>
  <si>
    <t>209,460</t>
  </si>
  <si>
    <t>235,092</t>
  </si>
  <si>
    <t>240,435</t>
  </si>
  <si>
    <t>275,103</t>
  </si>
  <si>
    <t>276,040</t>
  </si>
  <si>
    <t>272,497</t>
  </si>
  <si>
    <t>31.7%</t>
  </si>
  <si>
    <t>9.59%</t>
  </si>
  <si>
    <t>12.24%</t>
  </si>
  <si>
    <t>2.27%</t>
  </si>
  <si>
    <t>14.42%</t>
  </si>
  <si>
    <t>0.34%</t>
  </si>
  <si>
    <t>-1.28%</t>
  </si>
  <si>
    <t>P/E ratio</t>
  </si>
  <si>
    <t>17.8x</t>
  </si>
  <si>
    <t>17x</t>
  </si>
  <si>
    <t>18.7x</t>
  </si>
  <si>
    <t>11.6x</t>
  </si>
  <si>
    <t>6.09x</t>
  </si>
  <si>
    <t>16.7x</t>
  </si>
  <si>
    <t>15.4x</t>
  </si>
  <si>
    <t>13.6x</t>
  </si>
  <si>
    <t>PBR</t>
  </si>
  <si>
    <t>2.18x</t>
  </si>
  <si>
    <t>1.98x</t>
  </si>
  <si>
    <t>1.9x</t>
  </si>
  <si>
    <t>1.91x</t>
  </si>
  <si>
    <t>2.51x</t>
  </si>
  <si>
    <t>2.39x</t>
  </si>
  <si>
    <t>2.3x</t>
  </si>
  <si>
    <t>PEG</t>
  </si>
  <si>
    <t>2.32x</t>
  </si>
  <si>
    <t>-16.46x</t>
  </si>
  <si>
    <t>0.1x</t>
  </si>
  <si>
    <t>0x</t>
  </si>
  <si>
    <t>-0.3x</t>
  </si>
  <si>
    <t>1.76x</t>
  </si>
  <si>
    <t>1x</t>
  </si>
  <si>
    <t>Capitalization / Revenue</t>
  </si>
  <si>
    <t>0.86x</t>
  </si>
  <si>
    <t>0.7x</t>
  </si>
  <si>
    <t>0.71x</t>
  </si>
  <si>
    <t>0.81x</t>
  </si>
  <si>
    <t>0.97x</t>
  </si>
  <si>
    <t>1.25x</t>
  </si>
  <si>
    <t>1.21x</t>
  </si>
  <si>
    <t>1.17x</t>
  </si>
  <si>
    <t>EV / Revenue</t>
  </si>
  <si>
    <t>1.8x</t>
  </si>
  <si>
    <t>1.89x</t>
  </si>
  <si>
    <t>1.93x</t>
  </si>
  <si>
    <t>2.05x</t>
  </si>
  <si>
    <t>2.15x</t>
  </si>
  <si>
    <t>2.31x</t>
  </si>
  <si>
    <t>2.21x</t>
  </si>
  <si>
    <t>EV / EBITDA</t>
  </si>
  <si>
    <t>5.87x</t>
  </si>
  <si>
    <t>5.46x</t>
  </si>
  <si>
    <t>5.61x</t>
  </si>
  <si>
    <t>5.85x</t>
  </si>
  <si>
    <t>5.94x</t>
  </si>
  <si>
    <t>5.92x</t>
  </si>
  <si>
    <t>5.62x</t>
  </si>
  <si>
    <t>5.32x</t>
  </si>
  <si>
    <t>EV / EBIT</t>
  </si>
  <si>
    <t>12.7x</t>
  </si>
  <si>
    <t>12.5x</t>
  </si>
  <si>
    <t>11x</t>
  </si>
  <si>
    <t>10.3x</t>
  </si>
  <si>
    <t>10.2x</t>
  </si>
  <si>
    <t>9.31x</t>
  </si>
  <si>
    <t>EV / FCF</t>
  </si>
  <si>
    <t>16.3x</t>
  </si>
  <si>
    <t>37.9x</t>
  </si>
  <si>
    <t>23.8x</t>
  </si>
  <si>
    <t>20.4x</t>
  </si>
  <si>
    <t>14.9x</t>
  </si>
  <si>
    <t>14.6x</t>
  </si>
  <si>
    <t>14x</t>
  </si>
  <si>
    <t>13.4x</t>
  </si>
  <si>
    <t>FCF Yield</t>
  </si>
  <si>
    <t>6.13%</t>
  </si>
  <si>
    <t>2.64%</t>
  </si>
  <si>
    <t>4.21%</t>
  </si>
  <si>
    <t>4.89%</t>
  </si>
  <si>
    <t>6.71%</t>
  </si>
  <si>
    <t>6.87%</t>
  </si>
  <si>
    <t>7.13%</t>
  </si>
  <si>
    <t>7.44%</t>
  </si>
  <si>
    <t>Dividend per Share
                                    2</t>
  </si>
  <si>
    <t>0.9001</t>
  </si>
  <si>
    <t>1.146</t>
  </si>
  <si>
    <t>Rate of return</t>
  </si>
  <si>
    <t>4.12%</t>
  </si>
  <si>
    <t>4.01%</t>
  </si>
  <si>
    <t>3.93%</t>
  </si>
  <si>
    <t>3.76%</t>
  </si>
  <si>
    <t>3.54%</t>
  </si>
  <si>
    <t>3.06%</t>
  </si>
  <si>
    <t>3.43%</t>
  </si>
  <si>
    <t>3.89%</t>
  </si>
  <si>
    <t>EPS
                                    2</t>
  </si>
  <si>
    <t>1.612</t>
  </si>
  <si>
    <t>1.761</t>
  </si>
  <si>
    <t>1.915</t>
  </si>
  <si>
    <t>2.163</t>
  </si>
  <si>
    <t>Distribution rate</t>
  </si>
  <si>
    <t>73.2%</t>
  </si>
  <si>
    <t>68.2%</t>
  </si>
  <si>
    <t>73.6%</t>
  </si>
  <si>
    <t>43.4%</t>
  </si>
  <si>
    <t>21.6%</t>
  </si>
  <si>
    <t>51.1%</t>
  </si>
  <si>
    <t>52.7%</t>
  </si>
  <si>
    <t>53%</t>
  </si>
  <si>
    <t>Net sales
                                    1</t>
  </si>
  <si>
    <t>80,531</t>
  </si>
  <si>
    <t>100,999</t>
  </si>
  <si>
    <t>108,794</t>
  </si>
  <si>
    <t>114,413</t>
  </si>
  <si>
    <t>111,985</t>
  </si>
  <si>
    <t>115,029</t>
  </si>
  <si>
    <t>119,631</t>
  </si>
  <si>
    <t>123,345</t>
  </si>
  <si>
    <t>EBITDA
                                    1</t>
  </si>
  <si>
    <t>24,731</t>
  </si>
  <si>
    <t>35,017</t>
  </si>
  <si>
    <t>37,330</t>
  </si>
  <si>
    <t>40,208</t>
  </si>
  <si>
    <t>40,497</t>
  </si>
  <si>
    <t>46,482</t>
  </si>
  <si>
    <t>49,121</t>
  </si>
  <si>
    <t>51,222</t>
  </si>
  <si>
    <t>EBIT
                                    1</t>
  </si>
  <si>
    <t>11,416</t>
  </si>
  <si>
    <t>15,300</t>
  </si>
  <si>
    <t>16,749</t>
  </si>
  <si>
    <t>21,330</t>
  </si>
  <si>
    <t>23,277</t>
  </si>
  <si>
    <t>25,109</t>
  </si>
  <si>
    <t>27,150</t>
  </si>
  <si>
    <t>29,274</t>
  </si>
  <si>
    <t>Net income
                                    1</t>
  </si>
  <si>
    <t>3,867</t>
  </si>
  <si>
    <t>4,158</t>
  </si>
  <si>
    <t>4,176</t>
  </si>
  <si>
    <t>8,001</t>
  </si>
  <si>
    <t>17,788</t>
  </si>
  <si>
    <t>7,994</t>
  </si>
  <si>
    <t>9,441</t>
  </si>
  <si>
    <t>10,523</t>
  </si>
  <si>
    <t>Net Debt
                                    1</t>
  </si>
  <si>
    <t>76,031</t>
  </si>
  <si>
    <t>120,200</t>
  </si>
  <si>
    <t>132,142</t>
  </si>
  <si>
    <t>142,425</t>
  </si>
  <si>
    <t>132,279</t>
  </si>
  <si>
    <t>130,842</t>
  </si>
  <si>
    <t>131,779</t>
  </si>
  <si>
    <t>128,236</t>
  </si>
  <si>
    <t>Reference price
                                    2</t>
  </si>
  <si>
    <t>14.57</t>
  </si>
  <si>
    <t>14.96</t>
  </si>
  <si>
    <t>16.30</t>
  </si>
  <si>
    <t>29.44</t>
  </si>
  <si>
    <t>Nbr of stocks (in thousands)</t>
  </si>
  <si>
    <t>4,742,459</t>
  </si>
  <si>
    <t>4,742,934</t>
  </si>
  <si>
    <t>4,743,456</t>
  </si>
  <si>
    <t>4,971,941</t>
  </si>
  <si>
    <t>4,972,701</t>
  </si>
  <si>
    <t>4,900,175</t>
  </si>
  <si>
    <t>Announcement Date</t>
  </si>
  <si>
    <t>2/19/20</t>
  </si>
  <si>
    <t>2/26/21</t>
  </si>
  <si>
    <t>2/24/22</t>
  </si>
  <si>
    <t>2/23/23</t>
  </si>
  <si>
    <t>2/23/24</t>
  </si>
  <si>
    <t>address1</t>
  </si>
  <si>
    <t>One Energy Plaza</t>
  </si>
  <si>
    <t>city</t>
  </si>
  <si>
    <t>Detroit</t>
  </si>
  <si>
    <t>state</t>
  </si>
  <si>
    <t>MI</t>
  </si>
  <si>
    <t>zip</t>
  </si>
  <si>
    <t>48226-1279</t>
  </si>
  <si>
    <t>country</t>
  </si>
  <si>
    <t>phone</t>
  </si>
  <si>
    <t>313 235 4000</t>
  </si>
  <si>
    <t>website</t>
  </si>
  <si>
    <t>https://www.dteenergy.com</t>
  </si>
  <si>
    <t>industry</t>
  </si>
  <si>
    <t>Utilities - Regulated Electric</t>
  </si>
  <si>
    <t>industryKey</t>
  </si>
  <si>
    <t>utilities-regulated-electric</t>
  </si>
  <si>
    <t>industryDisp</t>
  </si>
  <si>
    <t>sector</t>
  </si>
  <si>
    <t>Utilities</t>
  </si>
  <si>
    <t>sectorKey</t>
  </si>
  <si>
    <t>utilities</t>
  </si>
  <si>
    <t>sectorDisp</t>
  </si>
  <si>
    <t>longBusinessSummary</t>
  </si>
  <si>
    <t>DTE Energy Company engages in the utility operations. The company's Electric segment generates, purchases, distributes, and sells electricity to various residential, commercial, and industrial customers in southeastern Michigan. It generates electricity through coal-fired plants, hydroelectric pumped storage, and nuclear plants, as well as wind and solar assets. This segment owns and operates distribution substations and line transformers. The company's Gas segment purchases, stores, transports, distributes, and sells natural gas to various residential, commercial, and industrial customers throughout Michigan; and sells storage and transportation capacity. Its DTE Vantage segment offers metallurgical and petroleum coke to steel and other industries; and power generation, steam production, chilled water production, and wastewater treatment services, as well as air supplies compressed air to industrial customers. Its Energy Trading segment engages in power, natural gas, and environmental marketing and trading; structured transactions; and the optimization of contracted natural gas pipeline transportation and storage positions. The company was founded in 1849 and is based in Detroit, Michigan.</t>
  </si>
  <si>
    <t>fullTimeEmployees</t>
  </si>
  <si>
    <t>companyOfficers</t>
  </si>
  <si>
    <t>[{'maxAge': 1, 'name': 'Mr. Gerardo  Norcia', 'age': 61, 'title': 'CEO &amp; Chairman', 'yearBorn': 1963, 'fiscalYear': 2023, 'totalPay': 2372551, 'exercisedValue': 0, 'unexercisedValue': 0}, {'maxAge': 1, 'name': 'Mr. Trevor F. Lauer', 'age': 60, 'title': 'Vice Chairman &amp; Group President', 'yearBorn': 1964, 'fiscalYear': 2023, 'totalPay': 949304, 'exercisedValue': 0, 'unexercisedValue': 0}, {'maxAge': 1, 'name': 'Mr. David S. Ruud', 'age': 58, 'title': 'Executive VP &amp; CFO', 'yearBorn': 1966, 'fiscalYear': 2023, 'totalPay': 979547, 'exercisedValue': 0, 'unexercisedValue': 0}, {'maxAge': 1, 'name': 'Ms. JoAnn  Chavez', 'age': 60, 'title': 'Senior VP &amp; Chief Legal Officer', 'yearBorn': 1964, 'fiscalYear': 2023, 'totalPay': 906217, 'exercisedValue': 0, 'unexercisedValue': 0}, {'maxAge': 1, 'name': 'Mr. Mark W. Stiers', 'age': 62, 'title': 'President of DTE Vantage &amp; Energy Trading', 'yearBorn': 1962, 'fiscalYear': 2023, 'totalPay': 1344180, 'exercisedValue': 0, 'unexercisedValue': 0}, {'maxAge': 1, 'name': 'Ms. Joi M. Harris', 'age': 54, 'title': 'President &amp; COO', 'yearBorn': 1970, 'fiscalYear': 2023, 'exercisedValue': 0, 'unexercisedValue': 0}, {'maxAge': 1, 'name': 'Ms. Tracy J. Myrick', 'age': 47, 'title': 'Chief Accounting Officer', 'yearBorn': 1977, 'fiscalYear': 2023, 'exercisedValue': 0, 'unexercisedValue': 0}, {'maxAge': 1, 'name': 'Mr. Bill  Chiu', 'title': 'Vice President of Distribution Engineering &amp; Technology', 'fiscalYear': 2023, 'exercisedValue': 0, 'unexercisedValue': 0}, {'maxAge': 1, 'name': 'Mr. Steven B. Ambrose', 'title': 'Chief Information Officer &amp; VP', 'fiscalYear': 2023, 'exercisedValue': 0, 'unexercisedValue': 0}, {'maxAge': 1, 'name': 'Ms. Barbara  Tuckfield', 'title': 'Director - Investor Relations', 'fiscalYear': 2023, 'exercisedValue': 0, 'unexercisedValue': 0}]</t>
  </si>
  <si>
    <t>auditRisk</t>
  </si>
  <si>
    <t>boardRisk</t>
  </si>
  <si>
    <t>compensationRisk</t>
  </si>
  <si>
    <t>shareHolderRightsRisk</t>
  </si>
  <si>
    <t>overallRisk</t>
  </si>
  <si>
    <t>governanceEpochDate</t>
  </si>
  <si>
    <t>compensationAsOfEpochDate</t>
  </si>
  <si>
    <t>irWebsite</t>
  </si>
  <si>
    <t>http://www.dteenergy.com/dteEnergyCompany/investors/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</si>
  <si>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</si>
  <si>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</si>
  <si>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</si>
  <si>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</si>
  <si>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</si>
  <si>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</si>
  <si>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</si>
  <si>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</si>
  <si>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</si>
  <si>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</si>
  <si>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</si>
  <si>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</si>
  <si>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</si>
  <si>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</si>
  <si>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</si>
  <si>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</si>
  <si>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</si>
  <si>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</si>
  <si>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</si>
  <si>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</si>
  <si>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</si>
  <si>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</si>
  <si>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</si>
  <si>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</si>
  <si>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</si>
  <si>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</si>
  <si>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</si>
  <si>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</si>
  <si>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</si>
  <si>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</si>
  <si>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</si>
  <si>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</si>
  <si>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</si>
  <si>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</si>
  <si>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</si>
  <si>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</si>
  <si>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</si>
  <si>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</si>
  <si>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</si>
  <si>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</si>
  <si>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</si>
  <si>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</si>
  <si>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</si>
  <si>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</si>
  <si>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</si>
  <si>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</si>
  <si>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</si>
  <si>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</si>
  <si>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</si>
  <si>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</si>
  <si>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</si>
  <si>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</si>
  <si>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</si>
  <si>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</si>
  <si>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</si>
  <si>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</si>
  <si>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</si>
  <si>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</si>
  <si>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</si>
  <si>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</si>
  <si>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</si>
  <si>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1175:1000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</si>
  <si>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</si>
  <si>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</si>
  <si>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</si>
  <si>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</si>
  <si>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</si>
  <si>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</si>
  <si>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</si>
  <si>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</si>
  <si>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</si>
  <si>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</si>
  <si>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</si>
  <si>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</si>
  <si>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</si>
  <si>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</si>
  <si>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DTE Energy Company</t>
  </si>
  <si>
    <t>longName</t>
  </si>
  <si>
    <t>firstTradeDateEpochUtc</t>
  </si>
  <si>
    <t>timeZoneFullName</t>
  </si>
  <si>
    <t>America/New_York</t>
  </si>
  <si>
    <t>timeZoneShortName</t>
  </si>
  <si>
    <t>EST</t>
  </si>
  <si>
    <t>uuid</t>
  </si>
  <si>
    <t>4ecdc022-f62f-363d-a864-478a09d23b8a</t>
  </si>
  <si>
    <t>messageBoardId</t>
  </si>
  <si>
    <t>finmb_266598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</si>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</sst>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eenergy.com/" TargetMode="External"/><Relationship Id="rId2" Type="http://schemas.openxmlformats.org/officeDocument/2006/relationships/hyperlink" Target="http://www.dteenergy.com/dteEnergyCompany/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120.14</v>
      </c>
      <c r="C4" s="2"/>
      <c r="D4" s="2"/>
      <c r="E4" s="2"/>
      <c r="F4" s="2"/>
      <c r="G4" s="2"/>
      <c r="H4" s="2"/>
      <c r="I4" s="2"/>
      <c r="J4" s="2"/>
      <c r="K4" s="2"/>
      <c r="L4" s="2"/>
      <c r="M4" s="2"/>
      <c r="N4" s="2"/>
      <c r="O4" s="2"/>
      <c r="P4" s="2"/>
      <c r="Q4" s="2"/>
      <c r="R4" s="2"/>
      <c r="S4" s="2"/>
      <c r="T4" s="2"/>
      <c r="U4" s="2"/>
      <c r="V4" s="2"/>
      <c r="W4" s="2"/>
      <c r="X4" s="2"/>
      <c r="Y4" s="2"/>
      <c r="Z4" s="2"/>
    </row>
    <row r="5">
      <c r="A5" s="1" t="s">
        <v>7</v>
      </c>
      <c r="B5" s="1">
        <v>100.6856838194418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2.4649158656E10</v>
      </c>
      <c r="C8" s="2"/>
      <c r="D8" s="2"/>
      <c r="E8" s="2"/>
      <c r="F8" s="2"/>
      <c r="G8" s="2"/>
      <c r="H8" s="2"/>
      <c r="I8" s="2"/>
      <c r="J8" s="2"/>
      <c r="K8" s="2"/>
      <c r="L8" s="2"/>
      <c r="M8" s="2"/>
      <c r="N8" s="2"/>
      <c r="O8" s="2"/>
      <c r="P8" s="2"/>
      <c r="Q8" s="2"/>
      <c r="R8" s="2"/>
      <c r="S8" s="2"/>
      <c r="T8" s="2"/>
      <c r="U8" s="2"/>
      <c r="V8" s="2"/>
      <c r="W8" s="2"/>
      <c r="X8" s="2"/>
      <c r="Y8" s="2"/>
      <c r="Z8" s="2"/>
    </row>
    <row r="9">
      <c r="A9" s="1" t="s">
        <v>13</v>
      </c>
      <c r="B9" s="1">
        <v>55.973</v>
      </c>
      <c r="C9" s="2"/>
      <c r="D9" s="2"/>
      <c r="E9" s="2"/>
      <c r="F9" s="2"/>
      <c r="G9" s="2"/>
      <c r="H9" s="2"/>
      <c r="I9" s="2"/>
      <c r="J9" s="2"/>
      <c r="K9" s="2"/>
      <c r="L9" s="2"/>
      <c r="M9" s="2"/>
      <c r="N9" s="2"/>
      <c r="O9" s="2"/>
      <c r="P9" s="2"/>
      <c r="Q9" s="2"/>
      <c r="R9" s="2"/>
      <c r="S9" s="2"/>
      <c r="T9" s="2"/>
      <c r="U9" s="2"/>
      <c r="V9" s="2"/>
      <c r="W9" s="2"/>
      <c r="X9" s="2"/>
      <c r="Y9" s="2"/>
      <c r="Z9" s="2"/>
    </row>
    <row r="10">
      <c r="A10" s="1" t="s">
        <v>14</v>
      </c>
      <c r="B10" s="1">
        <v>16.517982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3007.6</v>
      </c>
      <c r="C2" s="1">
        <v>3347.5</v>
      </c>
      <c r="D2" s="1">
        <v>2760.4</v>
      </c>
      <c r="E2" s="1">
        <v>3563.8</v>
      </c>
      <c r="F2" s="1">
        <v>2235.1</v>
      </c>
      <c r="G2" s="1">
        <v>3986.1</v>
      </c>
      <c r="H2" s="1">
        <v>4284.8</v>
      </c>
      <c r="I2" s="1">
        <v>4305.400000000001</v>
      </c>
      <c r="J2" s="1">
        <v>8240.0</v>
      </c>
      <c r="K2" s="1">
        <v>18323.7</v>
      </c>
      <c r="L2" s="2"/>
      <c r="M2" s="2"/>
      <c r="N2" s="2"/>
      <c r="O2" s="2"/>
      <c r="P2" s="2"/>
      <c r="Q2" s="2"/>
      <c r="R2" s="2"/>
      <c r="S2" s="2"/>
      <c r="T2" s="2"/>
      <c r="U2" s="2"/>
      <c r="V2" s="2"/>
      <c r="W2" s="2"/>
      <c r="X2" s="2"/>
      <c r="Y2" s="2"/>
      <c r="Z2" s="2"/>
    </row>
    <row r="3">
      <c r="A3" s="1" t="s">
        <v>18</v>
      </c>
      <c r="B3" s="1">
        <v>6828.900000000001</v>
      </c>
      <c r="C3" s="1">
        <v>7364.5</v>
      </c>
      <c r="D3" s="1">
        <v>8816.800000000001</v>
      </c>
      <c r="E3" s="1">
        <v>8559.300000000001</v>
      </c>
      <c r="F3" s="1">
        <v>9043.4</v>
      </c>
      <c r="G3" s="1">
        <v>12916.2</v>
      </c>
      <c r="H3" s="1">
        <v>19116.8</v>
      </c>
      <c r="I3" s="1">
        <v>21351.9</v>
      </c>
      <c r="J3" s="1">
        <v>20517.6</v>
      </c>
      <c r="K3" s="1">
        <v>17798.4</v>
      </c>
      <c r="L3" s="2"/>
      <c r="M3" s="2"/>
      <c r="N3" s="2"/>
      <c r="O3" s="2"/>
      <c r="P3" s="2"/>
      <c r="Q3" s="2"/>
      <c r="R3" s="2"/>
      <c r="S3" s="2"/>
      <c r="T3" s="2"/>
      <c r="U3" s="2"/>
      <c r="V3" s="2"/>
      <c r="W3" s="2"/>
      <c r="X3" s="2"/>
      <c r="Y3" s="2"/>
      <c r="Z3" s="2"/>
    </row>
    <row r="4">
      <c r="A4" s="1" t="s">
        <v>19</v>
      </c>
      <c r="B4" s="1">
        <v>3048.8</v>
      </c>
      <c r="C4" s="1">
        <v>3203.3</v>
      </c>
      <c r="D4" s="1">
        <v>3275.4</v>
      </c>
      <c r="E4" s="1">
        <v>3275.4</v>
      </c>
      <c r="F4" s="1">
        <v>3419.6</v>
      </c>
      <c r="G4" s="1">
        <v>3697.7</v>
      </c>
      <c r="H4" s="1">
        <v>5036.7</v>
      </c>
      <c r="I4" s="1">
        <v>5005.8</v>
      </c>
      <c r="J4" s="1">
        <v>5016.1</v>
      </c>
      <c r="K4" s="1">
        <v>4511.400000000001</v>
      </c>
      <c r="L4" s="2"/>
      <c r="M4" s="2"/>
      <c r="N4" s="2"/>
      <c r="O4" s="2"/>
      <c r="P4" s="2"/>
      <c r="Q4" s="2"/>
      <c r="R4" s="2"/>
      <c r="S4" s="2"/>
      <c r="T4" s="2"/>
      <c r="U4" s="2"/>
      <c r="V4" s="2"/>
      <c r="W4" s="2"/>
      <c r="X4" s="2"/>
      <c r="Y4" s="2"/>
      <c r="Z4" s="2"/>
    </row>
    <row r="5">
      <c r="A5" s="1" t="s">
        <v>20</v>
      </c>
      <c r="B5" s="1">
        <v>9877.7</v>
      </c>
      <c r="C5" s="1">
        <v>10567.8</v>
      </c>
      <c r="D5" s="1">
        <v>12081.9</v>
      </c>
      <c r="E5" s="1">
        <v>11834.7</v>
      </c>
      <c r="F5" s="1">
        <v>12463.0</v>
      </c>
      <c r="G5" s="1">
        <v>16612.87</v>
      </c>
      <c r="H5" s="1">
        <v>24153.5</v>
      </c>
      <c r="I5" s="1">
        <v>26368.0</v>
      </c>
      <c r="J5" s="1">
        <v>25533.7</v>
      </c>
      <c r="K5" s="1">
        <v>22309.8</v>
      </c>
      <c r="L5" s="2"/>
      <c r="M5" s="2"/>
      <c r="N5" s="2"/>
      <c r="O5" s="2"/>
      <c r="P5" s="2"/>
      <c r="Q5" s="2"/>
      <c r="R5" s="2"/>
      <c r="S5" s="2"/>
      <c r="T5" s="2"/>
      <c r="U5" s="2"/>
      <c r="V5" s="2"/>
      <c r="W5" s="2"/>
      <c r="X5" s="2"/>
      <c r="Y5" s="2"/>
      <c r="Z5" s="2"/>
    </row>
    <row r="6">
      <c r="A6" s="1" t="s">
        <v>21</v>
      </c>
      <c r="B6" s="1">
        <v>867.26</v>
      </c>
      <c r="C6" s="1">
        <v>966.14</v>
      </c>
      <c r="D6" s="1">
        <v>983.65</v>
      </c>
      <c r="E6" s="1">
        <v>966.14</v>
      </c>
      <c r="F6" s="1">
        <v>1050.6</v>
      </c>
      <c r="G6" s="1">
        <v>1174.2</v>
      </c>
      <c r="H6" s="1">
        <v>1472.9</v>
      </c>
      <c r="I6" s="1">
        <v>1648.0</v>
      </c>
      <c r="J6" s="1">
        <v>1915.8</v>
      </c>
      <c r="K6" s="1">
        <v>2152.7</v>
      </c>
      <c r="L6" s="2"/>
      <c r="M6" s="2"/>
      <c r="N6" s="2"/>
      <c r="O6" s="2"/>
      <c r="P6" s="2"/>
      <c r="Q6" s="2"/>
      <c r="R6" s="2"/>
      <c r="S6" s="2"/>
      <c r="T6" s="2"/>
      <c r="U6" s="2"/>
      <c r="V6" s="2"/>
      <c r="W6" s="2"/>
      <c r="X6" s="2"/>
      <c r="Y6" s="2"/>
      <c r="Z6" s="2"/>
    </row>
    <row r="7">
      <c r="A7" s="1" t="s">
        <v>22</v>
      </c>
      <c r="B7" s="1">
        <v>-2173.3</v>
      </c>
      <c r="C7" s="1">
        <v>-690.1</v>
      </c>
      <c r="D7" s="1">
        <v>-517.0600000000001</v>
      </c>
      <c r="E7" s="1">
        <v>-659.2</v>
      </c>
      <c r="F7" s="1">
        <v>-129.78</v>
      </c>
      <c r="G7" s="1">
        <v>124.63</v>
      </c>
      <c r="H7" s="1">
        <v>368.74</v>
      </c>
      <c r="I7" s="1">
        <v>31.93</v>
      </c>
      <c r="J7" s="1">
        <v>-2822.2</v>
      </c>
      <c r="K7" s="1">
        <v>44.29</v>
      </c>
      <c r="L7" s="2"/>
      <c r="M7" s="2"/>
      <c r="N7" s="2"/>
      <c r="O7" s="2"/>
      <c r="P7" s="2"/>
      <c r="Q7" s="2"/>
      <c r="R7" s="2"/>
      <c r="S7" s="2"/>
      <c r="T7" s="2"/>
      <c r="U7" s="2"/>
      <c r="V7" s="2"/>
      <c r="W7" s="2"/>
      <c r="X7" s="2"/>
      <c r="Y7" s="2"/>
      <c r="Z7" s="2"/>
    </row>
    <row r="8">
      <c r="A8" s="1" t="s">
        <v>23</v>
      </c>
      <c r="B8" s="1">
        <v>0.0</v>
      </c>
      <c r="C8" s="1">
        <v>0.0</v>
      </c>
      <c r="D8" s="1">
        <v>-2667.7</v>
      </c>
      <c r="E8" s="1">
        <v>-232.78</v>
      </c>
      <c r="F8" s="1">
        <v>0.0</v>
      </c>
      <c r="G8" s="1">
        <v>-147.29</v>
      </c>
      <c r="H8" s="1">
        <v>0.0</v>
      </c>
      <c r="I8" s="1">
        <v>-13.39</v>
      </c>
      <c r="J8" s="1">
        <v>-73.13</v>
      </c>
      <c r="K8" s="1">
        <v>-242.05</v>
      </c>
      <c r="L8" s="2"/>
      <c r="M8" s="2"/>
      <c r="N8" s="2"/>
      <c r="O8" s="2"/>
      <c r="P8" s="2"/>
      <c r="Q8" s="2"/>
      <c r="R8" s="2"/>
      <c r="S8" s="2"/>
      <c r="T8" s="2"/>
      <c r="U8" s="2"/>
      <c r="V8" s="2"/>
      <c r="W8" s="2"/>
      <c r="X8" s="2"/>
      <c r="Y8" s="2"/>
      <c r="Z8" s="2"/>
    </row>
    <row r="9">
      <c r="A9" s="1" t="s">
        <v>24</v>
      </c>
      <c r="B9" s="1">
        <v>147.29</v>
      </c>
      <c r="C9" s="1">
        <v>166.86</v>
      </c>
      <c r="D9" s="1">
        <v>713.79</v>
      </c>
      <c r="E9" s="1">
        <v>2224.8</v>
      </c>
      <c r="F9" s="1">
        <v>743.66</v>
      </c>
      <c r="G9" s="1">
        <v>405.82</v>
      </c>
      <c r="H9" s="1">
        <v>978.5</v>
      </c>
      <c r="I9" s="1">
        <v>296.64</v>
      </c>
      <c r="J9" s="1">
        <v>1215.4</v>
      </c>
      <c r="K9" s="1">
        <v>231.75</v>
      </c>
      <c r="L9" s="2"/>
      <c r="M9" s="2"/>
      <c r="N9" s="2"/>
      <c r="O9" s="2"/>
      <c r="P9" s="2"/>
      <c r="Q9" s="2"/>
      <c r="R9" s="2"/>
      <c r="S9" s="2"/>
      <c r="T9" s="2"/>
      <c r="U9" s="2"/>
      <c r="V9" s="2"/>
      <c r="W9" s="2"/>
      <c r="X9" s="2"/>
      <c r="Y9" s="2"/>
      <c r="Z9" s="2"/>
    </row>
    <row r="10">
      <c r="A10" s="1" t="s">
        <v>25</v>
      </c>
      <c r="B10" s="1">
        <v>203.94</v>
      </c>
      <c r="C10" s="1">
        <v>0.0</v>
      </c>
      <c r="D10" s="1">
        <v>0.0</v>
      </c>
      <c r="E10" s="1">
        <v>0.0</v>
      </c>
      <c r="F10" s="1">
        <v>0.0</v>
      </c>
      <c r="G10" s="1">
        <v>0.0</v>
      </c>
      <c r="H10" s="1">
        <v>0.0</v>
      </c>
      <c r="I10" s="1">
        <v>105.06</v>
      </c>
      <c r="J10" s="1">
        <v>539.72</v>
      </c>
      <c r="K10" s="1">
        <v>2853.1</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0.0</v>
      </c>
      <c r="J11" s="1">
        <v>0.0</v>
      </c>
      <c r="K11" s="1">
        <v>-13317.9</v>
      </c>
      <c r="L11" s="2"/>
      <c r="M11" s="2"/>
      <c r="N11" s="2"/>
      <c r="O11" s="2"/>
      <c r="P11" s="2"/>
      <c r="Q11" s="2"/>
      <c r="R11" s="2"/>
      <c r="S11" s="2"/>
      <c r="T11" s="2"/>
      <c r="U11" s="2"/>
      <c r="V11" s="2"/>
      <c r="W11" s="2"/>
      <c r="X11" s="2"/>
      <c r="Y11" s="2"/>
      <c r="Z11" s="2"/>
    </row>
    <row r="12">
      <c r="A12" s="1" t="s">
        <v>27</v>
      </c>
      <c r="B12" s="1">
        <v>1534.7</v>
      </c>
      <c r="C12" s="1">
        <v>1545.0</v>
      </c>
      <c r="D12" s="1">
        <v>4449.6</v>
      </c>
      <c r="E12" s="1">
        <v>1617.1</v>
      </c>
      <c r="F12" s="1">
        <v>4150.900000000001</v>
      </c>
      <c r="G12" s="1">
        <v>3285.7</v>
      </c>
      <c r="H12" s="1">
        <v>-1091.8</v>
      </c>
      <c r="I12" s="1">
        <v>3193.0</v>
      </c>
      <c r="J12" s="1">
        <v>2925.2</v>
      </c>
      <c r="K12" s="1">
        <v>7096.7</v>
      </c>
      <c r="L12" s="2"/>
      <c r="M12" s="2"/>
      <c r="N12" s="2"/>
      <c r="O12" s="2"/>
      <c r="P12" s="2"/>
      <c r="Q12" s="2"/>
      <c r="R12" s="2"/>
      <c r="S12" s="2"/>
      <c r="T12" s="2"/>
      <c r="U12" s="2"/>
      <c r="V12" s="2"/>
      <c r="W12" s="2"/>
      <c r="X12" s="2"/>
      <c r="Y12" s="2"/>
      <c r="Z12" s="2"/>
    </row>
    <row r="13">
      <c r="A13" s="1" t="s">
        <v>28</v>
      </c>
      <c r="B13" s="1">
        <v>323.42</v>
      </c>
      <c r="C13" s="1">
        <v>-461.44</v>
      </c>
      <c r="D13" s="1">
        <v>-1792.2</v>
      </c>
      <c r="E13" s="1">
        <v>-1606.8</v>
      </c>
      <c r="F13" s="1">
        <v>-2018.8</v>
      </c>
      <c r="G13" s="1">
        <v>-1668.6</v>
      </c>
      <c r="H13" s="1">
        <v>-5706.2</v>
      </c>
      <c r="I13" s="1">
        <v>-2781.0</v>
      </c>
      <c r="J13" s="1">
        <v>-584.01</v>
      </c>
      <c r="K13" s="1">
        <v>-1030.0</v>
      </c>
      <c r="L13" s="2"/>
      <c r="M13" s="2"/>
      <c r="N13" s="2"/>
      <c r="O13" s="2"/>
      <c r="P13" s="2"/>
      <c r="Q13" s="2"/>
      <c r="R13" s="2"/>
      <c r="S13" s="2"/>
      <c r="T13" s="2"/>
      <c r="U13" s="2"/>
      <c r="V13" s="2"/>
      <c r="W13" s="2"/>
      <c r="X13" s="2"/>
      <c r="Y13" s="2"/>
      <c r="Z13" s="2"/>
    </row>
    <row r="14">
      <c r="A14" s="1" t="s">
        <v>29</v>
      </c>
      <c r="B14" s="1">
        <v>13791.7</v>
      </c>
      <c r="C14" s="1">
        <v>15450.0</v>
      </c>
      <c r="D14" s="1">
        <v>15995.9</v>
      </c>
      <c r="E14" s="1">
        <v>17716.0</v>
      </c>
      <c r="F14" s="1">
        <v>18488.5</v>
      </c>
      <c r="G14" s="1">
        <v>23762.1</v>
      </c>
      <c r="H14" s="1">
        <v>24452.2</v>
      </c>
      <c r="I14" s="1">
        <v>33135.1</v>
      </c>
      <c r="J14" s="1">
        <v>36894.6</v>
      </c>
      <c r="K14" s="1">
        <v>38419.0</v>
      </c>
      <c r="L14" s="2"/>
      <c r="M14" s="2"/>
      <c r="N14" s="2"/>
      <c r="O14" s="2"/>
      <c r="P14" s="2"/>
      <c r="Q14" s="2"/>
      <c r="R14" s="2"/>
      <c r="S14" s="2"/>
      <c r="T14" s="2"/>
      <c r="U14" s="2"/>
      <c r="V14" s="2"/>
      <c r="W14" s="2"/>
      <c r="X14" s="2"/>
      <c r="Y14" s="2"/>
      <c r="Z14" s="2"/>
    </row>
    <row r="15">
      <c r="A15" s="1" t="s">
        <v>30</v>
      </c>
      <c r="B15" s="1">
        <v>-7405.7</v>
      </c>
      <c r="C15" s="1">
        <v>-8415.1</v>
      </c>
      <c r="D15" s="1">
        <v>-8280.17</v>
      </c>
      <c r="E15" s="1">
        <v>-9424.5</v>
      </c>
      <c r="F15" s="1">
        <v>-9414.2</v>
      </c>
      <c r="G15" s="1">
        <v>-10279.4</v>
      </c>
      <c r="H15" s="1">
        <v>-13328.2</v>
      </c>
      <c r="I15" s="1">
        <v>-14028.6</v>
      </c>
      <c r="J15" s="1">
        <v>-17056.8</v>
      </c>
      <c r="K15" s="1">
        <v>-12679.3</v>
      </c>
      <c r="L15" s="2"/>
      <c r="M15" s="2"/>
      <c r="N15" s="2"/>
      <c r="O15" s="2"/>
      <c r="P15" s="2"/>
      <c r="Q15" s="2"/>
      <c r="R15" s="2"/>
      <c r="S15" s="2"/>
      <c r="T15" s="2"/>
      <c r="U15" s="2"/>
      <c r="V15" s="2"/>
      <c r="W15" s="2"/>
      <c r="X15" s="2"/>
      <c r="Y15" s="2"/>
      <c r="Z15" s="2"/>
    </row>
    <row r="16">
      <c r="A16" s="1" t="s">
        <v>31</v>
      </c>
      <c r="B16" s="1">
        <v>272.95</v>
      </c>
      <c r="C16" s="1">
        <v>373.89</v>
      </c>
      <c r="D16" s="1">
        <v>373.89</v>
      </c>
      <c r="E16" s="1">
        <v>390.37</v>
      </c>
      <c r="F16" s="1">
        <v>538.69</v>
      </c>
      <c r="G16" s="1">
        <v>181.28</v>
      </c>
      <c r="H16" s="1">
        <v>239.99</v>
      </c>
      <c r="I16" s="1">
        <v>141.11</v>
      </c>
      <c r="J16" s="1">
        <v>449.08</v>
      </c>
      <c r="K16" s="1">
        <v>113.3</v>
      </c>
      <c r="L16" s="2"/>
      <c r="M16" s="2"/>
      <c r="N16" s="2"/>
      <c r="O16" s="2"/>
      <c r="P16" s="2"/>
      <c r="Q16" s="2"/>
      <c r="R16" s="2"/>
      <c r="S16" s="2"/>
      <c r="T16" s="2"/>
      <c r="U16" s="2"/>
      <c r="V16" s="2"/>
      <c r="W16" s="2"/>
      <c r="X16" s="2"/>
      <c r="Y16" s="2"/>
      <c r="Z16" s="2"/>
    </row>
    <row r="17">
      <c r="A17" s="1" t="s">
        <v>32</v>
      </c>
      <c r="B17" s="1">
        <v>-624.1800000000001</v>
      </c>
      <c r="C17" s="1">
        <v>-28.84</v>
      </c>
      <c r="D17" s="1">
        <v>-2.06</v>
      </c>
      <c r="E17" s="1">
        <v>-15.45</v>
      </c>
      <c r="F17" s="1">
        <v>-2142.4</v>
      </c>
      <c r="G17" s="1">
        <v>-268.83</v>
      </c>
      <c r="H17" s="1">
        <v>-5180.900000000001</v>
      </c>
      <c r="I17" s="1">
        <v>-1668.6</v>
      </c>
      <c r="J17" s="1">
        <v>-53.56</v>
      </c>
      <c r="K17" s="1">
        <v>-4.12</v>
      </c>
      <c r="L17" s="2"/>
      <c r="M17" s="2"/>
      <c r="N17" s="2"/>
      <c r="O17" s="2"/>
      <c r="P17" s="2"/>
      <c r="Q17" s="2"/>
      <c r="R17" s="2"/>
      <c r="S17" s="2"/>
      <c r="T17" s="2"/>
      <c r="U17" s="2"/>
      <c r="V17" s="2"/>
      <c r="W17" s="2"/>
      <c r="X17" s="2"/>
      <c r="Y17" s="2"/>
      <c r="Z17" s="2"/>
    </row>
    <row r="18">
      <c r="A18" s="1" t="s">
        <v>33</v>
      </c>
      <c r="B18" s="1">
        <v>1586.2</v>
      </c>
      <c r="C18" s="1">
        <v>-59.74</v>
      </c>
      <c r="D18" s="1">
        <v>4.12</v>
      </c>
      <c r="E18" s="1">
        <v>543.84</v>
      </c>
      <c r="F18" s="1">
        <v>-69.01</v>
      </c>
      <c r="G18" s="1">
        <v>63.86</v>
      </c>
      <c r="H18" s="1">
        <v>1122.7</v>
      </c>
      <c r="I18" s="1">
        <v>362.56</v>
      </c>
      <c r="J18" s="1">
        <v>4336.3</v>
      </c>
      <c r="K18" s="1">
        <v>7858.900000000001</v>
      </c>
      <c r="L18" s="2"/>
      <c r="M18" s="2"/>
      <c r="N18" s="2"/>
      <c r="O18" s="2"/>
      <c r="P18" s="2"/>
      <c r="Q18" s="2"/>
      <c r="R18" s="2"/>
      <c r="S18" s="2"/>
      <c r="T18" s="2"/>
      <c r="U18" s="2"/>
      <c r="V18" s="2"/>
      <c r="W18" s="2"/>
      <c r="X18" s="2"/>
      <c r="Y18" s="2"/>
      <c r="Z18" s="2"/>
    </row>
    <row r="19">
      <c r="A19" s="1" t="s">
        <v>34</v>
      </c>
      <c r="B19" s="1">
        <v>-4779.2</v>
      </c>
      <c r="C19" s="1">
        <v>-6633.2</v>
      </c>
      <c r="D19" s="1">
        <v>-5768.0</v>
      </c>
      <c r="E19" s="1">
        <v>-10629.6</v>
      </c>
      <c r="F19" s="1">
        <v>-3450.5</v>
      </c>
      <c r="G19" s="1">
        <v>-4511.400000000001</v>
      </c>
      <c r="H19" s="1">
        <v>-5922.5</v>
      </c>
      <c r="I19" s="1">
        <v>-13132.5</v>
      </c>
      <c r="J19" s="1">
        <v>-7776.5</v>
      </c>
      <c r="K19" s="1">
        <v>-5623.8</v>
      </c>
      <c r="L19" s="2"/>
      <c r="M19" s="2"/>
      <c r="N19" s="2"/>
      <c r="O19" s="2"/>
      <c r="P19" s="2"/>
      <c r="Q19" s="2"/>
      <c r="R19" s="2"/>
      <c r="S19" s="2"/>
      <c r="T19" s="2"/>
      <c r="U19" s="2"/>
      <c r="V19" s="2"/>
      <c r="W19" s="2"/>
      <c r="X19" s="2"/>
      <c r="Y19" s="2"/>
      <c r="Z19" s="2"/>
    </row>
    <row r="20">
      <c r="A20" s="1" t="s">
        <v>35</v>
      </c>
      <c r="B20" s="1">
        <v>-145.23</v>
      </c>
      <c r="C20" s="1">
        <v>-705.5500000000001</v>
      </c>
      <c r="D20" s="1">
        <v>-344.02</v>
      </c>
      <c r="E20" s="1">
        <v>1812.8</v>
      </c>
      <c r="F20" s="1">
        <v>-192.61</v>
      </c>
      <c r="G20" s="1">
        <v>154.5</v>
      </c>
      <c r="H20" s="1">
        <v>-264.71</v>
      </c>
      <c r="I20" s="1">
        <v>16.48</v>
      </c>
      <c r="J20" s="1">
        <v>-2873.7</v>
      </c>
      <c r="K20" s="1">
        <v>-182.31</v>
      </c>
      <c r="L20" s="2"/>
      <c r="M20" s="2"/>
      <c r="N20" s="2"/>
      <c r="O20" s="2"/>
      <c r="P20" s="2"/>
      <c r="Q20" s="2"/>
      <c r="R20" s="2"/>
      <c r="S20" s="2"/>
      <c r="T20" s="2"/>
      <c r="U20" s="2"/>
      <c r="V20" s="2"/>
      <c r="W20" s="2"/>
      <c r="X20" s="2"/>
      <c r="Y20" s="2"/>
      <c r="Z20" s="2"/>
    </row>
    <row r="21" ht="15.75" customHeight="1">
      <c r="A21" s="1" t="s">
        <v>36</v>
      </c>
      <c r="B21" s="1">
        <v>9.27</v>
      </c>
      <c r="C21" s="1">
        <v>2.06</v>
      </c>
      <c r="D21" s="1">
        <v>0.0</v>
      </c>
      <c r="E21" s="1">
        <v>2.06</v>
      </c>
      <c r="F21" s="1">
        <v>4.12</v>
      </c>
      <c r="G21" s="1" t="s">
        <v>37</v>
      </c>
      <c r="H21" s="1" t="s">
        <v>37</v>
      </c>
      <c r="I21" s="1">
        <v>74.16</v>
      </c>
      <c r="J21" s="1" t="s">
        <v>37</v>
      </c>
      <c r="K21" s="1" t="s">
        <v>37</v>
      </c>
      <c r="L21" s="2"/>
      <c r="M21" s="2"/>
      <c r="N21" s="2"/>
      <c r="O21" s="2"/>
      <c r="P21" s="2"/>
      <c r="Q21" s="2"/>
      <c r="R21" s="2"/>
      <c r="S21" s="2"/>
      <c r="T21" s="2"/>
      <c r="U21" s="2"/>
      <c r="V21" s="2"/>
      <c r="W21" s="2"/>
      <c r="X21" s="2"/>
      <c r="Y21" s="2"/>
      <c r="Z21" s="2"/>
    </row>
    <row r="22" ht="15.75" customHeight="1">
      <c r="A22" s="1" t="s">
        <v>38</v>
      </c>
      <c r="B22" s="1">
        <v>-11082.8</v>
      </c>
      <c r="C22" s="1">
        <v>-15470.6</v>
      </c>
      <c r="D22" s="1">
        <v>-14018.3</v>
      </c>
      <c r="E22" s="1">
        <v>-17314.3</v>
      </c>
      <c r="F22" s="1">
        <v>-14729.0</v>
      </c>
      <c r="G22" s="1">
        <v>-14656.9</v>
      </c>
      <c r="H22" s="1">
        <v>-23329.5</v>
      </c>
      <c r="I22" s="1">
        <v>-28222.0</v>
      </c>
      <c r="J22" s="1">
        <v>-22979.3</v>
      </c>
      <c r="K22" s="1">
        <v>-10516.3</v>
      </c>
      <c r="L22" s="2"/>
      <c r="M22" s="2"/>
      <c r="N22" s="2"/>
      <c r="O22" s="2"/>
      <c r="P22" s="2"/>
      <c r="Q22" s="2"/>
      <c r="R22" s="2"/>
      <c r="S22" s="2"/>
      <c r="T22" s="2"/>
      <c r="U22" s="2"/>
      <c r="V22" s="2"/>
      <c r="W22" s="2"/>
      <c r="X22" s="2"/>
      <c r="Y22" s="2"/>
      <c r="Z22" s="2"/>
    </row>
    <row r="23" ht="15.75" customHeight="1">
      <c r="A23" s="1" t="s">
        <v>39</v>
      </c>
      <c r="B23" s="1">
        <v>13163.4</v>
      </c>
      <c r="C23" s="1">
        <v>34494.7</v>
      </c>
      <c r="D23" s="1">
        <v>26975.7</v>
      </c>
      <c r="E23" s="1">
        <v>13925.6</v>
      </c>
      <c r="F23" s="1">
        <v>53148.0</v>
      </c>
      <c r="G23" s="1">
        <v>11103.4</v>
      </c>
      <c r="H23" s="1">
        <v>19590.6</v>
      </c>
      <c r="I23" s="1">
        <v>4562.900000000001</v>
      </c>
      <c r="J23" s="1">
        <v>9980.7</v>
      </c>
      <c r="K23" s="1">
        <v>840.48</v>
      </c>
      <c r="L23" s="2"/>
      <c r="M23" s="2"/>
      <c r="N23" s="2"/>
      <c r="O23" s="2"/>
      <c r="P23" s="2"/>
      <c r="Q23" s="2"/>
      <c r="R23" s="2"/>
      <c r="S23" s="2"/>
      <c r="T23" s="2"/>
      <c r="U23" s="2"/>
      <c r="V23" s="2"/>
      <c r="W23" s="2"/>
      <c r="X23" s="2"/>
      <c r="Y23" s="2"/>
      <c r="Z23" s="2"/>
    </row>
    <row r="24" ht="15.75" customHeight="1">
      <c r="A24" s="1" t="s">
        <v>40</v>
      </c>
      <c r="B24" s="1">
        <v>4408.400000000001</v>
      </c>
      <c r="C24" s="1">
        <v>5407.5</v>
      </c>
      <c r="D24" s="1">
        <v>9805.6</v>
      </c>
      <c r="E24" s="1">
        <v>11556.6</v>
      </c>
      <c r="F24" s="1">
        <v>8631.4</v>
      </c>
      <c r="G24" s="1">
        <v>6468.400000000001</v>
      </c>
      <c r="H24" s="1">
        <v>35153.9</v>
      </c>
      <c r="I24" s="1">
        <v>13307.6</v>
      </c>
      <c r="J24" s="1">
        <v>4665.900000000001</v>
      </c>
      <c r="K24" s="1">
        <v>11299.1</v>
      </c>
      <c r="L24" s="2"/>
      <c r="M24" s="2"/>
      <c r="N24" s="2"/>
      <c r="O24" s="2"/>
      <c r="P24" s="2"/>
      <c r="Q24" s="2"/>
      <c r="R24" s="2"/>
      <c r="S24" s="2"/>
      <c r="T24" s="2"/>
      <c r="U24" s="2"/>
      <c r="V24" s="2"/>
      <c r="W24" s="2"/>
      <c r="X24" s="2"/>
      <c r="Y24" s="2"/>
      <c r="Z24" s="2"/>
    </row>
    <row r="25" ht="15.75" customHeight="1">
      <c r="A25" s="1" t="s">
        <v>41</v>
      </c>
      <c r="B25" s="1">
        <v>17571.8</v>
      </c>
      <c r="C25" s="1">
        <v>39902.2</v>
      </c>
      <c r="D25" s="1">
        <v>36781.3</v>
      </c>
      <c r="E25" s="1">
        <v>25471.9</v>
      </c>
      <c r="F25" s="1">
        <v>61769.1</v>
      </c>
      <c r="G25" s="1">
        <v>17571.8</v>
      </c>
      <c r="H25" s="1">
        <v>54744.5</v>
      </c>
      <c r="I25" s="1">
        <v>17880.8</v>
      </c>
      <c r="J25" s="1">
        <v>14646.6</v>
      </c>
      <c r="K25" s="1">
        <v>12143.7</v>
      </c>
      <c r="L25" s="2"/>
      <c r="M25" s="2"/>
      <c r="N25" s="2"/>
      <c r="O25" s="2"/>
      <c r="P25" s="2"/>
      <c r="Q25" s="2"/>
      <c r="R25" s="2"/>
      <c r="S25" s="2"/>
      <c r="T25" s="2"/>
      <c r="U25" s="2"/>
      <c r="V25" s="2"/>
      <c r="W25" s="2"/>
      <c r="X25" s="2"/>
      <c r="Y25" s="2"/>
      <c r="Z25" s="2"/>
    </row>
    <row r="26" ht="15.75" customHeight="1">
      <c r="A26" s="1" t="s">
        <v>42</v>
      </c>
      <c r="B26" s="1">
        <v>-17602.7</v>
      </c>
      <c r="C26" s="1">
        <v>-38048.2</v>
      </c>
      <c r="D26" s="1">
        <v>-35998.5</v>
      </c>
      <c r="E26" s="1">
        <v>-27336.2</v>
      </c>
      <c r="F26" s="1">
        <v>-58967.5</v>
      </c>
      <c r="G26" s="1">
        <v>-17025.9</v>
      </c>
      <c r="H26" s="1">
        <v>-35988.2</v>
      </c>
      <c r="I26" s="1">
        <v>-18581.2</v>
      </c>
      <c r="J26" s="1">
        <v>-15995.9</v>
      </c>
      <c r="K26" s="1">
        <v>-13081.0</v>
      </c>
      <c r="L26" s="2"/>
      <c r="M26" s="2"/>
      <c r="N26" s="2"/>
      <c r="O26" s="2"/>
      <c r="P26" s="2"/>
      <c r="Q26" s="2"/>
      <c r="R26" s="2"/>
      <c r="S26" s="2"/>
      <c r="T26" s="2"/>
      <c r="U26" s="2"/>
      <c r="V26" s="2"/>
      <c r="W26" s="2"/>
      <c r="X26" s="2"/>
      <c r="Y26" s="2"/>
      <c r="Z26" s="2"/>
    </row>
    <row r="27" ht="15.75" customHeight="1">
      <c r="A27" s="1" t="s">
        <v>43</v>
      </c>
      <c r="B27" s="1">
        <v>-1246.3</v>
      </c>
      <c r="C27" s="1">
        <v>-443.93</v>
      </c>
      <c r="D27" s="1">
        <v>-405.82</v>
      </c>
      <c r="E27" s="1">
        <v>-746.75</v>
      </c>
      <c r="F27" s="1">
        <v>-1236.0</v>
      </c>
      <c r="G27" s="1">
        <v>-3975.8</v>
      </c>
      <c r="H27" s="1">
        <v>-7282.1</v>
      </c>
      <c r="I27" s="1">
        <v>-6653.8</v>
      </c>
      <c r="J27" s="1">
        <v>-5098.5</v>
      </c>
      <c r="K27" s="1">
        <v>-8137.0</v>
      </c>
      <c r="L27" s="2"/>
      <c r="M27" s="2"/>
      <c r="N27" s="2"/>
      <c r="O27" s="2"/>
      <c r="P27" s="2"/>
      <c r="Q27" s="2"/>
      <c r="R27" s="2"/>
      <c r="S27" s="2"/>
      <c r="T27" s="2"/>
      <c r="U27" s="2"/>
      <c r="V27" s="2"/>
      <c r="W27" s="2"/>
      <c r="X27" s="2"/>
      <c r="Y27" s="2"/>
      <c r="Z27" s="2"/>
    </row>
    <row r="28" ht="15.75" customHeight="1">
      <c r="A28" s="1" t="s">
        <v>44</v>
      </c>
      <c r="B28" s="1">
        <v>-18849.0</v>
      </c>
      <c r="C28" s="1">
        <v>-38501.4</v>
      </c>
      <c r="D28" s="1">
        <v>-36400.2</v>
      </c>
      <c r="E28" s="1">
        <v>-28077.8</v>
      </c>
      <c r="F28" s="1">
        <v>-60203.5</v>
      </c>
      <c r="G28" s="1">
        <v>-21001.7</v>
      </c>
      <c r="H28" s="1">
        <v>-43270.3</v>
      </c>
      <c r="I28" s="1">
        <v>-25235.0</v>
      </c>
      <c r="J28" s="1">
        <v>-21094.4</v>
      </c>
      <c r="K28" s="1">
        <v>-21218.0</v>
      </c>
      <c r="L28" s="2"/>
      <c r="M28" s="2"/>
      <c r="N28" s="2"/>
      <c r="O28" s="2"/>
      <c r="P28" s="2"/>
      <c r="Q28" s="2"/>
      <c r="R28" s="2"/>
      <c r="S28" s="2"/>
      <c r="T28" s="2"/>
      <c r="U28" s="2"/>
      <c r="V28" s="2"/>
      <c r="W28" s="2"/>
      <c r="X28" s="2"/>
      <c r="Y28" s="2"/>
      <c r="Z28" s="2"/>
    </row>
    <row r="29" ht="15.75" customHeight="1">
      <c r="A29" s="1" t="s">
        <v>45</v>
      </c>
      <c r="B29" s="1">
        <v>0.0</v>
      </c>
      <c r="C29" s="1">
        <v>31.93</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-15.45</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-1328.7</v>
      </c>
      <c r="C31" s="1">
        <v>-1297.8</v>
      </c>
      <c r="D31" s="1">
        <v>-1648.0</v>
      </c>
      <c r="E31" s="1">
        <v>-1606.8</v>
      </c>
      <c r="F31" s="1">
        <v>-3172.4</v>
      </c>
      <c r="G31" s="1">
        <v>-3666.8</v>
      </c>
      <c r="H31" s="1">
        <v>-3162.1</v>
      </c>
      <c r="I31" s="1">
        <v>-3234.2</v>
      </c>
      <c r="J31" s="1">
        <v>-3481.4</v>
      </c>
      <c r="K31" s="1">
        <v>-4150.900000000001</v>
      </c>
      <c r="L31" s="2"/>
      <c r="M31" s="2"/>
      <c r="N31" s="2"/>
      <c r="O31" s="2"/>
      <c r="P31" s="2"/>
      <c r="Q31" s="2"/>
      <c r="R31" s="2"/>
      <c r="S31" s="2"/>
      <c r="T31" s="2"/>
      <c r="U31" s="2"/>
      <c r="V31" s="2"/>
      <c r="W31" s="2"/>
      <c r="X31" s="2"/>
      <c r="Y31" s="2"/>
      <c r="Z31" s="2"/>
    </row>
    <row r="32" ht="15.75" customHeight="1">
      <c r="A32" s="1" t="s">
        <v>48</v>
      </c>
      <c r="B32" s="1">
        <v>-1328.7</v>
      </c>
      <c r="C32" s="1">
        <v>-1297.8</v>
      </c>
      <c r="D32" s="1">
        <v>-1648.0</v>
      </c>
      <c r="E32" s="1">
        <v>-1606.8</v>
      </c>
      <c r="F32" s="1">
        <v>-3172.4</v>
      </c>
      <c r="G32" s="1">
        <v>-3666.8</v>
      </c>
      <c r="H32" s="1">
        <v>-3162.1</v>
      </c>
      <c r="I32" s="1">
        <v>-3234.2</v>
      </c>
      <c r="J32" s="1">
        <v>-3481.4</v>
      </c>
      <c r="K32" s="1">
        <v>-4150.900000000001</v>
      </c>
      <c r="L32" s="2"/>
      <c r="M32" s="2"/>
      <c r="N32" s="2"/>
      <c r="O32" s="2"/>
      <c r="P32" s="2"/>
      <c r="Q32" s="2"/>
      <c r="R32" s="2"/>
      <c r="S32" s="2"/>
      <c r="T32" s="2"/>
      <c r="U32" s="2"/>
      <c r="V32" s="2"/>
      <c r="W32" s="2"/>
      <c r="X32" s="2"/>
      <c r="Y32" s="2"/>
      <c r="Z32" s="2"/>
    </row>
    <row r="33" ht="15.75" customHeight="1">
      <c r="A33" s="1" t="s">
        <v>49</v>
      </c>
      <c r="B33" s="1">
        <v>-936.27</v>
      </c>
      <c r="C33" s="1">
        <v>-1027.94</v>
      </c>
      <c r="D33" s="1">
        <v>-90.64</v>
      </c>
      <c r="E33" s="1">
        <v>-519.12</v>
      </c>
      <c r="F33" s="1">
        <v>-1751.0</v>
      </c>
      <c r="G33" s="1">
        <v>-254.41</v>
      </c>
      <c r="H33" s="1">
        <v>-527.36</v>
      </c>
      <c r="I33" s="1">
        <v>-506.76</v>
      </c>
      <c r="J33" s="1">
        <v>-5963.7</v>
      </c>
      <c r="K33" s="1">
        <v>-13081.0</v>
      </c>
      <c r="L33" s="2"/>
      <c r="M33" s="2"/>
      <c r="N33" s="2"/>
      <c r="O33" s="2"/>
      <c r="P33" s="2"/>
      <c r="Q33" s="2"/>
      <c r="R33" s="2"/>
      <c r="S33" s="2"/>
      <c r="T33" s="2"/>
      <c r="U33" s="2"/>
      <c r="V33" s="2"/>
      <c r="W33" s="2"/>
      <c r="X33" s="2"/>
      <c r="Y33" s="2"/>
      <c r="Z33" s="2"/>
    </row>
    <row r="34" ht="15.75" customHeight="1">
      <c r="A34" s="1" t="s">
        <v>50</v>
      </c>
      <c r="B34" s="1">
        <v>-3532.9</v>
      </c>
      <c r="C34" s="1">
        <v>-902.28</v>
      </c>
      <c r="D34" s="1">
        <v>-1359.6</v>
      </c>
      <c r="E34" s="1">
        <v>-4727.7</v>
      </c>
      <c r="F34" s="1">
        <v>-3357.8</v>
      </c>
      <c r="G34" s="1">
        <v>-7354.2</v>
      </c>
      <c r="H34" s="1">
        <v>7786.8</v>
      </c>
      <c r="I34" s="1">
        <v>-11103.4</v>
      </c>
      <c r="J34" s="1">
        <v>-15903.2</v>
      </c>
      <c r="K34" s="1">
        <v>-26295.9</v>
      </c>
      <c r="L34" s="2"/>
      <c r="M34" s="2"/>
      <c r="N34" s="2"/>
      <c r="O34" s="2"/>
      <c r="P34" s="2"/>
      <c r="Q34" s="2"/>
      <c r="R34" s="2"/>
      <c r="S34" s="2"/>
      <c r="T34" s="2"/>
      <c r="U34" s="2"/>
      <c r="V34" s="2"/>
      <c r="W34" s="2"/>
      <c r="X34" s="2"/>
      <c r="Y34" s="2"/>
      <c r="Z34" s="2"/>
    </row>
    <row r="35" ht="15.75" customHeight="1">
      <c r="A35" s="1" t="s">
        <v>51</v>
      </c>
      <c r="B35" s="1">
        <v>332.69</v>
      </c>
      <c r="C35" s="1">
        <v>275.01</v>
      </c>
      <c r="D35" s="1">
        <v>257.5</v>
      </c>
      <c r="E35" s="1">
        <v>-232.78</v>
      </c>
      <c r="F35" s="1">
        <v>-17.51</v>
      </c>
      <c r="G35" s="1">
        <v>11.33</v>
      </c>
      <c r="H35" s="1">
        <v>-1071.2</v>
      </c>
      <c r="I35" s="1">
        <v>638.6</v>
      </c>
      <c r="J35" s="1">
        <v>95.79</v>
      </c>
      <c r="K35" s="1">
        <v>-70.04</v>
      </c>
      <c r="L35" s="2"/>
      <c r="M35" s="2"/>
      <c r="N35" s="2"/>
      <c r="O35" s="2"/>
      <c r="P35" s="2"/>
      <c r="Q35" s="2"/>
      <c r="R35" s="2"/>
      <c r="S35" s="2"/>
      <c r="T35" s="2"/>
      <c r="U35" s="2"/>
      <c r="V35" s="2"/>
      <c r="W35" s="2"/>
      <c r="X35" s="2"/>
      <c r="Y35" s="2"/>
      <c r="Z35" s="2"/>
    </row>
    <row r="36" ht="15.75" customHeight="1">
      <c r="A36" s="1" t="s">
        <v>52</v>
      </c>
      <c r="B36" s="1">
        <v>32.96</v>
      </c>
      <c r="C36" s="1">
        <v>1.03</v>
      </c>
      <c r="D36" s="1">
        <v>-3.09</v>
      </c>
      <c r="E36" s="1">
        <v>3.09</v>
      </c>
      <c r="F36" s="1">
        <v>-8.24</v>
      </c>
      <c r="G36" s="1">
        <v>-1.03</v>
      </c>
      <c r="H36" s="1">
        <v>-75.19</v>
      </c>
      <c r="I36" s="1">
        <v>70.04</v>
      </c>
      <c r="J36" s="1">
        <v>-18.54</v>
      </c>
      <c r="K36" s="1">
        <v>24.72</v>
      </c>
      <c r="L36" s="2"/>
      <c r="M36" s="2"/>
      <c r="N36" s="2"/>
      <c r="O36" s="2"/>
      <c r="P36" s="2"/>
      <c r="Q36" s="2"/>
      <c r="R36" s="2"/>
      <c r="S36" s="2"/>
      <c r="T36" s="2"/>
      <c r="U36" s="2"/>
      <c r="V36" s="2"/>
      <c r="W36" s="2"/>
      <c r="X36" s="2"/>
      <c r="Y36" s="2"/>
      <c r="Z36" s="2"/>
    </row>
    <row r="37" ht="15.75" customHeight="1">
      <c r="A37" s="1" t="s">
        <v>53</v>
      </c>
      <c r="B37" s="1">
        <v>-460.41</v>
      </c>
      <c r="C37" s="1">
        <v>-644.78</v>
      </c>
      <c r="D37" s="1">
        <v>875.5</v>
      </c>
      <c r="E37" s="1">
        <v>-4573.2</v>
      </c>
      <c r="F37" s="1">
        <v>378.01</v>
      </c>
      <c r="G37" s="1">
        <v>1761.3</v>
      </c>
      <c r="H37" s="1">
        <v>7776.5</v>
      </c>
      <c r="I37" s="1">
        <v>-5479.6</v>
      </c>
      <c r="J37" s="1">
        <v>-1905.5</v>
      </c>
      <c r="K37" s="1">
        <v>1555.3</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3491.7</v>
      </c>
      <c r="C39" s="1">
        <v>3563.8</v>
      </c>
      <c r="D39" s="1">
        <v>3594.7</v>
      </c>
      <c r="E39" s="1">
        <v>3893.4</v>
      </c>
      <c r="F39" s="1">
        <v>3409.3</v>
      </c>
      <c r="G39" s="1">
        <v>4037.6</v>
      </c>
      <c r="H39" s="1">
        <v>7467.5</v>
      </c>
      <c r="I39" s="1">
        <v>6344.8</v>
      </c>
      <c r="J39" s="1">
        <v>6962.8</v>
      </c>
      <c r="K39" s="1">
        <v>7961.900000000001</v>
      </c>
      <c r="L39" s="2"/>
      <c r="M39" s="2"/>
      <c r="N39" s="2"/>
      <c r="O39" s="2"/>
      <c r="P39" s="2"/>
      <c r="Q39" s="2"/>
      <c r="R39" s="2"/>
      <c r="S39" s="2"/>
      <c r="T39" s="2"/>
      <c r="U39" s="2"/>
      <c r="V39" s="2"/>
      <c r="W39" s="2"/>
      <c r="X39" s="2"/>
      <c r="Y39" s="2"/>
      <c r="Z39" s="2"/>
    </row>
    <row r="40" ht="15.75" customHeight="1">
      <c r="A40" s="1" t="s">
        <v>56</v>
      </c>
      <c r="B40" s="1">
        <v>699.37</v>
      </c>
      <c r="C40" s="1">
        <v>715.85</v>
      </c>
      <c r="D40" s="1">
        <v>542.8100000000001</v>
      </c>
      <c r="E40" s="1">
        <v>653.02</v>
      </c>
      <c r="F40" s="1">
        <v>717.91</v>
      </c>
      <c r="G40" s="1">
        <v>780.74</v>
      </c>
      <c r="H40" s="1">
        <v>710.7</v>
      </c>
      <c r="I40" s="1">
        <v>919.7900000000001</v>
      </c>
      <c r="J40" s="1">
        <v>929.0600000000001</v>
      </c>
      <c r="K40" s="1">
        <v>1349.3</v>
      </c>
      <c r="L40" s="2"/>
      <c r="M40" s="2"/>
      <c r="N40" s="2"/>
      <c r="O40" s="2"/>
      <c r="P40" s="2"/>
      <c r="Q40" s="2"/>
      <c r="R40" s="2"/>
      <c r="S40" s="2"/>
      <c r="T40" s="2"/>
      <c r="U40" s="2"/>
      <c r="V40" s="2"/>
      <c r="W40" s="2"/>
      <c r="X40" s="2"/>
      <c r="Y40" s="2"/>
      <c r="Z40" s="2"/>
    </row>
    <row r="41" ht="15.75" customHeight="1">
      <c r="A41" s="1" t="s">
        <v>57</v>
      </c>
      <c r="B41" s="1">
        <v>-5170.6</v>
      </c>
      <c r="C41" s="1">
        <v>1174.2</v>
      </c>
      <c r="D41" s="1">
        <v>6004.900000000001</v>
      </c>
      <c r="E41" s="1">
        <v>-482.04</v>
      </c>
      <c r="F41" s="1">
        <v>4470.2</v>
      </c>
      <c r="G41" s="1">
        <v>6458.1</v>
      </c>
      <c r="H41" s="1">
        <v>9918.9</v>
      </c>
      <c r="I41" s="1">
        <v>2369.0</v>
      </c>
      <c r="J41" s="1">
        <v>11216.7</v>
      </c>
      <c r="K41" s="1">
        <v>15511.8</v>
      </c>
      <c r="L41" s="2"/>
      <c r="M41" s="2"/>
      <c r="N41" s="2"/>
      <c r="O41" s="2"/>
      <c r="P41" s="2"/>
      <c r="Q41" s="2"/>
      <c r="R41" s="2"/>
      <c r="S41" s="2"/>
      <c r="T41" s="2"/>
      <c r="U41" s="2"/>
      <c r="V41" s="2"/>
      <c r="W41" s="2"/>
      <c r="X41" s="2"/>
      <c r="Y41" s="2"/>
      <c r="Z41" s="2"/>
    </row>
    <row r="42" ht="15.75" customHeight="1">
      <c r="A42" s="1" t="s">
        <v>58</v>
      </c>
      <c r="B42" s="1">
        <v>-3223.9</v>
      </c>
      <c r="C42" s="1">
        <v>2925.2</v>
      </c>
      <c r="D42" s="1">
        <v>7828.0</v>
      </c>
      <c r="E42" s="1">
        <v>1163.9</v>
      </c>
      <c r="F42" s="1">
        <v>5871.0</v>
      </c>
      <c r="G42" s="1">
        <v>8291.5</v>
      </c>
      <c r="H42" s="1">
        <v>13194.3</v>
      </c>
      <c r="I42" s="1">
        <v>5623.8</v>
      </c>
      <c r="J42" s="1">
        <v>14873.2</v>
      </c>
      <c r="K42" s="1">
        <v>20198.3</v>
      </c>
      <c r="L42" s="2"/>
      <c r="M42" s="2"/>
      <c r="N42" s="2"/>
      <c r="O42" s="2"/>
      <c r="P42" s="2"/>
      <c r="Q42" s="2"/>
      <c r="R42" s="2"/>
      <c r="S42" s="2"/>
      <c r="T42" s="2"/>
      <c r="U42" s="2"/>
      <c r="V42" s="2"/>
      <c r="W42" s="2"/>
      <c r="X42" s="2"/>
      <c r="Y42" s="2"/>
      <c r="Z42" s="2"/>
    </row>
    <row r="43" ht="15.75" customHeight="1">
      <c r="A43" s="1" t="s">
        <v>59</v>
      </c>
      <c r="B43" s="1">
        <v>5294.2</v>
      </c>
      <c r="C43" s="1">
        <v>-1071.2</v>
      </c>
      <c r="D43" s="1">
        <v>-3296.0</v>
      </c>
      <c r="E43" s="1">
        <v>-2173.3</v>
      </c>
      <c r="F43" s="1">
        <v>1545.0</v>
      </c>
      <c r="G43" s="1">
        <v>2307.2</v>
      </c>
      <c r="H43" s="1">
        <v>3265.1</v>
      </c>
      <c r="I43" s="1">
        <v>4820.400000000001</v>
      </c>
      <c r="J43" s="1">
        <v>-2224.8</v>
      </c>
      <c r="K43" s="1">
        <v>812.6700000000001</v>
      </c>
      <c r="L43" s="2"/>
      <c r="M43" s="2"/>
      <c r="N43" s="2"/>
      <c r="O43" s="2"/>
      <c r="P43" s="2"/>
      <c r="Q43" s="2"/>
      <c r="R43" s="2"/>
      <c r="S43" s="2"/>
      <c r="T43" s="2"/>
      <c r="U43" s="2"/>
      <c r="V43" s="2"/>
      <c r="W43" s="2"/>
      <c r="X43" s="2"/>
      <c r="Y43" s="2"/>
      <c r="Z43" s="2"/>
    </row>
    <row r="44" ht="15.75" customHeight="1">
      <c r="A44" s="1" t="s">
        <v>60</v>
      </c>
      <c r="B44" s="1">
        <v>-1277.2</v>
      </c>
      <c r="C44" s="1">
        <v>1400.8</v>
      </c>
      <c r="D44" s="1">
        <v>372.86</v>
      </c>
      <c r="E44" s="1">
        <v>-2605.9</v>
      </c>
      <c r="F44" s="1">
        <v>1565.6</v>
      </c>
      <c r="G44" s="1">
        <v>-3429.9</v>
      </c>
      <c r="H44" s="1">
        <v>11474.2</v>
      </c>
      <c r="I44" s="1">
        <v>-7354.2</v>
      </c>
      <c r="J44" s="1">
        <v>-6447.8</v>
      </c>
      <c r="K44" s="1">
        <v>-9074.300000000001</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7745.6</v>
      </c>
      <c r="C3" s="1">
        <v>7107.0</v>
      </c>
      <c r="D3" s="1">
        <v>7982.5</v>
      </c>
      <c r="E3" s="1">
        <v>3409.3</v>
      </c>
      <c r="F3" s="1">
        <v>3790.4</v>
      </c>
      <c r="G3" s="1">
        <v>5551.7</v>
      </c>
      <c r="H3" s="1">
        <v>13328.2</v>
      </c>
      <c r="I3" s="1">
        <v>7848.6</v>
      </c>
      <c r="J3" s="1">
        <v>5943.1</v>
      </c>
      <c r="K3" s="1">
        <v>7488.1</v>
      </c>
      <c r="L3" s="2"/>
      <c r="M3" s="2"/>
      <c r="N3" s="2"/>
      <c r="O3" s="2"/>
      <c r="P3" s="2"/>
      <c r="Q3" s="2"/>
      <c r="R3" s="2"/>
      <c r="S3" s="2"/>
      <c r="T3" s="2"/>
      <c r="U3" s="2"/>
      <c r="V3" s="2"/>
      <c r="W3" s="2"/>
      <c r="X3" s="2"/>
      <c r="Y3" s="2"/>
      <c r="Z3" s="2"/>
    </row>
    <row r="4">
      <c r="A4" s="1" t="s">
        <v>63</v>
      </c>
      <c r="B4" s="1">
        <v>233.81</v>
      </c>
      <c r="C4" s="1">
        <v>2884.0</v>
      </c>
      <c r="D4" s="1">
        <v>15.45</v>
      </c>
      <c r="E4" s="1">
        <v>8.24</v>
      </c>
      <c r="F4" s="1">
        <v>6.18</v>
      </c>
      <c r="G4" s="1">
        <v>28.84</v>
      </c>
      <c r="H4" s="1">
        <v>5.15</v>
      </c>
      <c r="I4" s="1">
        <v>6.18</v>
      </c>
      <c r="J4" s="1">
        <v>5.15</v>
      </c>
      <c r="K4" s="1">
        <v>6.18</v>
      </c>
      <c r="L4" s="2"/>
      <c r="M4" s="2"/>
      <c r="N4" s="2"/>
      <c r="O4" s="2"/>
      <c r="P4" s="2"/>
      <c r="Q4" s="2"/>
      <c r="R4" s="2"/>
      <c r="S4" s="2"/>
      <c r="T4" s="2"/>
      <c r="U4" s="2"/>
      <c r="V4" s="2"/>
      <c r="W4" s="2"/>
      <c r="X4" s="2"/>
      <c r="Y4" s="2"/>
      <c r="Z4" s="2"/>
    </row>
    <row r="5">
      <c r="A5" s="1" t="s">
        <v>64</v>
      </c>
      <c r="B5" s="1">
        <v>7982.5</v>
      </c>
      <c r="C5" s="1">
        <v>9991.0</v>
      </c>
      <c r="D5" s="1">
        <v>7992.8</v>
      </c>
      <c r="E5" s="1">
        <v>3419.6</v>
      </c>
      <c r="F5" s="1">
        <v>3790.4</v>
      </c>
      <c r="G5" s="1">
        <v>5582.6</v>
      </c>
      <c r="H5" s="1">
        <v>13328.2</v>
      </c>
      <c r="I5" s="1">
        <v>7848.6</v>
      </c>
      <c r="J5" s="1">
        <v>5943.1</v>
      </c>
      <c r="K5" s="1">
        <v>7498.400000000001</v>
      </c>
      <c r="L5" s="2"/>
      <c r="M5" s="2"/>
      <c r="N5" s="2"/>
      <c r="O5" s="2"/>
      <c r="P5" s="2"/>
      <c r="Q5" s="2"/>
      <c r="R5" s="2"/>
      <c r="S5" s="2"/>
      <c r="T5" s="2"/>
      <c r="U5" s="2"/>
      <c r="V5" s="2"/>
      <c r="W5" s="2"/>
      <c r="X5" s="2"/>
      <c r="Y5" s="2"/>
      <c r="Z5" s="2"/>
    </row>
    <row r="6">
      <c r="A6" s="1" t="s">
        <v>65</v>
      </c>
      <c r="B6" s="1">
        <v>10567.8</v>
      </c>
      <c r="C6" s="1">
        <v>9022.800000000001</v>
      </c>
      <c r="D6" s="1">
        <v>9455.4</v>
      </c>
      <c r="E6" s="1">
        <v>9836.5</v>
      </c>
      <c r="F6" s="1">
        <v>12102.5</v>
      </c>
      <c r="G6" s="1">
        <v>13101.6</v>
      </c>
      <c r="H6" s="1">
        <v>15954.7</v>
      </c>
      <c r="I6" s="1">
        <v>17849.9</v>
      </c>
      <c r="J6" s="1">
        <v>19755.4</v>
      </c>
      <c r="K6" s="1">
        <v>19137.4</v>
      </c>
      <c r="L6" s="2"/>
      <c r="M6" s="2"/>
      <c r="N6" s="2"/>
      <c r="O6" s="2"/>
      <c r="P6" s="2"/>
      <c r="Q6" s="2"/>
      <c r="R6" s="2"/>
      <c r="S6" s="2"/>
      <c r="T6" s="2"/>
      <c r="U6" s="2"/>
      <c r="V6" s="2"/>
      <c r="W6" s="2"/>
      <c r="X6" s="2"/>
      <c r="Y6" s="2"/>
      <c r="Z6" s="2"/>
    </row>
    <row r="7">
      <c r="A7" s="1" t="s">
        <v>66</v>
      </c>
      <c r="B7" s="1">
        <v>284.28</v>
      </c>
      <c r="C7" s="1">
        <v>629.33</v>
      </c>
      <c r="D7" s="1">
        <v>413.03</v>
      </c>
      <c r="E7" s="1">
        <v>417.15</v>
      </c>
      <c r="F7" s="1">
        <v>506.76</v>
      </c>
      <c r="G7" s="1">
        <v>985.71</v>
      </c>
      <c r="H7" s="1">
        <v>792.07</v>
      </c>
      <c r="I7" s="1">
        <v>1091.8</v>
      </c>
      <c r="J7" s="1">
        <v>964.08</v>
      </c>
      <c r="K7" s="1">
        <v>1006.31</v>
      </c>
      <c r="L7" s="2"/>
      <c r="M7" s="2"/>
      <c r="N7" s="2"/>
      <c r="O7" s="2"/>
      <c r="P7" s="2"/>
      <c r="Q7" s="2"/>
      <c r="R7" s="2"/>
      <c r="S7" s="2"/>
      <c r="T7" s="2"/>
      <c r="U7" s="2"/>
      <c r="V7" s="2"/>
      <c r="W7" s="2"/>
      <c r="X7" s="2"/>
      <c r="Y7" s="2"/>
      <c r="Z7" s="2"/>
    </row>
    <row r="8">
      <c r="A8" s="1" t="s">
        <v>67</v>
      </c>
      <c r="B8" s="1">
        <v>2708.9</v>
      </c>
      <c r="C8" s="1">
        <v>2770.7</v>
      </c>
      <c r="D8" s="1">
        <v>5253.0</v>
      </c>
      <c r="E8" s="1">
        <v>3110.6</v>
      </c>
      <c r="F8" s="1">
        <v>2760.4</v>
      </c>
      <c r="G8" s="1">
        <v>2739.8</v>
      </c>
      <c r="H8" s="1">
        <v>2750.1</v>
      </c>
      <c r="I8" s="1">
        <v>3110.6</v>
      </c>
      <c r="J8" s="1">
        <v>4006.7</v>
      </c>
      <c r="K8" s="1">
        <v>3697.7</v>
      </c>
      <c r="L8" s="2"/>
      <c r="M8" s="2"/>
      <c r="N8" s="2"/>
      <c r="O8" s="2"/>
      <c r="P8" s="2"/>
      <c r="Q8" s="2"/>
      <c r="R8" s="2"/>
      <c r="S8" s="2"/>
      <c r="T8" s="2"/>
      <c r="U8" s="2"/>
      <c r="V8" s="2"/>
      <c r="W8" s="2"/>
      <c r="X8" s="2"/>
      <c r="Y8" s="2"/>
      <c r="Z8" s="2"/>
    </row>
    <row r="9">
      <c r="A9" s="1" t="s">
        <v>68</v>
      </c>
      <c r="B9" s="1">
        <v>13565.1</v>
      </c>
      <c r="C9" s="1">
        <v>12421.8</v>
      </c>
      <c r="D9" s="1">
        <v>15120.4</v>
      </c>
      <c r="E9" s="1">
        <v>13359.1</v>
      </c>
      <c r="F9" s="1">
        <v>15377.9</v>
      </c>
      <c r="G9" s="1">
        <v>16830.2</v>
      </c>
      <c r="H9" s="1">
        <v>19487.6</v>
      </c>
      <c r="I9" s="1">
        <v>22062.6</v>
      </c>
      <c r="J9" s="1">
        <v>24730.3</v>
      </c>
      <c r="K9" s="1">
        <v>23844.5</v>
      </c>
      <c r="L9" s="2"/>
      <c r="M9" s="2"/>
      <c r="N9" s="2"/>
      <c r="O9" s="2"/>
      <c r="P9" s="2"/>
      <c r="Q9" s="2"/>
      <c r="R9" s="2"/>
      <c r="S9" s="2"/>
      <c r="T9" s="2"/>
      <c r="U9" s="2"/>
      <c r="V9" s="2"/>
      <c r="W9" s="2"/>
      <c r="X9" s="2"/>
      <c r="Y9" s="2"/>
      <c r="Z9" s="2"/>
    </row>
    <row r="10">
      <c r="A10" s="1" t="s">
        <v>69</v>
      </c>
      <c r="B10" s="1">
        <v>1545.0</v>
      </c>
      <c r="C10" s="1">
        <v>1905.5</v>
      </c>
      <c r="D10" s="1">
        <v>1678.9</v>
      </c>
      <c r="E10" s="1">
        <v>2039.4</v>
      </c>
      <c r="F10" s="1">
        <v>1843.7</v>
      </c>
      <c r="G10" s="1">
        <v>1617.1</v>
      </c>
      <c r="H10" s="1">
        <v>2781.0</v>
      </c>
      <c r="I10" s="1">
        <v>2945.8</v>
      </c>
      <c r="J10" s="1">
        <v>2719.2</v>
      </c>
      <c r="K10" s="1">
        <v>2492.6</v>
      </c>
      <c r="L10" s="2"/>
      <c r="M10" s="2"/>
      <c r="N10" s="2"/>
      <c r="O10" s="2"/>
      <c r="P10" s="2"/>
      <c r="Q10" s="2"/>
      <c r="R10" s="2"/>
      <c r="S10" s="2"/>
      <c r="T10" s="2"/>
      <c r="U10" s="2"/>
      <c r="V10" s="2"/>
      <c r="W10" s="2"/>
      <c r="X10" s="2"/>
      <c r="Y10" s="2"/>
      <c r="Z10" s="2"/>
    </row>
    <row r="11">
      <c r="A11" s="1" t="s">
        <v>70</v>
      </c>
      <c r="B11" s="1">
        <v>7601.400000000001</v>
      </c>
      <c r="C11" s="1">
        <v>8827.1</v>
      </c>
      <c r="D11" s="1">
        <v>2636.8</v>
      </c>
      <c r="E11" s="1">
        <v>2173.3</v>
      </c>
      <c r="F11" s="1">
        <v>1514.1</v>
      </c>
      <c r="G11" s="1">
        <v>1400.8</v>
      </c>
      <c r="H11" s="1">
        <v>2811.9</v>
      </c>
      <c r="I11" s="1">
        <v>7107.0</v>
      </c>
      <c r="J11" s="1">
        <v>6931.900000000001</v>
      </c>
      <c r="K11" s="1">
        <v>3625.6</v>
      </c>
      <c r="L11" s="2"/>
      <c r="M11" s="2"/>
      <c r="N11" s="2"/>
      <c r="O11" s="2"/>
      <c r="P11" s="2"/>
      <c r="Q11" s="2"/>
      <c r="R11" s="2"/>
      <c r="S11" s="2"/>
      <c r="T11" s="2"/>
      <c r="U11" s="2"/>
      <c r="V11" s="2"/>
      <c r="W11" s="2"/>
      <c r="X11" s="2"/>
      <c r="Y11" s="2"/>
      <c r="Z11" s="2"/>
    </row>
    <row r="12">
      <c r="A12" s="1" t="s">
        <v>71</v>
      </c>
      <c r="B12" s="1">
        <v>30694.0</v>
      </c>
      <c r="C12" s="1">
        <v>33145.4</v>
      </c>
      <c r="D12" s="1">
        <v>27439.2</v>
      </c>
      <c r="E12" s="1">
        <v>21001.7</v>
      </c>
      <c r="F12" s="1">
        <v>22526.1</v>
      </c>
      <c r="G12" s="1">
        <v>25430.7</v>
      </c>
      <c r="H12" s="1">
        <v>38408.7</v>
      </c>
      <c r="I12" s="1">
        <v>39964.0</v>
      </c>
      <c r="J12" s="1">
        <v>40314.2</v>
      </c>
      <c r="K12" s="1">
        <v>37450.8</v>
      </c>
      <c r="L12" s="2"/>
      <c r="M12" s="2"/>
      <c r="N12" s="2"/>
      <c r="O12" s="2"/>
      <c r="P12" s="2"/>
      <c r="Q12" s="2"/>
      <c r="R12" s="2"/>
      <c r="S12" s="2"/>
      <c r="T12" s="2"/>
      <c r="U12" s="2"/>
      <c r="V12" s="2"/>
      <c r="W12" s="2"/>
      <c r="X12" s="2"/>
      <c r="Y12" s="2"/>
      <c r="Z12" s="2"/>
    </row>
    <row r="13">
      <c r="A13" s="1" t="s">
        <v>72</v>
      </c>
      <c r="B13" s="1">
        <v>140080.0</v>
      </c>
      <c r="C13" s="1">
        <v>147290.0</v>
      </c>
      <c r="D13" s="1">
        <v>153470.0</v>
      </c>
      <c r="E13" s="1">
        <v>154500.0</v>
      </c>
      <c r="F13" s="1">
        <v>162740.0</v>
      </c>
      <c r="G13" s="1">
        <v>182310.0</v>
      </c>
      <c r="H13" s="1">
        <v>210120.0</v>
      </c>
      <c r="I13" s="1">
        <v>216300.0</v>
      </c>
      <c r="J13" s="1">
        <v>209090.0</v>
      </c>
      <c r="K13" s="1">
        <v>210120.0</v>
      </c>
      <c r="L13" s="2"/>
      <c r="M13" s="2"/>
      <c r="N13" s="2"/>
      <c r="O13" s="2"/>
      <c r="P13" s="2"/>
      <c r="Q13" s="2"/>
      <c r="R13" s="2"/>
      <c r="S13" s="2"/>
      <c r="T13" s="2"/>
      <c r="U13" s="2"/>
      <c r="V13" s="2"/>
      <c r="W13" s="2"/>
      <c r="X13" s="2"/>
      <c r="Y13" s="2"/>
      <c r="Z13" s="2"/>
    </row>
    <row r="14">
      <c r="A14" s="1" t="s">
        <v>73</v>
      </c>
      <c r="B14" s="1">
        <v>-102361.4</v>
      </c>
      <c r="C14" s="1">
        <v>-105060.0</v>
      </c>
      <c r="D14" s="1">
        <v>-109180.0</v>
      </c>
      <c r="E14" s="1">
        <v>-110210.0</v>
      </c>
      <c r="F14" s="1">
        <v>-114330.0</v>
      </c>
      <c r="G14" s="1">
        <v>-117420.0</v>
      </c>
      <c r="H14" s="1">
        <v>-120510.0</v>
      </c>
      <c r="I14" s="1">
        <v>-126690.0</v>
      </c>
      <c r="J14" s="1">
        <v>-114330.0</v>
      </c>
      <c r="K14" s="1">
        <v>-115360.0</v>
      </c>
      <c r="L14" s="2"/>
      <c r="M14" s="2"/>
      <c r="N14" s="2"/>
      <c r="O14" s="2"/>
      <c r="P14" s="2"/>
      <c r="Q14" s="2"/>
      <c r="R14" s="2"/>
      <c r="S14" s="2"/>
      <c r="T14" s="2"/>
      <c r="U14" s="2"/>
      <c r="V14" s="2"/>
      <c r="W14" s="2"/>
      <c r="X14" s="2"/>
      <c r="Y14" s="2"/>
      <c r="Z14" s="2"/>
    </row>
    <row r="15">
      <c r="A15" s="1" t="s">
        <v>74</v>
      </c>
      <c r="B15" s="1">
        <v>37739.2</v>
      </c>
      <c r="C15" s="1">
        <v>42436.0</v>
      </c>
      <c r="D15" s="1">
        <v>44279.7</v>
      </c>
      <c r="E15" s="1">
        <v>44557.8</v>
      </c>
      <c r="F15" s="1">
        <v>47864.1</v>
      </c>
      <c r="G15" s="1">
        <v>65281.4</v>
      </c>
      <c r="H15" s="1">
        <v>89146.5</v>
      </c>
      <c r="I15" s="1">
        <v>89857.2</v>
      </c>
      <c r="J15" s="1">
        <v>95305.90000000001</v>
      </c>
      <c r="K15" s="1">
        <v>94358.3</v>
      </c>
      <c r="L15" s="2"/>
      <c r="M15" s="2"/>
      <c r="N15" s="2"/>
      <c r="O15" s="2"/>
      <c r="P15" s="2"/>
      <c r="Q15" s="2"/>
      <c r="R15" s="2"/>
      <c r="S15" s="2"/>
      <c r="T15" s="2"/>
      <c r="U15" s="2"/>
      <c r="V15" s="2"/>
      <c r="W15" s="2"/>
      <c r="X15" s="2"/>
      <c r="Y15" s="2"/>
      <c r="Z15" s="2"/>
    </row>
    <row r="16">
      <c r="A16" s="1" t="s">
        <v>75</v>
      </c>
      <c r="B16" s="1">
        <v>1112.4</v>
      </c>
      <c r="C16" s="1">
        <v>1421.4</v>
      </c>
      <c r="D16" s="1">
        <v>6458.1</v>
      </c>
      <c r="E16" s="1">
        <v>5005.8</v>
      </c>
      <c r="F16" s="1">
        <v>1018.67</v>
      </c>
      <c r="G16" s="1">
        <v>917.73</v>
      </c>
      <c r="H16" s="1">
        <v>1205.1</v>
      </c>
      <c r="I16" s="1">
        <v>1648.0</v>
      </c>
      <c r="J16" s="1">
        <v>2482.3</v>
      </c>
      <c r="K16" s="1">
        <v>5850.400000000001</v>
      </c>
      <c r="L16" s="2"/>
      <c r="M16" s="2"/>
      <c r="N16" s="2"/>
      <c r="O16" s="2"/>
      <c r="P16" s="2"/>
      <c r="Q16" s="2"/>
      <c r="R16" s="2"/>
      <c r="S16" s="2"/>
      <c r="T16" s="2"/>
      <c r="U16" s="2"/>
      <c r="V16" s="2"/>
      <c r="W16" s="2"/>
      <c r="X16" s="2"/>
      <c r="Y16" s="2"/>
      <c r="Z16" s="2"/>
    </row>
    <row r="17">
      <c r="A17" s="1" t="s">
        <v>76</v>
      </c>
      <c r="B17" s="1">
        <v>15120.4</v>
      </c>
      <c r="C17" s="1">
        <v>15213.1</v>
      </c>
      <c r="D17" s="1">
        <v>14739.3</v>
      </c>
      <c r="E17" s="1">
        <v>12617.5</v>
      </c>
      <c r="F17" s="1">
        <v>12638.1</v>
      </c>
      <c r="G17" s="1">
        <v>12813.2</v>
      </c>
      <c r="H17" s="1">
        <v>20414.6</v>
      </c>
      <c r="I17" s="1">
        <v>21145.9</v>
      </c>
      <c r="J17" s="1">
        <v>21269.5</v>
      </c>
      <c r="K17" s="1">
        <v>20909.0</v>
      </c>
      <c r="L17" s="2"/>
      <c r="M17" s="2"/>
      <c r="N17" s="2"/>
      <c r="O17" s="2"/>
      <c r="P17" s="2"/>
      <c r="Q17" s="2"/>
      <c r="R17" s="2"/>
      <c r="S17" s="2"/>
      <c r="T17" s="2"/>
      <c r="U17" s="2"/>
      <c r="V17" s="2"/>
      <c r="W17" s="2"/>
      <c r="X17" s="2"/>
      <c r="Y17" s="2"/>
      <c r="Z17" s="2"/>
    </row>
    <row r="18">
      <c r="A18" s="1" t="s">
        <v>77</v>
      </c>
      <c r="B18" s="1">
        <v>36256.0</v>
      </c>
      <c r="C18" s="1">
        <v>41426.6</v>
      </c>
      <c r="D18" s="1">
        <v>45072.8</v>
      </c>
      <c r="E18" s="1">
        <v>49985.9</v>
      </c>
      <c r="F18" s="1">
        <v>51809.0</v>
      </c>
      <c r="G18" s="1">
        <v>55208.0</v>
      </c>
      <c r="H18" s="1">
        <v>99240.5</v>
      </c>
      <c r="I18" s="1">
        <v>113300.0</v>
      </c>
      <c r="J18" s="1">
        <v>120510.0</v>
      </c>
      <c r="K18" s="1">
        <v>116390.0</v>
      </c>
      <c r="L18" s="2"/>
      <c r="M18" s="2"/>
      <c r="N18" s="2"/>
      <c r="O18" s="2"/>
      <c r="P18" s="2"/>
      <c r="Q18" s="2"/>
      <c r="R18" s="2"/>
      <c r="S18" s="2"/>
      <c r="T18" s="2"/>
      <c r="U18" s="2"/>
      <c r="V18" s="2"/>
      <c r="W18" s="2"/>
      <c r="X18" s="2"/>
      <c r="Y18" s="2"/>
      <c r="Z18" s="2"/>
    </row>
    <row r="19">
      <c r="A19" s="1" t="s">
        <v>78</v>
      </c>
      <c r="B19" s="1">
        <v>609.76</v>
      </c>
      <c r="C19" s="1">
        <v>606.67</v>
      </c>
      <c r="D19" s="1">
        <v>576.8000000000001</v>
      </c>
      <c r="E19" s="1">
        <v>506.76</v>
      </c>
      <c r="F19" s="1">
        <v>462.47</v>
      </c>
      <c r="G19" s="1">
        <v>486.16</v>
      </c>
      <c r="H19" s="1">
        <v>388.31</v>
      </c>
      <c r="I19" s="1">
        <v>412.0</v>
      </c>
      <c r="J19" s="1">
        <v>433.63</v>
      </c>
      <c r="K19" s="1">
        <v>717.91</v>
      </c>
      <c r="L19" s="2"/>
      <c r="M19" s="2"/>
      <c r="N19" s="2"/>
      <c r="O19" s="2"/>
      <c r="P19" s="2"/>
      <c r="Q19" s="2"/>
      <c r="R19" s="2"/>
      <c r="S19" s="2"/>
      <c r="T19" s="2"/>
      <c r="U19" s="2"/>
      <c r="V19" s="2"/>
      <c r="W19" s="2"/>
      <c r="X19" s="2"/>
      <c r="Y19" s="2"/>
      <c r="Z19" s="2"/>
    </row>
    <row r="20">
      <c r="A20" s="1" t="s">
        <v>79</v>
      </c>
      <c r="B20" s="1">
        <v>5325.1</v>
      </c>
      <c r="C20" s="1">
        <v>5407.5</v>
      </c>
      <c r="D20" s="1">
        <v>5366.3</v>
      </c>
      <c r="E20" s="1">
        <v>4130.3</v>
      </c>
      <c r="F20" s="1">
        <v>3038.5</v>
      </c>
      <c r="G20" s="1">
        <v>2781.0</v>
      </c>
      <c r="H20" s="1">
        <v>8209.1</v>
      </c>
      <c r="I20" s="1">
        <v>8147.3</v>
      </c>
      <c r="J20" s="1">
        <v>8569.6</v>
      </c>
      <c r="K20" s="1">
        <v>6592.0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1792.2</v>
      </c>
      <c r="G21" s="1">
        <v>2142.4</v>
      </c>
      <c r="H21" s="1">
        <v>2255.7</v>
      </c>
      <c r="I21" s="1">
        <v>2657.4</v>
      </c>
      <c r="J21" s="1">
        <v>3296.0</v>
      </c>
      <c r="K21" s="1">
        <v>3615.3</v>
      </c>
      <c r="L21" s="2"/>
      <c r="M21" s="2"/>
      <c r="N21" s="2"/>
      <c r="O21" s="2"/>
      <c r="P21" s="2"/>
      <c r="Q21" s="2"/>
      <c r="R21" s="2"/>
      <c r="S21" s="2"/>
      <c r="T21" s="2"/>
      <c r="U21" s="2"/>
      <c r="V21" s="2"/>
      <c r="W21" s="2"/>
      <c r="X21" s="2"/>
      <c r="Y21" s="2"/>
      <c r="Z21" s="2"/>
    </row>
    <row r="22" ht="15.75" customHeight="1">
      <c r="A22" s="1" t="s">
        <v>81</v>
      </c>
      <c r="B22" s="1">
        <v>6386.0</v>
      </c>
      <c r="C22" s="1">
        <v>8579.9</v>
      </c>
      <c r="D22" s="1">
        <v>9012.5</v>
      </c>
      <c r="E22" s="1">
        <v>7755.900000000001</v>
      </c>
      <c r="F22" s="1">
        <v>8590.2</v>
      </c>
      <c r="G22" s="1">
        <v>10722.3</v>
      </c>
      <c r="H22" s="1">
        <v>13596.0</v>
      </c>
      <c r="I22" s="1">
        <v>12483.6</v>
      </c>
      <c r="J22" s="1">
        <v>14873.2</v>
      </c>
      <c r="K22" s="1">
        <v>12720.5</v>
      </c>
      <c r="L22" s="2"/>
      <c r="M22" s="2"/>
      <c r="N22" s="2"/>
      <c r="O22" s="2"/>
      <c r="P22" s="2"/>
      <c r="Q22" s="2"/>
      <c r="R22" s="2"/>
      <c r="S22" s="2"/>
      <c r="T22" s="2"/>
      <c r="U22" s="2"/>
      <c r="V22" s="2"/>
      <c r="W22" s="2"/>
      <c r="X22" s="2"/>
      <c r="Y22" s="2"/>
      <c r="Z22" s="2"/>
    </row>
    <row r="23" ht="15.75" customHeight="1">
      <c r="A23" s="1" t="s">
        <v>82</v>
      </c>
      <c r="B23" s="1">
        <v>132870.0</v>
      </c>
      <c r="C23" s="1">
        <v>148320.0</v>
      </c>
      <c r="D23" s="1">
        <v>152440.0</v>
      </c>
      <c r="E23" s="1">
        <v>145230.0</v>
      </c>
      <c r="F23" s="1">
        <v>149350.0</v>
      </c>
      <c r="G23" s="1">
        <v>176130.0</v>
      </c>
      <c r="H23" s="1">
        <v>272950.0</v>
      </c>
      <c r="I23" s="1">
        <v>290460.0</v>
      </c>
      <c r="J23" s="1">
        <v>307970.0</v>
      </c>
      <c r="K23" s="1">
        <v>298700.0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9918.9</v>
      </c>
      <c r="C25" s="1">
        <v>11371.2</v>
      </c>
      <c r="D25" s="1">
        <v>10701.7</v>
      </c>
      <c r="E25" s="1">
        <v>11257.9</v>
      </c>
      <c r="F25" s="1">
        <v>11021.0</v>
      </c>
      <c r="G25" s="1">
        <v>9692.300000000001</v>
      </c>
      <c r="H25" s="1">
        <v>9980.7</v>
      </c>
      <c r="I25" s="1">
        <v>10712.0</v>
      </c>
      <c r="J25" s="1">
        <v>12339.4</v>
      </c>
      <c r="K25" s="1">
        <v>11103.4</v>
      </c>
      <c r="L25" s="2"/>
      <c r="M25" s="2"/>
      <c r="N25" s="2"/>
      <c r="O25" s="2"/>
      <c r="P25" s="2"/>
      <c r="Q25" s="2"/>
      <c r="R25" s="2"/>
      <c r="S25" s="2"/>
      <c r="T25" s="2"/>
      <c r="U25" s="2"/>
      <c r="V25" s="2"/>
      <c r="W25" s="2"/>
      <c r="X25" s="2"/>
      <c r="Y25" s="2"/>
      <c r="Z25" s="2"/>
    </row>
    <row r="26" ht="15.75" customHeight="1">
      <c r="A26" s="1" t="s">
        <v>85</v>
      </c>
      <c r="B26" s="1">
        <v>3625.6</v>
      </c>
      <c r="C26" s="1">
        <v>3491.7</v>
      </c>
      <c r="D26" s="1">
        <v>3512.3</v>
      </c>
      <c r="E26" s="1">
        <v>3471.1</v>
      </c>
      <c r="F26" s="1">
        <v>3656.5</v>
      </c>
      <c r="G26" s="1">
        <v>3646.2</v>
      </c>
      <c r="H26" s="1">
        <v>4645.3</v>
      </c>
      <c r="I26" s="1">
        <v>4727.7</v>
      </c>
      <c r="J26" s="1">
        <v>4635.0</v>
      </c>
      <c r="K26" s="1">
        <v>4573.2</v>
      </c>
      <c r="L26" s="2"/>
      <c r="M26" s="2"/>
      <c r="N26" s="2"/>
      <c r="O26" s="2"/>
      <c r="P26" s="2"/>
      <c r="Q26" s="2"/>
      <c r="R26" s="2"/>
      <c r="S26" s="2"/>
      <c r="T26" s="2"/>
      <c r="U26" s="2"/>
      <c r="V26" s="2"/>
      <c r="W26" s="2"/>
      <c r="X26" s="2"/>
      <c r="Y26" s="2"/>
      <c r="Z26" s="2"/>
    </row>
    <row r="27" ht="15.75" customHeight="1">
      <c r="A27" s="1" t="s">
        <v>86</v>
      </c>
      <c r="B27" s="1">
        <v>10691.4</v>
      </c>
      <c r="C27" s="1">
        <v>14553.9</v>
      </c>
      <c r="D27" s="1">
        <v>14255.2</v>
      </c>
      <c r="E27" s="1">
        <v>7838.3</v>
      </c>
      <c r="F27" s="1">
        <v>9970.4</v>
      </c>
      <c r="G27" s="1">
        <v>11803.8</v>
      </c>
      <c r="H27" s="1">
        <v>13029.5</v>
      </c>
      <c r="I27" s="1">
        <v>12607.2</v>
      </c>
      <c r="J27" s="1">
        <v>14821.7</v>
      </c>
      <c r="K27" s="1">
        <v>9908.6</v>
      </c>
      <c r="L27" s="2"/>
      <c r="M27" s="2"/>
      <c r="N27" s="2"/>
      <c r="O27" s="2"/>
      <c r="P27" s="2"/>
      <c r="Q27" s="2"/>
      <c r="R27" s="2"/>
      <c r="S27" s="2"/>
      <c r="T27" s="2"/>
      <c r="U27" s="2"/>
      <c r="V27" s="2"/>
      <c r="W27" s="2"/>
      <c r="X27" s="2"/>
      <c r="Y27" s="2"/>
      <c r="Z27" s="2"/>
    </row>
    <row r="28" ht="15.75" customHeight="1">
      <c r="A28" s="1" t="s">
        <v>87</v>
      </c>
      <c r="B28" s="1">
        <v>185.4</v>
      </c>
      <c r="C28" s="1">
        <v>320.33</v>
      </c>
      <c r="D28" s="1">
        <v>602.5500000000001</v>
      </c>
      <c r="E28" s="1">
        <v>773.53</v>
      </c>
      <c r="F28" s="1">
        <v>874.47</v>
      </c>
      <c r="G28" s="1">
        <v>4109.7</v>
      </c>
      <c r="H28" s="1">
        <v>5263.3</v>
      </c>
      <c r="I28" s="1">
        <v>5191.2</v>
      </c>
      <c r="J28" s="1">
        <v>5283.900000000001</v>
      </c>
      <c r="K28" s="1">
        <v>5819.5</v>
      </c>
      <c r="L28" s="2"/>
      <c r="M28" s="2"/>
      <c r="N28" s="2"/>
      <c r="O28" s="2"/>
      <c r="P28" s="2"/>
      <c r="Q28" s="2"/>
      <c r="R28" s="2"/>
      <c r="S28" s="2"/>
      <c r="T28" s="2"/>
      <c r="U28" s="2"/>
      <c r="V28" s="2"/>
      <c r="W28" s="2"/>
      <c r="X28" s="2"/>
      <c r="Y28" s="2"/>
      <c r="Z28" s="2"/>
    </row>
    <row r="29" ht="15.75" customHeight="1">
      <c r="A29" s="1" t="s">
        <v>88</v>
      </c>
      <c r="B29" s="1">
        <v>284.28</v>
      </c>
      <c r="C29" s="1">
        <v>202.91</v>
      </c>
      <c r="D29" s="1">
        <v>228.66</v>
      </c>
      <c r="E29" s="1">
        <v>230.72</v>
      </c>
      <c r="F29" s="1">
        <v>337.84</v>
      </c>
      <c r="G29" s="1">
        <v>476.89</v>
      </c>
      <c r="H29" s="1">
        <v>710.7</v>
      </c>
      <c r="I29" s="1">
        <v>565.47</v>
      </c>
      <c r="J29" s="1">
        <v>825.03</v>
      </c>
      <c r="K29" s="1">
        <v>703.49</v>
      </c>
      <c r="L29" s="2"/>
      <c r="M29" s="2"/>
      <c r="N29" s="2"/>
      <c r="O29" s="2"/>
      <c r="P29" s="2"/>
      <c r="Q29" s="2"/>
      <c r="R29" s="2"/>
      <c r="S29" s="2"/>
      <c r="T29" s="2"/>
      <c r="U29" s="2"/>
      <c r="V29" s="2"/>
      <c r="W29" s="2"/>
      <c r="X29" s="2"/>
      <c r="Y29" s="2"/>
      <c r="Z29" s="2"/>
    </row>
    <row r="30" ht="15.75" customHeight="1">
      <c r="A30" s="1" t="s">
        <v>89</v>
      </c>
      <c r="B30" s="1">
        <v>1833.4</v>
      </c>
      <c r="C30" s="1">
        <v>2266.0</v>
      </c>
      <c r="D30" s="1">
        <v>2554.4</v>
      </c>
      <c r="E30" s="1">
        <v>2245.4</v>
      </c>
      <c r="F30" s="1">
        <v>2173.3</v>
      </c>
      <c r="G30" s="1">
        <v>1915.8</v>
      </c>
      <c r="H30" s="1">
        <v>1977.6</v>
      </c>
      <c r="I30" s="1">
        <v>1957.0</v>
      </c>
      <c r="J30" s="1">
        <v>2029.1</v>
      </c>
      <c r="K30" s="1">
        <v>2142.4</v>
      </c>
      <c r="L30" s="2"/>
      <c r="M30" s="2"/>
      <c r="N30" s="2"/>
      <c r="O30" s="2"/>
      <c r="P30" s="2"/>
      <c r="Q30" s="2"/>
      <c r="R30" s="2"/>
      <c r="S30" s="2"/>
      <c r="T30" s="2"/>
      <c r="U30" s="2"/>
      <c r="V30" s="2"/>
      <c r="W30" s="2"/>
      <c r="X30" s="2"/>
      <c r="Y30" s="2"/>
      <c r="Z30" s="2"/>
    </row>
    <row r="31" ht="15.75" customHeight="1">
      <c r="A31" s="1" t="s">
        <v>90</v>
      </c>
      <c r="B31" s="1">
        <v>2513.2</v>
      </c>
      <c r="C31" s="1">
        <v>2358.7</v>
      </c>
      <c r="D31" s="1">
        <v>2266.0</v>
      </c>
      <c r="E31" s="1">
        <v>2369.0</v>
      </c>
      <c r="F31" s="1">
        <v>1998.2</v>
      </c>
      <c r="G31" s="1">
        <v>2255.7</v>
      </c>
      <c r="H31" s="1">
        <v>2647.1</v>
      </c>
      <c r="I31" s="1">
        <v>4202.400000000001</v>
      </c>
      <c r="J31" s="1">
        <v>6818.6</v>
      </c>
      <c r="K31" s="1">
        <v>2894.3</v>
      </c>
      <c r="L31" s="2"/>
      <c r="M31" s="2"/>
      <c r="N31" s="2"/>
      <c r="O31" s="2"/>
      <c r="P31" s="2"/>
      <c r="Q31" s="2"/>
      <c r="R31" s="2"/>
      <c r="S31" s="2"/>
      <c r="T31" s="2"/>
      <c r="U31" s="2"/>
      <c r="V31" s="2"/>
      <c r="W31" s="2"/>
      <c r="X31" s="2"/>
      <c r="Y31" s="2"/>
      <c r="Z31" s="2"/>
    </row>
    <row r="32" ht="15.75" customHeight="1">
      <c r="A32" s="1" t="s">
        <v>91</v>
      </c>
      <c r="B32" s="1">
        <v>29046.0</v>
      </c>
      <c r="C32" s="1">
        <v>34556.5</v>
      </c>
      <c r="D32" s="1">
        <v>34123.9</v>
      </c>
      <c r="E32" s="1">
        <v>28191.1</v>
      </c>
      <c r="F32" s="1">
        <v>30014.2</v>
      </c>
      <c r="G32" s="1">
        <v>33897.3</v>
      </c>
      <c r="H32" s="1">
        <v>38254.2</v>
      </c>
      <c r="I32" s="1">
        <v>39964.0</v>
      </c>
      <c r="J32" s="1">
        <v>46751.7</v>
      </c>
      <c r="K32" s="1">
        <v>37141.8</v>
      </c>
      <c r="L32" s="2"/>
      <c r="M32" s="2"/>
      <c r="N32" s="2"/>
      <c r="O32" s="2"/>
      <c r="P32" s="2"/>
      <c r="Q32" s="2"/>
      <c r="R32" s="2"/>
      <c r="S32" s="2"/>
      <c r="T32" s="2"/>
      <c r="U32" s="2"/>
      <c r="V32" s="2"/>
      <c r="W32" s="2"/>
      <c r="X32" s="2"/>
      <c r="Y32" s="2"/>
      <c r="Z32" s="2"/>
    </row>
    <row r="33" ht="15.75" customHeight="1">
      <c r="A33" s="1" t="s">
        <v>92</v>
      </c>
      <c r="B33" s="1">
        <v>44691.7</v>
      </c>
      <c r="C33" s="1">
        <v>47709.6</v>
      </c>
      <c r="D33" s="1">
        <v>49718.1</v>
      </c>
      <c r="E33" s="1">
        <v>48708.7</v>
      </c>
      <c r="F33" s="1">
        <v>51633.9</v>
      </c>
      <c r="G33" s="1">
        <v>56536.7</v>
      </c>
      <c r="H33" s="1">
        <v>97293.8</v>
      </c>
      <c r="I33" s="1">
        <v>102196.6</v>
      </c>
      <c r="J33" s="1">
        <v>101599.2</v>
      </c>
      <c r="K33" s="1">
        <v>97747.0</v>
      </c>
      <c r="L33" s="2"/>
      <c r="M33" s="2"/>
      <c r="N33" s="2"/>
      <c r="O33" s="2"/>
      <c r="P33" s="2"/>
      <c r="Q33" s="2"/>
      <c r="R33" s="2"/>
      <c r="S33" s="2"/>
      <c r="T33" s="2"/>
      <c r="U33" s="2"/>
      <c r="V33" s="2"/>
      <c r="W33" s="2"/>
      <c r="X33" s="2"/>
      <c r="Y33" s="2"/>
      <c r="Z33" s="2"/>
    </row>
    <row r="34" ht="15.75" customHeight="1">
      <c r="A34" s="1" t="s">
        <v>93</v>
      </c>
      <c r="B34" s="1">
        <v>1318.4</v>
      </c>
      <c r="C34" s="1">
        <v>1668.6</v>
      </c>
      <c r="D34" s="1">
        <v>2018.8</v>
      </c>
      <c r="E34" s="1">
        <v>1936.4</v>
      </c>
      <c r="F34" s="1">
        <v>1668.6</v>
      </c>
      <c r="G34" s="1">
        <v>16325.5</v>
      </c>
      <c r="H34" s="1">
        <v>28438.3</v>
      </c>
      <c r="I34" s="1">
        <v>28932.7</v>
      </c>
      <c r="J34" s="1">
        <v>34680.1</v>
      </c>
      <c r="K34" s="1">
        <v>36194.2</v>
      </c>
      <c r="L34" s="2"/>
      <c r="M34" s="2"/>
      <c r="N34" s="2"/>
      <c r="O34" s="2"/>
      <c r="P34" s="2"/>
      <c r="Q34" s="2"/>
      <c r="R34" s="2"/>
      <c r="S34" s="2"/>
      <c r="T34" s="2"/>
      <c r="U34" s="2"/>
      <c r="V34" s="2"/>
      <c r="W34" s="2"/>
      <c r="X34" s="2"/>
      <c r="Y34" s="2"/>
      <c r="Z34" s="2"/>
    </row>
    <row r="35" ht="15.75" customHeight="1">
      <c r="A35" s="1" t="s">
        <v>94</v>
      </c>
      <c r="B35" s="1">
        <v>726.15</v>
      </c>
      <c r="C35" s="1">
        <v>875.5</v>
      </c>
      <c r="D35" s="1">
        <v>771.47</v>
      </c>
      <c r="E35" s="1">
        <v>786.9200000000001</v>
      </c>
      <c r="F35" s="1">
        <v>868.2900000000001</v>
      </c>
      <c r="G35" s="1">
        <v>693.19</v>
      </c>
      <c r="H35" s="1">
        <v>629.33</v>
      </c>
      <c r="I35" s="1">
        <v>766.32</v>
      </c>
      <c r="J35" s="1">
        <v>838.4200000000001</v>
      </c>
      <c r="K35" s="1">
        <v>959.96</v>
      </c>
      <c r="L35" s="2"/>
      <c r="M35" s="2"/>
      <c r="N35" s="2"/>
      <c r="O35" s="2"/>
      <c r="P35" s="2"/>
      <c r="Q35" s="2"/>
      <c r="R35" s="2"/>
      <c r="S35" s="2"/>
      <c r="T35" s="2"/>
      <c r="U35" s="2"/>
      <c r="V35" s="2"/>
      <c r="W35" s="2"/>
      <c r="X35" s="2"/>
      <c r="Y35" s="2"/>
      <c r="Z35" s="2"/>
    </row>
    <row r="36" ht="15.75" customHeight="1">
      <c r="A36" s="1" t="s">
        <v>95</v>
      </c>
      <c r="B36" s="1">
        <v>9857.1</v>
      </c>
      <c r="C36" s="1">
        <v>9239.1</v>
      </c>
      <c r="D36" s="1">
        <v>10021.9</v>
      </c>
      <c r="E36" s="1">
        <v>9486.300000000001</v>
      </c>
      <c r="F36" s="1">
        <v>6499.3</v>
      </c>
      <c r="G36" s="1">
        <v>6736.2</v>
      </c>
      <c r="H36" s="1">
        <v>8672.6</v>
      </c>
      <c r="I36" s="1">
        <v>6859.8</v>
      </c>
      <c r="J36" s="1">
        <v>4748.3</v>
      </c>
      <c r="K36" s="1">
        <v>4593.8</v>
      </c>
      <c r="L36" s="2"/>
      <c r="M36" s="2"/>
      <c r="N36" s="2"/>
      <c r="O36" s="2"/>
      <c r="P36" s="2"/>
      <c r="Q36" s="2"/>
      <c r="R36" s="2"/>
      <c r="S36" s="2"/>
      <c r="T36" s="2"/>
      <c r="U36" s="2"/>
      <c r="V36" s="2"/>
      <c r="W36" s="2"/>
      <c r="X36" s="2"/>
      <c r="Y36" s="2"/>
      <c r="Z36" s="2"/>
    </row>
    <row r="37" ht="15.75" customHeight="1">
      <c r="A37" s="1" t="s">
        <v>96</v>
      </c>
      <c r="B37" s="1">
        <v>7941.3</v>
      </c>
      <c r="C37" s="1">
        <v>9476.0</v>
      </c>
      <c r="D37" s="1">
        <v>10310.3</v>
      </c>
      <c r="E37" s="1">
        <v>7179.1</v>
      </c>
      <c r="F37" s="1">
        <v>8487.2</v>
      </c>
      <c r="G37" s="1">
        <v>9218.5</v>
      </c>
      <c r="H37" s="1">
        <v>17777.8</v>
      </c>
      <c r="I37" s="1">
        <v>20404.3</v>
      </c>
      <c r="J37" s="1">
        <v>23484.0</v>
      </c>
      <c r="K37" s="1">
        <v>22577.6</v>
      </c>
      <c r="L37" s="2"/>
      <c r="M37" s="2"/>
      <c r="N37" s="2"/>
      <c r="O37" s="2"/>
      <c r="P37" s="2"/>
      <c r="Q37" s="2"/>
      <c r="R37" s="2"/>
      <c r="S37" s="2"/>
      <c r="T37" s="2"/>
      <c r="U37" s="2"/>
      <c r="V37" s="2"/>
      <c r="W37" s="2"/>
      <c r="X37" s="2"/>
      <c r="Y37" s="2"/>
      <c r="Z37" s="2"/>
    </row>
    <row r="38" ht="15.75" customHeight="1">
      <c r="A38" s="1" t="s">
        <v>97</v>
      </c>
      <c r="B38" s="1">
        <v>4573.2</v>
      </c>
      <c r="C38" s="1">
        <v>5417.8</v>
      </c>
      <c r="D38" s="1">
        <v>5974.0</v>
      </c>
      <c r="E38" s="1">
        <v>5541.400000000001</v>
      </c>
      <c r="F38" s="1">
        <v>5829.8</v>
      </c>
      <c r="G38" s="1">
        <v>4768.900000000001</v>
      </c>
      <c r="H38" s="1">
        <v>7086.400000000001</v>
      </c>
      <c r="I38" s="1">
        <v>7024.6</v>
      </c>
      <c r="J38" s="1">
        <v>5510.5</v>
      </c>
      <c r="K38" s="1">
        <v>5809.2</v>
      </c>
      <c r="L38" s="2"/>
      <c r="M38" s="2"/>
      <c r="N38" s="2"/>
      <c r="O38" s="2"/>
      <c r="P38" s="2"/>
      <c r="Q38" s="2"/>
      <c r="R38" s="2"/>
      <c r="S38" s="2"/>
      <c r="T38" s="2"/>
      <c r="U38" s="2"/>
      <c r="V38" s="2"/>
      <c r="W38" s="2"/>
      <c r="X38" s="2"/>
      <c r="Y38" s="2"/>
      <c r="Z38" s="2"/>
    </row>
    <row r="39" ht="15.75" customHeight="1">
      <c r="A39" s="1" t="s">
        <v>98</v>
      </c>
      <c r="B39" s="1">
        <v>98148.7</v>
      </c>
      <c r="C39" s="1">
        <v>109180.0</v>
      </c>
      <c r="D39" s="1">
        <v>113300.0</v>
      </c>
      <c r="E39" s="1">
        <v>101825.8</v>
      </c>
      <c r="F39" s="1">
        <v>105060.0</v>
      </c>
      <c r="G39" s="1">
        <v>127720.0</v>
      </c>
      <c r="H39" s="1">
        <v>197760.0</v>
      </c>
      <c r="I39" s="1">
        <v>206000.0</v>
      </c>
      <c r="J39" s="1">
        <v>217330.0</v>
      </c>
      <c r="K39" s="1">
        <v>204970.0</v>
      </c>
      <c r="L39" s="2"/>
      <c r="M39" s="2"/>
      <c r="N39" s="2"/>
      <c r="O39" s="2"/>
      <c r="P39" s="2"/>
      <c r="Q39" s="2"/>
      <c r="R39" s="2"/>
      <c r="S39" s="2"/>
      <c r="T39" s="2"/>
      <c r="U39" s="2"/>
      <c r="V39" s="2"/>
      <c r="W39" s="2"/>
      <c r="X39" s="2"/>
      <c r="Y39" s="2"/>
      <c r="Z39" s="2"/>
    </row>
    <row r="40" ht="15.75" customHeight="1">
      <c r="A40" s="1" t="s">
        <v>99</v>
      </c>
      <c r="B40" s="1">
        <v>11958.3</v>
      </c>
      <c r="C40" s="1">
        <v>12143.7</v>
      </c>
      <c r="D40" s="1">
        <v>12329.1</v>
      </c>
      <c r="E40" s="1">
        <v>12555.7</v>
      </c>
      <c r="F40" s="1">
        <v>12555.7</v>
      </c>
      <c r="G40" s="1">
        <v>12555.7</v>
      </c>
      <c r="H40" s="1">
        <v>12555.7</v>
      </c>
      <c r="I40" s="1">
        <v>13142.8</v>
      </c>
      <c r="J40" s="1">
        <v>13142.8</v>
      </c>
      <c r="K40" s="1">
        <v>13142.8</v>
      </c>
      <c r="L40" s="2"/>
      <c r="M40" s="2"/>
      <c r="N40" s="2"/>
      <c r="O40" s="2"/>
      <c r="P40" s="2"/>
      <c r="Q40" s="2"/>
      <c r="R40" s="2"/>
      <c r="S40" s="2"/>
      <c r="T40" s="2"/>
      <c r="U40" s="2"/>
      <c r="V40" s="2"/>
      <c r="W40" s="2"/>
      <c r="X40" s="2"/>
      <c r="Y40" s="2"/>
      <c r="Z40" s="2"/>
    </row>
    <row r="41" ht="15.75" customHeight="1">
      <c r="A41" s="1" t="s">
        <v>100</v>
      </c>
      <c r="B41" s="1">
        <v>-37965.8</v>
      </c>
      <c r="C41" s="1">
        <v>-36791.6</v>
      </c>
      <c r="D41" s="1">
        <v>-37131.5</v>
      </c>
      <c r="E41" s="1">
        <v>-36348.7</v>
      </c>
      <c r="F41" s="1">
        <v>-36286.9</v>
      </c>
      <c r="G41" s="1">
        <v>-35885.2</v>
      </c>
      <c r="H41" s="1">
        <v>-35792.5</v>
      </c>
      <c r="I41" s="1">
        <v>-33145.4</v>
      </c>
      <c r="J41" s="1">
        <v>-27284.7</v>
      </c>
      <c r="K41" s="1">
        <v>-12442.4</v>
      </c>
      <c r="L41" s="2"/>
      <c r="M41" s="2"/>
      <c r="N41" s="2"/>
      <c r="O41" s="2"/>
      <c r="P41" s="2"/>
      <c r="Q41" s="2"/>
      <c r="R41" s="2"/>
      <c r="S41" s="2"/>
      <c r="T41" s="2"/>
      <c r="U41" s="2"/>
      <c r="V41" s="2"/>
      <c r="W41" s="2"/>
      <c r="X41" s="2"/>
      <c r="Y41" s="2"/>
      <c r="Z41" s="2"/>
    </row>
    <row r="42" ht="15.75" customHeight="1">
      <c r="A42" s="1" t="s">
        <v>101</v>
      </c>
      <c r="B42" s="1">
        <v>-54.59</v>
      </c>
      <c r="C42" s="1">
        <v>-52.53</v>
      </c>
      <c r="D42" s="1">
        <v>-51.5</v>
      </c>
      <c r="E42" s="1">
        <v>-50.47</v>
      </c>
      <c r="F42" s="1">
        <v>-50.47</v>
      </c>
      <c r="G42" s="1">
        <v>-48.41</v>
      </c>
      <c r="H42" s="1">
        <v>-47.38</v>
      </c>
      <c r="I42" s="1">
        <v>-38.11</v>
      </c>
      <c r="J42" s="1">
        <v>-36.05</v>
      </c>
      <c r="K42" s="1">
        <v>-20.6</v>
      </c>
      <c r="L42" s="2"/>
      <c r="M42" s="2"/>
      <c r="N42" s="2"/>
      <c r="O42" s="2"/>
      <c r="P42" s="2"/>
      <c r="Q42" s="2"/>
      <c r="R42" s="2"/>
      <c r="S42" s="2"/>
      <c r="T42" s="2"/>
      <c r="U42" s="2"/>
      <c r="V42" s="2"/>
      <c r="W42" s="2"/>
      <c r="X42" s="2"/>
      <c r="Y42" s="2"/>
      <c r="Z42" s="2"/>
    </row>
    <row r="43" ht="15.75" customHeight="1">
      <c r="A43" s="1" t="s">
        <v>102</v>
      </c>
      <c r="B43" s="1">
        <v>52262.2</v>
      </c>
      <c r="C43" s="1">
        <v>54971.1</v>
      </c>
      <c r="D43" s="1">
        <v>55032.9</v>
      </c>
      <c r="E43" s="1">
        <v>55496.4</v>
      </c>
      <c r="F43" s="1">
        <v>55609.7</v>
      </c>
      <c r="G43" s="1">
        <v>56042.3</v>
      </c>
      <c r="H43" s="1">
        <v>60285.9</v>
      </c>
      <c r="I43" s="1">
        <v>63993.9</v>
      </c>
      <c r="J43" s="1">
        <v>64189.6</v>
      </c>
      <c r="K43" s="1">
        <v>57947.8</v>
      </c>
      <c r="L43" s="2"/>
      <c r="M43" s="2"/>
      <c r="N43" s="2"/>
      <c r="O43" s="2"/>
      <c r="P43" s="2"/>
      <c r="Q43" s="2"/>
      <c r="R43" s="2"/>
      <c r="S43" s="2"/>
      <c r="T43" s="2"/>
      <c r="U43" s="2"/>
      <c r="V43" s="2"/>
      <c r="W43" s="2"/>
      <c r="X43" s="2"/>
      <c r="Y43" s="2"/>
      <c r="Z43" s="2"/>
    </row>
    <row r="44" ht="15.75" customHeight="1">
      <c r="A44" s="1" t="s">
        <v>103</v>
      </c>
      <c r="B44" s="1">
        <v>26203.2</v>
      </c>
      <c r="C44" s="1">
        <v>30282.0</v>
      </c>
      <c r="D44" s="1">
        <v>30179.0</v>
      </c>
      <c r="E44" s="1">
        <v>31651.9</v>
      </c>
      <c r="F44" s="1">
        <v>31837.3</v>
      </c>
      <c r="G44" s="1">
        <v>32661.3</v>
      </c>
      <c r="H44" s="1">
        <v>36997.6</v>
      </c>
      <c r="I44" s="1">
        <v>43960.4</v>
      </c>
      <c r="J44" s="1">
        <v>50016.8</v>
      </c>
      <c r="K44" s="1">
        <v>58627.6</v>
      </c>
      <c r="L44" s="2"/>
      <c r="M44" s="2"/>
      <c r="N44" s="2"/>
      <c r="O44" s="2"/>
      <c r="P44" s="2"/>
      <c r="Q44" s="2"/>
      <c r="R44" s="2"/>
      <c r="S44" s="2"/>
      <c r="T44" s="2"/>
      <c r="U44" s="2"/>
      <c r="V44" s="2"/>
      <c r="W44" s="2"/>
      <c r="X44" s="2"/>
      <c r="Y44" s="2"/>
      <c r="Z44" s="2"/>
    </row>
    <row r="45" ht="15.75" customHeight="1">
      <c r="A45" s="1" t="s">
        <v>104</v>
      </c>
      <c r="B45" s="1">
        <v>8888.9</v>
      </c>
      <c r="C45" s="1">
        <v>9012.5</v>
      </c>
      <c r="D45" s="1">
        <v>9826.2</v>
      </c>
      <c r="E45" s="1">
        <v>12092.2</v>
      </c>
      <c r="F45" s="1">
        <v>12905.9</v>
      </c>
      <c r="G45" s="1">
        <v>14955.6</v>
      </c>
      <c r="H45" s="1">
        <v>37728.9</v>
      </c>
      <c r="I45" s="1">
        <v>39953.7</v>
      </c>
      <c r="J45" s="1">
        <v>39922.8</v>
      </c>
      <c r="K45" s="1">
        <v>35339.3</v>
      </c>
      <c r="L45" s="2"/>
      <c r="M45" s="2"/>
      <c r="N45" s="2"/>
      <c r="O45" s="2"/>
      <c r="P45" s="2"/>
      <c r="Q45" s="2"/>
      <c r="R45" s="2"/>
      <c r="S45" s="2"/>
      <c r="T45" s="2"/>
      <c r="U45" s="2"/>
      <c r="V45" s="2"/>
      <c r="W45" s="2"/>
      <c r="X45" s="2"/>
      <c r="Y45" s="2"/>
      <c r="Z45" s="2"/>
    </row>
    <row r="46" ht="15.75" customHeight="1">
      <c r="A46" s="1" t="s">
        <v>105</v>
      </c>
      <c r="B46" s="1">
        <v>35092.1</v>
      </c>
      <c r="C46" s="1">
        <v>39294.5</v>
      </c>
      <c r="D46" s="1">
        <v>40005.2</v>
      </c>
      <c r="E46" s="1">
        <v>43744.1</v>
      </c>
      <c r="F46" s="1">
        <v>44743.2</v>
      </c>
      <c r="G46" s="1">
        <v>47616.9</v>
      </c>
      <c r="H46" s="1">
        <v>74726.5</v>
      </c>
      <c r="I46" s="1">
        <v>83914.1</v>
      </c>
      <c r="J46" s="1">
        <v>89939.6</v>
      </c>
      <c r="K46" s="1">
        <v>93977.2</v>
      </c>
      <c r="L46" s="2"/>
      <c r="M46" s="2"/>
      <c r="N46" s="2"/>
      <c r="O46" s="2"/>
      <c r="P46" s="2"/>
      <c r="Q46" s="2"/>
      <c r="R46" s="2"/>
      <c r="S46" s="2"/>
      <c r="T46" s="2"/>
      <c r="U46" s="2"/>
      <c r="V46" s="2"/>
      <c r="W46" s="2"/>
      <c r="X46" s="2"/>
      <c r="Y46" s="2"/>
      <c r="Z46" s="2"/>
    </row>
    <row r="47" ht="15.75" customHeight="1">
      <c r="A47" s="1" t="s">
        <v>106</v>
      </c>
      <c r="B47" s="1">
        <v>132870.0</v>
      </c>
      <c r="C47" s="1">
        <v>148320.0</v>
      </c>
      <c r="D47" s="1">
        <v>152440.0</v>
      </c>
      <c r="E47" s="1">
        <v>145230.0</v>
      </c>
      <c r="F47" s="1">
        <v>149350.0</v>
      </c>
      <c r="G47" s="1">
        <v>176130.0</v>
      </c>
      <c r="H47" s="1">
        <v>272950.0</v>
      </c>
      <c r="I47" s="1">
        <v>290460.0</v>
      </c>
      <c r="J47" s="1">
        <v>307970.0</v>
      </c>
      <c r="K47" s="1">
        <v>298700.0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4645.3</v>
      </c>
      <c r="C49" s="1">
        <v>4727.7</v>
      </c>
      <c r="D49" s="1">
        <v>4799.8</v>
      </c>
      <c r="E49" s="1">
        <v>4882.2</v>
      </c>
      <c r="F49" s="1">
        <v>4882.2</v>
      </c>
      <c r="G49" s="1">
        <v>4882.2</v>
      </c>
      <c r="H49" s="1">
        <v>4882.2</v>
      </c>
      <c r="I49" s="1">
        <v>5119.1</v>
      </c>
      <c r="J49" s="1">
        <v>5119.1</v>
      </c>
      <c r="K49" s="1">
        <v>5129.400000000001</v>
      </c>
      <c r="L49" s="2"/>
      <c r="M49" s="2"/>
      <c r="N49" s="2"/>
      <c r="O49" s="2"/>
      <c r="P49" s="2"/>
      <c r="Q49" s="2"/>
      <c r="R49" s="2"/>
      <c r="S49" s="2"/>
      <c r="T49" s="2"/>
      <c r="U49" s="2"/>
      <c r="V49" s="2"/>
      <c r="W49" s="2"/>
      <c r="X49" s="2"/>
      <c r="Y49" s="2"/>
      <c r="Z49" s="2"/>
    </row>
    <row r="50" ht="15.75" customHeight="1">
      <c r="A50" s="1" t="s">
        <v>108</v>
      </c>
      <c r="B50" s="1">
        <v>4645.3</v>
      </c>
      <c r="C50" s="1">
        <v>4727.7</v>
      </c>
      <c r="D50" s="1">
        <v>4799.8</v>
      </c>
      <c r="E50" s="1">
        <v>4882.2</v>
      </c>
      <c r="F50" s="1">
        <v>4882.2</v>
      </c>
      <c r="G50" s="1">
        <v>4882.2</v>
      </c>
      <c r="H50" s="1">
        <v>4882.2</v>
      </c>
      <c r="I50" s="1">
        <v>5119.1</v>
      </c>
      <c r="J50" s="1">
        <v>5119.1</v>
      </c>
      <c r="K50" s="1">
        <v>5129.400000000001</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-25173.2</v>
      </c>
      <c r="C52" s="1">
        <v>-26357.7</v>
      </c>
      <c r="D52" s="1">
        <v>-29633.1</v>
      </c>
      <c r="E52" s="1">
        <v>-30941.2</v>
      </c>
      <c r="F52" s="1">
        <v>-32609.8</v>
      </c>
      <c r="G52" s="1">
        <v>-35359.9</v>
      </c>
      <c r="H52" s="1">
        <v>-82647.2</v>
      </c>
      <c r="I52" s="1">
        <v>-90949.0</v>
      </c>
      <c r="J52" s="1">
        <v>-92246.8</v>
      </c>
      <c r="K52" s="1">
        <v>-79062.8</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56886.9</v>
      </c>
      <c r="C54" s="1">
        <v>64251.4</v>
      </c>
      <c r="D54" s="1">
        <v>66589.5</v>
      </c>
      <c r="E54" s="1">
        <v>59255.9</v>
      </c>
      <c r="F54" s="1">
        <v>64148.4</v>
      </c>
      <c r="G54" s="1">
        <v>88765.40000000001</v>
      </c>
      <c r="H54" s="1">
        <v>144200.0</v>
      </c>
      <c r="I54" s="1">
        <v>149350.0</v>
      </c>
      <c r="J54" s="1">
        <v>156560.0</v>
      </c>
      <c r="K54" s="1">
        <v>149350.0</v>
      </c>
      <c r="L54" s="2"/>
      <c r="M54" s="2"/>
      <c r="N54" s="2"/>
      <c r="O54" s="2"/>
      <c r="P54" s="2"/>
      <c r="Q54" s="2"/>
      <c r="R54" s="2"/>
      <c r="S54" s="2"/>
      <c r="T54" s="2"/>
      <c r="U54" s="2"/>
      <c r="V54" s="2"/>
      <c r="W54" s="2"/>
      <c r="X54" s="2"/>
      <c r="Y54" s="2"/>
      <c r="Z54" s="2"/>
    </row>
    <row r="55" ht="15.75" customHeight="1">
      <c r="A55" s="1" t="s">
        <v>133</v>
      </c>
      <c r="B55" s="1">
        <v>48904.4</v>
      </c>
      <c r="C55" s="1">
        <v>54260.4</v>
      </c>
      <c r="D55" s="1">
        <v>58596.7</v>
      </c>
      <c r="E55" s="1">
        <v>55836.3</v>
      </c>
      <c r="F55" s="1">
        <v>60347.7</v>
      </c>
      <c r="G55" s="1">
        <v>83182.8</v>
      </c>
      <c r="H55" s="1">
        <v>130810.0</v>
      </c>
      <c r="I55" s="1">
        <v>141110.0</v>
      </c>
      <c r="J55" s="1">
        <v>150380.0</v>
      </c>
      <c r="K55" s="1">
        <v>142140.0</v>
      </c>
      <c r="L55" s="2"/>
      <c r="M55" s="2"/>
      <c r="N55" s="2"/>
      <c r="O55" s="2"/>
      <c r="P55" s="2"/>
      <c r="Q55" s="2"/>
      <c r="R55" s="2"/>
      <c r="S55" s="2"/>
      <c r="T55" s="2"/>
      <c r="U55" s="2"/>
      <c r="V55" s="2"/>
      <c r="W55" s="2"/>
      <c r="X55" s="2"/>
      <c r="Y55" s="2"/>
      <c r="Z55" s="2"/>
    </row>
    <row r="56" ht="15.75" customHeight="1">
      <c r="A56" s="1" t="s">
        <v>134</v>
      </c>
      <c r="B56" s="1">
        <v>8693.2</v>
      </c>
      <c r="C56" s="1">
        <v>8250.300000000001</v>
      </c>
      <c r="D56" s="1">
        <v>8693.2</v>
      </c>
      <c r="E56" s="1">
        <v>8610.800000000001</v>
      </c>
      <c r="F56" s="1">
        <v>5654.7</v>
      </c>
      <c r="G56" s="1">
        <v>5974.0</v>
      </c>
      <c r="H56" s="1">
        <v>7889.8</v>
      </c>
      <c r="I56" s="1">
        <v>6221.2</v>
      </c>
      <c r="J56" s="1">
        <v>4180.77</v>
      </c>
      <c r="K56" s="1">
        <v>4078.8</v>
      </c>
      <c r="L56" s="2"/>
      <c r="M56" s="2"/>
      <c r="N56" s="2"/>
      <c r="O56" s="2"/>
      <c r="P56" s="2"/>
      <c r="Q56" s="2"/>
      <c r="R56" s="2"/>
      <c r="S56" s="2"/>
      <c r="T56" s="2"/>
      <c r="U56" s="2"/>
      <c r="V56" s="2"/>
      <c r="W56" s="2"/>
      <c r="X56" s="2"/>
      <c r="Y56" s="2"/>
      <c r="Z56" s="2"/>
    </row>
    <row r="57" ht="15.75" customHeight="1">
      <c r="A57" s="1" t="s">
        <v>135</v>
      </c>
      <c r="B57" s="1">
        <v>27192.0</v>
      </c>
      <c r="C57" s="1">
        <v>26368.0</v>
      </c>
      <c r="D57" s="1">
        <v>32136.0</v>
      </c>
      <c r="E57" s="1">
        <v>32136.0</v>
      </c>
      <c r="F57" s="1">
        <v>32136.0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8888.9</v>
      </c>
      <c r="C58" s="1">
        <v>9012.5</v>
      </c>
      <c r="D58" s="1">
        <v>9826.2</v>
      </c>
      <c r="E58" s="1">
        <v>12092.2</v>
      </c>
      <c r="F58" s="1">
        <v>12905.9</v>
      </c>
      <c r="G58" s="1">
        <v>14955.6</v>
      </c>
      <c r="H58" s="1">
        <v>37728.9</v>
      </c>
      <c r="I58" s="1">
        <v>39953.7</v>
      </c>
      <c r="J58" s="1">
        <v>39922.8</v>
      </c>
      <c r="K58" s="1">
        <v>35339.3</v>
      </c>
      <c r="L58" s="2"/>
      <c r="M58" s="2"/>
      <c r="N58" s="2"/>
      <c r="O58" s="2"/>
      <c r="P58" s="2"/>
      <c r="Q58" s="2"/>
      <c r="R58" s="2"/>
      <c r="S58" s="2"/>
      <c r="T58" s="2"/>
      <c r="U58" s="2"/>
      <c r="V58" s="2"/>
      <c r="W58" s="2"/>
      <c r="X58" s="2"/>
      <c r="Y58" s="2"/>
      <c r="Z58" s="2"/>
    </row>
    <row r="59" ht="15.75" customHeight="1">
      <c r="A59" s="1" t="s">
        <v>137</v>
      </c>
      <c r="B59" s="1">
        <v>635.51</v>
      </c>
      <c r="C59" s="1">
        <v>846.66</v>
      </c>
      <c r="D59" s="1">
        <v>746.75</v>
      </c>
      <c r="E59" s="1">
        <v>670.53</v>
      </c>
      <c r="F59" s="1">
        <v>593.28</v>
      </c>
      <c r="G59" s="1">
        <v>503.67</v>
      </c>
      <c r="H59" s="1">
        <v>559.29</v>
      </c>
      <c r="I59" s="1">
        <v>966.14</v>
      </c>
      <c r="J59" s="1">
        <v>1359.6</v>
      </c>
      <c r="K59" s="1">
        <v>4738.0</v>
      </c>
      <c r="L59" s="2"/>
      <c r="M59" s="2"/>
      <c r="N59" s="2"/>
      <c r="O59" s="2"/>
      <c r="P59" s="2"/>
      <c r="Q59" s="2"/>
      <c r="R59" s="2"/>
      <c r="S59" s="2"/>
      <c r="T59" s="2"/>
      <c r="U59" s="2"/>
      <c r="V59" s="2"/>
      <c r="W59" s="2"/>
      <c r="X59" s="2"/>
      <c r="Y59" s="2"/>
      <c r="Z59" s="2"/>
    </row>
    <row r="60" ht="15.75" customHeight="1">
      <c r="A60" s="1" t="s">
        <v>138</v>
      </c>
      <c r="B60" s="1">
        <v>6.18</v>
      </c>
      <c r="C60" s="1">
        <v>6.18</v>
      </c>
      <c r="D60" s="1">
        <v>6.18</v>
      </c>
      <c r="E60" s="1">
        <v>6.18</v>
      </c>
      <c r="F60" s="1">
        <v>6.18</v>
      </c>
      <c r="G60" s="1">
        <v>6.18</v>
      </c>
      <c r="H60" s="1">
        <v>6.18</v>
      </c>
      <c r="I60" s="1">
        <v>6.18</v>
      </c>
      <c r="J60" s="1">
        <v>6.18</v>
      </c>
      <c r="K60" s="1">
        <v>6.18</v>
      </c>
      <c r="L60" s="2"/>
      <c r="M60" s="2"/>
      <c r="N60" s="2"/>
      <c r="O60" s="2"/>
      <c r="P60" s="2"/>
      <c r="Q60" s="2"/>
      <c r="R60" s="2"/>
      <c r="S60" s="2"/>
      <c r="T60" s="2"/>
      <c r="U60" s="2"/>
      <c r="V60" s="2"/>
      <c r="W60" s="2"/>
      <c r="X60" s="2"/>
      <c r="Y60" s="2"/>
      <c r="Z60" s="2"/>
    </row>
    <row r="61" ht="15.75" customHeight="1">
      <c r="A61" s="1" t="s">
        <v>139</v>
      </c>
      <c r="B61" s="1">
        <v>66.95</v>
      </c>
      <c r="C61" s="1">
        <v>63.86</v>
      </c>
      <c r="D61" s="1">
        <v>73.13</v>
      </c>
      <c r="E61" s="1">
        <v>55.62</v>
      </c>
      <c r="F61" s="1">
        <v>57.68</v>
      </c>
      <c r="G61" s="1">
        <v>51.5</v>
      </c>
      <c r="H61" s="1">
        <v>50.47</v>
      </c>
      <c r="I61" s="1">
        <v>54.59</v>
      </c>
      <c r="J61" s="1">
        <v>133.9</v>
      </c>
      <c r="K61" s="1">
        <v>218.36</v>
      </c>
      <c r="L61" s="2"/>
      <c r="M61" s="2"/>
      <c r="N61" s="2"/>
      <c r="O61" s="2"/>
      <c r="P61" s="2"/>
      <c r="Q61" s="2"/>
      <c r="R61" s="2"/>
      <c r="S61" s="2"/>
      <c r="T61" s="2"/>
      <c r="U61" s="2"/>
      <c r="V61" s="2"/>
      <c r="W61" s="2"/>
      <c r="X61" s="2"/>
      <c r="Y61" s="2"/>
      <c r="Z61" s="2"/>
    </row>
    <row r="62" ht="15.75" customHeight="1">
      <c r="A62" s="1" t="s">
        <v>140</v>
      </c>
      <c r="B62" s="1">
        <v>24.72</v>
      </c>
      <c r="C62" s="1">
        <v>23.69</v>
      </c>
      <c r="D62" s="1">
        <v>18.54</v>
      </c>
      <c r="E62" s="1">
        <v>13.39</v>
      </c>
      <c r="F62" s="1">
        <v>20.6</v>
      </c>
      <c r="G62" s="1">
        <v>18.54</v>
      </c>
      <c r="H62" s="1">
        <v>23.69</v>
      </c>
      <c r="I62" s="1">
        <v>19.57</v>
      </c>
      <c r="J62" s="1">
        <v>35.02</v>
      </c>
      <c r="K62" s="1">
        <v>50.47</v>
      </c>
      <c r="L62" s="2"/>
      <c r="M62" s="2"/>
      <c r="N62" s="2"/>
      <c r="O62" s="2"/>
      <c r="P62" s="2"/>
      <c r="Q62" s="2"/>
      <c r="R62" s="2"/>
      <c r="S62" s="2"/>
      <c r="T62" s="2"/>
      <c r="U62" s="2"/>
      <c r="V62" s="2"/>
      <c r="W62" s="2"/>
      <c r="X62" s="2"/>
      <c r="Y62" s="2"/>
      <c r="Z62" s="2"/>
    </row>
    <row r="63" ht="15.75" customHeight="1">
      <c r="A63" s="1" t="s">
        <v>141</v>
      </c>
      <c r="B63" s="1">
        <v>1452.3</v>
      </c>
      <c r="C63" s="1">
        <v>1812.8</v>
      </c>
      <c r="D63" s="1">
        <v>1586.2</v>
      </c>
      <c r="E63" s="1">
        <v>1977.6</v>
      </c>
      <c r="F63" s="1">
        <v>1761.3</v>
      </c>
      <c r="G63" s="1">
        <v>1545.0</v>
      </c>
      <c r="H63" s="1">
        <v>2698.6</v>
      </c>
      <c r="I63" s="1">
        <v>2863.4</v>
      </c>
      <c r="J63" s="1">
        <v>2554.4</v>
      </c>
      <c r="K63" s="1">
        <v>2224.8</v>
      </c>
      <c r="L63" s="2"/>
      <c r="M63" s="2"/>
      <c r="N63" s="2"/>
      <c r="O63" s="2"/>
      <c r="P63" s="2"/>
      <c r="Q63" s="2"/>
      <c r="R63" s="2"/>
      <c r="S63" s="2"/>
      <c r="T63" s="2"/>
      <c r="U63" s="2"/>
      <c r="V63" s="2"/>
      <c r="W63" s="2"/>
      <c r="X63" s="2"/>
      <c r="Y63" s="2"/>
      <c r="Z63" s="2"/>
    </row>
    <row r="64" ht="15.75" customHeight="1">
      <c r="A64" s="1" t="s">
        <v>142</v>
      </c>
      <c r="B64" s="1">
        <v>19199.2</v>
      </c>
      <c r="C64" s="1">
        <v>19075.6</v>
      </c>
      <c r="D64" s="1">
        <v>19096.2</v>
      </c>
      <c r="E64" s="1">
        <v>18426.7</v>
      </c>
      <c r="F64" s="1">
        <v>18498.8</v>
      </c>
      <c r="G64" s="1">
        <v>17015.6</v>
      </c>
      <c r="H64" s="1">
        <v>19055.0</v>
      </c>
      <c r="I64" s="1">
        <v>18746.0</v>
      </c>
      <c r="J64" s="1">
        <v>19003.5</v>
      </c>
      <c r="K64" s="1">
        <v>19250.7</v>
      </c>
      <c r="L64" s="2"/>
      <c r="M64" s="2"/>
      <c r="N64" s="2"/>
      <c r="O64" s="2"/>
      <c r="P64" s="2"/>
      <c r="Q64" s="2"/>
      <c r="R64" s="2"/>
      <c r="S64" s="2"/>
      <c r="T64" s="2"/>
      <c r="U64" s="2"/>
      <c r="V64" s="2"/>
      <c r="W64" s="2"/>
      <c r="X64" s="2"/>
      <c r="Y64" s="2"/>
      <c r="Z64" s="2"/>
    </row>
    <row r="65" ht="15.75" customHeight="1">
      <c r="A65" s="1" t="s">
        <v>143</v>
      </c>
      <c r="B65" s="1">
        <v>120510.0</v>
      </c>
      <c r="C65" s="1">
        <v>128750.0</v>
      </c>
      <c r="D65" s="1">
        <v>133900.0</v>
      </c>
      <c r="E65" s="1">
        <v>135960.0</v>
      </c>
      <c r="F65" s="1">
        <v>144200.0</v>
      </c>
      <c r="G65" s="1">
        <v>147290.0</v>
      </c>
      <c r="H65" s="1">
        <v>159650.0</v>
      </c>
      <c r="I65" s="1">
        <v>165830.0</v>
      </c>
      <c r="J65" s="1">
        <v>155530.0</v>
      </c>
      <c r="K65" s="1">
        <v>156560.0</v>
      </c>
      <c r="L65" s="2"/>
      <c r="M65" s="2"/>
      <c r="N65" s="2"/>
      <c r="O65" s="2"/>
      <c r="P65" s="2"/>
      <c r="Q65" s="2"/>
      <c r="R65" s="2"/>
      <c r="S65" s="2"/>
      <c r="T65" s="2"/>
      <c r="U65" s="2"/>
      <c r="V65" s="2"/>
      <c r="W65" s="2"/>
      <c r="X65" s="2"/>
      <c r="Y65" s="2"/>
      <c r="Z65" s="2"/>
    </row>
    <row r="66" ht="15.75" customHeight="1">
      <c r="A66" s="1" t="s">
        <v>144</v>
      </c>
      <c r="B66" s="1">
        <v>22.66</v>
      </c>
      <c r="C66" s="1">
        <v>22.66</v>
      </c>
      <c r="D66" s="1">
        <v>21.63</v>
      </c>
      <c r="E66" s="1">
        <v>21.63</v>
      </c>
      <c r="F66" s="1">
        <v>21.63</v>
      </c>
      <c r="G66" s="1">
        <v>21.63</v>
      </c>
      <c r="H66" s="1">
        <v>22.66</v>
      </c>
      <c r="I66" s="1">
        <v>21.63</v>
      </c>
      <c r="J66" s="1">
        <v>20.6</v>
      </c>
      <c r="K66" s="1">
        <v>20.6</v>
      </c>
      <c r="L66" s="2"/>
      <c r="M66" s="2"/>
      <c r="N66" s="2"/>
      <c r="O66" s="2"/>
      <c r="P66" s="2"/>
      <c r="Q66" s="2"/>
      <c r="R66" s="2"/>
      <c r="S66" s="2"/>
      <c r="T66" s="2"/>
      <c r="U66" s="2"/>
      <c r="V66" s="2"/>
      <c r="W66" s="2"/>
      <c r="X66" s="2"/>
      <c r="Y66" s="2"/>
      <c r="Z66" s="2"/>
    </row>
    <row r="67" ht="15.75" customHeight="1">
      <c r="A67" s="1" t="s">
        <v>145</v>
      </c>
      <c r="B67" s="1">
        <v>1411.1</v>
      </c>
      <c r="C67" s="1">
        <v>1545.0</v>
      </c>
      <c r="D67" s="1">
        <v>1617.1</v>
      </c>
      <c r="E67" s="1">
        <v>1709.8</v>
      </c>
      <c r="F67" s="1">
        <v>1792.2</v>
      </c>
      <c r="G67" s="1">
        <v>1926.1</v>
      </c>
      <c r="H67" s="1">
        <v>1637.7</v>
      </c>
      <c r="I67" s="1">
        <v>1627.4</v>
      </c>
      <c r="J67" s="1">
        <v>1565.6</v>
      </c>
      <c r="K67" s="1">
        <v>1606.8</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64539.8</v>
      </c>
      <c r="C2" s="1">
        <v>71306.90000000001</v>
      </c>
      <c r="D2" s="1">
        <v>77466.3</v>
      </c>
      <c r="E2" s="1">
        <v>79557.2</v>
      </c>
      <c r="F2" s="1">
        <v>80432.7</v>
      </c>
      <c r="G2" s="1">
        <v>85438.5</v>
      </c>
      <c r="H2" s="1">
        <v>107120.0</v>
      </c>
      <c r="I2" s="1">
        <v>115360.0</v>
      </c>
      <c r="J2" s="1">
        <v>120510.0</v>
      </c>
      <c r="K2" s="1">
        <v>118450.0</v>
      </c>
      <c r="L2" s="2"/>
      <c r="M2" s="2"/>
      <c r="N2" s="2"/>
      <c r="O2" s="2"/>
      <c r="P2" s="2"/>
      <c r="Q2" s="2"/>
      <c r="R2" s="2"/>
      <c r="S2" s="2"/>
      <c r="T2" s="2"/>
      <c r="U2" s="2"/>
      <c r="V2" s="2"/>
      <c r="W2" s="2"/>
      <c r="X2" s="2"/>
      <c r="Y2" s="2"/>
      <c r="Z2" s="2"/>
    </row>
    <row r="3">
      <c r="A3" s="1" t="s">
        <v>147</v>
      </c>
      <c r="B3" s="1">
        <v>0.0</v>
      </c>
      <c r="C3" s="1">
        <v>0.0</v>
      </c>
      <c r="D3" s="1">
        <v>37.08</v>
      </c>
      <c r="E3" s="1">
        <v>33.99</v>
      </c>
      <c r="F3" s="1">
        <v>29.87</v>
      </c>
      <c r="G3" s="1">
        <v>25.75</v>
      </c>
      <c r="H3" s="1">
        <v>19.57</v>
      </c>
      <c r="I3" s="1">
        <v>21.63</v>
      </c>
      <c r="J3" s="1">
        <v>25.75</v>
      </c>
      <c r="K3" s="1">
        <v>43.26</v>
      </c>
      <c r="L3" s="2"/>
      <c r="M3" s="2"/>
      <c r="N3" s="2"/>
      <c r="O3" s="2"/>
      <c r="P3" s="2"/>
      <c r="Q3" s="2"/>
      <c r="R3" s="2"/>
      <c r="S3" s="2"/>
      <c r="T3" s="2"/>
      <c r="U3" s="2"/>
      <c r="V3" s="2"/>
      <c r="W3" s="2"/>
      <c r="X3" s="2"/>
      <c r="Y3" s="2"/>
      <c r="Z3" s="2"/>
    </row>
    <row r="4">
      <c r="A4" s="1" t="s">
        <v>148</v>
      </c>
      <c r="B4" s="1">
        <v>64539.8</v>
      </c>
      <c r="C4" s="1">
        <v>71306.90000000001</v>
      </c>
      <c r="D4" s="1">
        <v>77497.2</v>
      </c>
      <c r="E4" s="1">
        <v>79588.1</v>
      </c>
      <c r="F4" s="1">
        <v>80463.6</v>
      </c>
      <c r="G4" s="1">
        <v>85459.1</v>
      </c>
      <c r="H4" s="1">
        <v>107120.0</v>
      </c>
      <c r="I4" s="1">
        <v>115360.0</v>
      </c>
      <c r="J4" s="1">
        <v>120510.0</v>
      </c>
      <c r="K4" s="1">
        <v>118450.0</v>
      </c>
      <c r="L4" s="2"/>
      <c r="M4" s="2"/>
      <c r="N4" s="2"/>
      <c r="O4" s="2"/>
      <c r="P4" s="2"/>
      <c r="Q4" s="2"/>
      <c r="R4" s="2"/>
      <c r="S4" s="2"/>
      <c r="T4" s="2"/>
      <c r="U4" s="2"/>
      <c r="V4" s="2"/>
      <c r="W4" s="2"/>
      <c r="X4" s="2"/>
      <c r="Y4" s="2"/>
      <c r="Z4" s="2"/>
    </row>
    <row r="5">
      <c r="A5" s="1" t="s">
        <v>149</v>
      </c>
      <c r="B5" s="1">
        <v>39696.2</v>
      </c>
      <c r="C5" s="1">
        <v>41787.1</v>
      </c>
      <c r="D5" s="1">
        <v>53652.7</v>
      </c>
      <c r="E5" s="1">
        <v>54816.6</v>
      </c>
      <c r="F5" s="1">
        <v>55156.5</v>
      </c>
      <c r="G5" s="1">
        <v>54404.6</v>
      </c>
      <c r="H5" s="1">
        <v>64230.8</v>
      </c>
      <c r="I5" s="1">
        <v>69545.6</v>
      </c>
      <c r="J5" s="1">
        <v>73253.6</v>
      </c>
      <c r="K5" s="1">
        <v>66907.77</v>
      </c>
      <c r="L5" s="2"/>
      <c r="M5" s="2"/>
      <c r="N5" s="2"/>
      <c r="O5" s="2"/>
      <c r="P5" s="2"/>
      <c r="Q5" s="2"/>
      <c r="R5" s="2"/>
      <c r="S5" s="2"/>
      <c r="T5" s="2"/>
      <c r="U5" s="2"/>
      <c r="V5" s="2"/>
      <c r="W5" s="2"/>
      <c r="X5" s="2"/>
      <c r="Y5" s="2"/>
      <c r="Z5" s="2"/>
    </row>
    <row r="6">
      <c r="A6" s="1" t="s">
        <v>150</v>
      </c>
      <c r="B6" s="1">
        <v>24843.6</v>
      </c>
      <c r="C6" s="1">
        <v>29519.8</v>
      </c>
      <c r="D6" s="1">
        <v>23854.8</v>
      </c>
      <c r="E6" s="1">
        <v>24771.5</v>
      </c>
      <c r="F6" s="1">
        <v>25307.1</v>
      </c>
      <c r="G6" s="1">
        <v>31054.5</v>
      </c>
      <c r="H6" s="1">
        <v>42672.9</v>
      </c>
      <c r="I6" s="1">
        <v>45484.8</v>
      </c>
      <c r="J6" s="1">
        <v>47328.5</v>
      </c>
      <c r="K6" s="1">
        <v>51263.1</v>
      </c>
      <c r="L6" s="2"/>
      <c r="M6" s="2"/>
      <c r="N6" s="2"/>
      <c r="O6" s="2"/>
      <c r="P6" s="2"/>
      <c r="Q6" s="2"/>
      <c r="R6" s="2"/>
      <c r="S6" s="2"/>
      <c r="T6" s="2"/>
      <c r="U6" s="2"/>
      <c r="V6" s="2"/>
      <c r="W6" s="2"/>
      <c r="X6" s="2"/>
      <c r="Y6" s="2"/>
      <c r="Z6" s="2"/>
    </row>
    <row r="7">
      <c r="A7" s="1" t="s">
        <v>151</v>
      </c>
      <c r="B7" s="1">
        <v>18818.1</v>
      </c>
      <c r="C7" s="1">
        <v>21341.6</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152</v>
      </c>
      <c r="B8" s="1">
        <v>362.56</v>
      </c>
      <c r="C8" s="1">
        <v>386.25</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153</v>
      </c>
      <c r="B9" s="1">
        <v>0.0</v>
      </c>
      <c r="C9" s="1">
        <v>0.0</v>
      </c>
      <c r="D9" s="1">
        <v>13039.8</v>
      </c>
      <c r="E9" s="1">
        <v>12792.6</v>
      </c>
      <c r="F9" s="1">
        <v>13503.3</v>
      </c>
      <c r="G9" s="1">
        <v>17788.1</v>
      </c>
      <c r="H9" s="1">
        <v>25780.9</v>
      </c>
      <c r="I9" s="1">
        <v>28005.7</v>
      </c>
      <c r="J9" s="1">
        <v>27253.8</v>
      </c>
      <c r="K9" s="1">
        <v>24462.5</v>
      </c>
      <c r="L9" s="2"/>
      <c r="M9" s="2"/>
      <c r="N9" s="2"/>
      <c r="O9" s="2"/>
      <c r="P9" s="2"/>
      <c r="Q9" s="2"/>
      <c r="R9" s="2"/>
      <c r="S9" s="2"/>
      <c r="T9" s="2"/>
      <c r="U9" s="2"/>
      <c r="V9" s="2"/>
      <c r="W9" s="2"/>
      <c r="X9" s="2"/>
      <c r="Y9" s="2"/>
      <c r="Z9" s="2"/>
    </row>
    <row r="10">
      <c r="A10" s="1" t="s">
        <v>154</v>
      </c>
      <c r="B10" s="1">
        <v>326.51</v>
      </c>
      <c r="C10" s="1">
        <v>-431.57</v>
      </c>
      <c r="D10" s="1">
        <v>2410.2</v>
      </c>
      <c r="E10" s="1">
        <v>2523.5</v>
      </c>
      <c r="F10" s="1">
        <v>1678.9</v>
      </c>
      <c r="G10" s="1">
        <v>1926.1</v>
      </c>
      <c r="H10" s="1">
        <v>1792.2</v>
      </c>
      <c r="I10" s="1">
        <v>3017.9</v>
      </c>
      <c r="J10" s="1">
        <v>5098.5</v>
      </c>
      <c r="K10" s="1">
        <v>4139.57</v>
      </c>
      <c r="L10" s="2"/>
      <c r="M10" s="2"/>
      <c r="N10" s="2"/>
      <c r="O10" s="2"/>
      <c r="P10" s="2"/>
      <c r="Q10" s="2"/>
      <c r="R10" s="2"/>
      <c r="S10" s="2"/>
      <c r="T10" s="2"/>
      <c r="U10" s="2"/>
      <c r="V10" s="2"/>
      <c r="W10" s="2"/>
      <c r="X10" s="2"/>
      <c r="Y10" s="2"/>
      <c r="Z10" s="2"/>
    </row>
    <row r="11">
      <c r="A11" s="1" t="s">
        <v>155</v>
      </c>
      <c r="B11" s="1">
        <v>19508.2</v>
      </c>
      <c r="C11" s="1">
        <v>21300.4</v>
      </c>
      <c r="D11" s="1">
        <v>15450.0</v>
      </c>
      <c r="E11" s="1">
        <v>15316.1</v>
      </c>
      <c r="F11" s="1">
        <v>15182.2</v>
      </c>
      <c r="G11" s="1">
        <v>19714.2</v>
      </c>
      <c r="H11" s="1">
        <v>27573.1</v>
      </c>
      <c r="I11" s="1">
        <v>31023.6</v>
      </c>
      <c r="J11" s="1">
        <v>32352.3</v>
      </c>
      <c r="K11" s="1">
        <v>28603.1</v>
      </c>
      <c r="L11" s="2"/>
      <c r="M11" s="2"/>
      <c r="N11" s="2"/>
      <c r="O11" s="2"/>
      <c r="P11" s="2"/>
      <c r="Q11" s="2"/>
      <c r="R11" s="2"/>
      <c r="S11" s="2"/>
      <c r="T11" s="2"/>
      <c r="U11" s="2"/>
      <c r="V11" s="2"/>
      <c r="W11" s="2"/>
      <c r="X11" s="2"/>
      <c r="Y11" s="2"/>
      <c r="Z11" s="2"/>
    </row>
    <row r="12">
      <c r="A12" s="1" t="s">
        <v>156</v>
      </c>
      <c r="B12" s="1">
        <v>5335.400000000001</v>
      </c>
      <c r="C12" s="1">
        <v>8219.4</v>
      </c>
      <c r="D12" s="1">
        <v>8404.800000000001</v>
      </c>
      <c r="E12" s="1">
        <v>9455.4</v>
      </c>
      <c r="F12" s="1">
        <v>10124.9</v>
      </c>
      <c r="G12" s="1">
        <v>11340.3</v>
      </c>
      <c r="H12" s="1">
        <v>15099.8</v>
      </c>
      <c r="I12" s="1">
        <v>14461.2</v>
      </c>
      <c r="J12" s="1">
        <v>14976.2</v>
      </c>
      <c r="K12" s="1">
        <v>22660.0</v>
      </c>
      <c r="L12" s="2"/>
      <c r="M12" s="2"/>
      <c r="N12" s="2"/>
      <c r="O12" s="2"/>
      <c r="P12" s="2"/>
      <c r="Q12" s="2"/>
      <c r="R12" s="2"/>
      <c r="S12" s="2"/>
      <c r="T12" s="2"/>
      <c r="U12" s="2"/>
      <c r="V12" s="2"/>
      <c r="W12" s="2"/>
      <c r="X12" s="2"/>
      <c r="Y12" s="2"/>
      <c r="Z12" s="2"/>
    </row>
    <row r="13">
      <c r="A13" s="1" t="s">
        <v>157</v>
      </c>
      <c r="B13" s="1">
        <v>-3100.3</v>
      </c>
      <c r="C13" s="1">
        <v>-2801.6</v>
      </c>
      <c r="D13" s="1">
        <v>-2914.9</v>
      </c>
      <c r="E13" s="1">
        <v>-2636.8</v>
      </c>
      <c r="F13" s="1">
        <v>-2245.4</v>
      </c>
      <c r="G13" s="1">
        <v>-2935.5</v>
      </c>
      <c r="H13" s="1">
        <v>-5232.400000000001</v>
      </c>
      <c r="I13" s="1">
        <v>-5201.5</v>
      </c>
      <c r="J13" s="1">
        <v>-5850.400000000001</v>
      </c>
      <c r="K13" s="1">
        <v>-7508.7</v>
      </c>
      <c r="L13" s="2"/>
      <c r="M13" s="2"/>
      <c r="N13" s="2"/>
      <c r="O13" s="2"/>
      <c r="P13" s="2"/>
      <c r="Q13" s="2"/>
      <c r="R13" s="2"/>
      <c r="S13" s="2"/>
      <c r="T13" s="2"/>
      <c r="U13" s="2"/>
      <c r="V13" s="2"/>
      <c r="W13" s="2"/>
      <c r="X13" s="2"/>
      <c r="Y13" s="2"/>
      <c r="Z13" s="2"/>
    </row>
    <row r="14">
      <c r="A14" s="1" t="s">
        <v>158</v>
      </c>
      <c r="B14" s="1">
        <v>335.78</v>
      </c>
      <c r="C14" s="1">
        <v>702.46</v>
      </c>
      <c r="D14" s="1">
        <v>586.07</v>
      </c>
      <c r="E14" s="1">
        <v>513.97</v>
      </c>
      <c r="F14" s="1">
        <v>288.4</v>
      </c>
      <c r="G14" s="1">
        <v>358.44</v>
      </c>
      <c r="H14" s="1">
        <v>426.42</v>
      </c>
      <c r="I14" s="1">
        <v>726.15</v>
      </c>
      <c r="J14" s="1">
        <v>921.85</v>
      </c>
      <c r="K14" s="1">
        <v>896.1</v>
      </c>
      <c r="L14" s="2"/>
      <c r="M14" s="2"/>
      <c r="N14" s="2"/>
      <c r="O14" s="2"/>
      <c r="P14" s="2"/>
      <c r="Q14" s="2"/>
      <c r="R14" s="2"/>
      <c r="S14" s="2"/>
      <c r="T14" s="2"/>
      <c r="U14" s="2"/>
      <c r="V14" s="2"/>
      <c r="W14" s="2"/>
      <c r="X14" s="2"/>
      <c r="Y14" s="2"/>
      <c r="Z14" s="2"/>
    </row>
    <row r="15">
      <c r="A15" s="1" t="s">
        <v>159</v>
      </c>
      <c r="B15" s="1">
        <v>-2760.4</v>
      </c>
      <c r="C15" s="1">
        <v>-2101.2</v>
      </c>
      <c r="D15" s="1">
        <v>-2327.8</v>
      </c>
      <c r="E15" s="1">
        <v>-2121.8</v>
      </c>
      <c r="F15" s="1">
        <v>-1957.0</v>
      </c>
      <c r="G15" s="1">
        <v>-2585.3</v>
      </c>
      <c r="H15" s="1">
        <v>-4810.1</v>
      </c>
      <c r="I15" s="1">
        <v>-4480.5</v>
      </c>
      <c r="J15" s="1">
        <v>-4923.400000000001</v>
      </c>
      <c r="K15" s="1">
        <v>-6612.6</v>
      </c>
      <c r="L15" s="2"/>
      <c r="M15" s="2"/>
      <c r="N15" s="2"/>
      <c r="O15" s="2"/>
      <c r="P15" s="2"/>
      <c r="Q15" s="2"/>
      <c r="R15" s="2"/>
      <c r="S15" s="2"/>
      <c r="T15" s="2"/>
      <c r="U15" s="2"/>
      <c r="V15" s="2"/>
      <c r="W15" s="2"/>
      <c r="X15" s="2"/>
      <c r="Y15" s="2"/>
      <c r="Z15" s="2"/>
    </row>
    <row r="16">
      <c r="A16" s="1" t="s">
        <v>160</v>
      </c>
      <c r="B16" s="1">
        <v>-203.94</v>
      </c>
      <c r="C16" s="1">
        <v>24.72</v>
      </c>
      <c r="D16" s="1">
        <v>-54.59</v>
      </c>
      <c r="E16" s="1">
        <v>78.28</v>
      </c>
      <c r="F16" s="1">
        <v>-544.87</v>
      </c>
      <c r="G16" s="1">
        <v>89.61</v>
      </c>
      <c r="H16" s="1">
        <v>-12.36</v>
      </c>
      <c r="I16" s="1">
        <v>-105.06</v>
      </c>
      <c r="J16" s="1">
        <v>-539.72</v>
      </c>
      <c r="K16" s="1">
        <v>-2853.1</v>
      </c>
      <c r="L16" s="2"/>
      <c r="M16" s="2"/>
      <c r="N16" s="2"/>
      <c r="O16" s="2"/>
      <c r="P16" s="2"/>
      <c r="Q16" s="2"/>
      <c r="R16" s="2"/>
      <c r="S16" s="2"/>
      <c r="T16" s="2"/>
      <c r="U16" s="2"/>
      <c r="V16" s="2"/>
      <c r="W16" s="2"/>
      <c r="X16" s="2"/>
      <c r="Y16" s="2"/>
      <c r="Z16" s="2"/>
    </row>
    <row r="17">
      <c r="A17" s="1" t="s">
        <v>161</v>
      </c>
      <c r="B17" s="1">
        <v>-398.61</v>
      </c>
      <c r="C17" s="1">
        <v>-303.85</v>
      </c>
      <c r="D17" s="1">
        <v>46.35</v>
      </c>
      <c r="E17" s="1">
        <v>-203.94</v>
      </c>
      <c r="F17" s="1">
        <v>58.71</v>
      </c>
      <c r="G17" s="1">
        <v>-14.42</v>
      </c>
      <c r="H17" s="1">
        <v>351.23</v>
      </c>
      <c r="I17" s="1">
        <v>-290.46</v>
      </c>
      <c r="J17" s="1">
        <v>-232.78</v>
      </c>
      <c r="K17" s="1">
        <v>132.87</v>
      </c>
      <c r="L17" s="2"/>
      <c r="M17" s="2"/>
      <c r="N17" s="2"/>
      <c r="O17" s="2"/>
      <c r="P17" s="2"/>
      <c r="Q17" s="2"/>
      <c r="R17" s="2"/>
      <c r="S17" s="2"/>
      <c r="T17" s="2"/>
      <c r="U17" s="2"/>
      <c r="V17" s="2"/>
      <c r="W17" s="2"/>
      <c r="X17" s="2"/>
      <c r="Y17" s="2"/>
      <c r="Z17" s="2"/>
    </row>
    <row r="18">
      <c r="A18" s="1" t="s">
        <v>162</v>
      </c>
      <c r="B18" s="1">
        <v>384.19</v>
      </c>
      <c r="C18" s="1">
        <v>0.0</v>
      </c>
      <c r="D18" s="1">
        <v>0.0</v>
      </c>
      <c r="E18" s="1">
        <v>-1.03</v>
      </c>
      <c r="F18" s="1">
        <v>-420.24</v>
      </c>
      <c r="G18" s="1">
        <v>357.41</v>
      </c>
      <c r="H18" s="1">
        <v>292.52</v>
      </c>
      <c r="I18" s="1">
        <v>-258.53</v>
      </c>
      <c r="J18" s="1">
        <v>1205.1</v>
      </c>
      <c r="K18" s="1">
        <v>381.1</v>
      </c>
      <c r="L18" s="2"/>
      <c r="M18" s="2"/>
      <c r="N18" s="2"/>
      <c r="O18" s="2"/>
      <c r="P18" s="2"/>
      <c r="Q18" s="2"/>
      <c r="R18" s="2"/>
      <c r="S18" s="2"/>
      <c r="T18" s="2"/>
      <c r="U18" s="2"/>
      <c r="V18" s="2"/>
      <c r="W18" s="2"/>
      <c r="X18" s="2"/>
      <c r="Y18" s="2"/>
      <c r="Z18" s="2"/>
    </row>
    <row r="19">
      <c r="A19" s="1" t="s">
        <v>163</v>
      </c>
      <c r="B19" s="1">
        <v>2358.7</v>
      </c>
      <c r="C19" s="1">
        <v>5840.1</v>
      </c>
      <c r="D19" s="1">
        <v>6066.7</v>
      </c>
      <c r="E19" s="1">
        <v>7210.0</v>
      </c>
      <c r="F19" s="1">
        <v>7261.5</v>
      </c>
      <c r="G19" s="1">
        <v>9187.6</v>
      </c>
      <c r="H19" s="1">
        <v>10928.3</v>
      </c>
      <c r="I19" s="1">
        <v>9321.5</v>
      </c>
      <c r="J19" s="1">
        <v>10485.4</v>
      </c>
      <c r="K19" s="1">
        <v>13709.3</v>
      </c>
      <c r="L19" s="2"/>
      <c r="M19" s="2"/>
      <c r="N19" s="2"/>
      <c r="O19" s="2"/>
      <c r="P19" s="2"/>
      <c r="Q19" s="2"/>
      <c r="R19" s="2"/>
      <c r="S19" s="2"/>
      <c r="T19" s="2"/>
      <c r="U19" s="2"/>
      <c r="V19" s="2"/>
      <c r="W19" s="2"/>
      <c r="X19" s="2"/>
      <c r="Y19" s="2"/>
      <c r="Z19" s="2"/>
    </row>
    <row r="20">
      <c r="A20" s="1" t="s">
        <v>164</v>
      </c>
      <c r="B20" s="1">
        <v>0.0</v>
      </c>
      <c r="C20" s="1">
        <v>0.0</v>
      </c>
      <c r="D20" s="1">
        <v>-1689.2</v>
      </c>
      <c r="E20" s="1">
        <v>-575.77</v>
      </c>
      <c r="F20" s="1">
        <v>-1194.8</v>
      </c>
      <c r="G20" s="1">
        <v>-940.39</v>
      </c>
      <c r="H20" s="1">
        <v>-1308.1</v>
      </c>
      <c r="I20" s="1">
        <v>-738.51</v>
      </c>
      <c r="J20" s="1">
        <v>-1266.9</v>
      </c>
      <c r="K20" s="1">
        <v>-1524.4</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-208.06</v>
      </c>
      <c r="I21" s="1">
        <v>-11.33</v>
      </c>
      <c r="J21" s="1">
        <v>0.0</v>
      </c>
      <c r="K21" s="1">
        <v>0.0</v>
      </c>
      <c r="L21" s="2"/>
      <c r="M21" s="2"/>
      <c r="N21" s="2"/>
      <c r="O21" s="2"/>
      <c r="P21" s="2"/>
      <c r="Q21" s="2"/>
      <c r="R21" s="2"/>
      <c r="S21" s="2"/>
      <c r="T21" s="2"/>
      <c r="U21" s="2"/>
      <c r="V21" s="2"/>
      <c r="W21" s="2"/>
      <c r="X21" s="2"/>
      <c r="Y21" s="2"/>
      <c r="Z21" s="2"/>
    </row>
    <row r="22" ht="15.75" customHeight="1">
      <c r="A22" s="1" t="s">
        <v>166</v>
      </c>
      <c r="B22" s="1">
        <v>-52.53</v>
      </c>
      <c r="C22" s="1">
        <v>-44.29</v>
      </c>
      <c r="D22" s="1">
        <v>-485.13</v>
      </c>
      <c r="E22" s="1">
        <v>-2132.1</v>
      </c>
      <c r="F22" s="1">
        <v>-658.1700000000001</v>
      </c>
      <c r="G22" s="1">
        <v>0.0</v>
      </c>
      <c r="H22" s="1">
        <v>-26.78</v>
      </c>
      <c r="I22" s="1">
        <v>0.0</v>
      </c>
      <c r="J22" s="1">
        <v>0.0</v>
      </c>
      <c r="K22" s="1">
        <v>0.0</v>
      </c>
      <c r="L22" s="2"/>
      <c r="M22" s="2"/>
      <c r="N22" s="2"/>
      <c r="O22" s="2"/>
      <c r="P22" s="2"/>
      <c r="Q22" s="2"/>
      <c r="R22" s="2"/>
      <c r="S22" s="2"/>
      <c r="T22" s="2"/>
      <c r="U22" s="2"/>
      <c r="V22" s="2"/>
      <c r="W22" s="2"/>
      <c r="X22" s="2"/>
      <c r="Y22" s="2"/>
      <c r="Z22" s="2"/>
    </row>
    <row r="23" ht="15.75" customHeight="1">
      <c r="A23" s="1" t="s">
        <v>167</v>
      </c>
      <c r="B23" s="1">
        <v>539.72</v>
      </c>
      <c r="C23" s="1">
        <v>241.02</v>
      </c>
      <c r="D23" s="1">
        <v>429.51</v>
      </c>
      <c r="E23" s="1">
        <v>-1905.5</v>
      </c>
      <c r="F23" s="1">
        <v>-503.67</v>
      </c>
      <c r="G23" s="1">
        <v>-372.86</v>
      </c>
      <c r="H23" s="1">
        <v>-1071.2</v>
      </c>
      <c r="I23" s="1">
        <v>-109.18</v>
      </c>
      <c r="J23" s="1">
        <v>1895.2</v>
      </c>
      <c r="K23" s="1">
        <v>8.24</v>
      </c>
      <c r="L23" s="2"/>
      <c r="M23" s="2"/>
      <c r="N23" s="2"/>
      <c r="O23" s="2"/>
      <c r="P23" s="2"/>
      <c r="Q23" s="2"/>
      <c r="R23" s="2"/>
      <c r="S23" s="2"/>
      <c r="T23" s="2"/>
      <c r="U23" s="2"/>
      <c r="V23" s="2"/>
      <c r="W23" s="2"/>
      <c r="X23" s="2"/>
      <c r="Y23" s="2"/>
      <c r="Z23" s="2"/>
    </row>
    <row r="24" ht="15.75" customHeight="1">
      <c r="A24" s="1" t="s">
        <v>168</v>
      </c>
      <c r="B24" s="1">
        <v>1648.0</v>
      </c>
      <c r="C24" s="1">
        <v>715.85</v>
      </c>
      <c r="D24" s="1">
        <v>507.79</v>
      </c>
      <c r="E24" s="1">
        <v>659.2</v>
      </c>
      <c r="F24" s="1">
        <v>129.78</v>
      </c>
      <c r="G24" s="1">
        <v>-124.63</v>
      </c>
      <c r="H24" s="1">
        <v>-368.74</v>
      </c>
      <c r="I24" s="1">
        <v>-104.03</v>
      </c>
      <c r="J24" s="1">
        <v>1021.76</v>
      </c>
      <c r="K24" s="1">
        <v>198.79</v>
      </c>
      <c r="L24" s="2"/>
      <c r="M24" s="2"/>
      <c r="N24" s="2"/>
      <c r="O24" s="2"/>
      <c r="P24" s="2"/>
      <c r="Q24" s="2"/>
      <c r="R24" s="2"/>
      <c r="S24" s="2"/>
      <c r="T24" s="2"/>
      <c r="U24" s="2"/>
      <c r="V24" s="2"/>
      <c r="W24" s="2"/>
      <c r="X24" s="2"/>
      <c r="Y24" s="2"/>
      <c r="Z24" s="2"/>
    </row>
    <row r="25" ht="15.75" customHeight="1">
      <c r="A25" s="1" t="s">
        <v>169</v>
      </c>
      <c r="B25" s="1">
        <v>-94.76</v>
      </c>
      <c r="C25" s="1">
        <v>-122.57</v>
      </c>
      <c r="D25" s="1">
        <v>-211.15</v>
      </c>
      <c r="E25" s="1">
        <v>1627.4</v>
      </c>
      <c r="F25" s="1">
        <v>-77.25</v>
      </c>
      <c r="G25" s="1">
        <v>-398.61</v>
      </c>
      <c r="H25" s="1">
        <v>915.6700000000001</v>
      </c>
      <c r="I25" s="1">
        <v>-295.61</v>
      </c>
      <c r="J25" s="1">
        <v>-1205.1</v>
      </c>
      <c r="K25" s="1">
        <v>-217.33</v>
      </c>
      <c r="L25" s="2"/>
      <c r="M25" s="2"/>
      <c r="N25" s="2"/>
      <c r="O25" s="2"/>
      <c r="P25" s="2"/>
      <c r="Q25" s="2"/>
      <c r="R25" s="2"/>
      <c r="S25" s="2"/>
      <c r="T25" s="2"/>
      <c r="U25" s="2"/>
      <c r="V25" s="2"/>
      <c r="W25" s="2"/>
      <c r="X25" s="2"/>
      <c r="Y25" s="2"/>
      <c r="Z25" s="2"/>
    </row>
    <row r="26" ht="15.75" customHeight="1">
      <c r="A26" s="1" t="s">
        <v>170</v>
      </c>
      <c r="B26" s="1">
        <v>81.37</v>
      </c>
      <c r="C26" s="1">
        <v>67.98</v>
      </c>
      <c r="D26" s="1">
        <v>90.64</v>
      </c>
      <c r="E26" s="1">
        <v>73.13</v>
      </c>
      <c r="F26" s="1">
        <v>345.05</v>
      </c>
      <c r="G26" s="1">
        <v>125.66</v>
      </c>
      <c r="H26" s="1">
        <v>75.19</v>
      </c>
      <c r="I26" s="1">
        <v>88.58</v>
      </c>
      <c r="J26" s="1">
        <v>380.07</v>
      </c>
      <c r="K26" s="1">
        <v>155.53</v>
      </c>
      <c r="L26" s="2"/>
      <c r="M26" s="2"/>
      <c r="N26" s="2"/>
      <c r="O26" s="2"/>
      <c r="P26" s="2"/>
      <c r="Q26" s="2"/>
      <c r="R26" s="2"/>
      <c r="S26" s="2"/>
      <c r="T26" s="2"/>
      <c r="U26" s="2"/>
      <c r="V26" s="2"/>
      <c r="W26" s="2"/>
      <c r="X26" s="2"/>
      <c r="Y26" s="2"/>
      <c r="Z26" s="2"/>
    </row>
    <row r="27" ht="15.75" customHeight="1">
      <c r="A27" s="1" t="s">
        <v>171</v>
      </c>
      <c r="B27" s="1">
        <v>0.0</v>
      </c>
      <c r="C27" s="1">
        <v>180.25</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0.0</v>
      </c>
      <c r="C28" s="1">
        <v>-1957.0</v>
      </c>
      <c r="D28" s="1">
        <v>-24.72</v>
      </c>
      <c r="E28" s="1">
        <v>187.46</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4480.5</v>
      </c>
      <c r="C29" s="1">
        <v>4923.400000000001</v>
      </c>
      <c r="D29" s="1">
        <v>4686.5</v>
      </c>
      <c r="E29" s="1">
        <v>5139.7</v>
      </c>
      <c r="F29" s="1">
        <v>5304.5</v>
      </c>
      <c r="G29" s="1">
        <v>7477.8</v>
      </c>
      <c r="H29" s="1">
        <v>8940.4</v>
      </c>
      <c r="I29" s="1">
        <v>8157.6</v>
      </c>
      <c r="J29" s="1">
        <v>11309.4</v>
      </c>
      <c r="K29" s="1">
        <v>12329.1</v>
      </c>
      <c r="L29" s="2"/>
      <c r="M29" s="2"/>
      <c r="N29" s="2"/>
      <c r="O29" s="2"/>
      <c r="P29" s="2"/>
      <c r="Q29" s="2"/>
      <c r="R29" s="2"/>
      <c r="S29" s="2"/>
      <c r="T29" s="2"/>
      <c r="U29" s="2"/>
      <c r="V29" s="2"/>
      <c r="W29" s="2"/>
      <c r="X29" s="2"/>
      <c r="Y29" s="2"/>
      <c r="Z29" s="2"/>
    </row>
    <row r="30" ht="15.75" customHeight="1">
      <c r="A30" s="1" t="s">
        <v>174</v>
      </c>
      <c r="B30" s="1">
        <v>1143.3</v>
      </c>
      <c r="C30" s="1">
        <v>1318.4</v>
      </c>
      <c r="D30" s="1">
        <v>1483.2</v>
      </c>
      <c r="E30" s="1">
        <v>-574.74</v>
      </c>
      <c r="F30" s="1">
        <v>1874.6</v>
      </c>
      <c r="G30" s="1">
        <v>2049.7</v>
      </c>
      <c r="H30" s="1">
        <v>1987.9</v>
      </c>
      <c r="I30" s="1">
        <v>1874.6</v>
      </c>
      <c r="J30" s="1">
        <v>1998.2</v>
      </c>
      <c r="K30" s="1">
        <v>3780.1</v>
      </c>
      <c r="L30" s="2"/>
      <c r="M30" s="2"/>
      <c r="N30" s="2"/>
      <c r="O30" s="2"/>
      <c r="P30" s="2"/>
      <c r="Q30" s="2"/>
      <c r="R30" s="2"/>
      <c r="S30" s="2"/>
      <c r="T30" s="2"/>
      <c r="U30" s="2"/>
      <c r="V30" s="2"/>
      <c r="W30" s="2"/>
      <c r="X30" s="2"/>
      <c r="Y30" s="2"/>
      <c r="Z30" s="2"/>
    </row>
    <row r="31" ht="15.75" customHeight="1">
      <c r="A31" s="1" t="s">
        <v>175</v>
      </c>
      <c r="B31" s="1">
        <v>3337.2</v>
      </c>
      <c r="C31" s="1">
        <v>3605.0</v>
      </c>
      <c r="D31" s="1">
        <v>3193.0</v>
      </c>
      <c r="E31" s="1">
        <v>5716.5</v>
      </c>
      <c r="F31" s="1">
        <v>3429.9</v>
      </c>
      <c r="G31" s="1">
        <v>5428.1</v>
      </c>
      <c r="H31" s="1">
        <v>6952.5</v>
      </c>
      <c r="I31" s="1">
        <v>6283.0</v>
      </c>
      <c r="J31" s="1">
        <v>9311.2</v>
      </c>
      <c r="K31" s="1">
        <v>8549.0</v>
      </c>
      <c r="L31" s="2"/>
      <c r="M31" s="2"/>
      <c r="N31" s="2"/>
      <c r="O31" s="2"/>
      <c r="P31" s="2"/>
      <c r="Q31" s="2"/>
      <c r="R31" s="2"/>
      <c r="S31" s="2"/>
      <c r="T31" s="2"/>
      <c r="U31" s="2"/>
      <c r="V31" s="2"/>
      <c r="W31" s="2"/>
      <c r="X31" s="2"/>
      <c r="Y31" s="2"/>
      <c r="Z31" s="2"/>
    </row>
    <row r="32" ht="15.75" customHeight="1">
      <c r="A32" s="1" t="s">
        <v>176</v>
      </c>
      <c r="B32" s="1">
        <v>0.0</v>
      </c>
      <c r="C32" s="1">
        <v>0.0</v>
      </c>
      <c r="D32" s="1">
        <v>0.0</v>
      </c>
      <c r="E32" s="1">
        <v>0.0</v>
      </c>
      <c r="F32" s="1">
        <v>0.0</v>
      </c>
      <c r="G32" s="1">
        <v>0.0</v>
      </c>
      <c r="H32" s="1">
        <v>0.0</v>
      </c>
      <c r="I32" s="1">
        <v>0.0</v>
      </c>
      <c r="J32" s="1">
        <v>456.29</v>
      </c>
      <c r="K32" s="1">
        <v>14111.0</v>
      </c>
      <c r="L32" s="2"/>
      <c r="M32" s="2"/>
      <c r="N32" s="2"/>
      <c r="O32" s="2"/>
      <c r="P32" s="2"/>
      <c r="Q32" s="2"/>
      <c r="R32" s="2"/>
      <c r="S32" s="2"/>
      <c r="T32" s="2"/>
      <c r="U32" s="2"/>
      <c r="V32" s="2"/>
      <c r="W32" s="2"/>
      <c r="X32" s="2"/>
      <c r="Y32" s="2"/>
      <c r="Z32" s="2"/>
    </row>
    <row r="33" ht="15.75" customHeight="1">
      <c r="A33" s="1" t="s">
        <v>177</v>
      </c>
      <c r="B33" s="1">
        <v>3337.2</v>
      </c>
      <c r="C33" s="1">
        <v>3605.0</v>
      </c>
      <c r="D33" s="1">
        <v>3193.0</v>
      </c>
      <c r="E33" s="1">
        <v>5716.5</v>
      </c>
      <c r="F33" s="1">
        <v>3429.9</v>
      </c>
      <c r="G33" s="1">
        <v>5428.1</v>
      </c>
      <c r="H33" s="1">
        <v>6952.5</v>
      </c>
      <c r="I33" s="1">
        <v>6283.0</v>
      </c>
      <c r="J33" s="1">
        <v>9764.4</v>
      </c>
      <c r="K33" s="1">
        <v>22649.7</v>
      </c>
      <c r="L33" s="2"/>
      <c r="M33" s="2"/>
      <c r="N33" s="2"/>
      <c r="O33" s="2"/>
      <c r="P33" s="2"/>
      <c r="Q33" s="2"/>
      <c r="R33" s="2"/>
      <c r="S33" s="2"/>
      <c r="T33" s="2"/>
      <c r="U33" s="2"/>
      <c r="V33" s="2"/>
      <c r="W33" s="2"/>
      <c r="X33" s="2"/>
      <c r="Y33" s="2"/>
      <c r="Z33" s="2"/>
    </row>
    <row r="34" ht="15.75" customHeight="1">
      <c r="A34" s="1" t="s">
        <v>104</v>
      </c>
      <c r="B34" s="1">
        <v>-329.6</v>
      </c>
      <c r="C34" s="1">
        <v>-255.44</v>
      </c>
      <c r="D34" s="1">
        <v>-441.87</v>
      </c>
      <c r="E34" s="1">
        <v>-2152.7</v>
      </c>
      <c r="F34" s="1">
        <v>-1194.8</v>
      </c>
      <c r="G34" s="1">
        <v>-1442.0</v>
      </c>
      <c r="H34" s="1">
        <v>-2667.7</v>
      </c>
      <c r="I34" s="1">
        <v>-1987.9</v>
      </c>
      <c r="J34" s="1">
        <v>-1524.4</v>
      </c>
      <c r="K34" s="1">
        <v>-4326.0</v>
      </c>
      <c r="L34" s="2"/>
      <c r="M34" s="2"/>
      <c r="N34" s="2"/>
      <c r="O34" s="2"/>
      <c r="P34" s="2"/>
      <c r="Q34" s="2"/>
      <c r="R34" s="2"/>
      <c r="S34" s="2"/>
      <c r="T34" s="2"/>
      <c r="U34" s="2"/>
      <c r="V34" s="2"/>
      <c r="W34" s="2"/>
      <c r="X34" s="2"/>
      <c r="Y34" s="2"/>
      <c r="Z34" s="2"/>
    </row>
    <row r="35" ht="15.75" customHeight="1">
      <c r="A35" s="1" t="s">
        <v>178</v>
      </c>
      <c r="B35" s="1">
        <v>3007.6</v>
      </c>
      <c r="C35" s="1">
        <v>3347.5</v>
      </c>
      <c r="D35" s="1">
        <v>2760.4</v>
      </c>
      <c r="E35" s="1">
        <v>3563.8</v>
      </c>
      <c r="F35" s="1">
        <v>2235.1</v>
      </c>
      <c r="G35" s="1">
        <v>3986.1</v>
      </c>
      <c r="H35" s="1">
        <v>4284.8</v>
      </c>
      <c r="I35" s="1">
        <v>4305.400000000001</v>
      </c>
      <c r="J35" s="1">
        <v>8240.0</v>
      </c>
      <c r="K35" s="1">
        <v>18323.7</v>
      </c>
      <c r="L35" s="2"/>
      <c r="M35" s="2"/>
      <c r="N35" s="2"/>
      <c r="O35" s="2"/>
      <c r="P35" s="2"/>
      <c r="Q35" s="2"/>
      <c r="R35" s="2"/>
      <c r="S35" s="2"/>
      <c r="T35" s="2"/>
      <c r="U35" s="2"/>
      <c r="V35" s="2"/>
      <c r="W35" s="2"/>
      <c r="X35" s="2"/>
      <c r="Y35" s="2"/>
      <c r="Z35" s="2"/>
    </row>
    <row r="36" ht="15.75" customHeight="1">
      <c r="A36" s="1" t="s">
        <v>179</v>
      </c>
      <c r="B36" s="1">
        <v>3007.6</v>
      </c>
      <c r="C36" s="1">
        <v>3347.5</v>
      </c>
      <c r="D36" s="1">
        <v>2760.4</v>
      </c>
      <c r="E36" s="1">
        <v>3563.8</v>
      </c>
      <c r="F36" s="1">
        <v>2235.1</v>
      </c>
      <c r="G36" s="1">
        <v>3986.1</v>
      </c>
      <c r="H36" s="1">
        <v>4284.8</v>
      </c>
      <c r="I36" s="1">
        <v>4305.400000000001</v>
      </c>
      <c r="J36" s="1">
        <v>8240.0</v>
      </c>
      <c r="K36" s="1">
        <v>18323.7</v>
      </c>
      <c r="L36" s="2"/>
      <c r="M36" s="2"/>
      <c r="N36" s="2"/>
      <c r="O36" s="2"/>
      <c r="P36" s="2"/>
      <c r="Q36" s="2"/>
      <c r="R36" s="2"/>
      <c r="S36" s="2"/>
      <c r="T36" s="2"/>
      <c r="U36" s="2"/>
      <c r="V36" s="2"/>
      <c r="W36" s="2"/>
      <c r="X36" s="2"/>
      <c r="Y36" s="2"/>
      <c r="Z36" s="2"/>
    </row>
    <row r="37" ht="15.75" customHeight="1">
      <c r="A37" s="1" t="s">
        <v>180</v>
      </c>
      <c r="B37" s="1">
        <v>3007.6</v>
      </c>
      <c r="C37" s="1">
        <v>3347.5</v>
      </c>
      <c r="D37" s="1">
        <v>2760.4</v>
      </c>
      <c r="E37" s="1">
        <v>3563.8</v>
      </c>
      <c r="F37" s="1">
        <v>2235.1</v>
      </c>
      <c r="G37" s="1">
        <v>3986.1</v>
      </c>
      <c r="H37" s="1">
        <v>4284.8</v>
      </c>
      <c r="I37" s="1">
        <v>4305.400000000001</v>
      </c>
      <c r="J37" s="1">
        <v>7786.8</v>
      </c>
      <c r="K37" s="1">
        <v>4212.7</v>
      </c>
      <c r="L37" s="2"/>
      <c r="M37" s="2"/>
      <c r="N37" s="2"/>
      <c r="O37" s="2"/>
      <c r="P37" s="2"/>
      <c r="Q37" s="2"/>
      <c r="R37" s="2"/>
      <c r="S37" s="2"/>
      <c r="T37" s="2"/>
      <c r="U37" s="2"/>
      <c r="V37" s="2"/>
      <c r="W37" s="2"/>
      <c r="X37" s="2"/>
      <c r="Y37" s="2"/>
      <c r="Z37" s="2"/>
    </row>
    <row r="38" ht="15.75" customHeight="1">
      <c r="A38" s="1" t="s">
        <v>181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193</v>
      </c>
      <c r="B40" s="1" t="s">
        <v>183</v>
      </c>
      <c r="C40" s="1" t="s">
        <v>184</v>
      </c>
      <c r="D40" s="1" t="s">
        <v>185</v>
      </c>
      <c r="E40" s="1" t="s">
        <v>186</v>
      </c>
      <c r="F40" s="1" t="s">
        <v>187</v>
      </c>
      <c r="G40" s="1" t="s">
        <v>188</v>
      </c>
      <c r="H40" s="1" t="s">
        <v>189</v>
      </c>
      <c r="I40" s="1" t="s">
        <v>190</v>
      </c>
      <c r="J40" s="1" t="s">
        <v>194</v>
      </c>
      <c r="K40" s="1" t="s">
        <v>188</v>
      </c>
      <c r="L40" s="2"/>
      <c r="M40" s="2"/>
      <c r="N40" s="2"/>
      <c r="O40" s="2"/>
      <c r="P40" s="2"/>
      <c r="Q40" s="2"/>
      <c r="R40" s="2"/>
      <c r="S40" s="2"/>
      <c r="T40" s="2"/>
      <c r="U40" s="2"/>
      <c r="V40" s="2"/>
      <c r="W40" s="2"/>
      <c r="X40" s="2"/>
      <c r="Y40" s="2"/>
      <c r="Z40" s="2"/>
    </row>
    <row r="41" ht="15.75" customHeight="1">
      <c r="A41" s="1" t="s">
        <v>195</v>
      </c>
      <c r="B41" s="1">
        <v>4480.0</v>
      </c>
      <c r="C41" s="1">
        <v>4550.0</v>
      </c>
      <c r="D41" s="1">
        <v>4620.0</v>
      </c>
      <c r="E41" s="1">
        <v>4700.0</v>
      </c>
      <c r="F41" s="1">
        <v>4740.0</v>
      </c>
      <c r="G41" s="1">
        <v>4740.0</v>
      </c>
      <c r="H41" s="1">
        <v>4740.0</v>
      </c>
      <c r="I41" s="1">
        <v>4810.0</v>
      </c>
      <c r="J41" s="1">
        <v>4970.0</v>
      </c>
      <c r="K41" s="1">
        <v>4980.0</v>
      </c>
      <c r="L41" s="2"/>
      <c r="M41" s="2"/>
      <c r="N41" s="2"/>
      <c r="O41" s="2"/>
      <c r="P41" s="2"/>
      <c r="Q41" s="2"/>
      <c r="R41" s="2"/>
      <c r="S41" s="2"/>
      <c r="T41" s="2"/>
      <c r="U41" s="2"/>
      <c r="V41" s="2"/>
      <c r="W41" s="2"/>
      <c r="X41" s="2"/>
      <c r="Y41" s="2"/>
      <c r="Z41" s="2"/>
    </row>
    <row r="42" ht="15.75" customHeight="1">
      <c r="A42" s="1" t="s">
        <v>196</v>
      </c>
      <c r="B42" s="1" t="s">
        <v>183</v>
      </c>
      <c r="C42" s="1" t="s">
        <v>184</v>
      </c>
      <c r="D42" s="1" t="s">
        <v>185</v>
      </c>
      <c r="E42" s="1" t="s">
        <v>186</v>
      </c>
      <c r="F42" s="1" t="s">
        <v>187</v>
      </c>
      <c r="G42" s="1" t="s">
        <v>188</v>
      </c>
      <c r="H42" s="1" t="s">
        <v>189</v>
      </c>
      <c r="I42" s="1" t="s">
        <v>190</v>
      </c>
      <c r="J42" s="1" t="s">
        <v>191</v>
      </c>
      <c r="K42" s="1" t="s">
        <v>192</v>
      </c>
      <c r="L42" s="2"/>
      <c r="M42" s="2"/>
      <c r="N42" s="2"/>
      <c r="O42" s="2"/>
      <c r="P42" s="2"/>
      <c r="Q42" s="2"/>
      <c r="R42" s="2"/>
      <c r="S42" s="2"/>
      <c r="T42" s="2"/>
      <c r="U42" s="2"/>
      <c r="V42" s="2"/>
      <c r="W42" s="2"/>
      <c r="X42" s="2"/>
      <c r="Y42" s="2"/>
      <c r="Z42" s="2"/>
    </row>
    <row r="43" ht="15.75" customHeight="1">
      <c r="A43" s="1" t="s">
        <v>197</v>
      </c>
      <c r="B43" s="1" t="s">
        <v>183</v>
      </c>
      <c r="C43" s="1" t="s">
        <v>184</v>
      </c>
      <c r="D43" s="1" t="s">
        <v>185</v>
      </c>
      <c r="E43" s="1" t="s">
        <v>186</v>
      </c>
      <c r="F43" s="1" t="s">
        <v>187</v>
      </c>
      <c r="G43" s="1" t="s">
        <v>188</v>
      </c>
      <c r="H43" s="1" t="s">
        <v>189</v>
      </c>
      <c r="I43" s="1" t="s">
        <v>190</v>
      </c>
      <c r="J43" s="1" t="s">
        <v>194</v>
      </c>
      <c r="K43" s="1" t="s">
        <v>188</v>
      </c>
      <c r="L43" s="2"/>
      <c r="M43" s="2"/>
      <c r="N43" s="2"/>
      <c r="O43" s="2"/>
      <c r="P43" s="2"/>
      <c r="Q43" s="2"/>
      <c r="R43" s="2"/>
      <c r="S43" s="2"/>
      <c r="T43" s="2"/>
      <c r="U43" s="2"/>
      <c r="V43" s="2"/>
      <c r="W43" s="2"/>
      <c r="X43" s="2"/>
      <c r="Y43" s="2"/>
      <c r="Z43" s="2"/>
    </row>
    <row r="44" ht="15.75" customHeight="1">
      <c r="A44" s="1" t="s">
        <v>198</v>
      </c>
      <c r="B44" s="1">
        <v>4480.0</v>
      </c>
      <c r="C44" s="1">
        <v>4550.0</v>
      </c>
      <c r="D44" s="1">
        <v>4620.0</v>
      </c>
      <c r="E44" s="1">
        <v>4700.0</v>
      </c>
      <c r="F44" s="1">
        <v>4740.0</v>
      </c>
      <c r="G44" s="1">
        <v>4740.0</v>
      </c>
      <c r="H44" s="1">
        <v>4740.0</v>
      </c>
      <c r="I44" s="1">
        <v>4810.0</v>
      </c>
      <c r="J44" s="1">
        <v>4970.0</v>
      </c>
      <c r="K44" s="1">
        <v>4980.0</v>
      </c>
      <c r="L44" s="2"/>
      <c r="M44" s="2"/>
      <c r="N44" s="2"/>
      <c r="O44" s="2"/>
      <c r="P44" s="2"/>
      <c r="Q44" s="2"/>
      <c r="R44" s="2"/>
      <c r="S44" s="2"/>
      <c r="T44" s="2"/>
      <c r="U44" s="2"/>
      <c r="V44" s="2"/>
      <c r="W44" s="2"/>
      <c r="X44" s="2"/>
      <c r="Y44" s="2"/>
      <c r="Z44" s="2"/>
    </row>
    <row r="45" ht="15.75" customHeight="1">
      <c r="A45" s="1" t="s">
        <v>199</v>
      </c>
      <c r="B45" s="1" t="s">
        <v>200</v>
      </c>
      <c r="C45" s="1" t="s">
        <v>201</v>
      </c>
      <c r="D45" s="1" t="s">
        <v>202</v>
      </c>
      <c r="E45" s="1" t="s">
        <v>203</v>
      </c>
      <c r="F45" s="1" t="s">
        <v>204</v>
      </c>
      <c r="G45" s="1" t="s">
        <v>189</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t="s">
        <v>200</v>
      </c>
      <c r="C46" s="1" t="s">
        <v>201</v>
      </c>
      <c r="D46" s="1" t="s">
        <v>202</v>
      </c>
      <c r="E46" s="1" t="s">
        <v>203</v>
      </c>
      <c r="F46" s="1" t="s">
        <v>204</v>
      </c>
      <c r="G46" s="1" t="s">
        <v>189</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210</v>
      </c>
      <c r="B47" s="1" t="s">
        <v>211</v>
      </c>
      <c r="C47" s="1" t="s">
        <v>212</v>
      </c>
      <c r="D47" s="1" t="s">
        <v>213</v>
      </c>
      <c r="E47" s="1" t="s">
        <v>183</v>
      </c>
      <c r="F47" s="1" t="s">
        <v>202</v>
      </c>
      <c r="G47" s="1" t="s">
        <v>213</v>
      </c>
      <c r="H47" s="1" t="s">
        <v>213</v>
      </c>
      <c r="I47" s="1" t="s">
        <v>214</v>
      </c>
      <c r="J47" s="1" t="s">
        <v>202</v>
      </c>
      <c r="K47" s="1" t="s">
        <v>215</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t="s">
        <v>223</v>
      </c>
      <c r="I48" s="1" t="s">
        <v>224</v>
      </c>
      <c r="J48" s="1" t="s">
        <v>225</v>
      </c>
      <c r="K48" s="1" t="s">
        <v>226</v>
      </c>
      <c r="L48" s="2"/>
      <c r="M48" s="2"/>
      <c r="N48" s="2"/>
      <c r="O48" s="2"/>
      <c r="P48" s="2"/>
      <c r="Q48" s="2"/>
      <c r="R48" s="2"/>
      <c r="S48" s="2"/>
      <c r="T48" s="2"/>
      <c r="U48" s="2"/>
      <c r="V48" s="2"/>
      <c r="W48" s="2"/>
      <c r="X48" s="2"/>
      <c r="Y48" s="2"/>
      <c r="Z48" s="2"/>
    </row>
    <row r="49" ht="15.75" customHeight="1">
      <c r="A49" s="1" t="s">
        <v>227</v>
      </c>
      <c r="B49" s="1">
        <v>1.0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15213.1</v>
      </c>
      <c r="C51" s="1">
        <v>18787.2</v>
      </c>
      <c r="D51" s="1">
        <v>20486.7</v>
      </c>
      <c r="E51" s="1">
        <v>21290.1</v>
      </c>
      <c r="F51" s="1">
        <v>22587.9</v>
      </c>
      <c r="G51" s="1">
        <v>24184.4</v>
      </c>
      <c r="H51" s="1">
        <v>34041.5</v>
      </c>
      <c r="I51" s="1">
        <v>34505.0</v>
      </c>
      <c r="J51" s="1">
        <v>33516.2</v>
      </c>
      <c r="K51" s="1">
        <v>39366.6</v>
      </c>
      <c r="L51" s="2"/>
      <c r="M51" s="2"/>
      <c r="N51" s="2"/>
      <c r="O51" s="2"/>
      <c r="P51" s="2"/>
      <c r="Q51" s="2"/>
      <c r="R51" s="2"/>
      <c r="S51" s="2"/>
      <c r="T51" s="2"/>
      <c r="U51" s="2"/>
      <c r="V51" s="2"/>
      <c r="W51" s="2"/>
      <c r="X51" s="2"/>
      <c r="Y51" s="2"/>
      <c r="Z51" s="2"/>
    </row>
    <row r="52" ht="15.75" customHeight="1">
      <c r="A52" s="1" t="s">
        <v>229</v>
      </c>
      <c r="B52" s="1">
        <v>8384.2</v>
      </c>
      <c r="C52" s="1">
        <v>11422.7</v>
      </c>
      <c r="D52" s="1">
        <v>11669.9</v>
      </c>
      <c r="E52" s="1">
        <v>12730.8</v>
      </c>
      <c r="F52" s="1">
        <v>13544.5</v>
      </c>
      <c r="G52" s="1">
        <v>15038.0</v>
      </c>
      <c r="H52" s="1">
        <v>20136.5</v>
      </c>
      <c r="I52" s="1">
        <v>19467.0</v>
      </c>
      <c r="J52" s="1">
        <v>20002.6</v>
      </c>
      <c r="K52" s="1">
        <v>27171.4</v>
      </c>
      <c r="L52" s="2"/>
      <c r="M52" s="2"/>
      <c r="N52" s="2"/>
      <c r="O52" s="2"/>
      <c r="P52" s="2"/>
      <c r="Q52" s="2"/>
      <c r="R52" s="2"/>
      <c r="S52" s="2"/>
      <c r="T52" s="2"/>
      <c r="U52" s="2"/>
      <c r="V52" s="2"/>
      <c r="W52" s="2"/>
      <c r="X52" s="2"/>
      <c r="Y52" s="2"/>
      <c r="Z52" s="2"/>
    </row>
    <row r="53" ht="15.75" customHeight="1">
      <c r="A53" s="1" t="s">
        <v>230</v>
      </c>
      <c r="B53" s="1">
        <v>5335.400000000001</v>
      </c>
      <c r="C53" s="1">
        <v>8219.4</v>
      </c>
      <c r="D53" s="1">
        <v>8404.800000000001</v>
      </c>
      <c r="E53" s="1">
        <v>9455.4</v>
      </c>
      <c r="F53" s="1">
        <v>10124.9</v>
      </c>
      <c r="G53" s="1">
        <v>11340.3</v>
      </c>
      <c r="H53" s="1">
        <v>15099.8</v>
      </c>
      <c r="I53" s="1">
        <v>14461.2</v>
      </c>
      <c r="J53" s="1">
        <v>14976.2</v>
      </c>
      <c r="K53" s="1">
        <v>22660.0</v>
      </c>
      <c r="L53" s="2"/>
      <c r="M53" s="2"/>
      <c r="N53" s="2"/>
      <c r="O53" s="2"/>
      <c r="P53" s="2"/>
      <c r="Q53" s="2"/>
      <c r="R53" s="2"/>
      <c r="S53" s="2"/>
      <c r="T53" s="2"/>
      <c r="U53" s="2"/>
      <c r="V53" s="2"/>
      <c r="W53" s="2"/>
      <c r="X53" s="2"/>
      <c r="Y53" s="2"/>
      <c r="Z53" s="2"/>
    </row>
    <row r="54" ht="15.75" customHeight="1">
      <c r="A54" s="1" t="s">
        <v>231</v>
      </c>
      <c r="B54" s="1">
        <v>18612.1</v>
      </c>
      <c r="C54" s="1">
        <v>22083.2</v>
      </c>
      <c r="D54" s="1">
        <v>24503.7</v>
      </c>
      <c r="E54" s="1">
        <v>25307.1</v>
      </c>
      <c r="F54" s="1">
        <v>26604.9</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232</v>
      </c>
      <c r="B55" s="1" t="s">
        <v>233</v>
      </c>
      <c r="C55" s="1" t="s">
        <v>234</v>
      </c>
      <c r="D55" s="1" t="s">
        <v>235</v>
      </c>
      <c r="E55" s="1" t="s">
        <v>236</v>
      </c>
      <c r="F55" s="1" t="s">
        <v>237</v>
      </c>
      <c r="G55" s="1" t="s">
        <v>238</v>
      </c>
      <c r="H55" s="1" t="s">
        <v>239</v>
      </c>
      <c r="I55" s="1" t="s">
        <v>240</v>
      </c>
      <c r="J55" s="1" t="s">
        <v>241</v>
      </c>
      <c r="K55" s="1" t="s">
        <v>242</v>
      </c>
      <c r="L55" s="2"/>
      <c r="M55" s="2"/>
      <c r="N55" s="2"/>
      <c r="O55" s="2"/>
      <c r="P55" s="2"/>
      <c r="Q55" s="2"/>
      <c r="R55" s="2"/>
      <c r="S55" s="2"/>
      <c r="T55" s="2"/>
      <c r="U55" s="2"/>
      <c r="V55" s="2"/>
      <c r="W55" s="2"/>
      <c r="X55" s="2"/>
      <c r="Y55" s="2"/>
      <c r="Z55" s="2"/>
    </row>
    <row r="56" ht="15.75" customHeight="1">
      <c r="A56" s="1" t="s">
        <v>243</v>
      </c>
      <c r="B56" s="1">
        <v>241.02</v>
      </c>
      <c r="C56" s="1">
        <v>-16.48</v>
      </c>
      <c r="D56" s="1">
        <v>165.83</v>
      </c>
      <c r="E56" s="1">
        <v>225.57</v>
      </c>
      <c r="F56" s="1">
        <v>223.51</v>
      </c>
      <c r="G56" s="1">
        <v>502.64</v>
      </c>
      <c r="H56" s="1">
        <v>402.73</v>
      </c>
      <c r="I56" s="1">
        <v>294.58</v>
      </c>
      <c r="J56" s="1">
        <v>621.09</v>
      </c>
      <c r="K56" s="1">
        <v>546.9300000000001</v>
      </c>
      <c r="L56" s="2"/>
      <c r="M56" s="2"/>
      <c r="N56" s="2"/>
      <c r="O56" s="2"/>
      <c r="P56" s="2"/>
      <c r="Q56" s="2"/>
      <c r="R56" s="2"/>
      <c r="S56" s="2"/>
      <c r="T56" s="2"/>
      <c r="U56" s="2"/>
      <c r="V56" s="2"/>
      <c r="W56" s="2"/>
      <c r="X56" s="2"/>
      <c r="Y56" s="2"/>
      <c r="Z56" s="2"/>
    </row>
    <row r="57" ht="15.75" customHeight="1">
      <c r="A57" s="1" t="s">
        <v>244</v>
      </c>
      <c r="B57" s="1">
        <v>375.95</v>
      </c>
      <c r="C57" s="1">
        <v>272.95</v>
      </c>
      <c r="D57" s="1">
        <v>316.21</v>
      </c>
      <c r="E57" s="1">
        <v>360.5</v>
      </c>
      <c r="F57" s="1">
        <v>386.25</v>
      </c>
      <c r="G57" s="1">
        <v>406.85</v>
      </c>
      <c r="H57" s="1">
        <v>548.99</v>
      </c>
      <c r="I57" s="1">
        <v>711.73</v>
      </c>
      <c r="J57" s="1">
        <v>444.96</v>
      </c>
      <c r="K57" s="1">
        <v>611.82</v>
      </c>
      <c r="L57" s="2"/>
      <c r="M57" s="2"/>
      <c r="N57" s="2"/>
      <c r="O57" s="2"/>
      <c r="P57" s="2"/>
      <c r="Q57" s="2"/>
      <c r="R57" s="2"/>
      <c r="S57" s="2"/>
      <c r="T57" s="2"/>
      <c r="U57" s="2"/>
      <c r="V57" s="2"/>
      <c r="W57" s="2"/>
      <c r="X57" s="2"/>
      <c r="Y57" s="2"/>
      <c r="Z57" s="2"/>
    </row>
    <row r="58" ht="15.75" customHeight="1">
      <c r="A58" s="1" t="s">
        <v>245</v>
      </c>
      <c r="B58" s="1">
        <v>616.97</v>
      </c>
      <c r="C58" s="1">
        <v>256.47</v>
      </c>
      <c r="D58" s="1">
        <v>482.04</v>
      </c>
      <c r="E58" s="1">
        <v>586.07</v>
      </c>
      <c r="F58" s="1">
        <v>609.76</v>
      </c>
      <c r="G58" s="1">
        <v>909.49</v>
      </c>
      <c r="H58" s="1">
        <v>951.72</v>
      </c>
      <c r="I58" s="1">
        <v>1006.31</v>
      </c>
      <c r="J58" s="1">
        <v>1071.2</v>
      </c>
      <c r="K58" s="1">
        <v>1153.6</v>
      </c>
      <c r="L58" s="2"/>
      <c r="M58" s="2"/>
      <c r="N58" s="2"/>
      <c r="O58" s="2"/>
      <c r="P58" s="2"/>
      <c r="Q58" s="2"/>
      <c r="R58" s="2"/>
      <c r="S58" s="2"/>
      <c r="T58" s="2"/>
      <c r="U58" s="2"/>
      <c r="V58" s="2"/>
      <c r="W58" s="2"/>
      <c r="X58" s="2"/>
      <c r="Y58" s="2"/>
      <c r="Z58" s="2"/>
    </row>
    <row r="59" ht="15.75" customHeight="1">
      <c r="A59" s="1" t="s">
        <v>246</v>
      </c>
      <c r="B59" s="1">
        <v>604.61</v>
      </c>
      <c r="C59" s="1">
        <v>855.9300000000001</v>
      </c>
      <c r="D59" s="1">
        <v>93.73</v>
      </c>
      <c r="E59" s="1">
        <v>119.48</v>
      </c>
      <c r="F59" s="1">
        <v>344.02</v>
      </c>
      <c r="G59" s="1">
        <v>323.42</v>
      </c>
      <c r="H59" s="1">
        <v>149.35</v>
      </c>
      <c r="I59" s="1">
        <v>610.79</v>
      </c>
      <c r="J59" s="1">
        <v>-11.33</v>
      </c>
      <c r="K59" s="1">
        <v>239.99</v>
      </c>
      <c r="L59" s="2"/>
      <c r="M59" s="2"/>
      <c r="N59" s="2"/>
      <c r="O59" s="2"/>
      <c r="P59" s="2"/>
      <c r="Q59" s="2"/>
      <c r="R59" s="2"/>
      <c r="S59" s="2"/>
      <c r="T59" s="2"/>
      <c r="U59" s="2"/>
      <c r="V59" s="2"/>
      <c r="W59" s="2"/>
      <c r="X59" s="2"/>
      <c r="Y59" s="2"/>
      <c r="Z59" s="2"/>
    </row>
    <row r="60" ht="15.75" customHeight="1">
      <c r="A60" s="1" t="s">
        <v>247</v>
      </c>
      <c r="B60" s="1">
        <v>-82.4</v>
      </c>
      <c r="C60" s="1">
        <v>201.88</v>
      </c>
      <c r="D60" s="1">
        <v>910.52</v>
      </c>
      <c r="E60" s="1">
        <v>-1277.2</v>
      </c>
      <c r="F60" s="1">
        <v>924.94</v>
      </c>
      <c r="G60" s="1">
        <v>819.88</v>
      </c>
      <c r="H60" s="1">
        <v>885.8000000000001</v>
      </c>
      <c r="I60" s="1">
        <v>252.35</v>
      </c>
      <c r="J60" s="1">
        <v>940.39</v>
      </c>
      <c r="K60" s="1">
        <v>2379.3</v>
      </c>
      <c r="L60" s="2"/>
      <c r="M60" s="2"/>
      <c r="N60" s="2"/>
      <c r="O60" s="2"/>
      <c r="P60" s="2"/>
      <c r="Q60" s="2"/>
      <c r="R60" s="2"/>
      <c r="S60" s="2"/>
      <c r="T60" s="2"/>
      <c r="U60" s="2"/>
      <c r="V60" s="2"/>
      <c r="W60" s="2"/>
      <c r="X60" s="2"/>
      <c r="Y60" s="2"/>
      <c r="Z60" s="2"/>
    </row>
    <row r="61" ht="15.75" customHeight="1">
      <c r="A61" s="1" t="s">
        <v>248</v>
      </c>
      <c r="B61" s="1">
        <v>522.21</v>
      </c>
      <c r="C61" s="1">
        <v>1060.9</v>
      </c>
      <c r="D61" s="1">
        <v>1004.25</v>
      </c>
      <c r="E61" s="1">
        <v>-1163.9</v>
      </c>
      <c r="F61" s="1">
        <v>1266.9</v>
      </c>
      <c r="G61" s="1">
        <v>1143.3</v>
      </c>
      <c r="H61" s="1">
        <v>1030.0</v>
      </c>
      <c r="I61" s="1">
        <v>863.14</v>
      </c>
      <c r="J61" s="1">
        <v>929.0600000000001</v>
      </c>
      <c r="K61" s="1">
        <v>2626.5</v>
      </c>
      <c r="L61" s="2"/>
      <c r="M61" s="2"/>
      <c r="N61" s="2"/>
      <c r="O61" s="2"/>
      <c r="P61" s="2"/>
      <c r="Q61" s="2"/>
      <c r="R61" s="2"/>
      <c r="S61" s="2"/>
      <c r="T61" s="2"/>
      <c r="U61" s="2"/>
      <c r="V61" s="2"/>
      <c r="W61" s="2"/>
      <c r="X61" s="2"/>
      <c r="Y61" s="2"/>
      <c r="Z61" s="2"/>
    </row>
    <row r="62" ht="15.75" customHeight="1">
      <c r="A62" s="1" t="s">
        <v>249</v>
      </c>
      <c r="B62" s="1">
        <v>1143.3</v>
      </c>
      <c r="C62" s="1">
        <v>3399.0</v>
      </c>
      <c r="D62" s="1">
        <v>3347.5</v>
      </c>
      <c r="E62" s="1">
        <v>2348.4</v>
      </c>
      <c r="F62" s="1">
        <v>3347.5</v>
      </c>
      <c r="G62" s="1">
        <v>4305.400000000001</v>
      </c>
      <c r="H62" s="1">
        <v>4161.2</v>
      </c>
      <c r="I62" s="1">
        <v>3841.9</v>
      </c>
      <c r="J62" s="1">
        <v>5026.400000000001</v>
      </c>
      <c r="K62" s="1">
        <v>4243.6</v>
      </c>
      <c r="L62" s="2"/>
      <c r="M62" s="2"/>
      <c r="N62" s="2"/>
      <c r="O62" s="2"/>
      <c r="P62" s="2"/>
      <c r="Q62" s="2"/>
      <c r="R62" s="2"/>
      <c r="S62" s="2"/>
      <c r="T62" s="2"/>
      <c r="U62" s="2"/>
      <c r="V62" s="2"/>
      <c r="W62" s="2"/>
      <c r="X62" s="2"/>
      <c r="Y62" s="2"/>
      <c r="Z62" s="2"/>
    </row>
    <row r="63" ht="15.75" customHeight="1">
      <c r="A63" s="1" t="s">
        <v>250</v>
      </c>
      <c r="B63" s="1">
        <v>0.0</v>
      </c>
      <c r="C63" s="1">
        <v>0.0</v>
      </c>
      <c r="D63" s="1">
        <v>0.0</v>
      </c>
      <c r="E63" s="1">
        <v>0.0</v>
      </c>
      <c r="F63" s="1">
        <v>0.0</v>
      </c>
      <c r="G63" s="1">
        <v>0.0</v>
      </c>
      <c r="H63" s="1">
        <v>309.0</v>
      </c>
      <c r="I63" s="1">
        <v>206.0</v>
      </c>
      <c r="J63" s="1">
        <v>103.0</v>
      </c>
      <c r="K63" s="1">
        <v>206.0</v>
      </c>
      <c r="L63" s="2"/>
      <c r="M63" s="2"/>
      <c r="N63" s="2"/>
      <c r="O63" s="2"/>
      <c r="P63" s="2"/>
      <c r="Q63" s="2"/>
      <c r="R63" s="2"/>
      <c r="S63" s="2"/>
      <c r="T63" s="2"/>
      <c r="U63" s="2"/>
      <c r="V63" s="2"/>
      <c r="W63" s="2"/>
      <c r="X63" s="2"/>
      <c r="Y63" s="2"/>
      <c r="Z63" s="2"/>
    </row>
    <row r="64" ht="15.75" customHeight="1">
      <c r="A64" s="1" t="s">
        <v>251</v>
      </c>
      <c r="B64" s="1">
        <v>0.0</v>
      </c>
      <c r="C64" s="1">
        <v>0.0</v>
      </c>
      <c r="D64" s="1">
        <v>0.0</v>
      </c>
      <c r="E64" s="1">
        <v>0.0</v>
      </c>
      <c r="F64" s="1">
        <v>0.0</v>
      </c>
      <c r="G64" s="1">
        <v>896.1</v>
      </c>
      <c r="H64" s="1">
        <v>1025.88</v>
      </c>
      <c r="I64" s="1">
        <v>1194.8</v>
      </c>
      <c r="J64" s="1">
        <v>1493.5</v>
      </c>
      <c r="K64" s="1">
        <v>1854.0</v>
      </c>
      <c r="L64" s="2"/>
      <c r="M64" s="2"/>
      <c r="N64" s="2"/>
      <c r="O64" s="2"/>
      <c r="P64" s="2"/>
      <c r="Q64" s="2"/>
      <c r="R64" s="2"/>
      <c r="S64" s="2"/>
      <c r="T64" s="2"/>
      <c r="U64" s="2"/>
      <c r="V64" s="2"/>
      <c r="W64" s="2"/>
      <c r="X64" s="2"/>
      <c r="Y64" s="2"/>
      <c r="Z64" s="2"/>
    </row>
    <row r="65" ht="15.75" customHeight="1">
      <c r="A65" s="1" t="s">
        <v>252</v>
      </c>
      <c r="B65" s="1">
        <v>223.51</v>
      </c>
      <c r="C65" s="1">
        <v>159.65</v>
      </c>
      <c r="D65" s="1">
        <v>141.11</v>
      </c>
      <c r="E65" s="1">
        <v>141.11</v>
      </c>
      <c r="F65" s="1">
        <v>57.68</v>
      </c>
      <c r="G65" s="1">
        <v>84.46000000000001</v>
      </c>
      <c r="H65" s="1">
        <v>-133.9</v>
      </c>
      <c r="I65" s="1">
        <v>2.06</v>
      </c>
      <c r="J65" s="1">
        <v>122.57</v>
      </c>
      <c r="K65" s="1">
        <v>202.91</v>
      </c>
      <c r="L65" s="2"/>
      <c r="M65" s="2"/>
      <c r="N65" s="2"/>
      <c r="O65" s="2"/>
      <c r="P65" s="2"/>
      <c r="Q65" s="2"/>
      <c r="R65" s="2"/>
      <c r="S65" s="2"/>
      <c r="T65" s="2"/>
      <c r="U65" s="2"/>
      <c r="V65" s="2"/>
      <c r="W65" s="2"/>
      <c r="X65" s="2"/>
      <c r="Y65" s="2"/>
      <c r="Z65" s="2"/>
    </row>
    <row r="66" ht="15.75" customHeight="1">
      <c r="A66" s="1" t="s">
        <v>253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254</v>
      </c>
      <c r="B67" s="1">
        <v>2533.8</v>
      </c>
      <c r="C67" s="1">
        <v>2657.4</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255</v>
      </c>
      <c r="B68" s="1">
        <v>13956.5</v>
      </c>
      <c r="C68" s="1">
        <v>15882.6</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256</v>
      </c>
      <c r="B69" s="1">
        <v>4861.6</v>
      </c>
      <c r="C69" s="1">
        <v>5304.5</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257</v>
      </c>
      <c r="B70" s="1">
        <v>97.85000000000001</v>
      </c>
      <c r="C70" s="1">
        <v>111.24</v>
      </c>
      <c r="D70" s="1">
        <v>86.52</v>
      </c>
      <c r="E70" s="1">
        <v>58.71</v>
      </c>
      <c r="F70" s="1">
        <v>58.71</v>
      </c>
      <c r="G70" s="1">
        <v>46.35</v>
      </c>
      <c r="H70" s="1">
        <v>33.99</v>
      </c>
      <c r="I70" s="1">
        <v>33.99</v>
      </c>
      <c r="J70" s="1">
        <v>30.9</v>
      </c>
      <c r="K70" s="1">
        <v>25.75</v>
      </c>
      <c r="L70" s="2"/>
      <c r="M70" s="2"/>
      <c r="N70" s="2"/>
      <c r="O70" s="2"/>
      <c r="P70" s="2"/>
      <c r="Q70" s="2"/>
      <c r="R70" s="2"/>
      <c r="S70" s="2"/>
      <c r="T70" s="2"/>
      <c r="U70" s="2"/>
      <c r="V70" s="2"/>
      <c r="W70" s="2"/>
      <c r="X70" s="2"/>
      <c r="Y70" s="2"/>
      <c r="Z70" s="2"/>
    </row>
    <row r="71" ht="15.75" customHeight="1">
      <c r="A71" s="1" t="s">
        <v>258</v>
      </c>
      <c r="B71" s="1">
        <v>3399.0</v>
      </c>
      <c r="C71" s="1">
        <v>3296.0</v>
      </c>
      <c r="D71" s="1">
        <v>4017.0</v>
      </c>
      <c r="E71" s="1">
        <v>4017.0</v>
      </c>
      <c r="F71" s="1">
        <v>4017.0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259</v>
      </c>
      <c r="B72" s="1">
        <v>1534.7</v>
      </c>
      <c r="C72" s="1">
        <v>1225.7</v>
      </c>
      <c r="D72" s="1">
        <v>1431.7</v>
      </c>
      <c r="E72" s="1">
        <v>1349.3</v>
      </c>
      <c r="F72" s="1">
        <v>1163.9</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260</v>
      </c>
      <c r="B73" s="1">
        <v>1864.3</v>
      </c>
      <c r="C73" s="1">
        <v>2069.27</v>
      </c>
      <c r="D73" s="1">
        <v>2585.3</v>
      </c>
      <c r="E73" s="1">
        <v>2667.7</v>
      </c>
      <c r="F73" s="1">
        <v>2853.1</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261</v>
      </c>
      <c r="B74" s="1">
        <v>163.77</v>
      </c>
      <c r="C74" s="1">
        <v>233.81</v>
      </c>
      <c r="D74" s="1">
        <v>262.65</v>
      </c>
      <c r="E74" s="1">
        <v>339.9</v>
      </c>
      <c r="F74" s="1">
        <v>453.2</v>
      </c>
      <c r="G74" s="1">
        <v>509.85</v>
      </c>
      <c r="H74" s="1">
        <v>646.84</v>
      </c>
      <c r="I74" s="1">
        <v>556.2</v>
      </c>
      <c r="J74" s="1">
        <v>674.65</v>
      </c>
      <c r="K74" s="1">
        <v>694.22</v>
      </c>
      <c r="L74" s="2"/>
      <c r="M74" s="2"/>
      <c r="N74" s="2"/>
      <c r="O74" s="2"/>
      <c r="P74" s="2"/>
      <c r="Q74" s="2"/>
      <c r="R74" s="2"/>
      <c r="S74" s="2"/>
      <c r="T74" s="2"/>
      <c r="U74" s="2"/>
      <c r="V74" s="2"/>
      <c r="W74" s="2"/>
      <c r="X74" s="2"/>
      <c r="Y74" s="2"/>
      <c r="Z74" s="2"/>
    </row>
    <row r="75" ht="15.75" customHeight="1">
      <c r="A75" s="1" t="s">
        <v>262</v>
      </c>
      <c r="B75" s="1">
        <v>163.77</v>
      </c>
      <c r="C75" s="1">
        <v>233.81</v>
      </c>
      <c r="D75" s="1">
        <v>262.65</v>
      </c>
      <c r="E75" s="1">
        <v>339.9</v>
      </c>
      <c r="F75" s="1">
        <v>453.2</v>
      </c>
      <c r="G75" s="1">
        <v>509.85</v>
      </c>
      <c r="H75" s="1">
        <v>646.84</v>
      </c>
      <c r="I75" s="1">
        <v>556.2</v>
      </c>
      <c r="J75" s="1">
        <v>674.65</v>
      </c>
      <c r="K75" s="1">
        <v>694.22</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v>5.15</v>
      </c>
      <c r="E4" s="1" t="s">
        <v>278</v>
      </c>
      <c r="F4" s="1" t="s">
        <v>279</v>
      </c>
      <c r="G4" s="1" t="s">
        <v>280</v>
      </c>
      <c r="H4" s="1" t="s">
        <v>281</v>
      </c>
      <c r="I4" s="1">
        <v>4.12</v>
      </c>
      <c r="J4" s="1" t="s">
        <v>282</v>
      </c>
      <c r="K4" s="1" t="s">
        <v>280</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298</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274</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274</v>
      </c>
      <c r="C15" s="1" t="s">
        <v>364</v>
      </c>
      <c r="D15" s="1" t="s">
        <v>365</v>
      </c>
      <c r="E15" s="1" t="s">
        <v>366</v>
      </c>
      <c r="F15" s="1" t="s">
        <v>367</v>
      </c>
      <c r="G15" s="1" t="s">
        <v>368</v>
      </c>
      <c r="H15" s="1" t="s">
        <v>369</v>
      </c>
      <c r="I15" s="1" t="s">
        <v>370</v>
      </c>
      <c r="J15" s="1" t="s">
        <v>374</v>
      </c>
      <c r="K15" s="1" t="s">
        <v>192</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v>-8.24</v>
      </c>
      <c r="C17" s="1" t="s">
        <v>387</v>
      </c>
      <c r="D17" s="1" t="s">
        <v>288</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v>-5.15</v>
      </c>
      <c r="C18" s="1" t="s">
        <v>396</v>
      </c>
      <c r="D18" s="1" t="s">
        <v>397</v>
      </c>
      <c r="E18" s="1" t="s">
        <v>398</v>
      </c>
      <c r="F18" s="1" t="s">
        <v>399</v>
      </c>
      <c r="G18" s="1" t="s">
        <v>285</v>
      </c>
      <c r="H18" s="1" t="s">
        <v>400</v>
      </c>
      <c r="I18" s="1" t="s">
        <v>401</v>
      </c>
      <c r="J18" s="1" t="s">
        <v>400</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404</v>
      </c>
      <c r="D20" s="1" t="s">
        <v>404</v>
      </c>
      <c r="E20" s="1" t="s">
        <v>405</v>
      </c>
      <c r="F20" s="1" t="s">
        <v>406</v>
      </c>
      <c r="G20" s="1" t="s">
        <v>405</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111</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447</v>
      </c>
      <c r="G25" s="1" t="s">
        <v>447</v>
      </c>
      <c r="H25" s="1">
        <v>1.03</v>
      </c>
      <c r="I25" s="1">
        <v>1.03</v>
      </c>
      <c r="J25" s="1" t="s">
        <v>448</v>
      </c>
      <c r="K25" s="1" t="s">
        <v>449</v>
      </c>
      <c r="L25" s="2"/>
      <c r="M25" s="2"/>
      <c r="N25" s="2"/>
      <c r="O25" s="2"/>
      <c r="P25" s="2"/>
      <c r="Q25" s="2"/>
      <c r="R25" s="2"/>
      <c r="S25" s="2"/>
      <c r="T25" s="2"/>
      <c r="U25" s="2"/>
      <c r="V25" s="2"/>
      <c r="W25" s="2"/>
      <c r="X25" s="2"/>
      <c r="Y25" s="2"/>
      <c r="Z25" s="2"/>
    </row>
    <row r="26" ht="15.75" customHeight="1">
      <c r="A26" s="1" t="s">
        <v>450</v>
      </c>
      <c r="B26" s="1" t="s">
        <v>183</v>
      </c>
      <c r="C26" s="1" t="s">
        <v>451</v>
      </c>
      <c r="D26" s="1" t="s">
        <v>452</v>
      </c>
      <c r="E26" s="1" t="s">
        <v>203</v>
      </c>
      <c r="F26" s="1" t="s">
        <v>212</v>
      </c>
      <c r="G26" s="1" t="s">
        <v>185</v>
      </c>
      <c r="H26" s="1" t="s">
        <v>453</v>
      </c>
      <c r="I26" s="1" t="s">
        <v>454</v>
      </c>
      <c r="J26" s="1" t="s">
        <v>451</v>
      </c>
      <c r="K26" s="1" t="s">
        <v>186</v>
      </c>
      <c r="L26" s="2"/>
      <c r="M26" s="2"/>
      <c r="N26" s="2"/>
      <c r="O26" s="2"/>
      <c r="P26" s="2"/>
      <c r="Q26" s="2"/>
      <c r="R26" s="2"/>
      <c r="S26" s="2"/>
      <c r="T26" s="2"/>
      <c r="U26" s="2"/>
      <c r="V26" s="2"/>
      <c r="W26" s="2"/>
      <c r="X26" s="2"/>
      <c r="Y26" s="2"/>
      <c r="Z26" s="2"/>
    </row>
    <row r="27" ht="15.75" customHeight="1">
      <c r="A27" s="1" t="s">
        <v>455</v>
      </c>
      <c r="B27" s="1" t="s">
        <v>456</v>
      </c>
      <c r="C27" s="1" t="s">
        <v>457</v>
      </c>
      <c r="D27" s="1" t="s">
        <v>456</v>
      </c>
      <c r="E27" s="1" t="s">
        <v>458</v>
      </c>
      <c r="F27" s="1" t="s">
        <v>459</v>
      </c>
      <c r="G27" s="1" t="s">
        <v>202</v>
      </c>
      <c r="H27" s="1" t="s">
        <v>214</v>
      </c>
      <c r="I27" s="1" t="s">
        <v>208</v>
      </c>
      <c r="J27" s="1" t="s">
        <v>453</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v>15.45</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v>76.22</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v>157.59</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385</v>
      </c>
      <c r="F38" s="1" t="s">
        <v>562</v>
      </c>
      <c r="G38" s="1" t="s">
        <v>563</v>
      </c>
      <c r="H38" s="1" t="s">
        <v>561</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299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583</v>
      </c>
      <c r="H40" s="1" t="s">
        <v>584</v>
      </c>
      <c r="I40" s="1" t="s">
        <v>585</v>
      </c>
      <c r="J40" s="1" t="s">
        <v>369</v>
      </c>
      <c r="K40" s="1" t="s">
        <v>586</v>
      </c>
      <c r="L40" s="2"/>
      <c r="M40" s="2"/>
      <c r="N40" s="2"/>
      <c r="O40" s="2"/>
      <c r="P40" s="2"/>
      <c r="Q40" s="2"/>
      <c r="R40" s="2"/>
      <c r="S40" s="2"/>
      <c r="T40" s="2"/>
      <c r="U40" s="2"/>
      <c r="V40" s="2"/>
      <c r="W40" s="2"/>
      <c r="X40" s="2"/>
      <c r="Y40" s="2"/>
      <c r="Z40" s="2"/>
    </row>
    <row r="41" ht="15.75" customHeight="1">
      <c r="A41" s="1" t="s">
        <v>587</v>
      </c>
      <c r="B41" s="1" t="s">
        <v>370</v>
      </c>
      <c r="C41" s="1" t="s">
        <v>588</v>
      </c>
      <c r="D41" s="1" t="s">
        <v>589</v>
      </c>
      <c r="E41" s="1" t="s">
        <v>564</v>
      </c>
      <c r="F41" s="1" t="s">
        <v>590</v>
      </c>
      <c r="G41" s="1" t="s">
        <v>591</v>
      </c>
      <c r="H41" s="1" t="s">
        <v>592</v>
      </c>
      <c r="I41" s="1" t="s">
        <v>266</v>
      </c>
      <c r="J41" s="1" t="s">
        <v>563</v>
      </c>
      <c r="K41" s="1" t="s">
        <v>593</v>
      </c>
      <c r="L41" s="2"/>
      <c r="M41" s="2"/>
      <c r="N41" s="2"/>
      <c r="O41" s="2"/>
      <c r="P41" s="2"/>
      <c r="Q41" s="2"/>
      <c r="R41" s="2"/>
      <c r="S41" s="2"/>
      <c r="T41" s="2"/>
      <c r="U41" s="2"/>
      <c r="V41" s="2"/>
      <c r="W41" s="2"/>
      <c r="X41" s="2"/>
      <c r="Y41" s="2"/>
      <c r="Z41" s="2"/>
    </row>
    <row r="42" ht="15.75" customHeight="1">
      <c r="A42" s="1" t="s">
        <v>594</v>
      </c>
      <c r="B42" s="1" t="s">
        <v>272</v>
      </c>
      <c r="C42" s="1" t="s">
        <v>595</v>
      </c>
      <c r="D42" s="1" t="s">
        <v>596</v>
      </c>
      <c r="E42" s="1" t="s">
        <v>265</v>
      </c>
      <c r="F42" s="1" t="s">
        <v>597</v>
      </c>
      <c r="G42" s="1" t="s">
        <v>598</v>
      </c>
      <c r="H42" s="1" t="s">
        <v>593</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423</v>
      </c>
      <c r="C43" s="1" t="s">
        <v>603</v>
      </c>
      <c r="D43" s="1" t="s">
        <v>604</v>
      </c>
      <c r="E43" s="1" t="s">
        <v>605</v>
      </c>
      <c r="F43" s="1" t="s">
        <v>606</v>
      </c>
      <c r="G43" s="1" t="s">
        <v>607</v>
      </c>
      <c r="H43" s="1" t="s">
        <v>608</v>
      </c>
      <c r="I43" s="1" t="s">
        <v>389</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364</v>
      </c>
      <c r="F44" s="1" t="s">
        <v>615</v>
      </c>
      <c r="G44" s="1" t="s">
        <v>616</v>
      </c>
      <c r="H44" s="1" t="s">
        <v>617</v>
      </c>
      <c r="I44" s="1" t="s">
        <v>618</v>
      </c>
      <c r="J44" s="1" t="s">
        <v>111</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v>-2.06</v>
      </c>
      <c r="L46" s="2"/>
      <c r="M46" s="2"/>
      <c r="N46" s="2"/>
      <c r="O46" s="2"/>
      <c r="P46" s="2"/>
      <c r="Q46" s="2"/>
      <c r="R46" s="2"/>
      <c r="S46" s="2"/>
      <c r="T46" s="2"/>
      <c r="U46" s="2"/>
      <c r="V46" s="2"/>
      <c r="W46" s="2"/>
      <c r="X46" s="2"/>
      <c r="Y46" s="2"/>
      <c r="Z46" s="2"/>
    </row>
    <row r="47" ht="15.75" customHeight="1">
      <c r="A47" s="1" t="s">
        <v>631</v>
      </c>
      <c r="B47" s="1" t="s">
        <v>449</v>
      </c>
      <c r="C47" s="1" t="s">
        <v>632</v>
      </c>
      <c r="D47" s="1" t="s">
        <v>633</v>
      </c>
      <c r="E47" s="1" t="s">
        <v>563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638</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v>11.33</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423</v>
      </c>
      <c r="G50" s="1" t="s">
        <v>665</v>
      </c>
      <c r="H50" s="1">
        <v>32.96</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390</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687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302</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459</v>
      </c>
      <c r="F57" s="1" t="s">
        <v>736</v>
      </c>
      <c r="G57" s="1" t="s">
        <v>737</v>
      </c>
      <c r="H57" s="1" t="s">
        <v>738</v>
      </c>
      <c r="I57" s="1" t="s">
        <v>446</v>
      </c>
      <c r="J57" s="1" t="s">
        <v>430</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596</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364</v>
      </c>
      <c r="D59" s="1" t="s">
        <v>350</v>
      </c>
      <c r="E59" s="1" t="s">
        <v>752</v>
      </c>
      <c r="F59" s="1" t="s">
        <v>753</v>
      </c>
      <c r="G59" s="1" t="s">
        <v>754</v>
      </c>
      <c r="H59" s="1" t="s">
        <v>755</v>
      </c>
      <c r="I59" s="1" t="s">
        <v>667</v>
      </c>
      <c r="J59" s="1" t="s">
        <v>756</v>
      </c>
      <c r="K59" s="1" t="s">
        <v>757</v>
      </c>
      <c r="L59" s="2"/>
      <c r="M59" s="2"/>
      <c r="N59" s="2"/>
      <c r="O59" s="2"/>
      <c r="P59" s="2"/>
      <c r="Q59" s="2"/>
      <c r="R59" s="2"/>
      <c r="S59" s="2"/>
      <c r="T59" s="2"/>
      <c r="U59" s="2"/>
      <c r="V59" s="2"/>
      <c r="W59" s="2"/>
      <c r="X59" s="2"/>
      <c r="Y59" s="2"/>
      <c r="Z59" s="2"/>
    </row>
    <row r="60" ht="15.75" customHeight="1">
      <c r="A60" s="1" t="s">
        <v>758</v>
      </c>
      <c r="B60" s="1" t="s">
        <v>114</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595</v>
      </c>
      <c r="C61" s="1" t="s">
        <v>665</v>
      </c>
      <c r="D61" s="1" t="s">
        <v>192</v>
      </c>
      <c r="E61" s="1" t="s">
        <v>292</v>
      </c>
      <c r="F61" s="1" t="s">
        <v>769</v>
      </c>
      <c r="G61" s="1" t="s">
        <v>770</v>
      </c>
      <c r="H61" s="1" t="s">
        <v>771</v>
      </c>
      <c r="I61" s="1" t="s">
        <v>772</v>
      </c>
      <c r="J61" s="1" t="s">
        <v>633</v>
      </c>
      <c r="K61" s="1" t="s">
        <v>355</v>
      </c>
      <c r="L61" s="2"/>
      <c r="M61" s="2"/>
      <c r="N61" s="2"/>
      <c r="O61" s="2"/>
      <c r="P61" s="2"/>
      <c r="Q61" s="2"/>
      <c r="R61" s="2"/>
      <c r="S61" s="2"/>
      <c r="T61" s="2"/>
      <c r="U61" s="2"/>
      <c r="V61" s="2"/>
      <c r="W61" s="2"/>
      <c r="X61" s="2"/>
      <c r="Y61" s="2"/>
      <c r="Z61" s="2"/>
    </row>
    <row r="62" ht="15.75" customHeight="1">
      <c r="A62" s="1" t="s">
        <v>773</v>
      </c>
      <c r="B62" s="1" t="s">
        <v>774</v>
      </c>
      <c r="C62" s="1" t="s">
        <v>287</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v>0.0</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37</v>
      </c>
      <c r="C65" s="1">
        <v>10.3</v>
      </c>
      <c r="D65" s="1" t="s">
        <v>805</v>
      </c>
      <c r="E65" s="1" t="s">
        <v>806</v>
      </c>
      <c r="F65" s="1" t="s">
        <v>807</v>
      </c>
      <c r="G65" s="1" t="s">
        <v>757</v>
      </c>
      <c r="H65" s="1" t="s">
        <v>37</v>
      </c>
      <c r="I65" s="1" t="s">
        <v>609</v>
      </c>
      <c r="J65" s="1" t="s">
        <v>774</v>
      </c>
      <c r="K65" s="1">
        <v>10.3</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399</v>
      </c>
      <c r="D67" s="1" t="s">
        <v>291</v>
      </c>
      <c r="E67" s="1" t="s">
        <v>715</v>
      </c>
      <c r="F67" s="1" t="s">
        <v>811</v>
      </c>
      <c r="G67" s="1" t="s">
        <v>812</v>
      </c>
      <c r="H67" s="1" t="s">
        <v>813</v>
      </c>
      <c r="I67" s="1" t="s">
        <v>333</v>
      </c>
      <c r="J67" s="1" t="s">
        <v>814</v>
      </c>
      <c r="K67" s="1" t="s">
        <v>815</v>
      </c>
      <c r="L67" s="2"/>
      <c r="M67" s="2"/>
      <c r="N67" s="2"/>
      <c r="O67" s="2"/>
      <c r="P67" s="2"/>
      <c r="Q67" s="2"/>
      <c r="R67" s="2"/>
      <c r="S67" s="2"/>
      <c r="T67" s="2"/>
      <c r="U67" s="2"/>
      <c r="V67" s="2"/>
      <c r="W67" s="2"/>
      <c r="X67" s="2"/>
      <c r="Y67" s="2"/>
      <c r="Z67" s="2"/>
    </row>
    <row r="68" ht="15.75" customHeight="1">
      <c r="A68" s="1" t="s">
        <v>816</v>
      </c>
      <c r="B68" s="1" t="s">
        <v>688</v>
      </c>
      <c r="C68" s="1" t="s">
        <v>817</v>
      </c>
      <c r="D68" s="1" t="s">
        <v>818</v>
      </c>
      <c r="E68" s="1" t="s">
        <v>687</v>
      </c>
      <c r="F68" s="1" t="s">
        <v>819</v>
      </c>
      <c r="G68" s="1" t="s">
        <v>820</v>
      </c>
      <c r="H68" s="1" t="s">
        <v>821</v>
      </c>
      <c r="I68" s="1" t="s">
        <v>822</v>
      </c>
      <c r="J68" s="1" t="s">
        <v>823</v>
      </c>
      <c r="K68" s="1" t="s">
        <v>362</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565</v>
      </c>
      <c r="G69" s="1" t="s">
        <v>269</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754</v>
      </c>
      <c r="E70" s="1" t="s">
        <v>836</v>
      </c>
      <c r="F70" s="1" t="s">
        <v>837</v>
      </c>
      <c r="G70" s="1" t="s">
        <v>714</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365</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273</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478</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277</v>
      </c>
      <c r="H75" s="1" t="s">
        <v>889</v>
      </c>
      <c r="I75" s="1" t="s">
        <v>601</v>
      </c>
      <c r="J75" s="1" t="s">
        <v>890</v>
      </c>
      <c r="K75" s="1" t="s">
        <v>891</v>
      </c>
      <c r="L75" s="2"/>
      <c r="M75" s="2"/>
      <c r="N75" s="2"/>
      <c r="O75" s="2"/>
      <c r="P75" s="2"/>
      <c r="Q75" s="2"/>
      <c r="R75" s="2"/>
      <c r="S75" s="2"/>
      <c r="T75" s="2"/>
      <c r="U75" s="2"/>
      <c r="V75" s="2"/>
      <c r="W75" s="2"/>
      <c r="X75" s="2"/>
      <c r="Y75" s="2"/>
      <c r="Z75" s="2"/>
    </row>
    <row r="76" ht="15.75" customHeight="1">
      <c r="A76" s="1" t="s">
        <v>892</v>
      </c>
      <c r="B76" s="1" t="s">
        <v>852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303</v>
      </c>
      <c r="C77" s="1" t="s">
        <v>903</v>
      </c>
      <c r="D77" s="1" t="s">
        <v>904</v>
      </c>
      <c r="E77" s="1" t="s">
        <v>592</v>
      </c>
      <c r="F77" s="1" t="s">
        <v>714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598</v>
      </c>
      <c r="C78" s="1" t="s">
        <v>826</v>
      </c>
      <c r="D78" s="1" t="s">
        <v>806</v>
      </c>
      <c r="E78" s="1" t="s">
        <v>911</v>
      </c>
      <c r="F78" s="1" t="s">
        <v>268</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638</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568</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426</v>
      </c>
      <c r="E81" s="1" t="s">
        <v>940</v>
      </c>
      <c r="F81" s="1" t="s">
        <v>625</v>
      </c>
      <c r="G81" s="1" t="s">
        <v>941</v>
      </c>
      <c r="H81" s="1" t="s">
        <v>942</v>
      </c>
      <c r="I81" s="1" t="s">
        <v>333</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807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752</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761</v>
      </c>
      <c r="D86" s="1" t="s">
        <v>989</v>
      </c>
      <c r="E86" s="1" t="s">
        <v>990</v>
      </c>
      <c r="F86" s="1" t="s">
        <v>991</v>
      </c>
      <c r="G86" s="1" t="s">
        <v>992</v>
      </c>
      <c r="H86" s="1" t="s">
        <v>993</v>
      </c>
      <c r="I86" s="1" t="s">
        <v>994</v>
      </c>
      <c r="J86" s="1" t="s">
        <v>991</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279</v>
      </c>
      <c r="D88" s="1" t="s">
        <v>304</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627</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812</v>
      </c>
      <c r="D90" s="1" t="s">
        <v>1018</v>
      </c>
      <c r="E90" s="1" t="s">
        <v>639</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1027</v>
      </c>
      <c r="E91" s="1" t="s">
        <v>1028</v>
      </c>
      <c r="F91" s="1" t="s">
        <v>1029</v>
      </c>
      <c r="G91" s="1" t="s">
        <v>1030</v>
      </c>
      <c r="H91" s="1" t="s">
        <v>1031</v>
      </c>
      <c r="I91" s="1" t="s">
        <v>502</v>
      </c>
      <c r="J91" s="1" t="s">
        <v>343</v>
      </c>
      <c r="K91" s="1" t="s">
        <v>292</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1037</v>
      </c>
      <c r="G92" s="1" t="s">
        <v>1038</v>
      </c>
      <c r="H92" s="1" t="s">
        <v>1039</v>
      </c>
      <c r="I92" s="1" t="s">
        <v>1040</v>
      </c>
      <c r="J92" s="1" t="s">
        <v>1041</v>
      </c>
      <c r="K92" s="1" t="s">
        <v>1042</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291</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280</v>
      </c>
      <c r="F94" s="1" t="s">
        <v>1057</v>
      </c>
      <c r="G94" s="1" t="s">
        <v>956</v>
      </c>
      <c r="H94" s="1" t="s">
        <v>747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402</v>
      </c>
      <c r="F95" s="1" t="s">
        <v>1065</v>
      </c>
      <c r="G95" s="1" t="s">
        <v>1066</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583</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957</v>
      </c>
      <c r="H97" s="1" t="s">
        <v>1087</v>
      </c>
      <c r="I97" s="1" t="s">
        <v>1088</v>
      </c>
      <c r="J97" s="1" t="s">
        <v>1089</v>
      </c>
      <c r="K97" s="1" t="s">
        <v>612</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908</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396</v>
      </c>
      <c r="G99" s="1" t="s">
        <v>1105</v>
      </c>
      <c r="H99" s="1" t="s">
        <v>1106</v>
      </c>
      <c r="I99" s="1" t="s">
        <v>1107</v>
      </c>
      <c r="J99" s="1" t="s">
        <v>1108</v>
      </c>
      <c r="K99" s="1" t="s">
        <v>815</v>
      </c>
      <c r="L99" s="2"/>
      <c r="M99" s="2"/>
      <c r="N99" s="2"/>
      <c r="O99" s="2"/>
      <c r="P99" s="2"/>
      <c r="Q99" s="2"/>
      <c r="R99" s="2"/>
      <c r="S99" s="2"/>
      <c r="T99" s="2"/>
      <c r="U99" s="2"/>
      <c r="V99" s="2"/>
      <c r="W99" s="2"/>
      <c r="X99" s="2"/>
      <c r="Y99" s="2"/>
      <c r="Z99" s="2"/>
    </row>
    <row r="100" ht="15.75" customHeight="1">
      <c r="A100" s="1" t="s">
        <v>1109</v>
      </c>
      <c r="B100" s="1" t="s">
        <v>1110</v>
      </c>
      <c r="C100" s="1" t="s">
        <v>1111</v>
      </c>
      <c r="D100" s="1" t="s">
        <v>291</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1122</v>
      </c>
      <c r="E101" s="1" t="s">
        <v>1123</v>
      </c>
      <c r="F101" s="1" t="s">
        <v>428</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290</v>
      </c>
      <c r="J102" s="1" t="s">
        <v>813</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430</v>
      </c>
      <c r="E103" s="1" t="s">
        <v>1141</v>
      </c>
      <c r="F103" s="1" t="s">
        <v>638</v>
      </c>
      <c r="G103" s="1" t="s">
        <v>480</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949</v>
      </c>
      <c r="H104" s="1" t="s">
        <v>1152</v>
      </c>
      <c r="I104" s="1" t="s">
        <v>481</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1171</v>
      </c>
      <c r="G106" s="1" t="s">
        <v>1172</v>
      </c>
      <c r="H106" s="1" t="s">
        <v>1173</v>
      </c>
      <c r="I106" s="1" t="s">
        <v>1174</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1181</v>
      </c>
      <c r="F107" s="1" t="s">
        <v>1027</v>
      </c>
      <c r="G107" s="1" t="s">
        <v>37</v>
      </c>
      <c r="H107" s="1" t="s">
        <v>1182</v>
      </c>
      <c r="I107" s="1" t="s">
        <v>1183</v>
      </c>
      <c r="J107" s="1" t="s">
        <v>618</v>
      </c>
      <c r="K107" s="1" t="s">
        <v>1184</v>
      </c>
      <c r="L107" s="2"/>
      <c r="M107" s="2"/>
      <c r="N107" s="2"/>
      <c r="O107" s="2"/>
      <c r="P107" s="2"/>
      <c r="Q107" s="2"/>
      <c r="R107" s="2"/>
      <c r="S107" s="2"/>
      <c r="T107" s="2"/>
      <c r="U107" s="2"/>
      <c r="V107" s="2"/>
      <c r="W107" s="2"/>
      <c r="X107" s="2"/>
      <c r="Y107" s="2"/>
      <c r="Z107" s="2"/>
    </row>
    <row r="108" ht="15.75" customHeight="1">
      <c r="A108" s="1" t="s">
        <v>1185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1186</v>
      </c>
      <c r="B109" s="1" t="s">
        <v>388</v>
      </c>
      <c r="C109" s="1" t="s">
        <v>1187</v>
      </c>
      <c r="D109" s="1" t="s">
        <v>1188</v>
      </c>
      <c r="E109" s="1" t="s">
        <v>959</v>
      </c>
      <c r="F109" s="1" t="s">
        <v>1189</v>
      </c>
      <c r="G109" s="1" t="s">
        <v>1190</v>
      </c>
      <c r="H109" s="1" t="s">
        <v>1069</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t="s">
        <v>1198</v>
      </c>
      <c r="F110" s="1" t="s">
        <v>451</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453</v>
      </c>
      <c r="D111" s="1" t="s">
        <v>1206</v>
      </c>
      <c r="E111" s="1" t="s">
        <v>1114</v>
      </c>
      <c r="F111" s="1" t="s">
        <v>1207</v>
      </c>
      <c r="G111" s="1" t="s">
        <v>1208</v>
      </c>
      <c r="H111" s="1">
        <v>12.36</v>
      </c>
      <c r="I111" s="1" t="s">
        <v>1209</v>
      </c>
      <c r="J111" s="1" t="s">
        <v>882</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362</v>
      </c>
      <c r="F112" s="1" t="s">
        <v>1215</v>
      </c>
      <c r="G112" s="1" t="s">
        <v>1192</v>
      </c>
      <c r="H112" s="1">
        <v>11.33</v>
      </c>
      <c r="I112" s="1">
        <v>9.27</v>
      </c>
      <c r="J112" s="1" t="s">
        <v>1216</v>
      </c>
      <c r="K112" s="1" t="s">
        <v>347</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113</v>
      </c>
      <c r="E113" s="1" t="s">
        <v>1220</v>
      </c>
      <c r="F113" s="1" t="s">
        <v>1221</v>
      </c>
      <c r="G113" s="1" t="s">
        <v>1222</v>
      </c>
      <c r="H113" s="1" t="s">
        <v>1223</v>
      </c>
      <c r="I113" s="1" t="s">
        <v>1224</v>
      </c>
      <c r="J113" s="1" t="s">
        <v>1225</v>
      </c>
      <c r="K113" s="1" t="s">
        <v>1087</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625</v>
      </c>
      <c r="F114" s="1" t="s">
        <v>1230</v>
      </c>
      <c r="G114" s="1" t="s">
        <v>1231</v>
      </c>
      <c r="H114" s="1" t="s">
        <v>1232</v>
      </c>
      <c r="I114" s="1" t="s">
        <v>500</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1240</v>
      </c>
      <c r="G115" s="1" t="s">
        <v>1241</v>
      </c>
      <c r="H115" s="1" t="s">
        <v>381</v>
      </c>
      <c r="I115" s="1" t="s">
        <v>1242</v>
      </c>
      <c r="J115" s="1" t="s">
        <v>845</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502</v>
      </c>
      <c r="E116" s="1" t="s">
        <v>1247</v>
      </c>
      <c r="F116" s="1" t="s">
        <v>1248</v>
      </c>
      <c r="G116" s="1" t="s">
        <v>1249</v>
      </c>
      <c r="H116" s="1" t="s">
        <v>1250</v>
      </c>
      <c r="I116" s="1" t="s">
        <v>1251</v>
      </c>
      <c r="J116" s="1" t="s">
        <v>1252</v>
      </c>
      <c r="K116" s="1" t="s">
        <v>761</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1258</v>
      </c>
      <c r="G117" s="1" t="s">
        <v>610</v>
      </c>
      <c r="H117" s="1" t="s">
        <v>1259</v>
      </c>
      <c r="I117" s="1" t="s">
        <v>754</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805</v>
      </c>
      <c r="C118" s="1" t="s">
        <v>1263</v>
      </c>
      <c r="D118" s="1" t="s">
        <v>1264</v>
      </c>
      <c r="E118" s="1" t="s">
        <v>1018</v>
      </c>
      <c r="F118" s="1" t="s">
        <v>1265</v>
      </c>
      <c r="G118" s="1" t="s">
        <v>1266</v>
      </c>
      <c r="H118" s="1" t="s">
        <v>1267</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t="s">
        <v>354</v>
      </c>
      <c r="C119" s="1" t="s">
        <v>645</v>
      </c>
      <c r="D119" s="1" t="s">
        <v>930</v>
      </c>
      <c r="E119" s="1" t="s">
        <v>1272</v>
      </c>
      <c r="F119" s="1" t="s">
        <v>1273</v>
      </c>
      <c r="G119" s="1" t="s">
        <v>205</v>
      </c>
      <c r="H119" s="1" t="s">
        <v>1274</v>
      </c>
      <c r="I119" s="1" t="s">
        <v>345</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v>-3.09</v>
      </c>
      <c r="C120" s="1" t="s">
        <v>1278</v>
      </c>
      <c r="D120" s="1" t="s">
        <v>1279</v>
      </c>
      <c r="E120" s="1" t="s">
        <v>1280</v>
      </c>
      <c r="F120" s="1" t="s">
        <v>1281</v>
      </c>
      <c r="G120" s="1" t="s">
        <v>1282</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200</v>
      </c>
      <c r="C121" s="1" t="s">
        <v>1288</v>
      </c>
      <c r="D121" s="1" t="s">
        <v>870</v>
      </c>
      <c r="E121" s="1" t="s">
        <v>1289</v>
      </c>
      <c r="F121" s="1" t="s">
        <v>1290</v>
      </c>
      <c r="G121" s="1" t="s">
        <v>868</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694</v>
      </c>
      <c r="D122" s="1" t="s">
        <v>1297</v>
      </c>
      <c r="E122" s="1" t="s">
        <v>1298</v>
      </c>
      <c r="F122" s="1" t="s">
        <v>1270</v>
      </c>
      <c r="G122" s="1" t="s">
        <v>299</v>
      </c>
      <c r="H122" s="1" t="s">
        <v>1299</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599</v>
      </c>
      <c r="F123" s="1" t="s">
        <v>1307</v>
      </c>
      <c r="G123" s="1" t="s">
        <v>1308</v>
      </c>
      <c r="H123" s="1" t="s">
        <v>715</v>
      </c>
      <c r="I123" s="1" t="s">
        <v>942</v>
      </c>
      <c r="J123" s="1" t="s">
        <v>1309</v>
      </c>
      <c r="K123" s="1" t="s">
        <v>332</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1314</v>
      </c>
      <c r="F124" s="1" t="s">
        <v>960</v>
      </c>
      <c r="G124" s="1" t="s">
        <v>957</v>
      </c>
      <c r="H124" s="1" t="s">
        <v>1315</v>
      </c>
      <c r="I124" s="1" t="s">
        <v>1298</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t="s">
        <v>1319</v>
      </c>
      <c r="C125" s="1" t="s">
        <v>1320</v>
      </c>
      <c r="D125" s="1" t="s">
        <v>868</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1150</v>
      </c>
      <c r="E126" s="1" t="s">
        <v>1331</v>
      </c>
      <c r="F126" s="1" t="s">
        <v>1332</v>
      </c>
      <c r="G126" s="1" t="s">
        <v>1180</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1" t="s">
        <v>1337</v>
      </c>
      <c r="B127" s="1" t="s">
        <v>1338</v>
      </c>
      <c r="C127" s="1" t="s">
        <v>1339</v>
      </c>
      <c r="D127" s="1" t="s">
        <v>935</v>
      </c>
      <c r="E127" s="1" t="s">
        <v>1340</v>
      </c>
      <c r="F127" s="1" t="s">
        <v>1341</v>
      </c>
      <c r="G127" s="1" t="s">
        <v>1342</v>
      </c>
      <c r="H127" s="1" t="s">
        <v>1343</v>
      </c>
      <c r="I127" s="1" t="s">
        <v>1344</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t="s">
        <v>1348</v>
      </c>
      <c r="C128" s="1" t="s">
        <v>1349</v>
      </c>
      <c r="D128" s="1" t="s">
        <v>1350</v>
      </c>
      <c r="E128" s="1" t="s">
        <v>1128</v>
      </c>
      <c r="F128" s="1" t="s">
        <v>1264</v>
      </c>
      <c r="G128" s="1" t="s">
        <v>600</v>
      </c>
      <c r="H128" s="1" t="s">
        <v>1351</v>
      </c>
      <c r="I128" s="1" t="s">
        <v>419</v>
      </c>
      <c r="J128" s="1" t="s">
        <v>1352</v>
      </c>
      <c r="K128" s="1" t="s">
        <v>1172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1404</v>
      </c>
      <c r="G7" s="1" t="s">
        <v>1406</v>
      </c>
      <c r="H7" s="1" t="s">
        <v>1407</v>
      </c>
      <c r="I7" s="1" t="s">
        <v>1408</v>
      </c>
      <c r="J7" s="2"/>
      <c r="K7" s="2"/>
      <c r="L7" s="2"/>
      <c r="M7" s="2"/>
      <c r="N7" s="2"/>
      <c r="O7" s="2"/>
      <c r="P7" s="2"/>
      <c r="Q7" s="2"/>
      <c r="R7" s="2"/>
      <c r="S7" s="2"/>
      <c r="T7" s="2"/>
      <c r="U7" s="2"/>
      <c r="V7" s="2"/>
      <c r="W7" s="2"/>
      <c r="X7" s="2"/>
      <c r="Y7" s="2"/>
      <c r="Z7" s="2"/>
    </row>
    <row r="8">
      <c r="A8" s="1" t="s">
        <v>1409</v>
      </c>
      <c r="B8" s="1" t="s">
        <v>1368</v>
      </c>
      <c r="C8" s="1" t="s">
        <v>1410</v>
      </c>
      <c r="D8" s="1" t="s">
        <v>1411</v>
      </c>
      <c r="E8" s="1" t="s">
        <v>1412</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1407</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1445</v>
      </c>
      <c r="E12" s="1" t="s">
        <v>1446</v>
      </c>
      <c r="F12" s="1" t="s">
        <v>1447</v>
      </c>
      <c r="G12" s="1" t="s">
        <v>1446</v>
      </c>
      <c r="H12" s="1" t="s">
        <v>1448</v>
      </c>
      <c r="I12" s="1" t="s">
        <v>1449</v>
      </c>
      <c r="J12" s="2"/>
      <c r="K12" s="2"/>
      <c r="L12" s="2"/>
      <c r="M12" s="2"/>
      <c r="N12" s="2"/>
      <c r="O12" s="2"/>
      <c r="P12" s="2"/>
      <c r="Q12" s="2"/>
      <c r="R12" s="2"/>
      <c r="S12" s="2"/>
      <c r="T12" s="2"/>
      <c r="U12" s="2"/>
      <c r="V12" s="2"/>
      <c r="W12" s="2"/>
      <c r="X12" s="2"/>
      <c r="Y12" s="2"/>
      <c r="Z12" s="2"/>
    </row>
    <row r="13">
      <c r="A13" s="1" t="s">
        <v>1450</v>
      </c>
      <c r="B13" s="1" t="s">
        <v>1451</v>
      </c>
      <c r="C13" s="1" t="s">
        <v>1452</v>
      </c>
      <c r="D13" s="1" t="s">
        <v>1453</v>
      </c>
      <c r="E13" s="1" t="s">
        <v>1454</v>
      </c>
      <c r="F13" s="1" t="s">
        <v>1455</v>
      </c>
      <c r="G13" s="1" t="s">
        <v>1456</v>
      </c>
      <c r="H13" s="1" t="s">
        <v>1457</v>
      </c>
      <c r="I13" s="1" t="s">
        <v>1458</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213</v>
      </c>
      <c r="C15" s="1" t="s">
        <v>213</v>
      </c>
      <c r="D15" s="1" t="s">
        <v>214</v>
      </c>
      <c r="E15" s="1" t="s">
        <v>202</v>
      </c>
      <c r="F15" s="1" t="s">
        <v>215</v>
      </c>
      <c r="G15" s="1" t="s">
        <v>1469</v>
      </c>
      <c r="H15" s="1" t="s">
        <v>449</v>
      </c>
      <c r="I15" s="1" t="s">
        <v>1470</v>
      </c>
      <c r="J15" s="2"/>
      <c r="K15" s="2"/>
      <c r="L15" s="2"/>
      <c r="M15" s="2"/>
      <c r="N15" s="2"/>
      <c r="O15" s="2"/>
      <c r="P15" s="2"/>
      <c r="Q15" s="2"/>
      <c r="R15" s="2"/>
      <c r="S15" s="2"/>
      <c r="T15" s="2"/>
      <c r="U15" s="2"/>
      <c r="V15" s="2"/>
      <c r="W15" s="2"/>
      <c r="X15" s="2"/>
      <c r="Y15" s="2"/>
      <c r="Z15" s="2"/>
    </row>
    <row r="16">
      <c r="A16" s="1" t="s">
        <v>1471</v>
      </c>
      <c r="B16" s="1" t="s">
        <v>1472</v>
      </c>
      <c r="C16" s="1" t="s">
        <v>1473</v>
      </c>
      <c r="D16" s="1" t="s">
        <v>1474</v>
      </c>
      <c r="E16" s="1" t="s">
        <v>1475</v>
      </c>
      <c r="F16" s="1" t="s">
        <v>1476</v>
      </c>
      <c r="G16" s="1" t="s">
        <v>1477</v>
      </c>
      <c r="H16" s="1" t="s">
        <v>1478</v>
      </c>
      <c r="I16" s="1" t="s">
        <v>1479</v>
      </c>
      <c r="J16" s="2"/>
      <c r="K16" s="2"/>
      <c r="L16" s="2"/>
      <c r="M16" s="2"/>
      <c r="N16" s="2"/>
      <c r="O16" s="2"/>
      <c r="P16" s="2"/>
      <c r="Q16" s="2"/>
      <c r="R16" s="2"/>
      <c r="S16" s="2"/>
      <c r="T16" s="2"/>
      <c r="U16" s="2"/>
      <c r="V16" s="2"/>
      <c r="W16" s="2"/>
      <c r="X16" s="2"/>
      <c r="Y16" s="2"/>
      <c r="Z16" s="2"/>
    </row>
    <row r="17">
      <c r="A17" s="1" t="s">
        <v>1480</v>
      </c>
      <c r="B17" s="1" t="s">
        <v>188</v>
      </c>
      <c r="C17" s="1" t="s">
        <v>189</v>
      </c>
      <c r="D17" s="1" t="s">
        <v>190</v>
      </c>
      <c r="E17" s="1" t="s">
        <v>1481</v>
      </c>
      <c r="F17" s="1" t="s">
        <v>192</v>
      </c>
      <c r="G17" s="1" t="s">
        <v>1482</v>
      </c>
      <c r="H17" s="1" t="s">
        <v>1483</v>
      </c>
      <c r="I17" s="1" t="s">
        <v>1484</v>
      </c>
      <c r="J17" s="2"/>
      <c r="K17" s="2"/>
      <c r="L17" s="2"/>
      <c r="M17" s="2"/>
      <c r="N17" s="2"/>
      <c r="O17" s="2"/>
      <c r="P17" s="2"/>
      <c r="Q17" s="2"/>
      <c r="R17" s="2"/>
      <c r="S17" s="2"/>
      <c r="T17" s="2"/>
      <c r="U17" s="2"/>
      <c r="V17" s="2"/>
      <c r="W17" s="2"/>
      <c r="X17" s="2"/>
      <c r="Y17" s="2"/>
      <c r="Z17" s="2"/>
    </row>
    <row r="18">
      <c r="A18" s="1" t="s">
        <v>1485</v>
      </c>
      <c r="B18" s="1" t="s">
        <v>1486</v>
      </c>
      <c r="C18" s="1" t="s">
        <v>1487</v>
      </c>
      <c r="D18" s="1" t="s">
        <v>1488</v>
      </c>
      <c r="E18" s="1" t="s">
        <v>1489</v>
      </c>
      <c r="F18" s="1" t="s">
        <v>1490</v>
      </c>
      <c r="G18" s="1" t="s">
        <v>1491</v>
      </c>
      <c r="H18" s="1" t="s">
        <v>1492</v>
      </c>
      <c r="I18" s="1" t="s">
        <v>1493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1534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1092</v>
      </c>
      <c r="F24" s="1" t="s">
        <v>718</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1368</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1581</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v>9412.0</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4" t="s">
        <v>1593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121.01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120.14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118.36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120.79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121.01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120.14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118.36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120.79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4.36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0.0366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0.5528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3.34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0.683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16.12737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16.517982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859930.0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859930.0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1312762.0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822430.0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822430.0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119.14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119.07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v>2.4649158656E10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1622</v>
      </c>
      <c r="B54" s="1">
        <v>102.17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131.67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1.9854337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121.4688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118.532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4.08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0.03371622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t="s">
        <v>1630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4.7417110528E10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0.12332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2.06249403E8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2.07100992E8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2909274.0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2571014.0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0.0139999995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0.00319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0.77616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2.02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0.018099999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2.07100992E8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v>55.973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v>2.1263824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0.437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1.527000064E9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v>7.38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v>7.21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t="s">
        <v>1655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1656</v>
      </c>
      <c r="B86" s="1">
        <v>1.6250976E9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v>3.819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1658</v>
      </c>
      <c r="B88" s="1">
        <v>13.752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v>0.10613382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v>1.09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1666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1673</v>
      </c>
      <c r="B100" s="1" t="s">
        <v>1674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t="s">
        <v>1676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1677</v>
      </c>
      <c r="B102" s="1" t="s">
        <v>1678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t="s">
        <v>1680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119.02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147.0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v>122.0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1685</v>
      </c>
      <c r="B108" s="1">
        <v>136.89125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1686</v>
      </c>
      <c r="B109" s="1">
        <v>139.75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2.05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t="s">
        <v>1689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2.04E9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9.85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3.448E9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2.4802000896E10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0.538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0.828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1.2414999552E10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213.847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60.048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v>0.02964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v>0.13638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1702</v>
      </c>
      <c r="B124" s="1">
        <v>-1.521124992E9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1703</v>
      </c>
      <c r="B125" s="1">
        <v>3.404E9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1704</v>
      </c>
      <c r="B126" s="1">
        <v>0.425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1705</v>
      </c>
      <c r="B127" s="1">
        <v>0.006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1706</v>
      </c>
      <c r="B128" s="1">
        <v>0.35465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1707</v>
      </c>
      <c r="B129" s="1">
        <v>0.27773002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1708</v>
      </c>
      <c r="B130" s="1">
        <v>0.17791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1709</v>
      </c>
      <c r="B131" s="1" t="s">
        <v>1630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1710</v>
      </c>
      <c r="B132" s="1">
        <v>3.2323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-3223.9</v>
      </c>
      <c r="C3" s="1">
        <v>2925.2</v>
      </c>
      <c r="D3" s="1">
        <v>7828.0</v>
      </c>
      <c r="E3" s="1">
        <v>1163.9</v>
      </c>
      <c r="F3" s="1">
        <v>5871.0</v>
      </c>
      <c r="G3" s="1">
        <v>8291.5</v>
      </c>
      <c r="H3" s="1">
        <v>13194.3</v>
      </c>
      <c r="I3" s="1">
        <v>5623.8</v>
      </c>
      <c r="J3" s="1">
        <v>14873.2</v>
      </c>
      <c r="K3" s="1">
        <v>20198.3</v>
      </c>
      <c r="L3" s="1">
        <f>IF(K3*FORECAST(L2,B3:K3,B2:K2)&gt;0,FORECAST(L2,B3:K3,B2:K2),K3)*$X$1</f>
        <v>18405.41333</v>
      </c>
      <c r="M3" s="1">
        <f>IF(L3*FORECAST(M2,B3:L3,B2:L2)&gt;0,FORECAST(M2,B3:L3,B2:L2),L3)*$X$1</f>
        <v>20356.48303</v>
      </c>
      <c r="N3" s="1">
        <f>IF(M3*FORECAST(N2,B3:M3,B2:M2)&gt;0,FORECAST(N2,B3:M3,B2:M2),M3)*$X$1</f>
        <v>22307.55273</v>
      </c>
      <c r="O3" s="1">
        <f>IF(N3*FORECAST(O2,B3:N3,B2:N2)&gt;0,FORECAST(O2,B3:N3,B2:N2),N3)*$X$1</f>
        <v>24258.62242</v>
      </c>
      <c r="P3" s="1">
        <f>IF(O3*FORECAST(P2,B3:O3,B2:O2)&gt;0,FORECAST(P2,B3:O3,B2:O2),O3)*$X$1</f>
        <v>26209.69212</v>
      </c>
      <c r="Q3" s="1">
        <f>IF(P3*FORECAST(Q2,B3:P3,B2:P2)&gt;0,FORECAST(Q2,B3:P3,B2:P2),P3)*$X$1</f>
        <v>28160.76182</v>
      </c>
      <c r="R3" s="1">
        <f>IF(Q3*FORECAST(R2,B3:Q3,B2:Q2)&gt;0,FORECAST(R2,B3:Q3,B2:Q2),Q3)*$X$1</f>
        <v>30111.83152</v>
      </c>
      <c r="S3" s="5">
        <f>IF(R3*FORECAST(S2,B3:R3,B2:R2)&gt;0,FORECAST(S2,B3:R3,B2:R2),R3)*$X$1</f>
        <v>32062.90121</v>
      </c>
      <c r="T3" s="5">
        <f>IF(S3*FORECAST(T2,B3:S3,B2:S2)&gt;0,FORECAST(T2,B3:S3,B2:S2),S3)*$X$1</f>
        <v>34013.97091</v>
      </c>
      <c r="U3" s="5">
        <f>IF(T3*FORECAST(U2,B3:T3,B2:T2)&gt;0,FORECAST(U2,B3:T3,B2:T2),T3)*$X$1</f>
        <v>35965.04061</v>
      </c>
      <c r="V3" s="5">
        <f>IF(U3*FORECAST(V2,B3:U3,B2:U2)&gt;0,FORECAST(V2,B3:U3,B2:U2),U3)*$X$1</f>
        <v>37916.1103</v>
      </c>
      <c r="W3" s="5">
        <f>IF(V3*FORECAST(W2,B3:V3,B2:V2)&gt;0,FORECAST(W2,B3:V3,B2:V2),V3)*$X$1</f>
        <v>39867.18</v>
      </c>
      <c r="X3" s="2"/>
      <c r="Y3" s="2"/>
      <c r="Z3" s="2"/>
    </row>
    <row r="4">
      <c r="A4" s="3" t="s">
        <v>132</v>
      </c>
      <c r="B4" s="1">
        <v>48904.4</v>
      </c>
      <c r="C4" s="1">
        <v>54260.4</v>
      </c>
      <c r="D4" s="1">
        <v>58596.7</v>
      </c>
      <c r="E4" s="1">
        <v>55836.3</v>
      </c>
      <c r="F4" s="1">
        <v>60347.7</v>
      </c>
      <c r="G4" s="1">
        <v>83182.8</v>
      </c>
      <c r="H4" s="1">
        <v>130810.0</v>
      </c>
      <c r="I4" s="1">
        <v>141110.0</v>
      </c>
      <c r="J4" s="1">
        <v>150380.0</v>
      </c>
      <c r="K4" s="1">
        <v>142140.0</v>
      </c>
      <c r="L4" s="2"/>
      <c r="M4" s="2"/>
      <c r="N4" s="2"/>
      <c r="O4" s="2"/>
      <c r="P4" s="2"/>
      <c r="Q4" s="2"/>
      <c r="R4" s="2"/>
      <c r="S4" s="2"/>
      <c r="T4" s="2"/>
      <c r="U4" s="2"/>
      <c r="V4" s="2"/>
      <c r="W4" s="2"/>
      <c r="X4" s="2"/>
      <c r="Y4" s="2"/>
      <c r="Z4" s="2"/>
    </row>
    <row r="5">
      <c r="A5" s="3" t="s">
        <v>1711</v>
      </c>
      <c r="B5" s="1">
        <v>4480.0</v>
      </c>
      <c r="C5" s="1">
        <v>4550.0</v>
      </c>
      <c r="D5" s="1">
        <v>4620.0</v>
      </c>
      <c r="E5" s="1">
        <v>4700.0</v>
      </c>
      <c r="F5" s="1">
        <v>4740.0</v>
      </c>
      <c r="G5" s="1">
        <v>4740.0</v>
      </c>
      <c r="H5" s="1">
        <v>4740.0</v>
      </c>
      <c r="I5" s="1">
        <v>4810.0</v>
      </c>
      <c r="J5" s="1">
        <v>4970.0</v>
      </c>
      <c r="K5" s="1">
        <v>4980.0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(1+0.02)/(0.0728-0.02)</f>
        <v>770161.4318</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NPV(0.0728,M3:W3)</f>
        <v>212644.1205</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NPV(0.0728,M16:W16)</f>
        <v>355529.2633</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568173.3838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142140.0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426033.3838</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4980.0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85.54887226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770161.4318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3337.2</v>
      </c>
      <c r="C3" s="1">
        <v>3605.0</v>
      </c>
      <c r="D3" s="1">
        <v>3193.0</v>
      </c>
      <c r="E3" s="1">
        <v>5716.5</v>
      </c>
      <c r="F3" s="1">
        <v>3429.9</v>
      </c>
      <c r="G3" s="1">
        <v>5428.1</v>
      </c>
      <c r="H3" s="1">
        <v>6952.5</v>
      </c>
      <c r="I3" s="1">
        <v>6283.0</v>
      </c>
      <c r="J3" s="1">
        <v>9764.4</v>
      </c>
      <c r="K3" s="1">
        <v>22649.7</v>
      </c>
      <c r="L3" s="1">
        <f>IF(K3*FORECAST(L2,B3:K3,B2:K2)&gt;0,FORECAST(L2,B3:K3,B2:K2),K3)*$X$1</f>
        <v>14972.08</v>
      </c>
      <c r="M3" s="1">
        <f>IF(L3*FORECAST(M2,B3:L3,B2:L2)&gt;0,FORECAST(M2,B3:L3,B2:L2),L3)*$X$1</f>
        <v>16415.01636</v>
      </c>
      <c r="N3" s="1">
        <f>IF(M3*FORECAST(N2,B3:M3,B2:M2)&gt;0,FORECAST(N2,B3:M3,B2:M2),M3)*$X$1</f>
        <v>17857.95273</v>
      </c>
      <c r="O3" s="1">
        <f>IF(N3*FORECAST(O2,B3:N3,B2:N2)&gt;0,FORECAST(O2,B3:N3,B2:N2),N3)*$X$1</f>
        <v>19300.88909</v>
      </c>
      <c r="P3" s="1">
        <f>IF(O3*FORECAST(P2,B3:O3,B2:O2)&gt;0,FORECAST(P2,B3:O3,B2:O2),O3)*$X$1</f>
        <v>20743.82545</v>
      </c>
      <c r="Q3" s="1">
        <f>IF(P3*FORECAST(Q2,B3:P3,B2:P2)&gt;0,FORECAST(Q2,B3:P3,B2:P2),P3)*$X$1</f>
        <v>22186.76182</v>
      </c>
      <c r="R3" s="1">
        <f>IF(Q3*FORECAST(R2,B3:Q3,B2:Q2)&gt;0,FORECAST(R2,B3:Q3,B2:Q2),Q3)*$X$1</f>
        <v>23629.69818</v>
      </c>
      <c r="S3" s="5">
        <f>IF(R3*FORECAST(S2,B3:R3,B2:R2)&gt;0,FORECAST(S2,B3:R3,B2:R2),R3)*$X$1</f>
        <v>25072.63455</v>
      </c>
      <c r="T3" s="5">
        <f>IF(S3*FORECAST(T2,B3:S3,B2:S2)&gt;0,FORECAST(T2,B3:S3,B2:S2),S3)*$X$1</f>
        <v>26515.57091</v>
      </c>
      <c r="U3" s="5">
        <f>IF(T3*FORECAST(U2,B3:T3,B2:T2)&gt;0,FORECAST(U2,B3:T3,B2:T2),T3)*$X$1</f>
        <v>27958.50727</v>
      </c>
      <c r="V3" s="5">
        <f>IF(U3*FORECAST(V2,B3:U3,B2:U2)&gt;0,FORECAST(V2,B3:U3,B2:U2),U3)*$X$1</f>
        <v>29401.44364</v>
      </c>
      <c r="W3" s="5">
        <f>IF(V3*FORECAST(W2,B3:V3,B2:V2)&gt;0,FORECAST(W2,B3:V3,B2:V2),V3)*$X$1</f>
        <v>30844.38</v>
      </c>
      <c r="X3" s="2"/>
      <c r="Y3" s="2"/>
      <c r="Z3" s="2"/>
    </row>
    <row r="4">
      <c r="A4" s="3" t="s">
        <v>132</v>
      </c>
      <c r="B4" s="1">
        <v>48904.4</v>
      </c>
      <c r="C4" s="1">
        <v>54260.4</v>
      </c>
      <c r="D4" s="1">
        <v>58596.7</v>
      </c>
      <c r="E4" s="1">
        <v>55836.3</v>
      </c>
      <c r="F4" s="1">
        <v>60347.7</v>
      </c>
      <c r="G4" s="1">
        <v>83182.8</v>
      </c>
      <c r="H4" s="1">
        <v>130810.0</v>
      </c>
      <c r="I4" s="1">
        <v>141110.0</v>
      </c>
      <c r="J4" s="1">
        <v>150380.0</v>
      </c>
      <c r="K4" s="1">
        <v>142140.0</v>
      </c>
      <c r="L4" s="2"/>
      <c r="M4" s="2"/>
      <c r="N4" s="2"/>
      <c r="O4" s="2"/>
      <c r="P4" s="2"/>
      <c r="Q4" s="2"/>
      <c r="R4" s="2"/>
      <c r="S4" s="2"/>
      <c r="T4" s="2"/>
      <c r="U4" s="2"/>
      <c r="V4" s="2"/>
      <c r="W4" s="2"/>
      <c r="X4" s="2"/>
      <c r="Y4" s="2"/>
      <c r="Z4" s="2"/>
    </row>
    <row r="5">
      <c r="A5" s="3" t="s">
        <v>1711</v>
      </c>
      <c r="B5" s="1">
        <v>4480.0</v>
      </c>
      <c r="C5" s="1">
        <v>4550.0</v>
      </c>
      <c r="D5" s="1">
        <v>4620.0</v>
      </c>
      <c r="E5" s="1">
        <v>4700.0</v>
      </c>
      <c r="F5" s="1">
        <v>4740.0</v>
      </c>
      <c r="G5" s="1">
        <v>4740.0</v>
      </c>
      <c r="H5" s="1">
        <v>4740.0</v>
      </c>
      <c r="I5" s="1">
        <v>4810.0</v>
      </c>
      <c r="J5" s="1">
        <v>4970.0</v>
      </c>
      <c r="K5" s="1">
        <v>4980.0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(1+0.02)/(0.0728-0.02)</f>
        <v>595857.3409</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NPV(0.0728,M3:W3)</f>
        <v>167321.9596</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NPV(0.0728,M16:W16)</f>
        <v>275065.3469</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442387.3066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142140.0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300247.3066</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4980.0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60.29062381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595857.3409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