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<sst xmlns="http://schemas.openxmlformats.org/spreadsheetml/2006/main" count="1900" uniqueCount="1593">
  <si>
    <t>ticker</t>
  </si>
  <si>
    <t>DSGX</t>
  </si>
  <si>
    <t>nombre</t>
  </si>
  <si>
    <t>THE DESCARTES SYSTEMS GRO</t>
  </si>
  <si>
    <t>empresa</t>
  </si>
  <si>
    <t>Software</t>
  </si>
  <si>
    <t>Open</t>
  </si>
  <si>
    <t>Target Price</t>
  </si>
  <si>
    <t>Upside</t>
  </si>
  <si>
    <t>-27.67%</t>
  </si>
  <si>
    <t>Country</t>
  </si>
  <si>
    <t>Canada</t>
  </si>
  <si>
    <t>Market Cap</t>
  </si>
  <si>
    <t>Book Value</t>
  </si>
  <si>
    <t>Pe ratio</t>
  </si>
  <si>
    <t>Dividend Ratio</t>
  </si>
  <si>
    <t>No encontrado</t>
  </si>
  <si>
    <t>Net Debt Growth</t>
  </si>
  <si>
    <t>187.80%</t>
  </si>
  <si>
    <t>Total Assets Growth</t>
  </si>
  <si>
    <t>-1.99%</t>
  </si>
  <si>
    <t>Net Property, Plant and Equipment Growth</t>
  </si>
  <si>
    <t>-12.50%</t>
  </si>
  <si>
    <t>EBITDA Growth</t>
  </si>
  <si>
    <t>206.77%</t>
  </si>
  <si>
    <t>Fiscal Period: January</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</si>
  <si>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</si>
  <si>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</si>
  <si>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</si>
  <si>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</si>
  <si>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</si>
  <si>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</si>
  <si>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</si>
  <si>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</si>
  <si>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</si>
  <si>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</si>
  <si>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</si>
  <si>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</si>
  <si>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</si>
  <si>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</si>
  <si>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</si>
  <si>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</si>
  <si>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</si>
  <si>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</si>
  <si>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</si>
  <si>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</si>
  <si>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</si>
  <si>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</si>
  <si>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</si>
  <si>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</si>
  <si>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</si>
  <si>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</si>
  <si>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</si>
  <si>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</si>
  <si>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</si>
  <si>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</si>
  <si>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</si>
  <si>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</si>
  <si>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</si>
  <si>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</si>
  <si>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</si>
  <si>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</si>
  <si>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</si>
  <si>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</si>
  <si>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</si>
  <si>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</si>
  <si>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</si>
  <si>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</si>
  <si>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</si>
  <si>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</si>
  <si>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</si>
  <si>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</si>
  <si>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</si>
  <si>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</si>
  <si>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</si>
  <si>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</si>
  <si>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</si>
  <si>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</si>
  <si>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</si>
  <si>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</si>
  <si>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</si>
  <si>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</si>
  <si>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</si>
  <si>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</si>
  <si>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</si>
  <si>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</si>
  <si>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</si>
  <si>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</si>
  <si>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</si>
  <si>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</si>
  <si>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</si>
  <si>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</si>
  <si>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</si>
  <si>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</si>
  <si>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</si>
  <si>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</si>
  <si>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</si>
  <si>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</si>
  <si>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</si>
  <si>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</si>
  <si>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</si>
  <si>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</si>
  <si>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</si>
  <si>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</si>
  <si>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5.17</t>
  </si>
  <si>
    <t>5.31</t>
  </si>
  <si>
    <t>5.68</t>
  </si>
  <si>
    <t>6.5</t>
  </si>
  <si>
    <t>6.94</t>
  </si>
  <si>
    <t>9.76</t>
  </si>
  <si>
    <t>10.78</t>
  </si>
  <si>
    <t>11.8</t>
  </si>
  <si>
    <t>12.96</t>
  </si>
  <si>
    <t>14.53</t>
  </si>
  <si>
    <t>Tangible Book Value</t>
  </si>
  <si>
    <t>Tangible Book Value Per Share</t>
  </si>
  <si>
    <t>1.69</t>
  </si>
  <si>
    <t>0.67</t>
  </si>
  <si>
    <t>0.29</t>
  </si>
  <si>
    <t>-0.38</t>
  </si>
  <si>
    <t>-0.27</t>
  </si>
  <si>
    <t>0.49</t>
  </si>
  <si>
    <t>1.25</t>
  </si>
  <si>
    <t>1.9</t>
  </si>
  <si>
    <t>2.29</t>
  </si>
  <si>
    <t>2.66</t>
  </si>
  <si>
    <t>Total Debt</t>
  </si>
  <si>
    <t>0</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</si>
  <si>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</si>
  <si>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</si>
  <si>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</si>
  <si>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</si>
  <si>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</si>
  <si>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</si>
  <si>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</si>
  <si>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</si>
  <si>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</si>
  <si>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</si>
  <si>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</si>
  <si>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</si>
  <si>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</si>
  <si>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</si>
  <si>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</si>
  <si>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</si>
  <si>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</si>
  <si>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</si>
  <si>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</si>
  <si>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</si>
  <si>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</si>
  <si>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</si>
  <si>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</si>
  <si>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</si>
  <si>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</si>
  <si>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</si>
  <si>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</si>
  <si>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</si>
  <si>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</si>
  <si>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</si>
  <si>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</si>
  <si>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</si>
  <si>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</si>
  <si>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</si>
  <si>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</si>
  <si>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0.27</t>
  </si>
  <si>
    <t>0.31</t>
  </si>
  <si>
    <t>0.35</t>
  </si>
  <si>
    <t>0.41</t>
  </si>
  <si>
    <t>0.45</t>
  </si>
  <si>
    <t>0.62</t>
  </si>
  <si>
    <t>1.02</t>
  </si>
  <si>
    <t>1.21</t>
  </si>
  <si>
    <t>1.36</t>
  </si>
  <si>
    <t>Basic EPS - Continuing Operations</t>
  </si>
  <si>
    <t>Basic Weighted Average Shares Outstanding</t>
  </si>
  <si>
    <t>Net EPS - Diluted</t>
  </si>
  <si>
    <t>0.4</t>
  </si>
  <si>
    <t>0.61</t>
  </si>
  <si>
    <t>1.18</t>
  </si>
  <si>
    <t>1.34</t>
  </si>
  <si>
    <t>Diluted EPS - Continuing Operations</t>
  </si>
  <si>
    <t>Diluted Weighted Average Shares Outstanding</t>
  </si>
  <si>
    <t>Normalized Basic EPS</t>
  </si>
  <si>
    <t>0.22</t>
  </si>
  <si>
    <t>0.24</t>
  </si>
  <si>
    <t>0.32</t>
  </si>
  <si>
    <t>0.54</t>
  </si>
  <si>
    <t>0.81</t>
  </si>
  <si>
    <t>1.03</t>
  </si>
  <si>
    <t>1.27</t>
  </si>
  <si>
    <t>Normalized Diluted EPS</t>
  </si>
  <si>
    <t>0.39</t>
  </si>
  <si>
    <t>0.53</t>
  </si>
  <si>
    <t>0.79</t>
  </si>
  <si>
    <t>1.01</t>
  </si>
  <si>
    <t>1.24</t>
  </si>
  <si>
    <t>EBITDA</t>
  </si>
  <si>
    <t>EBITA</t>
  </si>
  <si>
    <t>EBIT</t>
  </si>
  <si>
    <t>EBITDAR</t>
  </si>
  <si>
    <t>Effective Tax Rate - (Ratio)</t>
  </si>
  <si>
    <t>30.99</t>
  </si>
  <si>
    <t>25.96</t>
  </si>
  <si>
    <t>24.32</t>
  </si>
  <si>
    <t>22.65</t>
  </si>
  <si>
    <t>20.84</t>
  </si>
  <si>
    <t>22.98</t>
  </si>
  <si>
    <t>15.91</t>
  </si>
  <si>
    <t>23.55</t>
  </si>
  <si>
    <t>23.32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</si>
  <si>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</si>
  <si>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</si>
  <si>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</si>
  <si>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</si>
  <si>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</si>
  <si>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</si>
  <si>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</si>
  <si>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</si>
  <si>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</si>
  <si>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</si>
  <si>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</si>
  <si>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</si>
  <si>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</si>
  <si>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</si>
  <si>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</si>
  <si>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</si>
  <si>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</si>
  <si>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</si>
  <si>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</si>
  <si>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</si>
  <si>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</si>
  <si>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</si>
  <si>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</si>
  <si>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4.03</t>
  </si>
  <si>
    <t>4.12</t>
  </si>
  <si>
    <t>4.48</t>
  </si>
  <si>
    <t>4.43</t>
  </si>
  <si>
    <t>4.42</t>
  </si>
  <si>
    <t>4.39</t>
  </si>
  <si>
    <t>4.59</t>
  </si>
  <si>
    <t>6.11</t>
  </si>
  <si>
    <t>6.79</t>
  </si>
  <si>
    <t>7.37</t>
  </si>
  <si>
    <t>Return on Total Capital</t>
  </si>
  <si>
    <t>4.67</t>
  </si>
  <si>
    <t>5.13</t>
  </si>
  <si>
    <t>5.16</t>
  </si>
  <si>
    <t>5.03</t>
  </si>
  <si>
    <t>5.24</t>
  </si>
  <si>
    <t>7.1</t>
  </si>
  <si>
    <t>8.02</t>
  </si>
  <si>
    <t>8.74</t>
  </si>
  <si>
    <t>Return On Equity %</t>
  </si>
  <si>
    <t>4.7</t>
  </si>
  <si>
    <t>5.19</t>
  </si>
  <si>
    <t>5.73</t>
  </si>
  <si>
    <t>5.78</t>
  </si>
  <si>
    <t>6.06</t>
  </si>
  <si>
    <t>5.46</t>
  </si>
  <si>
    <t>6.01</t>
  </si>
  <si>
    <t>9.03</t>
  </si>
  <si>
    <t>9.74</t>
  </si>
  <si>
    <t>9.92</t>
  </si>
  <si>
    <t>Return on Common Equity</t>
  </si>
  <si>
    <t>Margin Analysis</t>
  </si>
  <si>
    <t>Gross Profit Margin %</t>
  </si>
  <si>
    <t>67.88</t>
  </si>
  <si>
    <t>70.89</t>
  </si>
  <si>
    <t>72.49</t>
  </si>
  <si>
    <t>73.17</t>
  </si>
  <si>
    <t>72.75</t>
  </si>
  <si>
    <t>73.69</t>
  </si>
  <si>
    <t>74.21</t>
  </si>
  <si>
    <t>76.03</t>
  </si>
  <si>
    <t>76.68</t>
  </si>
  <si>
    <t>75.86</t>
  </si>
  <si>
    <t>SG&amp;A Margin</t>
  </si>
  <si>
    <t>23.84</t>
  </si>
  <si>
    <t>23.8</t>
  </si>
  <si>
    <t>23.56</t>
  </si>
  <si>
    <t>24.67</t>
  </si>
  <si>
    <t>24.31</t>
  </si>
  <si>
    <t>23.03</t>
  </si>
  <si>
    <t>21.53</t>
  </si>
  <si>
    <t>21.51</t>
  </si>
  <si>
    <t>21.87</t>
  </si>
  <si>
    <t>21.91</t>
  </si>
  <si>
    <t>EBITDA Margin %</t>
  </si>
  <si>
    <t>29.53</t>
  </si>
  <si>
    <t>31.99</t>
  </si>
  <si>
    <t>33.26</t>
  </si>
  <si>
    <t>32.62</t>
  </si>
  <si>
    <t>32.69</t>
  </si>
  <si>
    <t>36.09</t>
  </si>
  <si>
    <t>38.83</t>
  </si>
  <si>
    <t>40.99</t>
  </si>
  <si>
    <t>41.41</t>
  </si>
  <si>
    <t>40.23</t>
  </si>
  <si>
    <t>EBITA Margin %</t>
  </si>
  <si>
    <t>27.61</t>
  </si>
  <si>
    <t>30.17</t>
  </si>
  <si>
    <t>31.48</t>
  </si>
  <si>
    <t>30.89</t>
  </si>
  <si>
    <t>31.04</t>
  </si>
  <si>
    <t>34.24</t>
  </si>
  <si>
    <t>37.18</t>
  </si>
  <si>
    <t>39.78</t>
  </si>
  <si>
    <t>40.34</t>
  </si>
  <si>
    <t>39.27</t>
  </si>
  <si>
    <t>EBIT Margin %</t>
  </si>
  <si>
    <t>14.9</t>
  </si>
  <si>
    <t>15.99</t>
  </si>
  <si>
    <t>16.76</t>
  </si>
  <si>
    <t>16.8</t>
  </si>
  <si>
    <t>16.44</t>
  </si>
  <si>
    <t>17.21</t>
  </si>
  <si>
    <t>21.15</t>
  </si>
  <si>
    <t>25.87</t>
  </si>
  <si>
    <t>27.96</t>
  </si>
  <si>
    <t>28.71</t>
  </si>
  <si>
    <t>Income From Continuing Operations Margin %</t>
  </si>
  <si>
    <t>8.81</t>
  </si>
  <si>
    <t>11.12</t>
  </si>
  <si>
    <t>11.7</t>
  </si>
  <si>
    <t>11.32</t>
  </si>
  <si>
    <t>11.37</t>
  </si>
  <si>
    <t>11.36</t>
  </si>
  <si>
    <t>14.94</t>
  </si>
  <si>
    <t>20.32</t>
  </si>
  <si>
    <t>21.04</t>
  </si>
  <si>
    <t>20.23</t>
  </si>
  <si>
    <t>Net Income Margin %</t>
  </si>
  <si>
    <t>Net Avail. For Common Margin %</t>
  </si>
  <si>
    <t>Normalized Net Income Margin</t>
  </si>
  <si>
    <t>9.89</t>
  </si>
  <si>
    <t>10.72</t>
  </si>
  <si>
    <t>10.2</t>
  </si>
  <si>
    <t>9.84</t>
  </si>
  <si>
    <t>9.94</t>
  </si>
  <si>
    <t>13.03</t>
  </si>
  <si>
    <t>16.05</t>
  </si>
  <si>
    <t>17.9</t>
  </si>
  <si>
    <t>18.85</t>
  </si>
  <si>
    <t>Levered Free Cash Flow Margin</t>
  </si>
  <si>
    <t>31.92</t>
  </si>
  <si>
    <t>27.9</t>
  </si>
  <si>
    <t>31.67</t>
  </si>
  <si>
    <t>28.85</t>
  </si>
  <si>
    <t>24.54</t>
  </si>
  <si>
    <t>30.28</t>
  </si>
  <si>
    <t>31.85</t>
  </si>
  <si>
    <t>37.31</t>
  </si>
  <si>
    <t>39.16</t>
  </si>
  <si>
    <t>34.6</t>
  </si>
  <si>
    <t>Unlevered Free Cash Flow Margin</t>
  </si>
  <si>
    <t>32.32</t>
  </si>
  <si>
    <t>28.08</t>
  </si>
  <si>
    <t>31.86</t>
  </si>
  <si>
    <t>29.19</t>
  </si>
  <si>
    <t>25.02</t>
  </si>
  <si>
    <t>31.12</t>
  </si>
  <si>
    <t>32.06</t>
  </si>
  <si>
    <t>37.48</t>
  </si>
  <si>
    <t>39.31</t>
  </si>
  <si>
    <t>34.75</t>
  </si>
  <si>
    <t>Asset Turnover</t>
  </si>
  <si>
    <t>0.43</t>
  </si>
  <si>
    <t>0.42</t>
  </si>
  <si>
    <t>0.38</t>
  </si>
  <si>
    <t>Fixed Assets Turnover</t>
  </si>
  <si>
    <t>20.56</t>
  </si>
  <si>
    <t>22.51</t>
  </si>
  <si>
    <t>21.39</t>
  </si>
  <si>
    <t>20.43</t>
  </si>
  <si>
    <t>21.66</t>
  </si>
  <si>
    <t>16.61</t>
  </si>
  <si>
    <t>13.71</t>
  </si>
  <si>
    <t>18.61</t>
  </si>
  <si>
    <t>24.55</t>
  </si>
  <si>
    <t>31.81</t>
  </si>
  <si>
    <t>Receivables Turnover (Average Receivables)</t>
  </si>
  <si>
    <t>7.92</t>
  </si>
  <si>
    <t>7.67</t>
  </si>
  <si>
    <t>7.99</t>
  </si>
  <si>
    <t>8.76</t>
  </si>
  <si>
    <t>9.13</t>
  </si>
  <si>
    <t>9.78</t>
  </si>
  <si>
    <t>9.64</t>
  </si>
  <si>
    <t>10.76</t>
  </si>
  <si>
    <t>11.19</t>
  </si>
  <si>
    <t>11.84</t>
  </si>
  <si>
    <t>Inventory Turnover (Average Inventory)</t>
  </si>
  <si>
    <t>60.17</t>
  </si>
  <si>
    <t>171.25</t>
  </si>
  <si>
    <t>348.14</t>
  </si>
  <si>
    <t>439.34</t>
  </si>
  <si>
    <t>688.02</t>
  </si>
  <si>
    <t>338.82</t>
  </si>
  <si>
    <t>214.07</t>
  </si>
  <si>
    <t>156.99</t>
  </si>
  <si>
    <t>139.31</t>
  </si>
  <si>
    <t>Short Term Liquidity</t>
  </si>
  <si>
    <t>Current Ratio</t>
  </si>
  <si>
    <t>3.86</t>
  </si>
  <si>
    <t>1.88</t>
  </si>
  <si>
    <t>1.35</t>
  </si>
  <si>
    <t>1.11</t>
  </si>
  <si>
    <t>1.13</t>
  </si>
  <si>
    <t>1.95</t>
  </si>
  <si>
    <t>2.19</t>
  </si>
  <si>
    <t>2.11</t>
  </si>
  <si>
    <t>2.05</t>
  </si>
  <si>
    <t>Quick Ratio</t>
  </si>
  <si>
    <t>3.52</t>
  </si>
  <si>
    <t>1.76</t>
  </si>
  <si>
    <t>0.99</t>
  </si>
  <si>
    <t>0.9</t>
  </si>
  <si>
    <t>0.98</t>
  </si>
  <si>
    <t>1.78</t>
  </si>
  <si>
    <t>2.02</t>
  </si>
  <si>
    <t>1.96</t>
  </si>
  <si>
    <t>1.89</t>
  </si>
  <si>
    <t>Operating Cash Flow to Current Liabilities</t>
  </si>
  <si>
    <t>1.07</t>
  </si>
  <si>
    <t>1.17</t>
  </si>
  <si>
    <t>1.26</t>
  </si>
  <si>
    <t>1.32</t>
  </si>
  <si>
    <t>Days Sales Outstanding (Average Receivables)</t>
  </si>
  <si>
    <t>46.11</t>
  </si>
  <si>
    <t>47.58</t>
  </si>
  <si>
    <t>45.81</t>
  </si>
  <si>
    <t>41.65</t>
  </si>
  <si>
    <t>39.98</t>
  </si>
  <si>
    <t>37.96</t>
  </si>
  <si>
    <t>33.91</t>
  </si>
  <si>
    <t>30.82</t>
  </si>
  <si>
    <t>Days Outstanding Inventory (Average Inventory)</t>
  </si>
  <si>
    <t>6.07</t>
  </si>
  <si>
    <t>2.13</t>
  </si>
  <si>
    <t>1.05</t>
  </si>
  <si>
    <t>0.83</t>
  </si>
  <si>
    <t>1.08</t>
  </si>
  <si>
    <t>1.71</t>
  </si>
  <si>
    <t>2.32</t>
  </si>
  <si>
    <t>2.62</t>
  </si>
  <si>
    <t>Average Days Payable Outstanding</t>
  </si>
  <si>
    <t>39.36</t>
  </si>
  <si>
    <t>29.87</t>
  </si>
  <si>
    <t>36.05</t>
  </si>
  <si>
    <t>31.75</t>
  </si>
  <si>
    <t>27.18</t>
  </si>
  <si>
    <t>31.79</t>
  </si>
  <si>
    <t>33.06</t>
  </si>
  <si>
    <t>34.07</t>
  </si>
  <si>
    <t>37.02</t>
  </si>
  <si>
    <t>Cash Conversion Cycle (Average Days)</t>
  </si>
  <si>
    <t>12.82</t>
  </si>
  <si>
    <t>18.71</t>
  </si>
  <si>
    <t>16.99</t>
  </si>
  <si>
    <t>6.43</t>
  </si>
  <si>
    <t>11.21</t>
  </si>
  <si>
    <t>7.88</t>
  </si>
  <si>
    <t>3.18</t>
  </si>
  <si>
    <t>Long Term Solvency</t>
  </si>
  <si>
    <t>Total Debt/Equity</t>
  </si>
  <si>
    <t>7.42</t>
  </si>
  <si>
    <t>4.78</t>
  </si>
  <si>
    <t>1.63</t>
  </si>
  <si>
    <t>1.43</t>
  </si>
  <si>
    <t>1.14</t>
  </si>
  <si>
    <t>0.56</t>
  </si>
  <si>
    <t>Total Debt / Total Capital</t>
  </si>
  <si>
    <t>6.91</t>
  </si>
  <si>
    <t>4.56</t>
  </si>
  <si>
    <t>1.61</t>
  </si>
  <si>
    <t>1.41</t>
  </si>
  <si>
    <t>0.66</t>
  </si>
  <si>
    <t>LT Debt/Equity</t>
  </si>
  <si>
    <t>4.77</t>
  </si>
  <si>
    <t>1.15</t>
  </si>
  <si>
    <t>0.74</t>
  </si>
  <si>
    <t>0.36</t>
  </si>
  <si>
    <t>Long-Term Debt / Total Capital</t>
  </si>
  <si>
    <t>0.96</t>
  </si>
  <si>
    <t>0.73</t>
  </si>
  <si>
    <t>Total Liabilities / Total Assets</t>
  </si>
  <si>
    <t>12.12</t>
  </si>
  <si>
    <t>13.97</t>
  </si>
  <si>
    <t>20.17</t>
  </si>
  <si>
    <t>18.34</t>
  </si>
  <si>
    <t>14.31</t>
  </si>
  <si>
    <t>15.66</t>
  </si>
  <si>
    <t>16.46</t>
  </si>
  <si>
    <t>16.02</t>
  </si>
  <si>
    <t>EBIT / Interest Expense</t>
  </si>
  <si>
    <t>23.39</t>
  </si>
  <si>
    <t>56.68</t>
  </si>
  <si>
    <t>55.89</t>
  </si>
  <si>
    <t>30.75</t>
  </si>
  <si>
    <t>21.26</t>
  </si>
  <si>
    <t>12.69</t>
  </si>
  <si>
    <t>62.17</t>
  </si>
  <si>
    <t>97.83</t>
  </si>
  <si>
    <t>116.43</t>
  </si>
  <si>
    <t>120.69</t>
  </si>
  <si>
    <t>EBITDA / Interest Expense</t>
  </si>
  <si>
    <t>46.38</t>
  </si>
  <si>
    <t>113.39</t>
  </si>
  <si>
    <t>110.93</t>
  </si>
  <si>
    <t>59.72</t>
  </si>
  <si>
    <t>42.28</t>
  </si>
  <si>
    <t>27.93</t>
  </si>
  <si>
    <t>118.45</t>
  </si>
  <si>
    <t>159.38</t>
  </si>
  <si>
    <t>176.6</t>
  </si>
  <si>
    <t>172.59</t>
  </si>
  <si>
    <t>(EBITDA - Capex) / Interest Expense</t>
  </si>
  <si>
    <t>43.92</t>
  </si>
  <si>
    <t>105.13</t>
  </si>
  <si>
    <t>102.89</t>
  </si>
  <si>
    <t>55.8</t>
  </si>
  <si>
    <t>39.81</t>
  </si>
  <si>
    <t>26.82</t>
  </si>
  <si>
    <t>115.28</t>
  </si>
  <si>
    <t>155.08</t>
  </si>
  <si>
    <t>171.4</t>
  </si>
  <si>
    <t>168.51</t>
  </si>
  <si>
    <t>Total Debt / EBITDA</t>
  </si>
  <si>
    <t>0.48</t>
  </si>
  <si>
    <t>0.28</t>
  </si>
  <si>
    <t>0.11</t>
  </si>
  <si>
    <t>0.09</t>
  </si>
  <si>
    <t>0.06</t>
  </si>
  <si>
    <t>0.04</t>
  </si>
  <si>
    <t>0.03</t>
  </si>
  <si>
    <t>Net Debt / EBITDA</t>
  </si>
  <si>
    <t>-2.34</t>
  </si>
  <si>
    <t>-0.71</t>
  </si>
  <si>
    <t>-0.56</t>
  </si>
  <si>
    <t>0.02</t>
  </si>
  <si>
    <t>-0.02</t>
  </si>
  <si>
    <t>-0.25</t>
  </si>
  <si>
    <t>-0.86</t>
  </si>
  <si>
    <t>-1.13</t>
  </si>
  <si>
    <t>-1.31</t>
  </si>
  <si>
    <t>-1.33</t>
  </si>
  <si>
    <t>Total Debt / (EBITDA - Capex)</t>
  </si>
  <si>
    <t>0.51</t>
  </si>
  <si>
    <t>0.3</t>
  </si>
  <si>
    <t>0.1</t>
  </si>
  <si>
    <t>0.07</t>
  </si>
  <si>
    <t>Net Debt / (EBITDA - Capex)</t>
  </si>
  <si>
    <t>-2.47</t>
  </si>
  <si>
    <t>-0.76</t>
  </si>
  <si>
    <t>-0.61</t>
  </si>
  <si>
    <t>-0.26</t>
  </si>
  <si>
    <t>-0.88</t>
  </si>
  <si>
    <t>-1.16</t>
  </si>
  <si>
    <t>-1.35</t>
  </si>
  <si>
    <t>-1.37</t>
  </si>
  <si>
    <t>Growth Over Prior Year</t>
  </si>
  <si>
    <t>Total Revenues, 1 Yr. Growth %</t>
  </si>
  <si>
    <t>12.93</t>
  </si>
  <si>
    <t>8.27</t>
  </si>
  <si>
    <t>10.15</t>
  </si>
  <si>
    <t>16.52</t>
  </si>
  <si>
    <t>15.89</t>
  </si>
  <si>
    <t>18.4</t>
  </si>
  <si>
    <t>7.02</t>
  </si>
  <si>
    <t>21.8</t>
  </si>
  <si>
    <t>14.44</t>
  </si>
  <si>
    <t>17.88</t>
  </si>
  <si>
    <t>Gross Profit, 1 Yr. Growth %</t>
  </si>
  <si>
    <t>13.43</t>
  </si>
  <si>
    <t>13.06</t>
  </si>
  <si>
    <t>12.65</t>
  </si>
  <si>
    <t>17.6</t>
  </si>
  <si>
    <t>15.22</t>
  </si>
  <si>
    <t>19.93</t>
  </si>
  <si>
    <t>7.78</t>
  </si>
  <si>
    <t>24.78</t>
  </si>
  <si>
    <t>15.43</t>
  </si>
  <si>
    <t>16.62</t>
  </si>
  <si>
    <t>EBITDA, 1 Yr. Growth %</t>
  </si>
  <si>
    <t>18.52</t>
  </si>
  <si>
    <t>17.29</t>
  </si>
  <si>
    <t>14.52</t>
  </si>
  <si>
    <t>14.28</t>
  </si>
  <si>
    <t>16.15</t>
  </si>
  <si>
    <t>30.69</t>
  </si>
  <si>
    <t>15.15</t>
  </si>
  <si>
    <t>28.58</t>
  </si>
  <si>
    <t>15.62</t>
  </si>
  <si>
    <t>14.51</t>
  </si>
  <si>
    <t>EBITA, 1 Yr. Growth %</t>
  </si>
  <si>
    <t>20.39</t>
  </si>
  <si>
    <t>18.33</t>
  </si>
  <si>
    <t>14.35</t>
  </si>
  <si>
    <t>16.45</t>
  </si>
  <si>
    <t>30.58</t>
  </si>
  <si>
    <t>16.22</t>
  </si>
  <si>
    <t>30.33</t>
  </si>
  <si>
    <t>16.03</t>
  </si>
  <si>
    <t>14.76</t>
  </si>
  <si>
    <t>EBIT, 1 Yr. Growth %</t>
  </si>
  <si>
    <t>20.16</t>
  </si>
  <si>
    <t>16.25</t>
  </si>
  <si>
    <t>15.42</t>
  </si>
  <si>
    <t>16.77</t>
  </si>
  <si>
    <t>13.45</t>
  </si>
  <si>
    <t>23.9</t>
  </si>
  <si>
    <t>31.53</t>
  </si>
  <si>
    <t>23.68</t>
  </si>
  <si>
    <t>21.07</t>
  </si>
  <si>
    <t>Earnings From Cont. Operations, 1 Yr. Growth %</t>
  </si>
  <si>
    <t>56.67</t>
  </si>
  <si>
    <t>36.54</t>
  </si>
  <si>
    <t>15.93</t>
  </si>
  <si>
    <t>12.76</t>
  </si>
  <si>
    <t>16.36</t>
  </si>
  <si>
    <t>18.29</t>
  </si>
  <si>
    <t>40.82</t>
  </si>
  <si>
    <t>65.61</t>
  </si>
  <si>
    <t>18.49</t>
  </si>
  <si>
    <t>13.37</t>
  </si>
  <si>
    <t>Net Income, 1 Yr. Growth %</t>
  </si>
  <si>
    <t>Normalized Net Income, 1 Yr. Growth %</t>
  </si>
  <si>
    <t>21.99</t>
  </si>
  <si>
    <t>18.48</t>
  </si>
  <si>
    <t>19.46</t>
  </si>
  <si>
    <t>10.83</t>
  </si>
  <si>
    <t>11.79</t>
  </si>
  <si>
    <t>19.68</t>
  </si>
  <si>
    <t>40.27</t>
  </si>
  <si>
    <t>49.98</t>
  </si>
  <si>
    <t>27.63</t>
  </si>
  <si>
    <t>24.17</t>
  </si>
  <si>
    <t>Diluted EPS Before Extra, 1 Yr. Growth %</t>
  </si>
  <si>
    <t>28.57</t>
  </si>
  <si>
    <t>14.81</t>
  </si>
  <si>
    <t>12.9</t>
  </si>
  <si>
    <t>14.29</t>
  </si>
  <si>
    <t>12.5</t>
  </si>
  <si>
    <t>35.56</t>
  </si>
  <si>
    <t>63.93</t>
  </si>
  <si>
    <t>13.56</t>
  </si>
  <si>
    <t>Accounts Receivable, 1 Yr. Growth %</t>
  </si>
  <si>
    <t>13.27</t>
  </si>
  <si>
    <t>-0.83</t>
  </si>
  <si>
    <t>13.35</t>
  </si>
  <si>
    <t>9.38</t>
  </si>
  <si>
    <t>11.51</t>
  </si>
  <si>
    <t>5.95</t>
  </si>
  <si>
    <t>12.09</t>
  </si>
  <si>
    <t>8.32</t>
  </si>
  <si>
    <t>14.16</t>
  </si>
  <si>
    <t>Inventory, 1 Yr. Growth %</t>
  </si>
  <si>
    <t>-64.89</t>
  </si>
  <si>
    <t>-67.3</t>
  </si>
  <si>
    <t>7.74</t>
  </si>
  <si>
    <t>-26.35</t>
  </si>
  <si>
    <t>-22.76</t>
  </si>
  <si>
    <t>332.63</t>
  </si>
  <si>
    <t>4.38</t>
  </si>
  <si>
    <t>102.33</t>
  </si>
  <si>
    <t>-12.56</t>
  </si>
  <si>
    <t>Net Property, Plant and Equip., 1 Yr. Growth %</t>
  </si>
  <si>
    <t>-10.95</t>
  </si>
  <si>
    <t>9.9</t>
  </si>
  <si>
    <t>21.42</t>
  </si>
  <si>
    <t>22.5</t>
  </si>
  <si>
    <t>-1.45</t>
  </si>
  <si>
    <t>110.97</t>
  </si>
  <si>
    <t>-8.85</t>
  </si>
  <si>
    <t>-11.82</t>
  </si>
  <si>
    <t>-14.87</t>
  </si>
  <si>
    <t>-2.19</t>
  </si>
  <si>
    <t>Total Assets, 1 Yr. Growth %</t>
  </si>
  <si>
    <t>28.95</t>
  </si>
  <si>
    <t>1.93</t>
  </si>
  <si>
    <t>10.55</t>
  </si>
  <si>
    <t>24.84</t>
  </si>
  <si>
    <t>4.55</t>
  </si>
  <si>
    <t>44.27</t>
  </si>
  <si>
    <t>12.8</t>
  </si>
  <si>
    <t>11.49</t>
  </si>
  <si>
    <t>11.02</t>
  </si>
  <si>
    <t>12.02</t>
  </si>
  <si>
    <t>Tangible Book Value, 1 Yr. Growth %</t>
  </si>
  <si>
    <t>188.32</t>
  </si>
  <si>
    <t>-60.11</t>
  </si>
  <si>
    <t>-56.78</t>
  </si>
  <si>
    <t>-233.13</t>
  </si>
  <si>
    <t>-28.89</t>
  </si>
  <si>
    <t>-296.82</t>
  </si>
  <si>
    <t>157.89</t>
  </si>
  <si>
    <t>52.46</t>
  </si>
  <si>
    <t>20.12</t>
  </si>
  <si>
    <t>16.83</t>
  </si>
  <si>
    <t>Common Equity, 1 Yr. Growth %</t>
  </si>
  <si>
    <t>56.05</t>
  </si>
  <si>
    <t>2.98</t>
  </si>
  <si>
    <t>15.84</t>
  </si>
  <si>
    <t>6.96</t>
  </si>
  <si>
    <t>54.02</t>
  </si>
  <si>
    <t>10.87</t>
  </si>
  <si>
    <t>9.96</t>
  </si>
  <si>
    <t>12.61</t>
  </si>
  <si>
    <t>Cash From Operations, 1 Yr. Growth %</t>
  </si>
  <si>
    <t>16.11</t>
  </si>
  <si>
    <t>9.63</t>
  </si>
  <si>
    <t>33.81</t>
  </si>
  <si>
    <t>8.22</t>
  </si>
  <si>
    <t>33.53</t>
  </si>
  <si>
    <t>25.88</t>
  </si>
  <si>
    <t>34.22</t>
  </si>
  <si>
    <t>9.23</t>
  </si>
  <si>
    <t>7.94</t>
  </si>
  <si>
    <t>Capital Expenditures, 1 Yr. Growth %</t>
  </si>
  <si>
    <t>12.33</t>
  </si>
  <si>
    <t>60.84</t>
  </si>
  <si>
    <t>14.04</t>
  </si>
  <si>
    <t>3.5</t>
  </si>
  <si>
    <t>3.11</t>
  </si>
  <si>
    <t>-6.56</t>
  </si>
  <si>
    <t>-23.29</t>
  </si>
  <si>
    <t>28.46</t>
  </si>
  <si>
    <t>25.72</t>
  </si>
  <si>
    <t>-8.37</t>
  </si>
  <si>
    <t>Levered Free Cash Flow, 1 Yr. Growth %</t>
  </si>
  <si>
    <t>37.68</t>
  </si>
  <si>
    <t>-4.33</t>
  </si>
  <si>
    <t>6.12</t>
  </si>
  <si>
    <t>-1.42</t>
  </si>
  <si>
    <t>46.09</t>
  </si>
  <si>
    <t>12.57</t>
  </si>
  <si>
    <t>42.71</t>
  </si>
  <si>
    <t>20.11</t>
  </si>
  <si>
    <t>4.15</t>
  </si>
  <si>
    <t>Unlevered Free Cash Flow, 1 Yr. Growth %</t>
  </si>
  <si>
    <t>37.25</t>
  </si>
  <si>
    <t>-4.92</t>
  </si>
  <si>
    <t>23.86</t>
  </si>
  <si>
    <t>6.75</t>
  </si>
  <si>
    <t>-0.65</t>
  </si>
  <si>
    <t>47.27</t>
  </si>
  <si>
    <t>10.24</t>
  </si>
  <si>
    <t>42.4</t>
  </si>
  <si>
    <t>20.04</t>
  </si>
  <si>
    <t>4.2</t>
  </si>
  <si>
    <t>Compound Annual Growth Rate Over Two Years</t>
  </si>
  <si>
    <t>Total Revenues, 2 Yr. CAGR %</t>
  </si>
  <si>
    <t>16.04</t>
  </si>
  <si>
    <t>10.58</t>
  </si>
  <si>
    <t>9.21</t>
  </si>
  <si>
    <t>13.29</t>
  </si>
  <si>
    <t>16.2</t>
  </si>
  <si>
    <t>17.14</t>
  </si>
  <si>
    <t>12.56</t>
  </si>
  <si>
    <t>14.17</t>
  </si>
  <si>
    <t>18.06</t>
  </si>
  <si>
    <t>Gross Profit, 2 Yr. CAGR %</t>
  </si>
  <si>
    <t>17.17</t>
  </si>
  <si>
    <t>13.25</t>
  </si>
  <si>
    <t>12.86</t>
  </si>
  <si>
    <t>15.1</t>
  </si>
  <si>
    <t>16.41</t>
  </si>
  <si>
    <t>17.55</t>
  </si>
  <si>
    <t>13.69</t>
  </si>
  <si>
    <t>15.97</t>
  </si>
  <si>
    <t>20.01</t>
  </si>
  <si>
    <t>EBITDA, 2 Yr. CAGR %</t>
  </si>
  <si>
    <t>17.36</t>
  </si>
  <si>
    <t>17.91</t>
  </si>
  <si>
    <t>15.9</t>
  </si>
  <si>
    <t>14.4</t>
  </si>
  <si>
    <t>15.21</t>
  </si>
  <si>
    <t>23.21</t>
  </si>
  <si>
    <t>22.68</t>
  </si>
  <si>
    <t>21.68</t>
  </si>
  <si>
    <t>21.93</t>
  </si>
  <si>
    <t>15.06</t>
  </si>
  <si>
    <t>EBITA, 2 Yr. CAGR %</t>
  </si>
  <si>
    <t>18.2</t>
  </si>
  <si>
    <t>19.35</t>
  </si>
  <si>
    <t>14.64</t>
  </si>
  <si>
    <t>15.39</t>
  </si>
  <si>
    <t>23.31</t>
  </si>
  <si>
    <t>23.19</t>
  </si>
  <si>
    <t>23.08</t>
  </si>
  <si>
    <t>15.4</t>
  </si>
  <si>
    <t>EBIT, 2 Yr. CAGR %</t>
  </si>
  <si>
    <t>14.08</t>
  </si>
  <si>
    <t>18.19</t>
  </si>
  <si>
    <t>16.09</t>
  </si>
  <si>
    <t>18.56</t>
  </si>
  <si>
    <t>27.66</t>
  </si>
  <si>
    <t>35.75</t>
  </si>
  <si>
    <t>22.36</t>
  </si>
  <si>
    <t>Earnings From Cont. Operations, 2 Yr. CAGR %</t>
  </si>
  <si>
    <t>-2.97</t>
  </si>
  <si>
    <t>46.26</t>
  </si>
  <si>
    <t>25.82</t>
  </si>
  <si>
    <t>14.33</t>
  </si>
  <si>
    <t>14.55</t>
  </si>
  <si>
    <t>17.32</t>
  </si>
  <si>
    <t>29.06</t>
  </si>
  <si>
    <t>52.71</t>
  </si>
  <si>
    <t>40.08</t>
  </si>
  <si>
    <t>Net Income, 2 Yr. CAGR %</t>
  </si>
  <si>
    <t>Normalized Net Income, 2 Yr. CAGR %</t>
  </si>
  <si>
    <t>12.3</t>
  </si>
  <si>
    <t>20.22</t>
  </si>
  <si>
    <t>18.97</t>
  </si>
  <si>
    <t>11.31</t>
  </si>
  <si>
    <t>15.67</t>
  </si>
  <si>
    <t>29.57</t>
  </si>
  <si>
    <t>45.04</t>
  </si>
  <si>
    <t>38.35</t>
  </si>
  <si>
    <t>25.89</t>
  </si>
  <si>
    <t>Diluted EPS Before Extra, 2 Yr. CAGR %</t>
  </si>
  <si>
    <t>-8.35</t>
  </si>
  <si>
    <t>34.16</t>
  </si>
  <si>
    <t>21.5</t>
  </si>
  <si>
    <t>13.86</t>
  </si>
  <si>
    <t>13.59</t>
  </si>
  <si>
    <t>13.39</t>
  </si>
  <si>
    <t>23.49</t>
  </si>
  <si>
    <t>49.07</t>
  </si>
  <si>
    <t>39.08</t>
  </si>
  <si>
    <t>15.76</t>
  </si>
  <si>
    <t>Accounts Receivable, 2 Yr. CAGR %</t>
  </si>
  <si>
    <t>11.62</t>
  </si>
  <si>
    <t>5.99</t>
  </si>
  <si>
    <t>6.02</t>
  </si>
  <si>
    <t>11.35</t>
  </si>
  <si>
    <t>10.44</t>
  </si>
  <si>
    <t>8.69</t>
  </si>
  <si>
    <t>8.98</t>
  </si>
  <si>
    <t>10.19</t>
  </si>
  <si>
    <t>11.2</t>
  </si>
  <si>
    <t>Inventory, 2 Yr. CAGR %</t>
  </si>
  <si>
    <t>-23.6</t>
  </si>
  <si>
    <t>-66.12</t>
  </si>
  <si>
    <t>-40.64</t>
  </si>
  <si>
    <t>-10.92</t>
  </si>
  <si>
    <t>-24.58</t>
  </si>
  <si>
    <t>82.8</t>
  </si>
  <si>
    <t>112.5</t>
  </si>
  <si>
    <t>45.32</t>
  </si>
  <si>
    <t>33.01</t>
  </si>
  <si>
    <t>Net Property, Plant and Equip., 2 Yr. CAGR %</t>
  </si>
  <si>
    <t>-12.54</t>
  </si>
  <si>
    <t>-1.08</t>
  </si>
  <si>
    <t>15.52</t>
  </si>
  <si>
    <t>21.96</t>
  </si>
  <si>
    <t>9.87</t>
  </si>
  <si>
    <t>44.19</t>
  </si>
  <si>
    <t>38.68</t>
  </si>
  <si>
    <t>-10.34</t>
  </si>
  <si>
    <t>-13.36</t>
  </si>
  <si>
    <t>-8.75</t>
  </si>
  <si>
    <t>Total Assets, 2 Yr. CAGR %</t>
  </si>
  <si>
    <t>26.84</t>
  </si>
  <si>
    <t>14.65</t>
  </si>
  <si>
    <t>6.15</t>
  </si>
  <si>
    <t>17.48</t>
  </si>
  <si>
    <t>14.25</t>
  </si>
  <si>
    <t>22.82</t>
  </si>
  <si>
    <t>27.57</t>
  </si>
  <si>
    <t>12.14</t>
  </si>
  <si>
    <t>11.25</t>
  </si>
  <si>
    <t>11.52</t>
  </si>
  <si>
    <t>Tangible Book Value, 2 Yr. CAGR %</t>
  </si>
  <si>
    <t>27.49</t>
  </si>
  <si>
    <t>7.24</t>
  </si>
  <si>
    <t>-58.48</t>
  </si>
  <si>
    <t>-24.15</t>
  </si>
  <si>
    <t>-2.7</t>
  </si>
  <si>
    <t>18.31</t>
  </si>
  <si>
    <t>125.3</t>
  </si>
  <si>
    <t>98.29</t>
  </si>
  <si>
    <t>35.33</t>
  </si>
  <si>
    <t>18.46</t>
  </si>
  <si>
    <t>Common Equity, 2 Yr. CAGR %</t>
  </si>
  <si>
    <t>28.01</t>
  </si>
  <si>
    <t>26.77</t>
  </si>
  <si>
    <t>5.02</t>
  </si>
  <si>
    <t>11.39</t>
  </si>
  <si>
    <t>28.35</t>
  </si>
  <si>
    <t>30.68</t>
  </si>
  <si>
    <t>10.31</t>
  </si>
  <si>
    <t>9.85</t>
  </si>
  <si>
    <t>11.28</t>
  </si>
  <si>
    <t>Cash From Operations, 2 Yr. CAGR %</t>
  </si>
  <si>
    <t>27.7</t>
  </si>
  <si>
    <t>21.12</t>
  </si>
  <si>
    <t>15.33</t>
  </si>
  <si>
    <t>3.71</t>
  </si>
  <si>
    <t>20.21</t>
  </si>
  <si>
    <t>29.65</t>
  </si>
  <si>
    <t>29.98</t>
  </si>
  <si>
    <t>21.08</t>
  </si>
  <si>
    <t>8.59</t>
  </si>
  <si>
    <t>Capital Expenditures, 2 Yr. CAGR %</t>
  </si>
  <si>
    <t>-12.46</t>
  </si>
  <si>
    <t>34.41</t>
  </si>
  <si>
    <t>35.44</t>
  </si>
  <si>
    <t>8.64</t>
  </si>
  <si>
    <t>3.3</t>
  </si>
  <si>
    <t>-1.85</t>
  </si>
  <si>
    <t>-15.33</t>
  </si>
  <si>
    <t>-0.73</t>
  </si>
  <si>
    <t>27.08</t>
  </si>
  <si>
    <t>7.33</t>
  </si>
  <si>
    <t>Levered Free Cash Flow, 2 Yr. CAGR %</t>
  </si>
  <si>
    <t>45.84</t>
  </si>
  <si>
    <t>14.15</t>
  </si>
  <si>
    <t>10.96</t>
  </si>
  <si>
    <t>14.67</t>
  </si>
  <si>
    <t>2.28</t>
  </si>
  <si>
    <t>28.24</t>
  </si>
  <si>
    <t>26.75</t>
  </si>
  <si>
    <t>30.93</t>
  </si>
  <si>
    <t>11.85</t>
  </si>
  <si>
    <t>Unlevered Free Cash Flow, 2 Yr. CAGR %</t>
  </si>
  <si>
    <t>46.66</t>
  </si>
  <si>
    <t>13.62</t>
  </si>
  <si>
    <t>14.98</t>
  </si>
  <si>
    <t>20.96</t>
  </si>
  <si>
    <t>27.42</t>
  </si>
  <si>
    <t>25.29</t>
  </si>
  <si>
    <t>30.74</t>
  </si>
  <si>
    <t>Compound Annual Growth Rate Over Three Years</t>
  </si>
  <si>
    <t>Total Revenues, 3 Yr. CAGR %</t>
  </si>
  <si>
    <t>11.59</t>
  </si>
  <si>
    <t>16.93</t>
  </si>
  <si>
    <t>13.66</t>
  </si>
  <si>
    <t>15.56</t>
  </si>
  <si>
    <t>14.26</t>
  </si>
  <si>
    <t>Gross Profit, 3 Yr. CAGR %</t>
  </si>
  <si>
    <t>15.29</t>
  </si>
  <si>
    <t>15.78</t>
  </si>
  <si>
    <t>13.05</t>
  </si>
  <si>
    <t>14.42</t>
  </si>
  <si>
    <t>15.14</t>
  </si>
  <si>
    <t>17.57</t>
  </si>
  <si>
    <t>14.2</t>
  </si>
  <si>
    <t>17.28</t>
  </si>
  <si>
    <t>15.79</t>
  </si>
  <si>
    <t>18.87</t>
  </si>
  <si>
    <t>EBITDA, 3 Yr. CAGR %</t>
  </si>
  <si>
    <t>17.34</t>
  </si>
  <si>
    <t>15.35</t>
  </si>
  <si>
    <t>20.15</t>
  </si>
  <si>
    <t>20.46</t>
  </si>
  <si>
    <t>24.61</t>
  </si>
  <si>
    <t>19.63</t>
  </si>
  <si>
    <t>19.4</t>
  </si>
  <si>
    <t>EBITA, 3 Yr. CAGR %</t>
  </si>
  <si>
    <t>17.13</t>
  </si>
  <si>
    <t>18.24</t>
  </si>
  <si>
    <t>17.86</t>
  </si>
  <si>
    <t>15.86</t>
  </si>
  <si>
    <t>15.24</t>
  </si>
  <si>
    <t>20.25</t>
  </si>
  <si>
    <t>20.9</t>
  </si>
  <si>
    <t>25.53</t>
  </si>
  <si>
    <t>20.68</t>
  </si>
  <si>
    <t>20.18</t>
  </si>
  <si>
    <t>EBIT, 3 Yr. CAGR %</t>
  </si>
  <si>
    <t>13.61</t>
  </si>
  <si>
    <t>14.8</t>
  </si>
  <si>
    <t>17.26</t>
  </si>
  <si>
    <t>15.2</t>
  </si>
  <si>
    <t>17.96</t>
  </si>
  <si>
    <t>22.74</t>
  </si>
  <si>
    <t>34.33</t>
  </si>
  <si>
    <t>30.67</t>
  </si>
  <si>
    <t>Earnings From Cont. Operations, 3 Yr. CAGR %</t>
  </si>
  <si>
    <t>8.73</t>
  </si>
  <si>
    <t>35.36</t>
  </si>
  <si>
    <t>21.3</t>
  </si>
  <si>
    <t>15.01</t>
  </si>
  <si>
    <t>24.68</t>
  </si>
  <si>
    <t>40.25</t>
  </si>
  <si>
    <t>40.33</t>
  </si>
  <si>
    <t>30.54</t>
  </si>
  <si>
    <t>Net Income, 3 Yr. CAGR %</t>
  </si>
  <si>
    <t>Normalized Net Income, 3 Yr. CAGR %</t>
  </si>
  <si>
    <t>14.32</t>
  </si>
  <si>
    <t>19.97</t>
  </si>
  <si>
    <t>16.19</t>
  </si>
  <si>
    <t>13.96</t>
  </si>
  <si>
    <t>14.03</t>
  </si>
  <si>
    <t>23.35</t>
  </si>
  <si>
    <t>36.04</t>
  </si>
  <si>
    <t>38.99</t>
  </si>
  <si>
    <t>33.45</t>
  </si>
  <si>
    <t>Diluted EPS Before Extra, 3 Yr. CAGR %</t>
  </si>
  <si>
    <t>3.39</t>
  </si>
  <si>
    <t>2.6</t>
  </si>
  <si>
    <t>27.38</t>
  </si>
  <si>
    <t>13.23</t>
  </si>
  <si>
    <t>20.34</t>
  </si>
  <si>
    <t>35.72</t>
  </si>
  <si>
    <t>37.9</t>
  </si>
  <si>
    <t>29.99</t>
  </si>
  <si>
    <t>Accounts Receivable, 3 Yr. CAGR %</t>
  </si>
  <si>
    <t>10.29</t>
  </si>
  <si>
    <t>7.46</t>
  </si>
  <si>
    <t>7.31</t>
  </si>
  <si>
    <t>8.39</t>
  </si>
  <si>
    <t>7.13</t>
  </si>
  <si>
    <t>11.4</t>
  </si>
  <si>
    <t>8.92</t>
  </si>
  <si>
    <t>9.81</t>
  </si>
  <si>
    <t>11.5</t>
  </si>
  <si>
    <t>Inventory, 3 Yr. CAGR %</t>
  </si>
  <si>
    <t>-42.42</t>
  </si>
  <si>
    <t>-50.17</t>
  </si>
  <si>
    <t>-36.22</t>
  </si>
  <si>
    <t>-15.06</t>
  </si>
  <si>
    <t>35.01</t>
  </si>
  <si>
    <t>51.65</t>
  </si>
  <si>
    <t>109.06</t>
  </si>
  <si>
    <t>22.69</t>
  </si>
  <si>
    <t>Net Property, Plant and Equip., 3 Yr. CAGR %</t>
  </si>
  <si>
    <t>-5.53</t>
  </si>
  <si>
    <t>-5.63</t>
  </si>
  <si>
    <t>5.92</t>
  </si>
  <si>
    <t>17.8</t>
  </si>
  <si>
    <t>13.6</t>
  </si>
  <si>
    <t>36.57</t>
  </si>
  <si>
    <t>23.75</t>
  </si>
  <si>
    <t>19.25</t>
  </si>
  <si>
    <t>-11.88</t>
  </si>
  <si>
    <t>-9.78</t>
  </si>
  <si>
    <t>Total Assets, 3 Yr. CAGR %</t>
  </si>
  <si>
    <t>19.71</t>
  </si>
  <si>
    <t>17.92</t>
  </si>
  <si>
    <t>13.26</t>
  </si>
  <si>
    <t>12.05</t>
  </si>
  <si>
    <t>19.38</t>
  </si>
  <si>
    <t>21.97</t>
  </si>
  <si>
    <t>11.77</t>
  </si>
  <si>
    <t>Tangible Book Value, 3 Yr. CAGR %</t>
  </si>
  <si>
    <t>7.16</t>
  </si>
  <si>
    <t>-13.45</t>
  </si>
  <si>
    <t>-20.78</t>
  </si>
  <si>
    <t>-38.77</t>
  </si>
  <si>
    <t>-25.76</t>
  </si>
  <si>
    <t>23.06</t>
  </si>
  <si>
    <t>53.4</t>
  </si>
  <si>
    <t>97.8</t>
  </si>
  <si>
    <t>67.78</t>
  </si>
  <si>
    <t>28.86</t>
  </si>
  <si>
    <t>Common Equity, 3 Yr. CAGR %</t>
  </si>
  <si>
    <t>21.33</t>
  </si>
  <si>
    <t>19.06</t>
  </si>
  <si>
    <t>19.84</t>
  </si>
  <si>
    <t>8.51</t>
  </si>
  <si>
    <t>24.04</t>
  </si>
  <si>
    <t>22.24</t>
  </si>
  <si>
    <t>23.29</t>
  </si>
  <si>
    <t>Cash From Operations, 3 Yr. CAGR %</t>
  </si>
  <si>
    <t>27.4</t>
  </si>
  <si>
    <t>21.37</t>
  </si>
  <si>
    <t>19.42</t>
  </si>
  <si>
    <t>13.4</t>
  </si>
  <si>
    <t>12.91</t>
  </si>
  <si>
    <t>12.83</t>
  </si>
  <si>
    <t>22.07</t>
  </si>
  <si>
    <t>31.15</t>
  </si>
  <si>
    <t>22.66</t>
  </si>
  <si>
    <t>16.53</t>
  </si>
  <si>
    <t>Capital Expenditures, 3 Yr. CAGR %</t>
  </si>
  <si>
    <t>-17.29</t>
  </si>
  <si>
    <t>7.22</t>
  </si>
  <si>
    <t>27.25</t>
  </si>
  <si>
    <t>23.82</t>
  </si>
  <si>
    <t>6.76</t>
  </si>
  <si>
    <t>-0.1</t>
  </si>
  <si>
    <t>-9.59</t>
  </si>
  <si>
    <t>-2.71</t>
  </si>
  <si>
    <t>7.4</t>
  </si>
  <si>
    <t>Levered Free Cash Flow, 3 Yr. CAGR %</t>
  </si>
  <si>
    <t>42.65</t>
  </si>
  <si>
    <t>26.26</t>
  </si>
  <si>
    <t>17.66</t>
  </si>
  <si>
    <t>9.33</t>
  </si>
  <si>
    <t>15.19</t>
  </si>
  <si>
    <t>32.89</t>
  </si>
  <si>
    <t>24.5</t>
  </si>
  <si>
    <t>21.31</t>
  </si>
  <si>
    <t>Unlevered Free Cash Flow, 3 Yr. CAGR %</t>
  </si>
  <si>
    <t>43.23</t>
  </si>
  <si>
    <t>26.48</t>
  </si>
  <si>
    <t>9.29</t>
  </si>
  <si>
    <t>9.52</t>
  </si>
  <si>
    <t>32.23</t>
  </si>
  <si>
    <t>23.52</t>
  </si>
  <si>
    <t>21.22</t>
  </si>
  <si>
    <t>Compound Annual Growth Rate Over Five Years</t>
  </si>
  <si>
    <t>Total Revenues, 5 Yr. CAGR %</t>
  </si>
  <si>
    <t>13.28</t>
  </si>
  <si>
    <t>12.32</t>
  </si>
  <si>
    <t>12.71</t>
  </si>
  <si>
    <t>13.78</t>
  </si>
  <si>
    <t>13.51</t>
  </si>
  <si>
    <t>15.82</t>
  </si>
  <si>
    <t>15.8</t>
  </si>
  <si>
    <t>Gross Profit, 5 Yr. CAGR %</t>
  </si>
  <si>
    <t>14.96</t>
  </si>
  <si>
    <t>15.51</t>
  </si>
  <si>
    <t>14.38</t>
  </si>
  <si>
    <t>14.56</t>
  </si>
  <si>
    <t>16.49</t>
  </si>
  <si>
    <t>EBITDA, 5 Yr. CAGR %</t>
  </si>
  <si>
    <t>18.23</t>
  </si>
  <si>
    <t>16.33</t>
  </si>
  <si>
    <t>16.14</t>
  </si>
  <si>
    <t>18.43</t>
  </si>
  <si>
    <t>20.76</t>
  </si>
  <si>
    <t>21.05</t>
  </si>
  <si>
    <t>20.7</t>
  </si>
  <si>
    <t>EBITA, 5 Yr. CAGR %</t>
  </si>
  <si>
    <t>19.19</t>
  </si>
  <si>
    <t>16.79</t>
  </si>
  <si>
    <t>16.87</t>
  </si>
  <si>
    <t>18.78</t>
  </si>
  <si>
    <t>18.36</t>
  </si>
  <si>
    <t>21.73</t>
  </si>
  <si>
    <t>EBIT, 5 Yr. CAGR %</t>
  </si>
  <si>
    <t>26.05</t>
  </si>
  <si>
    <t>14.5</t>
  </si>
  <si>
    <t>15.32</t>
  </si>
  <si>
    <t>16.39</t>
  </si>
  <si>
    <t>17.11</t>
  </si>
  <si>
    <t>20.03</t>
  </si>
  <si>
    <t>26.32</t>
  </si>
  <si>
    <t>27.79</t>
  </si>
  <si>
    <t>29.46</t>
  </si>
  <si>
    <t>Earnings From Cont. Operations, 5 Yr. CAGR %</t>
  </si>
  <si>
    <t>0.97</t>
  </si>
  <si>
    <t>12.25</t>
  </si>
  <si>
    <t>14.66</t>
  </si>
  <si>
    <t>10.94</t>
  </si>
  <si>
    <t>26.61</t>
  </si>
  <si>
    <t>19.69</t>
  </si>
  <si>
    <t>20.44</t>
  </si>
  <si>
    <t>29.34</t>
  </si>
  <si>
    <t>30.63</t>
  </si>
  <si>
    <t>29.95</t>
  </si>
  <si>
    <t>Net Income, 5 Yr. CAGR %</t>
  </si>
  <si>
    <t>Normalized Net Income, 5 Yr. CAGR %</t>
  </si>
  <si>
    <t>24.25</t>
  </si>
  <si>
    <t>19.66</t>
  </si>
  <si>
    <t>14.62</t>
  </si>
  <si>
    <t>16.43</t>
  </si>
  <si>
    <t>15.98</t>
  </si>
  <si>
    <t>19.96</t>
  </si>
  <si>
    <t>25.55</t>
  </si>
  <si>
    <t>29.14</t>
  </si>
  <si>
    <t>31.89</t>
  </si>
  <si>
    <t>Diluted EPS Before Extra, 5 Yr. CAGR %</t>
  </si>
  <si>
    <t>-3.43</t>
  </si>
  <si>
    <t>8.45</t>
  </si>
  <si>
    <t>21.67</t>
  </si>
  <si>
    <t>16.47</t>
  </si>
  <si>
    <t>17.7</t>
  </si>
  <si>
    <t>26.39</t>
  </si>
  <si>
    <t>27.52</t>
  </si>
  <si>
    <t>27.35</t>
  </si>
  <si>
    <t>Accounts Receivable, 5 Yr. CAGR %</t>
  </si>
  <si>
    <t>18.11</t>
  </si>
  <si>
    <t>12.18</t>
  </si>
  <si>
    <t>8.54</t>
  </si>
  <si>
    <t>6.88</t>
  </si>
  <si>
    <t>8.9</t>
  </si>
  <si>
    <t>9.2</t>
  </si>
  <si>
    <t>7.75</t>
  </si>
  <si>
    <t>10.42</t>
  </si>
  <si>
    <t>9.43</t>
  </si>
  <si>
    <t>10.37</t>
  </si>
  <si>
    <t>Inventory, 5 Yr. CAGR %</t>
  </si>
  <si>
    <t>-16.56</t>
  </si>
  <si>
    <t>-31.44</t>
  </si>
  <si>
    <t>-41.19</t>
  </si>
  <si>
    <t>-2.81</t>
  </si>
  <si>
    <t>22.58</t>
  </si>
  <si>
    <t>39.05</t>
  </si>
  <si>
    <t>43.9</t>
  </si>
  <si>
    <t>Net Property, Plant and Equip., 5 Yr. CAGR %</t>
  </si>
  <si>
    <t>7.39</t>
  </si>
  <si>
    <t>3.32</t>
  </si>
  <si>
    <t>2.38</t>
  </si>
  <si>
    <t>4.57</t>
  </si>
  <si>
    <t>7.48</t>
  </si>
  <si>
    <t>27.72</t>
  </si>
  <si>
    <t>15.41</t>
  </si>
  <si>
    <t>7.14</t>
  </si>
  <si>
    <t>Total Assets, 5 Yr. CAGR %</t>
  </si>
  <si>
    <t>16.37</t>
  </si>
  <si>
    <t>13.42</t>
  </si>
  <si>
    <t>14.09</t>
  </si>
  <si>
    <t>17.75</t>
  </si>
  <si>
    <t>16.24</t>
  </si>
  <si>
    <t>18.62</t>
  </si>
  <si>
    <t>18.82</t>
  </si>
  <si>
    <t>16.06</t>
  </si>
  <si>
    <t>17.68</t>
  </si>
  <si>
    <t>Tangible Book Value, 5 Yr. CAGR %</t>
  </si>
  <si>
    <t>-0.7</t>
  </si>
  <si>
    <t>-13.95</t>
  </si>
  <si>
    <t>-26.66</t>
  </si>
  <si>
    <t>-17.9</t>
  </si>
  <si>
    <t>-13.99</t>
  </si>
  <si>
    <t>-20.32</t>
  </si>
  <si>
    <t>15.74</t>
  </si>
  <si>
    <t>48.93</t>
  </si>
  <si>
    <t>45.9</t>
  </si>
  <si>
    <t>61.13</t>
  </si>
  <si>
    <t>Common Equity, 5 Yr. CAGR %</t>
  </si>
  <si>
    <t>15.75</t>
  </si>
  <si>
    <t>14.36</t>
  </si>
  <si>
    <t>16.35</t>
  </si>
  <si>
    <t>17.78</t>
  </si>
  <si>
    <t>18.35</t>
  </si>
  <si>
    <t>17.12</t>
  </si>
  <si>
    <t>Cash From Operations, 5 Yr. CAGR %</t>
  </si>
  <si>
    <t>24.51</t>
  </si>
  <si>
    <t>22.22</t>
  </si>
  <si>
    <t>24.85</t>
  </si>
  <si>
    <t>18.91</t>
  </si>
  <si>
    <t>12.87</t>
  </si>
  <si>
    <t>16.07</t>
  </si>
  <si>
    <t>19.33</t>
  </si>
  <si>
    <t>21.61</t>
  </si>
  <si>
    <t>Capital Expenditures, 5 Yr. CAGR %</t>
  </si>
  <si>
    <t>10.5</t>
  </si>
  <si>
    <t>0.75</t>
  </si>
  <si>
    <t>7.79</t>
  </si>
  <si>
    <t>17.07</t>
  </si>
  <si>
    <t>12.84</t>
  </si>
  <si>
    <t>-2.69</t>
  </si>
  <si>
    <t>-0.35</t>
  </si>
  <si>
    <t>3.6</t>
  </si>
  <si>
    <t>1.19</t>
  </si>
  <si>
    <t>Levered Free Cash Flow, 5 Yr. CAGR %</t>
  </si>
  <si>
    <t>21.79</t>
  </si>
  <si>
    <t>30.52</t>
  </si>
  <si>
    <t>27.99</t>
  </si>
  <si>
    <t>21.71</t>
  </si>
  <si>
    <t>13.48</t>
  </si>
  <si>
    <t>16.34</t>
  </si>
  <si>
    <t>Unlevered Free Cash Flow, 5 Yr. CAGR %</t>
  </si>
  <si>
    <t>22.1</t>
  </si>
  <si>
    <t>30.66</t>
  </si>
  <si>
    <t>28.13</t>
  </si>
  <si>
    <t>11.34</t>
  </si>
  <si>
    <t>13.81</t>
  </si>
  <si>
    <t>19.65</t>
  </si>
  <si>
    <t>22.49</t>
  </si>
  <si>
    <t>23.66</t>
  </si>
  <si>
    <t>2020</t>
  </si>
  <si>
    <t>2021</t>
  </si>
  <si>
    <t>2022</t>
  </si>
  <si>
    <t>2023</t>
  </si>
  <si>
    <t>2024</t>
  </si>
  <si>
    <t>2025</t>
  </si>
  <si>
    <t>2026</t>
  </si>
  <si>
    <t>2027</t>
  </si>
  <si>
    <t>Capitalization
                                    1</t>
  </si>
  <si>
    <t>3,775</t>
  </si>
  <si>
    <t>5,155</t>
  </si>
  <si>
    <t>6,151</t>
  </si>
  <si>
    <t>6,175</t>
  </si>
  <si>
    <t>7,486</t>
  </si>
  <si>
    <t>9,532</t>
  </si>
  <si>
    <t>-</t>
  </si>
  <si>
    <t>Change</t>
  </si>
  <si>
    <t>36.53%</t>
  </si>
  <si>
    <t>19.33%</t>
  </si>
  <si>
    <t>0.4%</t>
  </si>
  <si>
    <t>21.22%</t>
  </si>
  <si>
    <t>27.33%</t>
  </si>
  <si>
    <t>Enterprise Value (EV)
                                    1</t>
  </si>
  <si>
    <t>3,731</t>
  </si>
  <si>
    <t>5,021</t>
  </si>
  <si>
    <t>5,937</t>
  </si>
  <si>
    <t>5,899</t>
  </si>
  <si>
    <t>7,165</t>
  </si>
  <si>
    <t>9,293</t>
  </si>
  <si>
    <t>9,081</t>
  </si>
  <si>
    <t>8,841</t>
  </si>
  <si>
    <t>34.57%</t>
  </si>
  <si>
    <t>18.25%</t>
  </si>
  <si>
    <t>-0.65%</t>
  </si>
  <si>
    <t>21.46%</t>
  </si>
  <si>
    <t>29.71%</t>
  </si>
  <si>
    <t>-2.28%</t>
  </si>
  <si>
    <t>-2.65%</t>
  </si>
  <si>
    <t>P/E ratio</t>
  </si>
  <si>
    <t>99.7x</t>
  </si>
  <si>
    <t>100x</t>
  </si>
  <si>
    <t>72.7x</t>
  </si>
  <si>
    <t>61.7x</t>
  </si>
  <si>
    <t>65.7x</t>
  </si>
  <si>
    <t>67.7x</t>
  </si>
  <si>
    <t>57.2x</t>
  </si>
  <si>
    <t>48.9x</t>
  </si>
  <si>
    <t>PBR</t>
  </si>
  <si>
    <t>PEG</t>
  </si>
  <si>
    <t>2.8x</t>
  </si>
  <si>
    <t>1.1x</t>
  </si>
  <si>
    <t>3.4x</t>
  </si>
  <si>
    <t>4.8x</t>
  </si>
  <si>
    <t>3x</t>
  </si>
  <si>
    <t>3.1x</t>
  </si>
  <si>
    <t>2.9x</t>
  </si>
  <si>
    <t>Capitalization / Revenue</t>
  </si>
  <si>
    <t>11.6x</t>
  </si>
  <si>
    <t>14.8x</t>
  </si>
  <si>
    <t>14.5x</t>
  </si>
  <si>
    <t>12.7x</t>
  </si>
  <si>
    <t>13.1x</t>
  </si>
  <si>
    <t>14.6x</t>
  </si>
  <si>
    <t>13x</t>
  </si>
  <si>
    <t>EV / Revenue</t>
  </si>
  <si>
    <t>11.5x</t>
  </si>
  <si>
    <t>14.4x</t>
  </si>
  <si>
    <t>14x</t>
  </si>
  <si>
    <t>12.1x</t>
  </si>
  <si>
    <t>12.5x</t>
  </si>
  <si>
    <t>14.2x</t>
  </si>
  <si>
    <t>12.4x</t>
  </si>
  <si>
    <t>10.7x</t>
  </si>
  <si>
    <t>EV / EBITDA</t>
  </si>
  <si>
    <t>30.4x</t>
  </si>
  <si>
    <t>35.4x</t>
  </si>
  <si>
    <t>32x</t>
  </si>
  <si>
    <t>27.4x</t>
  </si>
  <si>
    <t>28.9x</t>
  </si>
  <si>
    <t>32.7x</t>
  </si>
  <si>
    <t>27.8x</t>
  </si>
  <si>
    <t>23.5x</t>
  </si>
  <si>
    <t>EV / EBIT</t>
  </si>
  <si>
    <t>71.4x</t>
  </si>
  <si>
    <t>70.3x</t>
  </si>
  <si>
    <t>57.4x</t>
  </si>
  <si>
    <t>45.2x</t>
  </si>
  <si>
    <t>50.2x</t>
  </si>
  <si>
    <t>50.8x</t>
  </si>
  <si>
    <t>40.8x</t>
  </si>
  <si>
    <t>33.3x</t>
  </si>
  <si>
    <t>EV / FCF</t>
  </si>
  <si>
    <t>37.6x</t>
  </si>
  <si>
    <t>39.4x</t>
  </si>
  <si>
    <t>34.7x</t>
  </si>
  <si>
    <t>31.7x</t>
  </si>
  <si>
    <t>44.5x</t>
  </si>
  <si>
    <t>34.9x</t>
  </si>
  <si>
    <t>28.1x</t>
  </si>
  <si>
    <t>FCF Yield</t>
  </si>
  <si>
    <t>2.66%</t>
  </si>
  <si>
    <t>2.54%</t>
  </si>
  <si>
    <t>2.89%</t>
  </si>
  <si>
    <t>3.16%</t>
  </si>
  <si>
    <t>2.82%</t>
  </si>
  <si>
    <t>2.25%</t>
  </si>
  <si>
    <t>2.87%</t>
  </si>
  <si>
    <t>3.55%</t>
  </si>
  <si>
    <t>Dividend per Share
                                    2</t>
  </si>
  <si>
    <t>Rate of return</t>
  </si>
  <si>
    <t>EPS
                                    2</t>
  </si>
  <si>
    <t>1</t>
  </si>
  <si>
    <t>1.647</t>
  </si>
  <si>
    <t>1.947</t>
  </si>
  <si>
    <t>2.279</t>
  </si>
  <si>
    <t>Distribution rate</t>
  </si>
  <si>
    <t>Net sales
                                    1</t>
  </si>
  <si>
    <t>325.8</t>
  </si>
  <si>
    <t>348.7</t>
  </si>
  <si>
    <t>424.7</t>
  </si>
  <si>
    <t>486</t>
  </si>
  <si>
    <t>572.9</t>
  </si>
  <si>
    <t>654.1</t>
  </si>
  <si>
    <t>730.6</t>
  </si>
  <si>
    <t>822.6</t>
  </si>
  <si>
    <t>EBITDA
                                    1</t>
  </si>
  <si>
    <t>122.6</t>
  </si>
  <si>
    <t>142</t>
  </si>
  <si>
    <t>185.7</t>
  </si>
  <si>
    <t>215.2</t>
  </si>
  <si>
    <t>247.5</t>
  </si>
  <si>
    <t>284.6</t>
  </si>
  <si>
    <t>327.1</t>
  </si>
  <si>
    <t>376.1</t>
  </si>
  <si>
    <t>EBIT
                                    1</t>
  </si>
  <si>
    <t>52.26</t>
  </si>
  <si>
    <t>71.4</t>
  </si>
  <si>
    <t>103.4</t>
  </si>
  <si>
    <t>130.4</t>
  </si>
  <si>
    <t>142.8</t>
  </si>
  <si>
    <t>182.9</t>
  </si>
  <si>
    <t>222.8</t>
  </si>
  <si>
    <t>265.3</t>
  </si>
  <si>
    <t>Net income
                                    1</t>
  </si>
  <si>
    <t>37</t>
  </si>
  <si>
    <t>52.1</t>
  </si>
  <si>
    <t>86.28</t>
  </si>
  <si>
    <t>102.2</t>
  </si>
  <si>
    <t>115.9</t>
  </si>
  <si>
    <t>143.4</t>
  </si>
  <si>
    <t>169.9</t>
  </si>
  <si>
    <t>200.4</t>
  </si>
  <si>
    <t>Net Debt
                                    1</t>
  </si>
  <si>
    <t>-44.4</t>
  </si>
  <si>
    <t>-133.7</t>
  </si>
  <si>
    <t>-213.4</t>
  </si>
  <si>
    <t>-276.4</t>
  </si>
  <si>
    <t>-321</t>
  </si>
  <si>
    <t>-238.5</t>
  </si>
  <si>
    <t>-450.6</t>
  </si>
  <si>
    <t>-691.2</t>
  </si>
  <si>
    <t>Reference price
                                    2</t>
  </si>
  <si>
    <t>44.86</t>
  </si>
  <si>
    <t>61.01</t>
  </si>
  <si>
    <t>72.65</t>
  </si>
  <si>
    <t>72.81</t>
  </si>
  <si>
    <t>87.99</t>
  </si>
  <si>
    <t>111.43</t>
  </si>
  <si>
    <t>Nbr of stocks (in thousands)</t>
  </si>
  <si>
    <t>84,155</t>
  </si>
  <si>
    <t>84,492</t>
  </si>
  <si>
    <t>84,658</t>
  </si>
  <si>
    <t>84,818</t>
  </si>
  <si>
    <t>85,077</t>
  </si>
  <si>
    <t>85,539</t>
  </si>
  <si>
    <t>Announcement Date</t>
  </si>
  <si>
    <t>3/4/20</t>
  </si>
  <si>
    <t>3/3/21</t>
  </si>
  <si>
    <t>3/2/22</t>
  </si>
  <si>
    <t>3/1/23</t>
  </si>
  <si>
    <t>3/6/24</t>
  </si>
  <si>
    <t>address1</t>
  </si>
  <si>
    <t>120 Randall Drive</t>
  </si>
  <si>
    <t>city</t>
  </si>
  <si>
    <t>Waterloo</t>
  </si>
  <si>
    <t>state</t>
  </si>
  <si>
    <t>ON</t>
  </si>
  <si>
    <t>zip</t>
  </si>
  <si>
    <t>N2V 1C6</t>
  </si>
  <si>
    <t>country</t>
  </si>
  <si>
    <t>phone</t>
  </si>
  <si>
    <t>519 746 8110</t>
  </si>
  <si>
    <t>fax</t>
  </si>
  <si>
    <t>519 747 0082</t>
  </si>
  <si>
    <t>website</t>
  </si>
  <si>
    <t>https://www.descartes.com</t>
  </si>
  <si>
    <t>industry</t>
  </si>
  <si>
    <t>Software - Application</t>
  </si>
  <si>
    <t>industryKey</t>
  </si>
  <si>
    <t>software-application</t>
  </si>
  <si>
    <t>industryDisp</t>
  </si>
  <si>
    <t>sector</t>
  </si>
  <si>
    <t>Technology</t>
  </si>
  <si>
    <t>sectorKey</t>
  </si>
  <si>
    <t>technology</t>
  </si>
  <si>
    <t>sectorDisp</t>
  </si>
  <si>
    <t>longBusinessSummary</t>
  </si>
  <si>
    <t>The Descartes Systems Group Inc. provides cloud-based logistics and supply chain management solutions worldwide. Its Logistics Technology platform offers a range of modular, interoperable web and wireless logistics management solutions. The company provides a suite of solutions that include routing, mobile, and telematics; transportation management; ecommerce, shipping, and fulfillment; customs and regulatory compliance; global trade intelligence; broker and forwarder enterprise systems; and B2B messaging and connectivity services. It also offers its customers to use its modular, software-as-a-service, and data solutions to route, schedule, track, and measure delivery resources; plan, allocate, and execute shipments; rate, audit, and pay transportation invoices; access and analyze global trade data; research and perform trade tariff and duty calculations; file customs and security documents for imports and exports; and various other logistics processes. In addition, the company provides consulting, implementation, and training services, as well as maintenance and support services. It serves transportation providers, such as air, ocean, and truck modes; logistics service providers, including third-party logistics providers, freight forwarders, and customs brokers; and distribution-intensive companies, such as manufacturers, retailers, distributors, and mobile business service providers through subscription, transactional or perpetual license basis. The Descartes Systems Group Inc. was incorporated in 1981 and is headquartered in Waterloo, Canada.</t>
  </si>
  <si>
    <t>companyOfficers</t>
  </si>
  <si>
    <t>[{'maxAge': 1, 'name': 'Mr. Edward J. Ryan B.A.', 'age': 54, 'title': 'CEO &amp; Director', 'yearBorn': 1969, 'fiscalYear': 2024, 'totalPay': 1189500, 'exercisedValue': 0, 'unexercisedValue': 0}, {'maxAge': 1, 'name': 'Mr. John Scott Pagan', 'title': 'President &amp; COO', 'fiscalYear': 2024, 'totalPay': 895639, 'exercisedValue': 1328051, 'unexercisedValue': 0}, {'maxAge': 1, 'name': 'Mr. Allan J. Brett C.A., C.B.V.', 'age': 55, 'title': 'Chief Financial Officer', 'yearBorn': 1968, 'fiscalYear': 2024, 'totalPay': 895639, 'exercisedValue': 732219, 'unexercisedValue': 0}, {'maxAge': 1, 'name': 'Mr. Kenneth Edward Wood', 'title': 'Executive Vice President of Product Management', 'fiscalYear': 2024, 'totalPay': 357000, 'exercisedValue': 635164, 'unexercisedValue': 0}, {'maxAge': 1, 'name': 'Mr. Andrew  Roszko', 'title': 'Chief Commercial Officer', 'fiscalYear': 2024, 'totalPay': 752340, 'exercisedValue': 1045710, 'unexercisedValue': 0}, {'maxAge': 1, 'name': 'Mr. Raimond  Diederik', 'title': 'Executive Vice President of Information Services', 'fiscalYear': 2024, 'totalPay': 178933, 'exercisedValue': 0, 'unexercisedValue': 0}, {'maxAge': 1, 'name': 'Mr. Peter  Nguyen', 'title': 'Senior VP Legal, General Counsel, Corporate Secretary &amp; Compliance Officer', 'fiscalYear': 2024, 'exercisedValue': 0, 'unexercisedValue': 0}, {'maxAge': 1, 'name': 'Mr. Edward James Gardner', 'title': 'Executive Vice President of Corporate Development', 'fiscalYear': 2024, 'exercisedValue': 0, 'unexercisedValue': 0}, {'maxAge': 1, 'name': 'Ms. Maija  Michell', 'title': 'Senior Vice President of Human Resources', 'fiscalYear': 2024, 'exercisedValue': 0, 'unexercisedValue': 0}, {'maxAge': 1, 'name': 'Mr. Robert  Parker', 'title': 'Executive Vice President of Customer Support &amp; Client Services',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</si>
  <si>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</si>
  <si>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</si>
  <si>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</si>
  <si>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</si>
  <si>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</si>
  <si>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</si>
  <si>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</si>
  <si>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</si>
  <si>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</si>
  <si>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</si>
  <si>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</si>
  <si>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</si>
  <si>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</si>
  <si>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</si>
  <si>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</si>
  <si>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</si>
  <si>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</si>
  <si>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</si>
  <si>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</si>
  <si>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</si>
  <si>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</si>
  <si>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</si>
  <si>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</si>
  <si>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</si>
  <si>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</si>
  <si>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</si>
  <si>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</si>
  <si>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</si>
  <si>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</si>
  <si>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</si>
  <si>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</si>
  <si>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</si>
  <si>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</si>
  <si>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</si>
  <si>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</si>
  <si>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</si>
  <si>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</si>
  <si>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</si>
  <si>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</si>
  <si>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</si>
  <si>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</si>
  <si>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</si>
  <si>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</si>
  <si>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</si>
  <si>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</si>
  <si>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</si>
  <si>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</si>
  <si>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</si>
  <si>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</si>
  <si>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</si>
  <si>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</si>
  <si>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</si>
  <si>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</si>
  <si>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</si>
  <si>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</si>
  <si>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</si>
  <si>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</si>
  <si>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</si>
  <si>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</si>
  <si>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</si>
  <si>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</si>
  <si>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</si>
  <si>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</si>
  <si>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</si>
  <si>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</si>
  <si>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</si>
  <si>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</si>
  <si>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</si>
  <si>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</si>
  <si>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</si>
  <si>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Descartes Systems Group Inc</t>
  </si>
  <si>
    <t>longName</t>
  </si>
  <si>
    <t>The Descartes Systems Group Inc.</t>
  </si>
  <si>
    <t>firstTradeDateEpochUtc</t>
  </si>
  <si>
    <t>timeZoneFullName</t>
  </si>
  <si>
    <t>America/New_York</t>
  </si>
  <si>
    <t>timeZoneShortName</t>
  </si>
  <si>
    <t>EST</t>
  </si>
  <si>
    <t>uuid</t>
  </si>
  <si>
    <t>bac47aeb-faca-391d-91e3-c03d0bc7be85</t>
  </si>
  <si>
    <t>messageBoardId</t>
  </si>
  <si>
    <t>finmb_35352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</si>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</sst>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scart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112.23</v>
      </c>
      <c r="C4" s="2"/>
      <c r="D4" s="2"/>
      <c r="E4" s="2"/>
      <c r="F4" s="2"/>
      <c r="G4" s="2"/>
      <c r="H4" s="2"/>
      <c r="I4" s="2"/>
      <c r="J4" s="2"/>
      <c r="K4" s="2"/>
      <c r="L4" s="2"/>
      <c r="M4" s="2"/>
      <c r="N4" s="2"/>
      <c r="O4" s="2"/>
      <c r="P4" s="2"/>
      <c r="Q4" s="2"/>
      <c r="R4" s="2"/>
      <c r="S4" s="2"/>
      <c r="T4" s="2"/>
      <c r="U4" s="2"/>
      <c r="V4" s="2"/>
      <c r="W4" s="2"/>
      <c r="X4" s="2"/>
      <c r="Y4" s="2"/>
      <c r="Z4" s="2"/>
    </row>
    <row r="5">
      <c r="A5" s="1" t="s">
        <v>7</v>
      </c>
      <c r="B5" s="1">
        <v>81.18146795884036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9.554332672E9</v>
      </c>
      <c r="C8" s="2"/>
      <c r="D8" s="2"/>
      <c r="E8" s="2"/>
      <c r="F8" s="2"/>
      <c r="G8" s="2"/>
      <c r="H8" s="2"/>
      <c r="I8" s="2"/>
      <c r="J8" s="2"/>
      <c r="K8" s="2"/>
      <c r="L8" s="2"/>
      <c r="M8" s="2"/>
      <c r="N8" s="2"/>
      <c r="O8" s="2"/>
      <c r="P8" s="2"/>
      <c r="Q8" s="2"/>
      <c r="R8" s="2"/>
      <c r="S8" s="2"/>
      <c r="T8" s="2"/>
      <c r="U8" s="2"/>
      <c r="V8" s="2"/>
      <c r="W8" s="2"/>
      <c r="X8" s="2"/>
      <c r="Y8" s="2"/>
      <c r="Z8" s="2"/>
    </row>
    <row r="9">
      <c r="A9" s="1" t="s">
        <v>13</v>
      </c>
      <c r="B9" s="1">
        <v>14.534</v>
      </c>
      <c r="C9" s="2"/>
      <c r="D9" s="2"/>
      <c r="E9" s="2"/>
      <c r="F9" s="2"/>
      <c r="G9" s="2"/>
      <c r="H9" s="2"/>
      <c r="I9" s="2"/>
      <c r="J9" s="2"/>
      <c r="K9" s="2"/>
      <c r="L9" s="2"/>
      <c r="M9" s="2"/>
      <c r="N9" s="2"/>
      <c r="O9" s="2"/>
      <c r="P9" s="2"/>
      <c r="Q9" s="2"/>
      <c r="R9" s="2"/>
      <c r="S9" s="2"/>
      <c r="T9" s="2"/>
      <c r="U9" s="2"/>
      <c r="V9" s="2"/>
      <c r="W9" s="2"/>
      <c r="X9" s="2"/>
      <c r="Y9" s="2"/>
      <c r="Z9" s="2"/>
    </row>
    <row r="10">
      <c r="A10" s="1" t="s">
        <v>14</v>
      </c>
      <c r="B10" s="1">
        <v>43.94889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15.0</v>
      </c>
      <c r="C2" s="1">
        <v>20.0</v>
      </c>
      <c r="D2" s="1">
        <v>23.0</v>
      </c>
      <c r="E2" s="1">
        <v>26.0</v>
      </c>
      <c r="F2" s="1">
        <v>31.0</v>
      </c>
      <c r="G2" s="1">
        <v>37.0</v>
      </c>
      <c r="H2" s="1">
        <v>52.0</v>
      </c>
      <c r="I2" s="1">
        <v>86.0</v>
      </c>
      <c r="J2" s="1">
        <v>102.0</v>
      </c>
      <c r="K2" s="1">
        <v>116.0</v>
      </c>
      <c r="L2" s="2"/>
      <c r="M2" s="2"/>
      <c r="N2" s="2"/>
      <c r="O2" s="2"/>
      <c r="P2" s="2"/>
      <c r="Q2" s="2"/>
      <c r="R2" s="2"/>
      <c r="S2" s="2"/>
      <c r="T2" s="2"/>
      <c r="U2" s="2"/>
      <c r="V2" s="2"/>
      <c r="W2" s="2"/>
      <c r="X2" s="2"/>
      <c r="Y2" s="2"/>
      <c r="Z2" s="2"/>
    </row>
    <row r="3">
      <c r="A3" s="1" t="s">
        <v>27</v>
      </c>
      <c r="B3" s="1">
        <v>3.0</v>
      </c>
      <c r="C3" s="1">
        <v>3.0</v>
      </c>
      <c r="D3" s="1">
        <v>3.0</v>
      </c>
      <c r="E3" s="1">
        <v>4.0</v>
      </c>
      <c r="F3" s="1">
        <v>4.0</v>
      </c>
      <c r="G3" s="1">
        <v>6.0</v>
      </c>
      <c r="H3" s="1">
        <v>5.0</v>
      </c>
      <c r="I3" s="1">
        <v>5.0</v>
      </c>
      <c r="J3" s="1">
        <v>5.0</v>
      </c>
      <c r="K3" s="1">
        <v>5.0</v>
      </c>
      <c r="L3" s="2"/>
      <c r="M3" s="2"/>
      <c r="N3" s="2"/>
      <c r="O3" s="2"/>
      <c r="P3" s="2"/>
      <c r="Q3" s="2"/>
      <c r="R3" s="2"/>
      <c r="S3" s="2"/>
      <c r="T3" s="2"/>
      <c r="U3" s="2"/>
      <c r="V3" s="2"/>
      <c r="W3" s="2"/>
      <c r="X3" s="2"/>
      <c r="Y3" s="2"/>
      <c r="Z3" s="2"/>
    </row>
    <row r="4">
      <c r="A4" s="1" t="s">
        <v>28</v>
      </c>
      <c r="B4" s="1">
        <v>21.0</v>
      </c>
      <c r="C4" s="1">
        <v>26.0</v>
      </c>
      <c r="D4" s="1">
        <v>30.0</v>
      </c>
      <c r="E4" s="1">
        <v>33.0</v>
      </c>
      <c r="F4" s="1">
        <v>40.0</v>
      </c>
      <c r="G4" s="1">
        <v>55.0</v>
      </c>
      <c r="H4" s="1">
        <v>55.0</v>
      </c>
      <c r="I4" s="1">
        <v>59.0</v>
      </c>
      <c r="J4" s="1">
        <v>60.0</v>
      </c>
      <c r="K4" s="1">
        <v>60.0</v>
      </c>
      <c r="L4" s="2"/>
      <c r="M4" s="2"/>
      <c r="N4" s="2"/>
      <c r="O4" s="2"/>
      <c r="P4" s="2"/>
      <c r="Q4" s="2"/>
      <c r="R4" s="2"/>
      <c r="S4" s="2"/>
      <c r="T4" s="2"/>
      <c r="U4" s="2"/>
      <c r="V4" s="2"/>
      <c r="W4" s="2"/>
      <c r="X4" s="2"/>
      <c r="Y4" s="2"/>
      <c r="Z4" s="2"/>
    </row>
    <row r="5">
      <c r="A5" s="1" t="s">
        <v>29</v>
      </c>
      <c r="B5" s="1">
        <v>25.0</v>
      </c>
      <c r="C5" s="1">
        <v>29.0</v>
      </c>
      <c r="D5" s="1">
        <v>33.0</v>
      </c>
      <c r="E5" s="1">
        <v>37.0</v>
      </c>
      <c r="F5" s="1">
        <v>44.0</v>
      </c>
      <c r="G5" s="1">
        <v>61.0</v>
      </c>
      <c r="H5" s="1">
        <v>61.0</v>
      </c>
      <c r="I5" s="1">
        <v>64.0</v>
      </c>
      <c r="J5" s="1">
        <v>65.0</v>
      </c>
      <c r="K5" s="1">
        <v>65.0</v>
      </c>
      <c r="L5" s="2"/>
      <c r="M5" s="2"/>
      <c r="N5" s="2"/>
      <c r="O5" s="2"/>
      <c r="P5" s="2"/>
      <c r="Q5" s="2"/>
      <c r="R5" s="2"/>
      <c r="S5" s="2"/>
      <c r="T5" s="2"/>
      <c r="U5" s="2"/>
      <c r="V5" s="2"/>
      <c r="W5" s="2"/>
      <c r="X5" s="2"/>
      <c r="Y5" s="2"/>
      <c r="Z5" s="2"/>
    </row>
    <row r="6">
      <c r="A6" s="1" t="s">
        <v>30</v>
      </c>
      <c r="B6" s="1">
        <v>1.0</v>
      </c>
      <c r="C6" s="1">
        <v>1.0</v>
      </c>
      <c r="D6" s="1">
        <v>2.0</v>
      </c>
      <c r="E6" s="1">
        <v>2.0</v>
      </c>
      <c r="F6" s="1">
        <v>3.0</v>
      </c>
      <c r="G6" s="1">
        <v>4.0</v>
      </c>
      <c r="H6" s="1">
        <v>6.0</v>
      </c>
      <c r="I6" s="1">
        <v>11.0</v>
      </c>
      <c r="J6" s="1">
        <v>13.0</v>
      </c>
      <c r="K6" s="1">
        <v>16.0</v>
      </c>
      <c r="L6" s="2"/>
      <c r="M6" s="2"/>
      <c r="N6" s="2"/>
      <c r="O6" s="2"/>
      <c r="P6" s="2"/>
      <c r="Q6" s="2"/>
      <c r="R6" s="2"/>
      <c r="S6" s="2"/>
      <c r="T6" s="2"/>
      <c r="U6" s="2"/>
      <c r="V6" s="2"/>
      <c r="W6" s="2"/>
      <c r="X6" s="2"/>
      <c r="Y6" s="2"/>
      <c r="Z6" s="2"/>
    </row>
    <row r="7">
      <c r="A7" s="1" t="s">
        <v>31</v>
      </c>
      <c r="B7" s="1">
        <v>3.0</v>
      </c>
      <c r="C7" s="1">
        <v>5.0</v>
      </c>
      <c r="D7" s="1">
        <v>2.0</v>
      </c>
      <c r="E7" s="1">
        <v>48.0</v>
      </c>
      <c r="F7" s="1">
        <v>2.0</v>
      </c>
      <c r="G7" s="1">
        <v>6.0</v>
      </c>
      <c r="H7" s="1">
        <v>14.0</v>
      </c>
      <c r="I7" s="1">
        <v>1.0</v>
      </c>
      <c r="J7" s="1">
        <v>3.0</v>
      </c>
      <c r="K7" s="1">
        <v>-5.0</v>
      </c>
      <c r="L7" s="2"/>
      <c r="M7" s="2"/>
      <c r="N7" s="2"/>
      <c r="O7" s="2"/>
      <c r="P7" s="2"/>
      <c r="Q7" s="2"/>
      <c r="R7" s="2"/>
      <c r="S7" s="2"/>
      <c r="T7" s="2"/>
      <c r="U7" s="2"/>
      <c r="V7" s="2"/>
      <c r="W7" s="2"/>
      <c r="X7" s="2"/>
      <c r="Y7" s="2"/>
      <c r="Z7" s="2"/>
    </row>
    <row r="8">
      <c r="A8" s="1" t="s">
        <v>32</v>
      </c>
      <c r="B8" s="1">
        <v>4.0</v>
      </c>
      <c r="C8" s="1">
        <v>76.0</v>
      </c>
      <c r="D8" s="1">
        <v>2.0</v>
      </c>
      <c r="E8" s="1">
        <v>-1.0</v>
      </c>
      <c r="F8" s="1">
        <v>-13.0</v>
      </c>
      <c r="G8" s="1">
        <v>3.0</v>
      </c>
      <c r="H8" s="1">
        <v>14.0</v>
      </c>
      <c r="I8" s="1">
        <v>-2.0</v>
      </c>
      <c r="J8" s="1">
        <v>15.0</v>
      </c>
      <c r="K8" s="1">
        <v>-6.0</v>
      </c>
      <c r="L8" s="2"/>
      <c r="M8" s="2"/>
      <c r="N8" s="2"/>
      <c r="O8" s="2"/>
      <c r="P8" s="2"/>
      <c r="Q8" s="2"/>
      <c r="R8" s="2"/>
      <c r="S8" s="2"/>
      <c r="T8" s="2"/>
      <c r="U8" s="2"/>
      <c r="V8" s="2"/>
      <c r="W8" s="2"/>
      <c r="X8" s="2"/>
      <c r="Y8" s="2"/>
      <c r="Z8" s="2"/>
    </row>
    <row r="9">
      <c r="A9" s="1" t="s">
        <v>33</v>
      </c>
      <c r="B9" s="1">
        <v>85.0</v>
      </c>
      <c r="C9" s="1">
        <v>31.0</v>
      </c>
      <c r="D9" s="1">
        <v>0.0</v>
      </c>
      <c r="E9" s="1">
        <v>5.0</v>
      </c>
      <c r="F9" s="1">
        <v>7.0</v>
      </c>
      <c r="G9" s="1">
        <v>-34.0</v>
      </c>
      <c r="H9" s="1">
        <v>9.0</v>
      </c>
      <c r="I9" s="1">
        <v>-49.0</v>
      </c>
      <c r="J9" s="1">
        <v>10.0</v>
      </c>
      <c r="K9" s="1">
        <v>0.0</v>
      </c>
      <c r="L9" s="2"/>
      <c r="M9" s="2"/>
      <c r="N9" s="2"/>
      <c r="O9" s="2"/>
      <c r="P9" s="2"/>
      <c r="Q9" s="2"/>
      <c r="R9" s="2"/>
      <c r="S9" s="2"/>
      <c r="T9" s="2"/>
      <c r="U9" s="2"/>
      <c r="V9" s="2"/>
      <c r="W9" s="2"/>
      <c r="X9" s="2"/>
      <c r="Y9" s="2"/>
      <c r="Z9" s="2"/>
    </row>
    <row r="10">
      <c r="A10" s="1" t="s">
        <v>34</v>
      </c>
      <c r="B10" s="1">
        <v>-3.0</v>
      </c>
      <c r="C10" s="1">
        <v>-41.0</v>
      </c>
      <c r="D10" s="1">
        <v>-31.0</v>
      </c>
      <c r="E10" s="1">
        <v>1.0</v>
      </c>
      <c r="F10" s="1">
        <v>-1.0</v>
      </c>
      <c r="G10" s="1">
        <v>1.0</v>
      </c>
      <c r="H10" s="1">
        <v>-68.0</v>
      </c>
      <c r="I10" s="1">
        <v>2.0</v>
      </c>
      <c r="J10" s="1">
        <v>-62.0</v>
      </c>
      <c r="K10" s="1">
        <v>6.0</v>
      </c>
      <c r="L10" s="2"/>
      <c r="M10" s="2"/>
      <c r="N10" s="2"/>
      <c r="O10" s="2"/>
      <c r="P10" s="2"/>
      <c r="Q10" s="2"/>
      <c r="R10" s="2"/>
      <c r="S10" s="2"/>
      <c r="T10" s="2"/>
      <c r="U10" s="2"/>
      <c r="V10" s="2"/>
      <c r="W10" s="2"/>
      <c r="X10" s="2"/>
      <c r="Y10" s="2"/>
      <c r="Z10" s="2"/>
    </row>
    <row r="11">
      <c r="A11" s="1" t="s">
        <v>35</v>
      </c>
      <c r="B11" s="1">
        <v>-2.0</v>
      </c>
      <c r="C11" s="1">
        <v>-2.0</v>
      </c>
      <c r="D11" s="1">
        <v>2.0</v>
      </c>
      <c r="E11" s="1">
        <v>90.0</v>
      </c>
      <c r="F11" s="1">
        <v>2.0</v>
      </c>
      <c r="G11" s="1">
        <v>-4.0</v>
      </c>
      <c r="H11" s="1">
        <v>5.0</v>
      </c>
      <c r="I11" s="1">
        <v>6.0</v>
      </c>
      <c r="J11" s="1">
        <v>8.0</v>
      </c>
      <c r="K11" s="1">
        <v>15.0</v>
      </c>
      <c r="L11" s="2"/>
      <c r="M11" s="2"/>
      <c r="N11" s="2"/>
      <c r="O11" s="2"/>
      <c r="P11" s="2"/>
      <c r="Q11" s="2"/>
      <c r="R11" s="2"/>
      <c r="S11" s="2"/>
      <c r="T11" s="2"/>
      <c r="U11" s="2"/>
      <c r="V11" s="2"/>
      <c r="W11" s="2"/>
      <c r="X11" s="2"/>
      <c r="Y11" s="2"/>
      <c r="Z11" s="2"/>
    </row>
    <row r="12">
      <c r="A12" s="1" t="s">
        <v>36</v>
      </c>
      <c r="B12" s="1">
        <v>-7.0</v>
      </c>
      <c r="C12" s="1">
        <v>-1.0</v>
      </c>
      <c r="D12" s="1">
        <v>1.0</v>
      </c>
      <c r="E12" s="1">
        <v>6.0</v>
      </c>
      <c r="F12" s="1">
        <v>-2.0</v>
      </c>
      <c r="G12" s="1">
        <v>-1.0</v>
      </c>
      <c r="H12" s="1">
        <v>3.0</v>
      </c>
      <c r="I12" s="1">
        <v>42.0</v>
      </c>
      <c r="J12" s="1">
        <v>75.0</v>
      </c>
      <c r="K12" s="1">
        <v>-44.0</v>
      </c>
      <c r="L12" s="2"/>
      <c r="M12" s="2"/>
      <c r="N12" s="2"/>
      <c r="O12" s="2"/>
      <c r="P12" s="2"/>
      <c r="Q12" s="2"/>
      <c r="R12" s="2"/>
      <c r="S12" s="2"/>
      <c r="T12" s="2"/>
      <c r="U12" s="2"/>
      <c r="V12" s="2"/>
      <c r="W12" s="2"/>
      <c r="X12" s="2"/>
      <c r="Y12" s="2"/>
      <c r="Z12" s="2"/>
    </row>
    <row r="13">
      <c r="A13" s="1" t="s">
        <v>37</v>
      </c>
      <c r="B13" s="1">
        <v>4.0</v>
      </c>
      <c r="C13" s="1">
        <v>14.0</v>
      </c>
      <c r="D13" s="1">
        <v>3.0</v>
      </c>
      <c r="E13" s="1">
        <v>-2.0</v>
      </c>
      <c r="F13" s="1">
        <v>-2.0</v>
      </c>
      <c r="G13" s="1">
        <v>-4.0</v>
      </c>
      <c r="H13" s="1">
        <v>-12.0</v>
      </c>
      <c r="I13" s="1">
        <v>7.0</v>
      </c>
      <c r="J13" s="1">
        <v>-73.0</v>
      </c>
      <c r="K13" s="1">
        <v>87.0</v>
      </c>
      <c r="L13" s="2"/>
      <c r="M13" s="2"/>
      <c r="N13" s="2"/>
      <c r="O13" s="2"/>
      <c r="P13" s="2"/>
      <c r="Q13" s="2"/>
      <c r="R13" s="2"/>
      <c r="S13" s="2"/>
      <c r="T13" s="2"/>
      <c r="U13" s="2"/>
      <c r="V13" s="2"/>
      <c r="W13" s="2"/>
      <c r="X13" s="2"/>
      <c r="Y13" s="2"/>
      <c r="Z13" s="2"/>
    </row>
    <row r="14">
      <c r="A14" s="1" t="s">
        <v>38</v>
      </c>
      <c r="B14" s="1">
        <v>49.0</v>
      </c>
      <c r="C14" s="1">
        <v>54.0</v>
      </c>
      <c r="D14" s="1">
        <v>72.0</v>
      </c>
      <c r="E14" s="1">
        <v>72.0</v>
      </c>
      <c r="F14" s="1">
        <v>78.0</v>
      </c>
      <c r="G14" s="1">
        <v>104.0</v>
      </c>
      <c r="H14" s="1">
        <v>131.0</v>
      </c>
      <c r="I14" s="1">
        <v>176.0</v>
      </c>
      <c r="J14" s="1">
        <v>192.0</v>
      </c>
      <c r="K14" s="1">
        <v>208.0</v>
      </c>
      <c r="L14" s="2"/>
      <c r="M14" s="2"/>
      <c r="N14" s="2"/>
      <c r="O14" s="2"/>
      <c r="P14" s="2"/>
      <c r="Q14" s="2"/>
      <c r="R14" s="2"/>
      <c r="S14" s="2"/>
      <c r="T14" s="2"/>
      <c r="U14" s="2"/>
      <c r="V14" s="2"/>
      <c r="W14" s="2"/>
      <c r="X14" s="2"/>
      <c r="Y14" s="2"/>
      <c r="Z14" s="2"/>
    </row>
    <row r="15">
      <c r="A15" s="1" t="s">
        <v>39</v>
      </c>
      <c r="B15" s="1">
        <v>-2.0</v>
      </c>
      <c r="C15" s="1">
        <v>-4.0</v>
      </c>
      <c r="D15" s="1">
        <v>-4.0</v>
      </c>
      <c r="E15" s="1">
        <v>-5.0</v>
      </c>
      <c r="F15" s="1">
        <v>-5.0</v>
      </c>
      <c r="G15" s="1">
        <v>-4.0</v>
      </c>
      <c r="H15" s="1">
        <v>-3.0</v>
      </c>
      <c r="I15" s="1">
        <v>-4.0</v>
      </c>
      <c r="J15" s="1">
        <v>-6.0</v>
      </c>
      <c r="K15" s="1">
        <v>-5.0</v>
      </c>
      <c r="L15" s="2"/>
      <c r="M15" s="2"/>
      <c r="N15" s="2"/>
      <c r="O15" s="2"/>
      <c r="P15" s="2"/>
      <c r="Q15" s="2"/>
      <c r="R15" s="2"/>
      <c r="S15" s="2"/>
      <c r="T15" s="2"/>
      <c r="U15" s="2"/>
      <c r="V15" s="2"/>
      <c r="W15" s="2"/>
      <c r="X15" s="2"/>
      <c r="Y15" s="2"/>
      <c r="Z15" s="2"/>
    </row>
    <row r="16">
      <c r="A16" s="1" t="s">
        <v>40</v>
      </c>
      <c r="B16" s="1">
        <v>-82.0</v>
      </c>
      <c r="C16" s="1">
        <v>-121.0</v>
      </c>
      <c r="D16" s="1">
        <v>-71.0</v>
      </c>
      <c r="E16" s="1">
        <v>-112.0</v>
      </c>
      <c r="F16" s="1">
        <v>-67.0</v>
      </c>
      <c r="G16" s="1">
        <v>-292.0</v>
      </c>
      <c r="H16" s="1">
        <v>-48.0</v>
      </c>
      <c r="I16" s="1">
        <v>-90.0</v>
      </c>
      <c r="J16" s="1">
        <v>-116.0</v>
      </c>
      <c r="K16" s="1">
        <v>-143.0</v>
      </c>
      <c r="L16" s="2"/>
      <c r="M16" s="2"/>
      <c r="N16" s="2"/>
      <c r="O16" s="2"/>
      <c r="P16" s="2"/>
      <c r="Q16" s="2"/>
      <c r="R16" s="2"/>
      <c r="S16" s="2"/>
      <c r="T16" s="2"/>
      <c r="U16" s="2"/>
      <c r="V16" s="2"/>
      <c r="W16" s="2"/>
      <c r="X16" s="2"/>
      <c r="Y16" s="2"/>
      <c r="Z16" s="2"/>
    </row>
    <row r="17">
      <c r="A17" s="1" t="s">
        <v>41</v>
      </c>
      <c r="B17" s="1">
        <v>0.0</v>
      </c>
      <c r="C17" s="1">
        <v>-4.0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-84.0</v>
      </c>
      <c r="C18" s="1">
        <v>-130.0</v>
      </c>
      <c r="D18" s="1">
        <v>-70.0</v>
      </c>
      <c r="E18" s="1">
        <v>-117.0</v>
      </c>
      <c r="F18" s="1">
        <v>-73.0</v>
      </c>
      <c r="G18" s="1">
        <v>-297.0</v>
      </c>
      <c r="H18" s="1">
        <v>-52.0</v>
      </c>
      <c r="I18" s="1">
        <v>-95.0</v>
      </c>
      <c r="J18" s="1">
        <v>-122.0</v>
      </c>
      <c r="K18" s="1">
        <v>-148.0</v>
      </c>
      <c r="L18" s="2"/>
      <c r="M18" s="2"/>
      <c r="N18" s="2"/>
      <c r="O18" s="2"/>
      <c r="P18" s="2"/>
      <c r="Q18" s="2"/>
      <c r="R18" s="2"/>
      <c r="S18" s="2"/>
      <c r="T18" s="2"/>
      <c r="U18" s="2"/>
      <c r="V18" s="2"/>
      <c r="W18" s="2"/>
      <c r="X18" s="2"/>
      <c r="Y18" s="2"/>
      <c r="Z18" s="2"/>
    </row>
    <row r="19">
      <c r="A19" s="1" t="s">
        <v>43</v>
      </c>
      <c r="B19" s="1">
        <v>20.0</v>
      </c>
      <c r="C19" s="1">
        <v>0.0</v>
      </c>
      <c r="D19" s="1">
        <v>10.0</v>
      </c>
      <c r="E19" s="1">
        <v>80.0</v>
      </c>
      <c r="F19" s="1">
        <v>68.0</v>
      </c>
      <c r="G19" s="1">
        <v>297.0</v>
      </c>
      <c r="H19" s="1">
        <v>10.0</v>
      </c>
      <c r="I19" s="1">
        <v>0.0</v>
      </c>
      <c r="J19" s="1">
        <v>0.0</v>
      </c>
      <c r="K19" s="1">
        <v>0.0</v>
      </c>
      <c r="L19" s="2"/>
      <c r="M19" s="2"/>
      <c r="N19" s="2"/>
      <c r="O19" s="2"/>
      <c r="P19" s="2"/>
      <c r="Q19" s="2"/>
      <c r="R19" s="2"/>
      <c r="S19" s="2"/>
      <c r="T19" s="2"/>
      <c r="U19" s="2"/>
      <c r="V19" s="2"/>
      <c r="W19" s="2"/>
      <c r="X19" s="2"/>
      <c r="Y19" s="2"/>
      <c r="Z19" s="2"/>
    </row>
    <row r="20">
      <c r="A20" s="1" t="s">
        <v>44</v>
      </c>
      <c r="B20" s="1">
        <v>20.0</v>
      </c>
      <c r="C20" s="1">
        <v>0.0</v>
      </c>
      <c r="D20" s="1">
        <v>10.0</v>
      </c>
      <c r="E20" s="1">
        <v>80.0</v>
      </c>
      <c r="F20" s="1">
        <v>68.0</v>
      </c>
      <c r="G20" s="1">
        <v>297.0</v>
      </c>
      <c r="H20" s="1">
        <v>10.0</v>
      </c>
      <c r="I20" s="1">
        <v>0.0</v>
      </c>
      <c r="J20" s="1">
        <v>0.0</v>
      </c>
      <c r="K20" s="1">
        <v>0.0</v>
      </c>
      <c r="L20" s="2"/>
      <c r="M20" s="2"/>
      <c r="N20" s="2"/>
      <c r="O20" s="2"/>
      <c r="P20" s="2"/>
      <c r="Q20" s="2"/>
      <c r="R20" s="2"/>
      <c r="S20" s="2"/>
      <c r="T20" s="2"/>
      <c r="U20" s="2"/>
      <c r="V20" s="2"/>
      <c r="W20" s="2"/>
      <c r="X20" s="2"/>
      <c r="Y20" s="2"/>
      <c r="Z20" s="2"/>
    </row>
    <row r="21" ht="15.75" customHeight="1">
      <c r="A21" s="1" t="s">
        <v>45</v>
      </c>
      <c r="B21" s="1">
        <v>-63.0</v>
      </c>
      <c r="C21" s="1">
        <v>0.0</v>
      </c>
      <c r="D21" s="1">
        <v>-10.0</v>
      </c>
      <c r="E21" s="1">
        <v>-43.0</v>
      </c>
      <c r="F21" s="1">
        <v>-78.0</v>
      </c>
      <c r="G21" s="1">
        <v>-323.0</v>
      </c>
      <c r="H21" s="1">
        <v>-10.0</v>
      </c>
      <c r="I21" s="1">
        <v>-1.0</v>
      </c>
      <c r="J21" s="1">
        <v>0.0</v>
      </c>
      <c r="K21" s="1">
        <v>0.0</v>
      </c>
      <c r="L21" s="2"/>
      <c r="M21" s="2"/>
      <c r="N21" s="2"/>
      <c r="O21" s="2"/>
      <c r="P21" s="2"/>
      <c r="Q21" s="2"/>
      <c r="R21" s="2"/>
      <c r="S21" s="2"/>
      <c r="T21" s="2"/>
      <c r="U21" s="2"/>
      <c r="V21" s="2"/>
      <c r="W21" s="2"/>
      <c r="X21" s="2"/>
      <c r="Y21" s="2"/>
      <c r="Z21" s="2"/>
    </row>
    <row r="22" ht="15.75" customHeight="1">
      <c r="A22" s="1" t="s">
        <v>46</v>
      </c>
      <c r="B22" s="1">
        <v>-63.0</v>
      </c>
      <c r="C22" s="1">
        <v>0.0</v>
      </c>
      <c r="D22" s="1">
        <v>-10.0</v>
      </c>
      <c r="E22" s="1">
        <v>-43.0</v>
      </c>
      <c r="F22" s="1">
        <v>-78.0</v>
      </c>
      <c r="G22" s="1">
        <v>-323.0</v>
      </c>
      <c r="H22" s="1">
        <v>-10.0</v>
      </c>
      <c r="I22" s="1">
        <v>-1.0</v>
      </c>
      <c r="J22" s="1">
        <v>0.0</v>
      </c>
      <c r="K22" s="1">
        <v>0.0</v>
      </c>
      <c r="L22" s="2"/>
      <c r="M22" s="2"/>
      <c r="N22" s="2"/>
      <c r="O22" s="2"/>
      <c r="P22" s="2"/>
      <c r="Q22" s="2"/>
      <c r="R22" s="2"/>
      <c r="S22" s="2"/>
      <c r="T22" s="2"/>
      <c r="U22" s="2"/>
      <c r="V22" s="2"/>
      <c r="W22" s="2"/>
      <c r="X22" s="2"/>
      <c r="Y22" s="2"/>
      <c r="Z22" s="2"/>
    </row>
    <row r="23" ht="15.75" customHeight="1">
      <c r="A23" s="1" t="s">
        <v>47</v>
      </c>
      <c r="B23" s="1">
        <v>141.0</v>
      </c>
      <c r="C23" s="1">
        <v>15.0</v>
      </c>
      <c r="D23" s="1">
        <v>14.0</v>
      </c>
      <c r="E23" s="1">
        <v>1.0</v>
      </c>
      <c r="F23" s="1">
        <v>34.0</v>
      </c>
      <c r="G23" s="1">
        <v>238.0</v>
      </c>
      <c r="H23" s="1">
        <v>6.0</v>
      </c>
      <c r="I23" s="1">
        <v>2.0</v>
      </c>
      <c r="J23" s="1">
        <v>1.0</v>
      </c>
      <c r="K23" s="1">
        <v>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49</v>
      </c>
      <c r="B25" s="1">
        <v>-79.0</v>
      </c>
      <c r="C25" s="1">
        <v>-2.0</v>
      </c>
      <c r="D25" s="1">
        <v>-95.0</v>
      </c>
      <c r="E25" s="1">
        <v>0.0</v>
      </c>
      <c r="F25" s="1">
        <v>-1.0</v>
      </c>
      <c r="G25" s="1">
        <v>-2.0</v>
      </c>
      <c r="H25" s="1">
        <v>-4.0</v>
      </c>
      <c r="I25" s="1">
        <v>-7.0</v>
      </c>
      <c r="J25" s="1">
        <v>-6.0</v>
      </c>
      <c r="K25" s="1">
        <v>-19.0</v>
      </c>
      <c r="L25" s="2"/>
      <c r="M25" s="2"/>
      <c r="N25" s="2"/>
      <c r="O25" s="2"/>
      <c r="P25" s="2"/>
      <c r="Q25" s="2"/>
      <c r="R25" s="2"/>
      <c r="S25" s="2"/>
      <c r="T25" s="2"/>
      <c r="U25" s="2"/>
      <c r="V25" s="2"/>
      <c r="W25" s="2"/>
      <c r="X25" s="2"/>
      <c r="Y25" s="2"/>
      <c r="Z25" s="2"/>
    </row>
    <row r="26" ht="15.75" customHeight="1">
      <c r="A26" s="1" t="s">
        <v>50</v>
      </c>
      <c r="B26" s="1">
        <v>96.0</v>
      </c>
      <c r="C26" s="1">
        <v>-2.0</v>
      </c>
      <c r="D26" s="1">
        <v>-21.0</v>
      </c>
      <c r="E26" s="1">
        <v>38.0</v>
      </c>
      <c r="F26" s="1">
        <v>-11.0</v>
      </c>
      <c r="G26" s="1">
        <v>210.0</v>
      </c>
      <c r="H26" s="1">
        <v>5.0</v>
      </c>
      <c r="I26" s="1">
        <v>1.0</v>
      </c>
      <c r="J26" s="1">
        <v>-4.0</v>
      </c>
      <c r="K26" s="1">
        <v>-14.0</v>
      </c>
      <c r="L26" s="2"/>
      <c r="M26" s="2"/>
      <c r="N26" s="2"/>
      <c r="O26" s="2"/>
      <c r="P26" s="2"/>
      <c r="Q26" s="2"/>
      <c r="R26" s="2"/>
      <c r="S26" s="2"/>
      <c r="T26" s="2"/>
      <c r="U26" s="2"/>
      <c r="V26" s="2"/>
      <c r="W26" s="2"/>
      <c r="X26" s="2"/>
      <c r="Y26" s="2"/>
      <c r="Z26" s="2"/>
    </row>
    <row r="27" ht="15.75" customHeight="1">
      <c r="A27" s="1" t="s">
        <v>51</v>
      </c>
      <c r="B27" s="1">
        <v>-5.0</v>
      </c>
      <c r="C27" s="1">
        <v>-2.0</v>
      </c>
      <c r="D27" s="1">
        <v>-1.0</v>
      </c>
      <c r="E27" s="1">
        <v>3.0</v>
      </c>
      <c r="F27" s="1">
        <v>-1.0</v>
      </c>
      <c r="G27" s="1">
        <v>-36.0</v>
      </c>
      <c r="H27" s="1">
        <v>4.0</v>
      </c>
      <c r="I27" s="1">
        <v>-2.0</v>
      </c>
      <c r="J27" s="1">
        <v>-3.0</v>
      </c>
      <c r="K27" s="1">
        <v>-10.0</v>
      </c>
      <c r="L27" s="2"/>
      <c r="M27" s="2"/>
      <c r="N27" s="2"/>
      <c r="O27" s="2"/>
      <c r="P27" s="2"/>
      <c r="Q27" s="2"/>
      <c r="R27" s="2"/>
      <c r="S27" s="2"/>
      <c r="T27" s="2"/>
      <c r="U27" s="2"/>
      <c r="V27" s="2"/>
      <c r="W27" s="2"/>
      <c r="X27" s="2"/>
      <c r="Y27" s="2"/>
      <c r="Z27" s="2"/>
    </row>
    <row r="28" ht="15.75" customHeight="1">
      <c r="A28" s="1" t="s">
        <v>52</v>
      </c>
      <c r="B28" s="1">
        <v>55.0</v>
      </c>
      <c r="C28" s="1">
        <v>-80.0</v>
      </c>
      <c r="D28" s="1">
        <v>92.0</v>
      </c>
      <c r="E28" s="1">
        <v>-2.0</v>
      </c>
      <c r="F28" s="1">
        <v>-7.0</v>
      </c>
      <c r="G28" s="1">
        <v>17.0</v>
      </c>
      <c r="H28" s="1">
        <v>89.0</v>
      </c>
      <c r="I28" s="1">
        <v>79.0</v>
      </c>
      <c r="J28" s="1">
        <v>62.0</v>
      </c>
      <c r="K28" s="1">
        <v>44.0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69.0</v>
      </c>
      <c r="C30" s="1">
        <v>3.0</v>
      </c>
      <c r="D30" s="1">
        <v>6.0</v>
      </c>
      <c r="E30" s="1">
        <v>68.0</v>
      </c>
      <c r="F30" s="1">
        <v>1.0</v>
      </c>
      <c r="G30" s="1">
        <v>3.0</v>
      </c>
      <c r="H30" s="1">
        <v>8.0</v>
      </c>
      <c r="I30" s="1">
        <v>0.0</v>
      </c>
      <c r="J30" s="1">
        <v>0.0</v>
      </c>
      <c r="K30" s="1">
        <v>0.0</v>
      </c>
      <c r="L30" s="2"/>
      <c r="M30" s="2"/>
      <c r="N30" s="2"/>
      <c r="O30" s="2"/>
      <c r="P30" s="2"/>
      <c r="Q30" s="2"/>
      <c r="R30" s="2"/>
      <c r="S30" s="2"/>
      <c r="T30" s="2"/>
      <c r="U30" s="2"/>
      <c r="V30" s="2"/>
      <c r="W30" s="2"/>
      <c r="X30" s="2"/>
      <c r="Y30" s="2"/>
      <c r="Z30" s="2"/>
    </row>
    <row r="31" ht="15.75" customHeight="1">
      <c r="A31" s="1" t="s">
        <v>55</v>
      </c>
      <c r="B31" s="1">
        <v>2.0</v>
      </c>
      <c r="C31" s="1">
        <v>3.0</v>
      </c>
      <c r="D31" s="1">
        <v>3.0</v>
      </c>
      <c r="E31" s="1">
        <v>3.0</v>
      </c>
      <c r="F31" s="1">
        <v>7.0</v>
      </c>
      <c r="G31" s="1">
        <v>8.0</v>
      </c>
      <c r="H31" s="1">
        <v>8.0</v>
      </c>
      <c r="I31" s="1">
        <v>12.0</v>
      </c>
      <c r="J31" s="1">
        <v>23.0</v>
      </c>
      <c r="K31" s="1">
        <v>44.0</v>
      </c>
      <c r="L31" s="2"/>
      <c r="M31" s="2"/>
      <c r="N31" s="2"/>
      <c r="O31" s="2"/>
      <c r="P31" s="2"/>
      <c r="Q31" s="2"/>
      <c r="R31" s="2"/>
      <c r="S31" s="2"/>
      <c r="T31" s="2"/>
      <c r="U31" s="2"/>
      <c r="V31" s="2"/>
      <c r="W31" s="2"/>
      <c r="X31" s="2"/>
      <c r="Y31" s="2"/>
      <c r="Z31" s="2"/>
    </row>
    <row r="32" ht="15.75" customHeight="1">
      <c r="A32" s="1" t="s">
        <v>56</v>
      </c>
      <c r="B32" s="1">
        <v>54.0</v>
      </c>
      <c r="C32" s="1">
        <v>51.0</v>
      </c>
      <c r="D32" s="1">
        <v>64.0</v>
      </c>
      <c r="E32" s="1">
        <v>68.0</v>
      </c>
      <c r="F32" s="1">
        <v>67.0</v>
      </c>
      <c r="G32" s="1">
        <v>98.0</v>
      </c>
      <c r="H32" s="1">
        <v>111.0</v>
      </c>
      <c r="I32" s="1">
        <v>158.0</v>
      </c>
      <c r="J32" s="1">
        <v>190.0</v>
      </c>
      <c r="K32" s="1">
        <v>198.0</v>
      </c>
      <c r="L32" s="2"/>
      <c r="M32" s="2"/>
      <c r="N32" s="2"/>
      <c r="O32" s="2"/>
      <c r="P32" s="2"/>
      <c r="Q32" s="2"/>
      <c r="R32" s="2"/>
      <c r="S32" s="2"/>
      <c r="T32" s="2"/>
      <c r="U32" s="2"/>
      <c r="V32" s="2"/>
      <c r="W32" s="2"/>
      <c r="X32" s="2"/>
      <c r="Y32" s="2"/>
      <c r="Z32" s="2"/>
    </row>
    <row r="33" ht="15.75" customHeight="1">
      <c r="A33" s="1" t="s">
        <v>57</v>
      </c>
      <c r="B33" s="1">
        <v>55.0</v>
      </c>
      <c r="C33" s="1">
        <v>51.0</v>
      </c>
      <c r="D33" s="1">
        <v>64.0</v>
      </c>
      <c r="E33" s="1">
        <v>69.0</v>
      </c>
      <c r="F33" s="1">
        <v>68.0</v>
      </c>
      <c r="G33" s="1">
        <v>101.0</v>
      </c>
      <c r="H33" s="1">
        <v>112.0</v>
      </c>
      <c r="I33" s="1">
        <v>159.0</v>
      </c>
      <c r="J33" s="1">
        <v>191.0</v>
      </c>
      <c r="K33" s="1">
        <v>199.0</v>
      </c>
      <c r="L33" s="2"/>
      <c r="M33" s="2"/>
      <c r="N33" s="2"/>
      <c r="O33" s="2"/>
      <c r="P33" s="2"/>
      <c r="Q33" s="2"/>
      <c r="R33" s="2"/>
      <c r="S33" s="2"/>
      <c r="T33" s="2"/>
      <c r="U33" s="2"/>
      <c r="V33" s="2"/>
      <c r="W33" s="2"/>
      <c r="X33" s="2"/>
      <c r="Y33" s="2"/>
      <c r="Z33" s="2"/>
    </row>
    <row r="34" ht="15.75" customHeight="1">
      <c r="A34" s="1" t="s">
        <v>58</v>
      </c>
      <c r="B34" s="1">
        <v>-13.0</v>
      </c>
      <c r="C34" s="1">
        <v>-5.0</v>
      </c>
      <c r="D34" s="1">
        <v>-12.0</v>
      </c>
      <c r="E34" s="1">
        <v>-8.0</v>
      </c>
      <c r="F34" s="1">
        <v>2.0</v>
      </c>
      <c r="G34" s="1">
        <v>-3.0</v>
      </c>
      <c r="H34" s="1">
        <v>-1.0</v>
      </c>
      <c r="I34" s="1">
        <v>-20.0</v>
      </c>
      <c r="J34" s="1">
        <v>-33.0</v>
      </c>
      <c r="K34" s="1">
        <v>-19.0</v>
      </c>
      <c r="L34" s="2"/>
      <c r="M34" s="2"/>
      <c r="N34" s="2"/>
      <c r="O34" s="2"/>
      <c r="P34" s="2"/>
      <c r="Q34" s="2"/>
      <c r="R34" s="2"/>
      <c r="S34" s="2"/>
      <c r="T34" s="2"/>
      <c r="U34" s="2"/>
      <c r="V34" s="2"/>
      <c r="W34" s="2"/>
      <c r="X34" s="2"/>
      <c r="Y34" s="2"/>
      <c r="Z34" s="2"/>
    </row>
    <row r="35" ht="15.75" customHeight="1">
      <c r="A35" s="1" t="s">
        <v>59</v>
      </c>
      <c r="B35" s="1">
        <v>-43.0</v>
      </c>
      <c r="C35" s="1">
        <v>0.0</v>
      </c>
      <c r="D35" s="1">
        <v>60.0</v>
      </c>
      <c r="E35" s="1">
        <v>37.0</v>
      </c>
      <c r="F35" s="1">
        <v>-10.0</v>
      </c>
      <c r="G35" s="1">
        <v>-25.0</v>
      </c>
      <c r="H35" s="1">
        <v>-59.0</v>
      </c>
      <c r="I35" s="1">
        <v>-1.0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118.0</v>
      </c>
      <c r="C3" s="1">
        <v>37.0</v>
      </c>
      <c r="D3" s="1">
        <v>38.0</v>
      </c>
      <c r="E3" s="1">
        <v>35.0</v>
      </c>
      <c r="F3" s="1">
        <v>27.0</v>
      </c>
      <c r="G3" s="1">
        <v>44.0</v>
      </c>
      <c r="H3" s="1">
        <v>134.0</v>
      </c>
      <c r="I3" s="1">
        <v>213.0</v>
      </c>
      <c r="J3" s="1">
        <v>276.0</v>
      </c>
      <c r="K3" s="1">
        <v>321.0</v>
      </c>
      <c r="L3" s="2"/>
      <c r="M3" s="2"/>
      <c r="N3" s="2"/>
      <c r="O3" s="2"/>
      <c r="P3" s="2"/>
      <c r="Q3" s="2"/>
      <c r="R3" s="2"/>
      <c r="S3" s="2"/>
      <c r="T3" s="2"/>
      <c r="U3" s="2"/>
      <c r="V3" s="2"/>
      <c r="W3" s="2"/>
      <c r="X3" s="2"/>
      <c r="Y3" s="2"/>
      <c r="Z3" s="2"/>
    </row>
    <row r="4">
      <c r="A4" s="1" t="s">
        <v>62</v>
      </c>
      <c r="B4" s="1">
        <v>0.0</v>
      </c>
      <c r="C4" s="1">
        <v>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118.0</v>
      </c>
      <c r="C5" s="1">
        <v>41.0</v>
      </c>
      <c r="D5" s="1">
        <v>38.0</v>
      </c>
      <c r="E5" s="1">
        <v>35.0</v>
      </c>
      <c r="F5" s="1">
        <v>27.0</v>
      </c>
      <c r="G5" s="1">
        <v>44.0</v>
      </c>
      <c r="H5" s="1">
        <v>134.0</v>
      </c>
      <c r="I5" s="1">
        <v>213.0</v>
      </c>
      <c r="J5" s="1">
        <v>276.0</v>
      </c>
      <c r="K5" s="1">
        <v>321.0</v>
      </c>
      <c r="L5" s="2"/>
      <c r="M5" s="2"/>
      <c r="N5" s="2"/>
      <c r="O5" s="2"/>
      <c r="P5" s="2"/>
      <c r="Q5" s="2"/>
      <c r="R5" s="2"/>
      <c r="S5" s="2"/>
      <c r="T5" s="2"/>
      <c r="U5" s="2"/>
      <c r="V5" s="2"/>
      <c r="W5" s="2"/>
      <c r="X5" s="2"/>
      <c r="Y5" s="2"/>
      <c r="Z5" s="2"/>
    </row>
    <row r="6">
      <c r="A6" s="1" t="s">
        <v>64</v>
      </c>
      <c r="B6" s="1">
        <v>22.0</v>
      </c>
      <c r="C6" s="1">
        <v>25.0</v>
      </c>
      <c r="D6" s="1">
        <v>25.0</v>
      </c>
      <c r="E6" s="1">
        <v>28.0</v>
      </c>
      <c r="F6" s="1">
        <v>31.0</v>
      </c>
      <c r="G6" s="1">
        <v>35.0</v>
      </c>
      <c r="H6" s="1">
        <v>37.0</v>
      </c>
      <c r="I6" s="1">
        <v>41.0</v>
      </c>
      <c r="J6" s="1">
        <v>45.0</v>
      </c>
      <c r="K6" s="1">
        <v>51.0</v>
      </c>
      <c r="L6" s="2"/>
      <c r="M6" s="2"/>
      <c r="N6" s="2"/>
      <c r="O6" s="2"/>
      <c r="P6" s="2"/>
      <c r="Q6" s="2"/>
      <c r="R6" s="2"/>
      <c r="S6" s="2"/>
      <c r="T6" s="2"/>
      <c r="U6" s="2"/>
      <c r="V6" s="2"/>
      <c r="W6" s="2"/>
      <c r="X6" s="2"/>
      <c r="Y6" s="2"/>
      <c r="Z6" s="2"/>
    </row>
    <row r="7">
      <c r="A7" s="1" t="s">
        <v>65</v>
      </c>
      <c r="B7" s="1">
        <v>2.0</v>
      </c>
      <c r="C7" s="1">
        <v>2.0</v>
      </c>
      <c r="D7" s="1">
        <v>3.0</v>
      </c>
      <c r="E7" s="1">
        <v>3.0</v>
      </c>
      <c r="F7" s="1">
        <v>4.0</v>
      </c>
      <c r="G7" s="1">
        <v>7.0</v>
      </c>
      <c r="H7" s="1">
        <v>14.0</v>
      </c>
      <c r="I7" s="1">
        <v>13.0</v>
      </c>
      <c r="J7" s="1">
        <v>11.0</v>
      </c>
      <c r="K7" s="1">
        <v>12.0</v>
      </c>
      <c r="L7" s="2"/>
      <c r="M7" s="2"/>
      <c r="N7" s="2"/>
      <c r="O7" s="2"/>
      <c r="P7" s="2"/>
      <c r="Q7" s="2"/>
      <c r="R7" s="2"/>
      <c r="S7" s="2"/>
      <c r="T7" s="2"/>
      <c r="U7" s="2"/>
      <c r="V7" s="2"/>
      <c r="W7" s="2"/>
      <c r="X7" s="2"/>
      <c r="Y7" s="2"/>
      <c r="Z7" s="2"/>
    </row>
    <row r="8">
      <c r="A8" s="1" t="s">
        <v>66</v>
      </c>
      <c r="B8" s="1">
        <v>25.0</v>
      </c>
      <c r="C8" s="1">
        <v>28.0</v>
      </c>
      <c r="D8" s="1">
        <v>28.0</v>
      </c>
      <c r="E8" s="1">
        <v>31.0</v>
      </c>
      <c r="F8" s="1">
        <v>35.0</v>
      </c>
      <c r="G8" s="1">
        <v>42.0</v>
      </c>
      <c r="H8" s="1">
        <v>51.0</v>
      </c>
      <c r="I8" s="1">
        <v>55.0</v>
      </c>
      <c r="J8" s="1">
        <v>56.0</v>
      </c>
      <c r="K8" s="1">
        <v>63.0</v>
      </c>
      <c r="L8" s="2"/>
      <c r="M8" s="2"/>
      <c r="N8" s="2"/>
      <c r="O8" s="2"/>
      <c r="P8" s="2"/>
      <c r="Q8" s="2"/>
      <c r="R8" s="2"/>
      <c r="S8" s="2"/>
      <c r="T8" s="2"/>
      <c r="U8" s="2"/>
      <c r="V8" s="2"/>
      <c r="W8" s="2"/>
      <c r="X8" s="2"/>
      <c r="Y8" s="2"/>
      <c r="Z8" s="2"/>
    </row>
    <row r="9">
      <c r="A9" s="1" t="s">
        <v>67</v>
      </c>
      <c r="B9" s="1">
        <v>47.0</v>
      </c>
      <c r="C9" s="1">
        <v>15.0</v>
      </c>
      <c r="D9" s="1">
        <v>16.0</v>
      </c>
      <c r="E9" s="1">
        <v>12.0</v>
      </c>
      <c r="F9" s="1">
        <v>9.0</v>
      </c>
      <c r="G9" s="1">
        <v>41.0</v>
      </c>
      <c r="H9" s="1">
        <v>42.0</v>
      </c>
      <c r="I9" s="1">
        <v>86.0</v>
      </c>
      <c r="J9" s="1">
        <v>75.0</v>
      </c>
      <c r="K9" s="1">
        <v>0.0</v>
      </c>
      <c r="L9" s="2"/>
      <c r="M9" s="2"/>
      <c r="N9" s="2"/>
      <c r="O9" s="2"/>
      <c r="P9" s="2"/>
      <c r="Q9" s="2"/>
      <c r="R9" s="2"/>
      <c r="S9" s="2"/>
      <c r="T9" s="2"/>
      <c r="U9" s="2"/>
      <c r="V9" s="2"/>
      <c r="W9" s="2"/>
      <c r="X9" s="2"/>
      <c r="Y9" s="2"/>
      <c r="Z9" s="2"/>
    </row>
    <row r="10">
      <c r="A10" s="1" t="s">
        <v>68</v>
      </c>
      <c r="B10" s="1">
        <v>4.0</v>
      </c>
      <c r="C10" s="1">
        <v>4.0</v>
      </c>
      <c r="D10" s="1">
        <v>4.0</v>
      </c>
      <c r="E10" s="1">
        <v>5.0</v>
      </c>
      <c r="F10" s="1">
        <v>6.0</v>
      </c>
      <c r="G10" s="1">
        <v>7.0</v>
      </c>
      <c r="H10" s="1">
        <v>8.0</v>
      </c>
      <c r="I10" s="1">
        <v>11.0</v>
      </c>
      <c r="J10" s="1">
        <v>13.0</v>
      </c>
      <c r="K10" s="1">
        <v>17.0</v>
      </c>
      <c r="L10" s="2"/>
      <c r="M10" s="2"/>
      <c r="N10" s="2"/>
      <c r="O10" s="2"/>
      <c r="P10" s="2"/>
      <c r="Q10" s="2"/>
      <c r="R10" s="2"/>
      <c r="S10" s="2"/>
      <c r="T10" s="2"/>
      <c r="U10" s="2"/>
      <c r="V10" s="2"/>
      <c r="W10" s="2"/>
      <c r="X10" s="2"/>
      <c r="Y10" s="2"/>
      <c r="Z10" s="2"/>
    </row>
    <row r="11">
      <c r="A11" s="1" t="s">
        <v>69</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37.0</v>
      </c>
      <c r="C12" s="1">
        <v>19.0</v>
      </c>
      <c r="D12" s="1">
        <v>1.0</v>
      </c>
      <c r="E12" s="1">
        <v>1.0</v>
      </c>
      <c r="F12" s="1">
        <v>2.0</v>
      </c>
      <c r="G12" s="1">
        <v>5.0</v>
      </c>
      <c r="H12" s="1">
        <v>8.0</v>
      </c>
      <c r="I12" s="1">
        <v>11.0</v>
      </c>
      <c r="J12" s="1">
        <v>11.0</v>
      </c>
      <c r="K12" s="1">
        <v>16.0</v>
      </c>
      <c r="L12" s="2"/>
      <c r="M12" s="2"/>
      <c r="N12" s="2"/>
      <c r="O12" s="2"/>
      <c r="P12" s="2"/>
      <c r="Q12" s="2"/>
      <c r="R12" s="2"/>
      <c r="S12" s="2"/>
      <c r="T12" s="2"/>
      <c r="U12" s="2"/>
      <c r="V12" s="2"/>
      <c r="W12" s="2"/>
      <c r="X12" s="2"/>
      <c r="Y12" s="2"/>
      <c r="Z12" s="2"/>
    </row>
    <row r="13">
      <c r="A13" s="1" t="s">
        <v>71</v>
      </c>
      <c r="B13" s="1">
        <v>157.0</v>
      </c>
      <c r="C13" s="1">
        <v>75.0</v>
      </c>
      <c r="D13" s="1">
        <v>72.0</v>
      </c>
      <c r="E13" s="1">
        <v>74.0</v>
      </c>
      <c r="F13" s="1">
        <v>72.0</v>
      </c>
      <c r="G13" s="1">
        <v>100.0</v>
      </c>
      <c r="H13" s="1">
        <v>203.0</v>
      </c>
      <c r="I13" s="1">
        <v>292.0</v>
      </c>
      <c r="J13" s="1">
        <v>359.0</v>
      </c>
      <c r="K13" s="1">
        <v>418.0</v>
      </c>
      <c r="L13" s="2"/>
      <c r="M13" s="2"/>
      <c r="N13" s="2"/>
      <c r="O13" s="2"/>
      <c r="P13" s="2"/>
      <c r="Q13" s="2"/>
      <c r="R13" s="2"/>
      <c r="S13" s="2"/>
      <c r="T13" s="2"/>
      <c r="U13" s="2"/>
      <c r="V13" s="2"/>
      <c r="W13" s="2"/>
      <c r="X13" s="2"/>
      <c r="Y13" s="2"/>
      <c r="Z13" s="2"/>
    </row>
    <row r="14">
      <c r="A14" s="1" t="s">
        <v>72</v>
      </c>
      <c r="B14" s="1">
        <v>28.0</v>
      </c>
      <c r="C14" s="1">
        <v>27.0</v>
      </c>
      <c r="D14" s="1">
        <v>32.0</v>
      </c>
      <c r="E14" s="1">
        <v>38.0</v>
      </c>
      <c r="F14" s="1">
        <v>36.0</v>
      </c>
      <c r="G14" s="1">
        <v>51.0</v>
      </c>
      <c r="H14" s="1">
        <v>54.0</v>
      </c>
      <c r="I14" s="1">
        <v>56.0</v>
      </c>
      <c r="J14" s="1">
        <v>55.0</v>
      </c>
      <c r="K14" s="1">
        <v>60.0</v>
      </c>
      <c r="L14" s="2"/>
      <c r="M14" s="2"/>
      <c r="N14" s="2"/>
      <c r="O14" s="2"/>
      <c r="P14" s="2"/>
      <c r="Q14" s="2"/>
      <c r="R14" s="2"/>
      <c r="S14" s="2"/>
      <c r="T14" s="2"/>
      <c r="U14" s="2"/>
      <c r="V14" s="2"/>
      <c r="W14" s="2"/>
      <c r="X14" s="2"/>
      <c r="Y14" s="2"/>
      <c r="Z14" s="2"/>
    </row>
    <row r="15">
      <c r="A15" s="1" t="s">
        <v>73</v>
      </c>
      <c r="B15" s="1">
        <v>-20.0</v>
      </c>
      <c r="C15" s="1">
        <v>-19.0</v>
      </c>
      <c r="D15" s="1">
        <v>-21.0</v>
      </c>
      <c r="E15" s="1">
        <v>-25.0</v>
      </c>
      <c r="F15" s="1">
        <v>-23.0</v>
      </c>
      <c r="G15" s="1">
        <v>-25.0</v>
      </c>
      <c r="H15" s="1">
        <v>-30.0</v>
      </c>
      <c r="I15" s="1">
        <v>-34.0</v>
      </c>
      <c r="J15" s="1">
        <v>-37.0</v>
      </c>
      <c r="K15" s="1">
        <v>-42.0</v>
      </c>
      <c r="L15" s="2"/>
      <c r="M15" s="2"/>
      <c r="N15" s="2"/>
      <c r="O15" s="2"/>
      <c r="P15" s="2"/>
      <c r="Q15" s="2"/>
      <c r="R15" s="2"/>
      <c r="S15" s="2"/>
      <c r="T15" s="2"/>
      <c r="U15" s="2"/>
      <c r="V15" s="2"/>
      <c r="W15" s="2"/>
      <c r="X15" s="2"/>
      <c r="Y15" s="2"/>
      <c r="Z15" s="2"/>
    </row>
    <row r="16">
      <c r="A16" s="1" t="s">
        <v>74</v>
      </c>
      <c r="B16" s="1">
        <v>7.0</v>
      </c>
      <c r="C16" s="1">
        <v>8.0</v>
      </c>
      <c r="D16" s="1">
        <v>10.0</v>
      </c>
      <c r="E16" s="1">
        <v>12.0</v>
      </c>
      <c r="F16" s="1">
        <v>12.0</v>
      </c>
      <c r="G16" s="1">
        <v>26.0</v>
      </c>
      <c r="H16" s="1">
        <v>24.0</v>
      </c>
      <c r="I16" s="1">
        <v>21.0</v>
      </c>
      <c r="J16" s="1">
        <v>18.0</v>
      </c>
      <c r="K16" s="1">
        <v>17.0</v>
      </c>
      <c r="L16" s="2"/>
      <c r="M16" s="2"/>
      <c r="N16" s="2"/>
      <c r="O16" s="2"/>
      <c r="P16" s="2"/>
      <c r="Q16" s="2"/>
      <c r="R16" s="2"/>
      <c r="S16" s="2"/>
      <c r="T16" s="2"/>
      <c r="U16" s="2"/>
      <c r="V16" s="2"/>
      <c r="W16" s="2"/>
      <c r="X16" s="2"/>
      <c r="Y16" s="2"/>
      <c r="Z16" s="2"/>
    </row>
    <row r="17">
      <c r="A17" s="1" t="s">
        <v>75</v>
      </c>
      <c r="B17" s="1">
        <v>147.0</v>
      </c>
      <c r="C17" s="1">
        <v>217.0</v>
      </c>
      <c r="D17" s="1">
        <v>263.0</v>
      </c>
      <c r="E17" s="1">
        <v>350.0</v>
      </c>
      <c r="F17" s="1">
        <v>378.0</v>
      </c>
      <c r="G17" s="1">
        <v>524.0</v>
      </c>
      <c r="H17" s="1">
        <v>565.0</v>
      </c>
      <c r="I17" s="1">
        <v>609.0</v>
      </c>
      <c r="J17" s="1">
        <v>676.0</v>
      </c>
      <c r="K17" s="1">
        <v>760.0</v>
      </c>
      <c r="L17" s="2"/>
      <c r="M17" s="2"/>
      <c r="N17" s="2"/>
      <c r="O17" s="2"/>
      <c r="P17" s="2"/>
      <c r="Q17" s="2"/>
      <c r="R17" s="2"/>
      <c r="S17" s="2"/>
      <c r="T17" s="2"/>
      <c r="U17" s="2"/>
      <c r="V17" s="2"/>
      <c r="W17" s="2"/>
      <c r="X17" s="2"/>
      <c r="Y17" s="2"/>
      <c r="Z17" s="2"/>
    </row>
    <row r="18">
      <c r="A18" s="1" t="s">
        <v>76</v>
      </c>
      <c r="B18" s="1">
        <v>115.0</v>
      </c>
      <c r="C18" s="1">
        <v>134.0</v>
      </c>
      <c r="D18" s="1">
        <v>145.0</v>
      </c>
      <c r="E18" s="1">
        <v>178.0</v>
      </c>
      <c r="F18" s="1">
        <v>176.0</v>
      </c>
      <c r="G18" s="1">
        <v>257.0</v>
      </c>
      <c r="H18" s="1">
        <v>240.0</v>
      </c>
      <c r="I18" s="1">
        <v>230.0</v>
      </c>
      <c r="J18" s="1">
        <v>230.0</v>
      </c>
      <c r="K18" s="1">
        <v>251.0</v>
      </c>
      <c r="L18" s="2"/>
      <c r="M18" s="2"/>
      <c r="N18" s="2"/>
      <c r="O18" s="2"/>
      <c r="P18" s="2"/>
      <c r="Q18" s="2"/>
      <c r="R18" s="2"/>
      <c r="S18" s="2"/>
      <c r="T18" s="2"/>
      <c r="U18" s="2"/>
      <c r="V18" s="2"/>
      <c r="W18" s="2"/>
      <c r="X18" s="2"/>
      <c r="Y18" s="2"/>
      <c r="Z18" s="2"/>
    </row>
    <row r="19">
      <c r="A19" s="1" t="s">
        <v>77</v>
      </c>
      <c r="B19" s="1">
        <v>16.0</v>
      </c>
      <c r="C19" s="1">
        <v>16.0</v>
      </c>
      <c r="D19" s="1">
        <v>7.0</v>
      </c>
      <c r="E19" s="1">
        <v>4.0</v>
      </c>
      <c r="F19" s="1">
        <v>3.0</v>
      </c>
      <c r="G19" s="1">
        <v>21.0</v>
      </c>
      <c r="H19" s="1">
        <v>15.0</v>
      </c>
      <c r="I19" s="1">
        <v>14.0</v>
      </c>
      <c r="J19" s="1">
        <v>11.0</v>
      </c>
      <c r="K19" s="1">
        <v>2.0</v>
      </c>
      <c r="L19" s="2"/>
      <c r="M19" s="2"/>
      <c r="N19" s="2"/>
      <c r="O19" s="2"/>
      <c r="P19" s="2"/>
      <c r="Q19" s="2"/>
      <c r="R19" s="2"/>
      <c r="S19" s="2"/>
      <c r="T19" s="2"/>
      <c r="U19" s="2"/>
      <c r="V19" s="2"/>
      <c r="W19" s="2"/>
      <c r="X19" s="2"/>
      <c r="Y19" s="2"/>
      <c r="Z19" s="2"/>
    </row>
    <row r="20">
      <c r="A20" s="1" t="s">
        <v>78</v>
      </c>
      <c r="B20" s="1">
        <v>0.0</v>
      </c>
      <c r="C20" s="1">
        <v>90.0</v>
      </c>
      <c r="D20" s="1">
        <v>42.0</v>
      </c>
      <c r="E20" s="1">
        <v>45.0</v>
      </c>
      <c r="F20" s="1">
        <v>0.0</v>
      </c>
      <c r="G20" s="1">
        <v>9.0</v>
      </c>
      <c r="H20" s="1">
        <v>12.0</v>
      </c>
      <c r="I20" s="1">
        <v>16.0</v>
      </c>
      <c r="J20" s="1">
        <v>18.0</v>
      </c>
      <c r="K20" s="1">
        <v>18.0</v>
      </c>
      <c r="L20" s="2"/>
      <c r="M20" s="2"/>
      <c r="N20" s="2"/>
      <c r="O20" s="2"/>
      <c r="P20" s="2"/>
      <c r="Q20" s="2"/>
      <c r="R20" s="2"/>
      <c r="S20" s="2"/>
      <c r="T20" s="2"/>
      <c r="U20" s="2"/>
      <c r="V20" s="2"/>
      <c r="W20" s="2"/>
      <c r="X20" s="2"/>
      <c r="Y20" s="2"/>
      <c r="Z20" s="2"/>
    </row>
    <row r="21" ht="15.75" customHeight="1">
      <c r="A21" s="1" t="s">
        <v>79</v>
      </c>
      <c r="B21" s="1">
        <v>0.0</v>
      </c>
      <c r="C21" s="1">
        <v>0.0</v>
      </c>
      <c r="D21" s="1">
        <v>1.0</v>
      </c>
      <c r="E21" s="1">
        <v>3.0</v>
      </c>
      <c r="F21" s="1">
        <v>10.0</v>
      </c>
      <c r="G21" s="1">
        <v>3.0</v>
      </c>
      <c r="H21" s="1">
        <v>2.0</v>
      </c>
      <c r="I21" s="1">
        <v>2.0</v>
      </c>
      <c r="J21" s="1">
        <v>3.0</v>
      </c>
      <c r="K21" s="1">
        <v>6.0</v>
      </c>
      <c r="L21" s="2"/>
      <c r="M21" s="2"/>
      <c r="N21" s="2"/>
      <c r="O21" s="2"/>
      <c r="P21" s="2"/>
      <c r="Q21" s="2"/>
      <c r="R21" s="2"/>
      <c r="S21" s="2"/>
      <c r="T21" s="2"/>
      <c r="U21" s="2"/>
      <c r="V21" s="2"/>
      <c r="W21" s="2"/>
      <c r="X21" s="2"/>
      <c r="Y21" s="2"/>
      <c r="Z21" s="2"/>
    </row>
    <row r="22" ht="15.75" customHeight="1">
      <c r="A22" s="1" t="s">
        <v>80</v>
      </c>
      <c r="B22" s="1">
        <v>444.0</v>
      </c>
      <c r="C22" s="1">
        <v>453.0</v>
      </c>
      <c r="D22" s="1">
        <v>501.0</v>
      </c>
      <c r="E22" s="1">
        <v>625.0</v>
      </c>
      <c r="F22" s="1">
        <v>653.0</v>
      </c>
      <c r="G22" s="1">
        <v>943.0</v>
      </c>
      <c r="H22" s="1">
        <v>1060.0</v>
      </c>
      <c r="I22" s="1">
        <v>1190.0</v>
      </c>
      <c r="J22" s="1">
        <v>1320.0</v>
      </c>
      <c r="K22" s="1">
        <v>1470.0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4.0</v>
      </c>
      <c r="C24" s="1">
        <v>4.0</v>
      </c>
      <c r="D24" s="1">
        <v>4.0</v>
      </c>
      <c r="E24" s="1">
        <v>7.0</v>
      </c>
      <c r="F24" s="1">
        <v>5.0</v>
      </c>
      <c r="G24" s="1">
        <v>7.0</v>
      </c>
      <c r="H24" s="1">
        <v>7.0</v>
      </c>
      <c r="I24" s="1">
        <v>10.0</v>
      </c>
      <c r="J24" s="1">
        <v>10.0</v>
      </c>
      <c r="K24" s="1">
        <v>17.0</v>
      </c>
      <c r="L24" s="2"/>
      <c r="M24" s="2"/>
      <c r="N24" s="2"/>
      <c r="O24" s="2"/>
      <c r="P24" s="2"/>
      <c r="Q24" s="2"/>
      <c r="R24" s="2"/>
      <c r="S24" s="2"/>
      <c r="T24" s="2"/>
      <c r="U24" s="2"/>
      <c r="V24" s="2"/>
      <c r="W24" s="2"/>
      <c r="X24" s="2"/>
      <c r="Y24" s="2"/>
      <c r="Z24" s="2"/>
    </row>
    <row r="25" ht="15.75" customHeight="1">
      <c r="A25" s="1" t="s">
        <v>83</v>
      </c>
      <c r="B25" s="1">
        <v>16.0</v>
      </c>
      <c r="C25" s="1">
        <v>16.0</v>
      </c>
      <c r="D25" s="1">
        <v>23.0</v>
      </c>
      <c r="E25" s="1">
        <v>25.0</v>
      </c>
      <c r="F25" s="1">
        <v>29.0</v>
      </c>
      <c r="G25" s="1">
        <v>34.0</v>
      </c>
      <c r="H25" s="1">
        <v>38.0</v>
      </c>
      <c r="I25" s="1">
        <v>56.0</v>
      </c>
      <c r="J25" s="1">
        <v>80.0</v>
      </c>
      <c r="K25" s="1">
        <v>91.0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5.0</v>
      </c>
      <c r="G26" s="1">
        <v>3.0</v>
      </c>
      <c r="H26" s="1">
        <v>4.0</v>
      </c>
      <c r="I26" s="1">
        <v>4.0</v>
      </c>
      <c r="J26" s="1">
        <v>3.0</v>
      </c>
      <c r="K26" s="1">
        <v>3.0</v>
      </c>
      <c r="L26" s="2"/>
      <c r="M26" s="2"/>
      <c r="N26" s="2"/>
      <c r="O26" s="2"/>
      <c r="P26" s="2"/>
      <c r="Q26" s="2"/>
      <c r="R26" s="2"/>
      <c r="S26" s="2"/>
      <c r="T26" s="2"/>
      <c r="U26" s="2"/>
      <c r="V26" s="2"/>
      <c r="W26" s="2"/>
      <c r="X26" s="2"/>
      <c r="Y26" s="2"/>
      <c r="Z26" s="2"/>
    </row>
    <row r="27" ht="15.75" customHeight="1">
      <c r="A27" s="1" t="s">
        <v>85</v>
      </c>
      <c r="B27" s="1">
        <v>4.0</v>
      </c>
      <c r="C27" s="1">
        <v>2.0</v>
      </c>
      <c r="D27" s="1">
        <v>2.0</v>
      </c>
      <c r="E27" s="1">
        <v>3.0</v>
      </c>
      <c r="F27" s="1">
        <v>1.0</v>
      </c>
      <c r="G27" s="1">
        <v>1.0</v>
      </c>
      <c r="H27" s="1">
        <v>3.0</v>
      </c>
      <c r="I27" s="1">
        <v>5.0</v>
      </c>
      <c r="J27" s="1">
        <v>7.0</v>
      </c>
      <c r="K27" s="1">
        <v>6.0</v>
      </c>
      <c r="L27" s="2"/>
      <c r="M27" s="2"/>
      <c r="N27" s="2"/>
      <c r="O27" s="2"/>
      <c r="P27" s="2"/>
      <c r="Q27" s="2"/>
      <c r="R27" s="2"/>
      <c r="S27" s="2"/>
      <c r="T27" s="2"/>
      <c r="U27" s="2"/>
      <c r="V27" s="2"/>
      <c r="W27" s="2"/>
      <c r="X27" s="2"/>
      <c r="Y27" s="2"/>
      <c r="Z27" s="2"/>
    </row>
    <row r="28" ht="15.75" customHeight="1">
      <c r="A28" s="1" t="s">
        <v>86</v>
      </c>
      <c r="B28" s="1">
        <v>15.0</v>
      </c>
      <c r="C28" s="1">
        <v>16.0</v>
      </c>
      <c r="D28" s="1">
        <v>23.0</v>
      </c>
      <c r="E28" s="1">
        <v>30.0</v>
      </c>
      <c r="F28" s="1">
        <v>34.0</v>
      </c>
      <c r="G28" s="1">
        <v>41.0</v>
      </c>
      <c r="H28" s="1">
        <v>49.0</v>
      </c>
      <c r="I28" s="1">
        <v>56.0</v>
      </c>
      <c r="J28" s="1">
        <v>67.0</v>
      </c>
      <c r="K28" s="1">
        <v>84.0</v>
      </c>
      <c r="L28" s="2"/>
      <c r="M28" s="2"/>
      <c r="N28" s="2"/>
      <c r="O28" s="2"/>
      <c r="P28" s="2"/>
      <c r="Q28" s="2"/>
      <c r="R28" s="2"/>
      <c r="S28" s="2"/>
      <c r="T28" s="2"/>
      <c r="U28" s="2"/>
      <c r="V28" s="2"/>
      <c r="W28" s="2"/>
      <c r="X28" s="2"/>
      <c r="Y28" s="2"/>
      <c r="Z28" s="2"/>
    </row>
    <row r="29" ht="15.75" customHeight="1">
      <c r="A29" s="1" t="s">
        <v>87</v>
      </c>
      <c r="B29" s="1">
        <v>40.0</v>
      </c>
      <c r="C29" s="1">
        <v>40.0</v>
      </c>
      <c r="D29" s="1">
        <v>53.0</v>
      </c>
      <c r="E29" s="1">
        <v>67.0</v>
      </c>
      <c r="F29" s="1">
        <v>70.0</v>
      </c>
      <c r="G29" s="1">
        <v>88.0</v>
      </c>
      <c r="H29" s="1">
        <v>104.0</v>
      </c>
      <c r="I29" s="1">
        <v>133.0</v>
      </c>
      <c r="J29" s="1">
        <v>170.0</v>
      </c>
      <c r="K29" s="1">
        <v>204.0</v>
      </c>
      <c r="L29" s="2"/>
      <c r="M29" s="2"/>
      <c r="N29" s="2"/>
      <c r="O29" s="2"/>
      <c r="P29" s="2"/>
      <c r="Q29" s="2"/>
      <c r="R29" s="2"/>
      <c r="S29" s="2"/>
      <c r="T29" s="2"/>
      <c r="U29" s="2"/>
      <c r="V29" s="2"/>
      <c r="W29" s="2"/>
      <c r="X29" s="2"/>
      <c r="Y29" s="2"/>
      <c r="Z29" s="2"/>
    </row>
    <row r="30" ht="15.75" customHeight="1">
      <c r="A30" s="1" t="s">
        <v>88</v>
      </c>
      <c r="B30" s="1">
        <v>0.0</v>
      </c>
      <c r="C30" s="1">
        <v>0.0</v>
      </c>
      <c r="D30" s="1">
        <v>0.0</v>
      </c>
      <c r="E30" s="1">
        <v>37.0</v>
      </c>
      <c r="F30" s="1">
        <v>25.0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9.0</v>
      </c>
      <c r="H31" s="1">
        <v>8.0</v>
      </c>
      <c r="I31" s="1">
        <v>7.0</v>
      </c>
      <c r="J31" s="1">
        <v>3.0</v>
      </c>
      <c r="K31" s="1">
        <v>3.0</v>
      </c>
      <c r="L31" s="2"/>
      <c r="M31" s="2"/>
      <c r="N31" s="2"/>
      <c r="O31" s="2"/>
      <c r="P31" s="2"/>
      <c r="Q31" s="2"/>
      <c r="R31" s="2"/>
      <c r="S31" s="2"/>
      <c r="T31" s="2"/>
      <c r="U31" s="2"/>
      <c r="V31" s="2"/>
      <c r="W31" s="2"/>
      <c r="X31" s="2"/>
      <c r="Y31" s="2"/>
      <c r="Z31" s="2"/>
    </row>
    <row r="32" ht="15.75" customHeight="1">
      <c r="A32" s="1" t="s">
        <v>90</v>
      </c>
      <c r="B32" s="1">
        <v>0.0</v>
      </c>
      <c r="C32" s="1">
        <v>94.0</v>
      </c>
      <c r="D32" s="1">
        <v>42.0</v>
      </c>
      <c r="E32" s="1">
        <v>1.0</v>
      </c>
      <c r="F32" s="1">
        <v>85.0</v>
      </c>
      <c r="G32" s="1">
        <v>92.0</v>
      </c>
      <c r="H32" s="1">
        <v>1.0</v>
      </c>
      <c r="I32" s="1">
        <v>1.0</v>
      </c>
      <c r="J32" s="1">
        <v>1.0</v>
      </c>
      <c r="K32" s="1">
        <v>1.0</v>
      </c>
      <c r="L32" s="2"/>
      <c r="M32" s="2"/>
      <c r="N32" s="2"/>
      <c r="O32" s="2"/>
      <c r="P32" s="2"/>
      <c r="Q32" s="2"/>
      <c r="R32" s="2"/>
      <c r="S32" s="2"/>
      <c r="T32" s="2"/>
      <c r="U32" s="2"/>
      <c r="V32" s="2"/>
      <c r="W32" s="2"/>
      <c r="X32" s="2"/>
      <c r="Y32" s="2"/>
      <c r="Z32" s="2"/>
    </row>
    <row r="33" ht="15.75" customHeight="1">
      <c r="A33" s="1" t="s">
        <v>91</v>
      </c>
      <c r="B33" s="1">
        <v>9.0</v>
      </c>
      <c r="C33" s="1">
        <v>6.0</v>
      </c>
      <c r="D33" s="1">
        <v>9.0</v>
      </c>
      <c r="E33" s="1">
        <v>11.0</v>
      </c>
      <c r="F33" s="1">
        <v>15.0</v>
      </c>
      <c r="G33" s="1">
        <v>15.0</v>
      </c>
      <c r="H33" s="1">
        <v>29.0</v>
      </c>
      <c r="I33" s="1">
        <v>35.0</v>
      </c>
      <c r="J33" s="1">
        <v>35.0</v>
      </c>
      <c r="K33" s="1">
        <v>21.0</v>
      </c>
      <c r="L33" s="2"/>
      <c r="M33" s="2"/>
      <c r="N33" s="2"/>
      <c r="O33" s="2"/>
      <c r="P33" s="2"/>
      <c r="Q33" s="2"/>
      <c r="R33" s="2"/>
      <c r="S33" s="2"/>
      <c r="T33" s="2"/>
      <c r="U33" s="2"/>
      <c r="V33" s="2"/>
      <c r="W33" s="2"/>
      <c r="X33" s="2"/>
      <c r="Y33" s="2"/>
      <c r="Z33" s="2"/>
    </row>
    <row r="34" ht="15.75" customHeight="1">
      <c r="A34" s="1" t="s">
        <v>92</v>
      </c>
      <c r="B34" s="1">
        <v>3.0</v>
      </c>
      <c r="C34" s="1">
        <v>3.0</v>
      </c>
      <c r="D34" s="1">
        <v>5.0</v>
      </c>
      <c r="E34" s="1">
        <v>8.0</v>
      </c>
      <c r="F34" s="1">
        <v>7.0</v>
      </c>
      <c r="G34" s="1">
        <v>6.0</v>
      </c>
      <c r="H34" s="1">
        <v>8.0</v>
      </c>
      <c r="I34" s="1">
        <v>7.0</v>
      </c>
      <c r="J34" s="1">
        <v>6.0</v>
      </c>
      <c r="K34" s="1">
        <v>6.0</v>
      </c>
      <c r="L34" s="2"/>
      <c r="M34" s="2"/>
      <c r="N34" s="2"/>
      <c r="O34" s="2"/>
      <c r="P34" s="2"/>
      <c r="Q34" s="2"/>
      <c r="R34" s="2"/>
      <c r="S34" s="2"/>
      <c r="T34" s="2"/>
      <c r="U34" s="2"/>
      <c r="V34" s="2"/>
      <c r="W34" s="2"/>
      <c r="X34" s="2"/>
      <c r="Y34" s="2"/>
      <c r="Z34" s="2"/>
    </row>
    <row r="35" ht="15.75" customHeight="1">
      <c r="A35" s="1" t="s">
        <v>93</v>
      </c>
      <c r="B35" s="1">
        <v>53.0</v>
      </c>
      <c r="C35" s="1">
        <v>50.0</v>
      </c>
      <c r="D35" s="1">
        <v>69.0</v>
      </c>
      <c r="E35" s="1">
        <v>126.0</v>
      </c>
      <c r="F35" s="1">
        <v>120.0</v>
      </c>
      <c r="G35" s="1">
        <v>121.0</v>
      </c>
      <c r="H35" s="1">
        <v>152.0</v>
      </c>
      <c r="I35" s="1">
        <v>186.0</v>
      </c>
      <c r="J35" s="1">
        <v>217.0</v>
      </c>
      <c r="K35" s="1">
        <v>236.0</v>
      </c>
      <c r="L35" s="2"/>
      <c r="M35" s="2"/>
      <c r="N35" s="2"/>
      <c r="O35" s="2"/>
      <c r="P35" s="2"/>
      <c r="Q35" s="2"/>
      <c r="R35" s="2"/>
      <c r="S35" s="2"/>
      <c r="T35" s="2"/>
      <c r="U35" s="2"/>
      <c r="V35" s="2"/>
      <c r="W35" s="2"/>
      <c r="X35" s="2"/>
      <c r="Y35" s="2"/>
      <c r="Z35" s="2"/>
    </row>
    <row r="36" ht="15.75" customHeight="1">
      <c r="A36" s="1" t="s">
        <v>94</v>
      </c>
      <c r="B36" s="1">
        <v>248.0</v>
      </c>
      <c r="C36" s="1">
        <v>252.0</v>
      </c>
      <c r="D36" s="1">
        <v>253.0</v>
      </c>
      <c r="E36" s="1">
        <v>275.0</v>
      </c>
      <c r="F36" s="1">
        <v>277.0</v>
      </c>
      <c r="G36" s="1">
        <v>524.0</v>
      </c>
      <c r="H36" s="1">
        <v>532.0</v>
      </c>
      <c r="I36" s="1">
        <v>536.0</v>
      </c>
      <c r="J36" s="1">
        <v>538.0</v>
      </c>
      <c r="K36" s="1">
        <v>551.0</v>
      </c>
      <c r="L36" s="2"/>
      <c r="M36" s="2"/>
      <c r="N36" s="2"/>
      <c r="O36" s="2"/>
      <c r="P36" s="2"/>
      <c r="Q36" s="2"/>
      <c r="R36" s="2"/>
      <c r="S36" s="2"/>
      <c r="T36" s="2"/>
      <c r="U36" s="2"/>
      <c r="V36" s="2"/>
      <c r="W36" s="2"/>
      <c r="X36" s="2"/>
      <c r="Y36" s="2"/>
      <c r="Z36" s="2"/>
    </row>
    <row r="37" ht="15.75" customHeight="1">
      <c r="A37" s="1" t="s">
        <v>95</v>
      </c>
      <c r="B37" s="1">
        <v>451.0</v>
      </c>
      <c r="C37" s="1">
        <v>447.0</v>
      </c>
      <c r="D37" s="1">
        <v>449.0</v>
      </c>
      <c r="E37" s="1">
        <v>451.0</v>
      </c>
      <c r="F37" s="1">
        <v>455.0</v>
      </c>
      <c r="G37" s="1">
        <v>459.0</v>
      </c>
      <c r="H37" s="1">
        <v>464.0</v>
      </c>
      <c r="I37" s="1">
        <v>473.0</v>
      </c>
      <c r="J37" s="1">
        <v>487.0</v>
      </c>
      <c r="K37" s="1">
        <v>495.0</v>
      </c>
      <c r="L37" s="2"/>
      <c r="M37" s="2"/>
      <c r="N37" s="2"/>
      <c r="O37" s="2"/>
      <c r="P37" s="2"/>
      <c r="Q37" s="2"/>
      <c r="R37" s="2"/>
      <c r="S37" s="2"/>
      <c r="T37" s="2"/>
      <c r="U37" s="2"/>
      <c r="V37" s="2"/>
      <c r="W37" s="2"/>
      <c r="X37" s="2"/>
      <c r="Y37" s="2"/>
      <c r="Z37" s="2"/>
    </row>
    <row r="38" ht="15.75" customHeight="1">
      <c r="A38" s="1" t="s">
        <v>96</v>
      </c>
      <c r="B38" s="1">
        <v>-283.0</v>
      </c>
      <c r="C38" s="1">
        <v>-262.0</v>
      </c>
      <c r="D38" s="1">
        <v>-238.0</v>
      </c>
      <c r="E38" s="1">
        <v>-212.0</v>
      </c>
      <c r="F38" s="1">
        <v>-173.0</v>
      </c>
      <c r="G38" s="1">
        <v>-136.0</v>
      </c>
      <c r="H38" s="1">
        <v>-83.0</v>
      </c>
      <c r="I38" s="1">
        <v>2.0</v>
      </c>
      <c r="J38" s="1">
        <v>105.0</v>
      </c>
      <c r="K38" s="1">
        <v>221.0</v>
      </c>
      <c r="L38" s="2"/>
      <c r="M38" s="2"/>
      <c r="N38" s="2"/>
      <c r="O38" s="2"/>
      <c r="P38" s="2"/>
      <c r="Q38" s="2"/>
      <c r="R38" s="2"/>
      <c r="S38" s="2"/>
      <c r="T38" s="2"/>
      <c r="U38" s="2"/>
      <c r="V38" s="2"/>
      <c r="W38" s="2"/>
      <c r="X38" s="2"/>
      <c r="Y38" s="2"/>
      <c r="Z38" s="2"/>
    </row>
    <row r="39" ht="15.75" customHeight="1">
      <c r="A39" s="1" t="s">
        <v>97</v>
      </c>
      <c r="B39" s="1">
        <v>-25.0</v>
      </c>
      <c r="C39" s="1">
        <v>-34.0</v>
      </c>
      <c r="D39" s="1">
        <v>-32.0</v>
      </c>
      <c r="E39" s="1">
        <v>-15.0</v>
      </c>
      <c r="F39" s="1">
        <v>-25.0</v>
      </c>
      <c r="G39" s="1">
        <v>-25.0</v>
      </c>
      <c r="H39" s="1">
        <v>-1.0</v>
      </c>
      <c r="I39" s="1">
        <v>-12.0</v>
      </c>
      <c r="J39" s="1">
        <v>-30.0</v>
      </c>
      <c r="K39" s="1">
        <v>-28.0</v>
      </c>
      <c r="L39" s="2"/>
      <c r="M39" s="2"/>
      <c r="N39" s="2"/>
      <c r="O39" s="2"/>
      <c r="P39" s="2"/>
      <c r="Q39" s="2"/>
      <c r="R39" s="2"/>
      <c r="S39" s="2"/>
      <c r="T39" s="2"/>
      <c r="U39" s="2"/>
      <c r="V39" s="2"/>
      <c r="W39" s="2"/>
      <c r="X39" s="2"/>
      <c r="Y39" s="2"/>
      <c r="Z39" s="2"/>
    </row>
    <row r="40" ht="15.75" customHeight="1">
      <c r="A40" s="1" t="s">
        <v>98</v>
      </c>
      <c r="B40" s="1">
        <v>390.0</v>
      </c>
      <c r="C40" s="1">
        <v>402.0</v>
      </c>
      <c r="D40" s="1">
        <v>431.0</v>
      </c>
      <c r="E40" s="1">
        <v>499.0</v>
      </c>
      <c r="F40" s="1">
        <v>534.0</v>
      </c>
      <c r="G40" s="1">
        <v>822.0</v>
      </c>
      <c r="H40" s="1">
        <v>911.0</v>
      </c>
      <c r="I40" s="1">
        <v>1000.0</v>
      </c>
      <c r="J40" s="1">
        <v>1100.0</v>
      </c>
      <c r="K40" s="1">
        <v>1240.0</v>
      </c>
      <c r="L40" s="2"/>
      <c r="M40" s="2"/>
      <c r="N40" s="2"/>
      <c r="O40" s="2"/>
      <c r="P40" s="2"/>
      <c r="Q40" s="2"/>
      <c r="R40" s="2"/>
      <c r="S40" s="2"/>
      <c r="T40" s="2"/>
      <c r="U40" s="2"/>
      <c r="V40" s="2"/>
      <c r="W40" s="2"/>
      <c r="X40" s="2"/>
      <c r="Y40" s="2"/>
      <c r="Z40" s="2"/>
    </row>
    <row r="41" ht="15.75" customHeight="1">
      <c r="A41" s="1" t="s">
        <v>99</v>
      </c>
      <c r="B41" s="1">
        <v>390.0</v>
      </c>
      <c r="C41" s="1">
        <v>402.0</v>
      </c>
      <c r="D41" s="1">
        <v>431.0</v>
      </c>
      <c r="E41" s="1">
        <v>499.0</v>
      </c>
      <c r="F41" s="1">
        <v>534.0</v>
      </c>
      <c r="G41" s="1">
        <v>822.0</v>
      </c>
      <c r="H41" s="1">
        <v>911.0</v>
      </c>
      <c r="I41" s="1">
        <v>1000.0</v>
      </c>
      <c r="J41" s="1">
        <v>1100.0</v>
      </c>
      <c r="K41" s="1">
        <v>1240.0</v>
      </c>
      <c r="L41" s="2"/>
      <c r="M41" s="2"/>
      <c r="N41" s="2"/>
      <c r="O41" s="2"/>
      <c r="P41" s="2"/>
      <c r="Q41" s="2"/>
      <c r="R41" s="2"/>
      <c r="S41" s="2"/>
      <c r="T41" s="2"/>
      <c r="U41" s="2"/>
      <c r="V41" s="2"/>
      <c r="W41" s="2"/>
      <c r="X41" s="2"/>
      <c r="Y41" s="2"/>
      <c r="Z41" s="2"/>
    </row>
    <row r="42" ht="15.75" customHeight="1">
      <c r="A42" s="1" t="s">
        <v>100</v>
      </c>
      <c r="B42" s="1">
        <v>444.0</v>
      </c>
      <c r="C42" s="1">
        <v>453.0</v>
      </c>
      <c r="D42" s="1">
        <v>501.0</v>
      </c>
      <c r="E42" s="1">
        <v>625.0</v>
      </c>
      <c r="F42" s="1">
        <v>653.0</v>
      </c>
      <c r="G42" s="1">
        <v>943.0</v>
      </c>
      <c r="H42" s="1">
        <v>1060.0</v>
      </c>
      <c r="I42" s="1">
        <v>1190.0</v>
      </c>
      <c r="J42" s="1">
        <v>1320.0</v>
      </c>
      <c r="K42" s="1">
        <v>1470.0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75.0</v>
      </c>
      <c r="C44" s="1">
        <v>75.0</v>
      </c>
      <c r="D44" s="1">
        <v>75.0</v>
      </c>
      <c r="E44" s="1">
        <v>76.0</v>
      </c>
      <c r="F44" s="1">
        <v>77.0</v>
      </c>
      <c r="G44" s="1">
        <v>84.0</v>
      </c>
      <c r="H44" s="1">
        <v>84.0</v>
      </c>
      <c r="I44" s="1">
        <v>84.0</v>
      </c>
      <c r="J44" s="1">
        <v>84.0</v>
      </c>
      <c r="K44" s="1">
        <v>85.0</v>
      </c>
      <c r="L44" s="2"/>
      <c r="M44" s="2"/>
      <c r="N44" s="2"/>
      <c r="O44" s="2"/>
      <c r="P44" s="2"/>
      <c r="Q44" s="2"/>
      <c r="R44" s="2"/>
      <c r="S44" s="2"/>
      <c r="T44" s="2"/>
      <c r="U44" s="2"/>
      <c r="V44" s="2"/>
      <c r="W44" s="2"/>
      <c r="X44" s="2"/>
      <c r="Y44" s="2"/>
      <c r="Z44" s="2"/>
    </row>
    <row r="45" ht="15.75" customHeight="1">
      <c r="A45" s="1" t="s">
        <v>102</v>
      </c>
      <c r="B45" s="1">
        <v>75.0</v>
      </c>
      <c r="C45" s="1">
        <v>75.0</v>
      </c>
      <c r="D45" s="1">
        <v>75.0</v>
      </c>
      <c r="E45" s="1">
        <v>76.0</v>
      </c>
      <c r="F45" s="1">
        <v>76.0</v>
      </c>
      <c r="G45" s="1">
        <v>84.0</v>
      </c>
      <c r="H45" s="1">
        <v>84.0</v>
      </c>
      <c r="I45" s="1">
        <v>84.0</v>
      </c>
      <c r="J45" s="1">
        <v>84.0</v>
      </c>
      <c r="K45" s="1">
        <v>85.0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128.0</v>
      </c>
      <c r="C47" s="1">
        <v>50.0</v>
      </c>
      <c r="D47" s="1">
        <v>22.0</v>
      </c>
      <c r="E47" s="1">
        <v>-29.0</v>
      </c>
      <c r="F47" s="1">
        <v>-20.0</v>
      </c>
      <c r="G47" s="1">
        <v>41.0</v>
      </c>
      <c r="H47" s="1">
        <v>106.0</v>
      </c>
      <c r="I47" s="1">
        <v>161.0</v>
      </c>
      <c r="J47" s="1">
        <v>194.0</v>
      </c>
      <c r="K47" s="1">
        <v>227.0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t="s">
        <v>127</v>
      </c>
      <c r="C49" s="1" t="s">
        <v>127</v>
      </c>
      <c r="D49" s="1" t="s">
        <v>127</v>
      </c>
      <c r="E49" s="1">
        <v>37.0</v>
      </c>
      <c r="F49" s="1">
        <v>25.0</v>
      </c>
      <c r="G49" s="1">
        <v>13.0</v>
      </c>
      <c r="H49" s="1">
        <v>13.0</v>
      </c>
      <c r="I49" s="1">
        <v>11.0</v>
      </c>
      <c r="J49" s="1">
        <v>7.0</v>
      </c>
      <c r="K49" s="1">
        <v>6.0</v>
      </c>
      <c r="L49" s="2"/>
      <c r="M49" s="2"/>
      <c r="N49" s="2"/>
      <c r="O49" s="2"/>
      <c r="P49" s="2"/>
      <c r="Q49" s="2"/>
      <c r="R49" s="2"/>
      <c r="S49" s="2"/>
      <c r="T49" s="2"/>
      <c r="U49" s="2"/>
      <c r="V49" s="2"/>
      <c r="W49" s="2"/>
      <c r="X49" s="2"/>
      <c r="Y49" s="2"/>
      <c r="Z49" s="2"/>
    </row>
    <row r="50" ht="15.75" customHeight="1">
      <c r="A50" s="1" t="s">
        <v>128</v>
      </c>
      <c r="B50" s="1">
        <v>-118.0</v>
      </c>
      <c r="C50" s="1">
        <v>-41.0</v>
      </c>
      <c r="D50" s="1">
        <v>-38.0</v>
      </c>
      <c r="E50" s="1">
        <v>1.0</v>
      </c>
      <c r="F50" s="1">
        <v>-1.0</v>
      </c>
      <c r="G50" s="1">
        <v>-31.0</v>
      </c>
      <c r="H50" s="1">
        <v>-121.0</v>
      </c>
      <c r="I50" s="1">
        <v>-202.0</v>
      </c>
      <c r="J50" s="1">
        <v>-269.0</v>
      </c>
      <c r="K50" s="1">
        <v>-314.0</v>
      </c>
      <c r="L50" s="2"/>
      <c r="M50" s="2"/>
      <c r="N50" s="2"/>
      <c r="O50" s="2"/>
      <c r="P50" s="2"/>
      <c r="Q50" s="2"/>
      <c r="R50" s="2"/>
      <c r="S50" s="2"/>
      <c r="T50" s="2"/>
      <c r="U50" s="2"/>
      <c r="V50" s="2"/>
      <c r="W50" s="2"/>
      <c r="X50" s="2"/>
      <c r="Y50" s="2"/>
      <c r="Z50" s="2"/>
    </row>
    <row r="51" ht="15.75" customHeight="1">
      <c r="A51" s="1" t="s">
        <v>129</v>
      </c>
      <c r="B51" s="1">
        <v>41.0</v>
      </c>
      <c r="C51" s="1">
        <v>35.0</v>
      </c>
      <c r="D51" s="1">
        <v>39.0</v>
      </c>
      <c r="E51" s="1">
        <v>40.0</v>
      </c>
      <c r="F51" s="1">
        <v>41.0</v>
      </c>
      <c r="G51" s="1">
        <v>46.0</v>
      </c>
      <c r="H51" s="1">
        <v>40.0</v>
      </c>
      <c r="I51" s="1">
        <v>39.0</v>
      </c>
      <c r="J51" s="1">
        <v>38.0</v>
      </c>
      <c r="K51" s="1">
        <v>38.0</v>
      </c>
      <c r="L51" s="2"/>
      <c r="M51" s="2"/>
      <c r="N51" s="2"/>
      <c r="O51" s="2"/>
      <c r="P51" s="2"/>
      <c r="Q51" s="2"/>
      <c r="R51" s="2"/>
      <c r="S51" s="2"/>
      <c r="T51" s="2"/>
      <c r="U51" s="2"/>
      <c r="V51" s="2"/>
      <c r="W51" s="2"/>
      <c r="X51" s="2"/>
      <c r="Y51" s="2"/>
      <c r="Z51" s="2"/>
    </row>
    <row r="52" ht="15.75" customHeight="1">
      <c r="A52" s="1" t="s">
        <v>130</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131</v>
      </c>
      <c r="B53" s="1">
        <v>77.0</v>
      </c>
      <c r="C53" s="1">
        <v>15.0</v>
      </c>
      <c r="D53" s="1">
        <v>16.0</v>
      </c>
      <c r="E53" s="1">
        <v>12.0</v>
      </c>
      <c r="F53" s="1">
        <v>9.0</v>
      </c>
      <c r="G53" s="1">
        <v>41.0</v>
      </c>
      <c r="H53" s="1">
        <v>42.0</v>
      </c>
      <c r="I53" s="1">
        <v>86.0</v>
      </c>
      <c r="J53" s="1">
        <v>75.0</v>
      </c>
      <c r="K53" s="1">
        <v>0.0</v>
      </c>
      <c r="L53" s="2"/>
      <c r="M53" s="2"/>
      <c r="N53" s="2"/>
      <c r="O53" s="2"/>
      <c r="P53" s="2"/>
      <c r="Q53" s="2"/>
      <c r="R53" s="2"/>
      <c r="S53" s="2"/>
      <c r="T53" s="2"/>
      <c r="U53" s="2"/>
      <c r="V53" s="2"/>
      <c r="W53" s="2"/>
      <c r="X53" s="2"/>
      <c r="Y53" s="2"/>
      <c r="Z53" s="2"/>
    </row>
    <row r="54" ht="15.75" customHeight="1">
      <c r="A54" s="1" t="s">
        <v>132</v>
      </c>
      <c r="B54" s="1">
        <v>28.0</v>
      </c>
      <c r="C54" s="1">
        <v>27.0</v>
      </c>
      <c r="D54" s="1">
        <v>31.0</v>
      </c>
      <c r="E54" s="1">
        <v>37.0</v>
      </c>
      <c r="F54" s="1">
        <v>36.0</v>
      </c>
      <c r="G54" s="1">
        <v>37.0</v>
      </c>
      <c r="H54" s="1">
        <v>40.0</v>
      </c>
      <c r="I54" s="1">
        <v>44.0</v>
      </c>
      <c r="J54" s="1">
        <v>47.0</v>
      </c>
      <c r="K54" s="1">
        <v>52.0</v>
      </c>
      <c r="L54" s="2"/>
      <c r="M54" s="2"/>
      <c r="N54" s="2"/>
      <c r="O54" s="2"/>
      <c r="P54" s="2"/>
      <c r="Q54" s="2"/>
      <c r="R54" s="2"/>
      <c r="S54" s="2"/>
      <c r="T54" s="2"/>
      <c r="U54" s="2"/>
      <c r="V54" s="2"/>
      <c r="W54" s="2"/>
      <c r="X54" s="2"/>
      <c r="Y54" s="2"/>
      <c r="Z54" s="2"/>
    </row>
    <row r="55" ht="15.75" customHeight="1">
      <c r="A55" s="1" t="s">
        <v>133</v>
      </c>
      <c r="B55" s="1">
        <v>0.0</v>
      </c>
      <c r="C55" s="1">
        <v>883.0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0.0</v>
      </c>
      <c r="C56" s="1">
        <v>55.0</v>
      </c>
      <c r="D56" s="1">
        <v>17.0</v>
      </c>
      <c r="E56" s="1">
        <v>35.0</v>
      </c>
      <c r="F56" s="1">
        <v>44.0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1.0</v>
      </c>
      <c r="C57" s="1">
        <v>1.0</v>
      </c>
      <c r="D57" s="1">
        <v>1.0</v>
      </c>
      <c r="E57" s="1">
        <v>1.0</v>
      </c>
      <c r="F57" s="1">
        <v>1.0</v>
      </c>
      <c r="G57" s="1">
        <v>2.0</v>
      </c>
      <c r="H57" s="1">
        <v>2.0</v>
      </c>
      <c r="I57" s="1">
        <v>1.0</v>
      </c>
      <c r="J57" s="1">
        <v>1.0</v>
      </c>
      <c r="K57" s="1">
        <v>69.0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171.0</v>
      </c>
      <c r="C2" s="1">
        <v>185.0</v>
      </c>
      <c r="D2" s="1">
        <v>204.0</v>
      </c>
      <c r="E2" s="1">
        <v>237.0</v>
      </c>
      <c r="F2" s="1">
        <v>275.0</v>
      </c>
      <c r="G2" s="1">
        <v>326.0</v>
      </c>
      <c r="H2" s="1">
        <v>349.0</v>
      </c>
      <c r="I2" s="1">
        <v>425.0</v>
      </c>
      <c r="J2" s="1">
        <v>486.0</v>
      </c>
      <c r="K2" s="1">
        <v>573.0</v>
      </c>
      <c r="L2" s="2"/>
      <c r="M2" s="2"/>
      <c r="N2" s="2"/>
      <c r="O2" s="2"/>
      <c r="P2" s="2"/>
      <c r="Q2" s="2"/>
      <c r="R2" s="2"/>
      <c r="S2" s="2"/>
      <c r="T2" s="2"/>
      <c r="U2" s="2"/>
      <c r="V2" s="2"/>
      <c r="W2" s="2"/>
      <c r="X2" s="2"/>
      <c r="Y2" s="2"/>
      <c r="Z2" s="2"/>
    </row>
    <row r="3">
      <c r="A3" s="1" t="s">
        <v>137</v>
      </c>
      <c r="B3" s="1">
        <v>171.0</v>
      </c>
      <c r="C3" s="1">
        <v>185.0</v>
      </c>
      <c r="D3" s="1">
        <v>204.0</v>
      </c>
      <c r="E3" s="1">
        <v>237.0</v>
      </c>
      <c r="F3" s="1">
        <v>275.0</v>
      </c>
      <c r="G3" s="1">
        <v>326.0</v>
      </c>
      <c r="H3" s="1">
        <v>349.0</v>
      </c>
      <c r="I3" s="1">
        <v>425.0</v>
      </c>
      <c r="J3" s="1">
        <v>486.0</v>
      </c>
      <c r="K3" s="1">
        <v>573.0</v>
      </c>
      <c r="L3" s="2"/>
      <c r="M3" s="2"/>
      <c r="N3" s="2"/>
      <c r="O3" s="2"/>
      <c r="P3" s="2"/>
      <c r="Q3" s="2"/>
      <c r="R3" s="2"/>
      <c r="S3" s="2"/>
      <c r="T3" s="2"/>
      <c r="U3" s="2"/>
      <c r="V3" s="2"/>
      <c r="W3" s="2"/>
      <c r="X3" s="2"/>
      <c r="Y3" s="2"/>
      <c r="Z3" s="2"/>
    </row>
    <row r="4">
      <c r="A4" s="1" t="s">
        <v>138</v>
      </c>
      <c r="B4" s="1">
        <v>54.0</v>
      </c>
      <c r="C4" s="1">
        <v>53.0</v>
      </c>
      <c r="D4" s="1">
        <v>56.0</v>
      </c>
      <c r="E4" s="1">
        <v>63.0</v>
      </c>
      <c r="F4" s="1">
        <v>74.0</v>
      </c>
      <c r="G4" s="1">
        <v>85.0</v>
      </c>
      <c r="H4" s="1">
        <v>89.0</v>
      </c>
      <c r="I4" s="1">
        <v>102.0</v>
      </c>
      <c r="J4" s="1">
        <v>113.0</v>
      </c>
      <c r="K4" s="1">
        <v>138.0</v>
      </c>
      <c r="L4" s="2"/>
      <c r="M4" s="2"/>
      <c r="N4" s="2"/>
      <c r="O4" s="2"/>
      <c r="P4" s="2"/>
      <c r="Q4" s="2"/>
      <c r="R4" s="2"/>
      <c r="S4" s="2"/>
      <c r="T4" s="2"/>
      <c r="U4" s="2"/>
      <c r="V4" s="2"/>
      <c r="W4" s="2"/>
      <c r="X4" s="2"/>
      <c r="Y4" s="2"/>
      <c r="Z4" s="2"/>
    </row>
    <row r="5">
      <c r="A5" s="1" t="s">
        <v>139</v>
      </c>
      <c r="B5" s="1">
        <v>116.0</v>
      </c>
      <c r="C5" s="1">
        <v>131.0</v>
      </c>
      <c r="D5" s="1">
        <v>148.0</v>
      </c>
      <c r="E5" s="1">
        <v>174.0</v>
      </c>
      <c r="F5" s="1">
        <v>200.0</v>
      </c>
      <c r="G5" s="1">
        <v>240.0</v>
      </c>
      <c r="H5" s="1">
        <v>259.0</v>
      </c>
      <c r="I5" s="1">
        <v>323.0</v>
      </c>
      <c r="J5" s="1">
        <v>373.0</v>
      </c>
      <c r="K5" s="1">
        <v>435.0</v>
      </c>
      <c r="L5" s="2"/>
      <c r="M5" s="2"/>
      <c r="N5" s="2"/>
      <c r="O5" s="2"/>
      <c r="P5" s="2"/>
      <c r="Q5" s="2"/>
      <c r="R5" s="2"/>
      <c r="S5" s="2"/>
      <c r="T5" s="2"/>
      <c r="U5" s="2"/>
      <c r="V5" s="2"/>
      <c r="W5" s="2"/>
      <c r="X5" s="2"/>
      <c r="Y5" s="2"/>
      <c r="Z5" s="2"/>
    </row>
    <row r="6">
      <c r="A6" s="1" t="s">
        <v>140</v>
      </c>
      <c r="B6" s="1">
        <v>40.0</v>
      </c>
      <c r="C6" s="1">
        <v>44.0</v>
      </c>
      <c r="D6" s="1">
        <v>48.0</v>
      </c>
      <c r="E6" s="1">
        <v>58.0</v>
      </c>
      <c r="F6" s="1">
        <v>66.0</v>
      </c>
      <c r="G6" s="1">
        <v>75.0</v>
      </c>
      <c r="H6" s="1">
        <v>75.0</v>
      </c>
      <c r="I6" s="1">
        <v>91.0</v>
      </c>
      <c r="J6" s="1">
        <v>106.0</v>
      </c>
      <c r="K6" s="1">
        <v>126.0</v>
      </c>
      <c r="L6" s="2"/>
      <c r="M6" s="2"/>
      <c r="N6" s="2"/>
      <c r="O6" s="2"/>
      <c r="P6" s="2"/>
      <c r="Q6" s="2"/>
      <c r="R6" s="2"/>
      <c r="S6" s="2"/>
      <c r="T6" s="2"/>
      <c r="U6" s="2"/>
      <c r="V6" s="2"/>
      <c r="W6" s="2"/>
      <c r="X6" s="2"/>
      <c r="Y6" s="2"/>
      <c r="Z6" s="2"/>
    </row>
    <row r="7">
      <c r="A7" s="1" t="s">
        <v>141</v>
      </c>
      <c r="B7" s="1">
        <v>28.0</v>
      </c>
      <c r="C7" s="1">
        <v>31.0</v>
      </c>
      <c r="D7" s="1">
        <v>35.0</v>
      </c>
      <c r="E7" s="1">
        <v>41.0</v>
      </c>
      <c r="F7" s="1">
        <v>47.0</v>
      </c>
      <c r="G7" s="1">
        <v>53.0</v>
      </c>
      <c r="H7" s="1">
        <v>54.0</v>
      </c>
      <c r="I7" s="1">
        <v>62.0</v>
      </c>
      <c r="J7" s="1">
        <v>70.0</v>
      </c>
      <c r="K7" s="1">
        <v>84.0</v>
      </c>
      <c r="L7" s="2"/>
      <c r="M7" s="2"/>
      <c r="N7" s="2"/>
      <c r="O7" s="2"/>
      <c r="P7" s="2"/>
      <c r="Q7" s="2"/>
      <c r="R7" s="2"/>
      <c r="S7" s="2"/>
      <c r="T7" s="2"/>
      <c r="U7" s="2"/>
      <c r="V7" s="2"/>
      <c r="W7" s="2"/>
      <c r="X7" s="2"/>
      <c r="Y7" s="2"/>
      <c r="Z7" s="2"/>
    </row>
    <row r="8">
      <c r="A8" s="1" t="s">
        <v>142</v>
      </c>
      <c r="B8" s="1">
        <v>21.0</v>
      </c>
      <c r="C8" s="1">
        <v>26.0</v>
      </c>
      <c r="D8" s="1">
        <v>30.0</v>
      </c>
      <c r="E8" s="1">
        <v>33.0</v>
      </c>
      <c r="F8" s="1">
        <v>40.0</v>
      </c>
      <c r="G8" s="1">
        <v>55.0</v>
      </c>
      <c r="H8" s="1">
        <v>55.0</v>
      </c>
      <c r="I8" s="1">
        <v>59.0</v>
      </c>
      <c r="J8" s="1">
        <v>60.0</v>
      </c>
      <c r="K8" s="1">
        <v>60.0</v>
      </c>
      <c r="L8" s="2"/>
      <c r="M8" s="2"/>
      <c r="N8" s="2"/>
      <c r="O8" s="2"/>
      <c r="P8" s="2"/>
      <c r="Q8" s="2"/>
      <c r="R8" s="2"/>
      <c r="S8" s="2"/>
      <c r="T8" s="2"/>
      <c r="U8" s="2"/>
      <c r="V8" s="2"/>
      <c r="W8" s="2"/>
      <c r="X8" s="2"/>
      <c r="Y8" s="2"/>
      <c r="Z8" s="2"/>
    </row>
    <row r="9">
      <c r="A9" s="1" t="s">
        <v>143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144</v>
      </c>
      <c r="B10" s="1">
        <v>90.0</v>
      </c>
      <c r="C10" s="1">
        <v>102.0</v>
      </c>
      <c r="D10" s="1">
        <v>114.0</v>
      </c>
      <c r="E10" s="1">
        <v>134.0</v>
      </c>
      <c r="F10" s="1">
        <v>155.0</v>
      </c>
      <c r="G10" s="1">
        <v>184.0</v>
      </c>
      <c r="H10" s="1">
        <v>185.0</v>
      </c>
      <c r="I10" s="1">
        <v>213.0</v>
      </c>
      <c r="J10" s="1">
        <v>237.0</v>
      </c>
      <c r="K10" s="1">
        <v>270.0</v>
      </c>
      <c r="L10" s="2"/>
      <c r="M10" s="2"/>
      <c r="N10" s="2"/>
      <c r="O10" s="2"/>
      <c r="P10" s="2"/>
      <c r="Q10" s="2"/>
      <c r="R10" s="2"/>
      <c r="S10" s="2"/>
      <c r="T10" s="2"/>
      <c r="U10" s="2"/>
      <c r="V10" s="2"/>
      <c r="W10" s="2"/>
      <c r="X10" s="2"/>
      <c r="Y10" s="2"/>
      <c r="Z10" s="2"/>
    </row>
    <row r="11">
      <c r="A11" s="1" t="s">
        <v>145</v>
      </c>
      <c r="B11" s="1">
        <v>25.0</v>
      </c>
      <c r="C11" s="1">
        <v>29.0</v>
      </c>
      <c r="D11" s="1">
        <v>34.0</v>
      </c>
      <c r="E11" s="1">
        <v>39.0</v>
      </c>
      <c r="F11" s="1">
        <v>45.0</v>
      </c>
      <c r="G11" s="1">
        <v>56.0</v>
      </c>
      <c r="H11" s="1">
        <v>73.0</v>
      </c>
      <c r="I11" s="1">
        <v>110.0</v>
      </c>
      <c r="J11" s="1">
        <v>136.0</v>
      </c>
      <c r="K11" s="1">
        <v>164.0</v>
      </c>
      <c r="L11" s="2"/>
      <c r="M11" s="2"/>
      <c r="N11" s="2"/>
      <c r="O11" s="2"/>
      <c r="P11" s="2"/>
      <c r="Q11" s="2"/>
      <c r="R11" s="2"/>
      <c r="S11" s="2"/>
      <c r="T11" s="2"/>
      <c r="U11" s="2"/>
      <c r="V11" s="2"/>
      <c r="W11" s="2"/>
      <c r="X11" s="2"/>
      <c r="Y11" s="2"/>
      <c r="Z11" s="2"/>
    </row>
    <row r="12">
      <c r="A12" s="1" t="s">
        <v>146</v>
      </c>
      <c r="B12" s="1">
        <v>-1.0</v>
      </c>
      <c r="C12" s="1">
        <v>-52.0</v>
      </c>
      <c r="D12" s="1">
        <v>-61.0</v>
      </c>
      <c r="E12" s="1">
        <v>-1.0</v>
      </c>
      <c r="F12" s="1">
        <v>-2.0</v>
      </c>
      <c r="G12" s="1">
        <v>-4.0</v>
      </c>
      <c r="H12" s="1">
        <v>-1.0</v>
      </c>
      <c r="I12" s="1">
        <v>-1.0</v>
      </c>
      <c r="J12" s="1">
        <v>-1.0</v>
      </c>
      <c r="K12" s="1">
        <v>-1.0</v>
      </c>
      <c r="L12" s="2"/>
      <c r="M12" s="2"/>
      <c r="N12" s="2"/>
      <c r="O12" s="2"/>
      <c r="P12" s="2"/>
      <c r="Q12" s="2"/>
      <c r="R12" s="2"/>
      <c r="S12" s="2"/>
      <c r="T12" s="2"/>
      <c r="U12" s="2"/>
      <c r="V12" s="2"/>
      <c r="W12" s="2"/>
      <c r="X12" s="2"/>
      <c r="Y12" s="2"/>
      <c r="Z12" s="2"/>
    </row>
    <row r="13">
      <c r="A13" s="1" t="s">
        <v>147</v>
      </c>
      <c r="B13" s="1">
        <v>33.0</v>
      </c>
      <c r="C13" s="1">
        <v>19.0</v>
      </c>
      <c r="D13" s="1">
        <v>1.0</v>
      </c>
      <c r="E13" s="1">
        <v>16.0</v>
      </c>
      <c r="F13" s="1">
        <v>19.0</v>
      </c>
      <c r="G13" s="1">
        <v>19.0</v>
      </c>
      <c r="H13" s="1">
        <v>15.0</v>
      </c>
      <c r="I13" s="1">
        <v>29.0</v>
      </c>
      <c r="J13" s="1">
        <v>4.0</v>
      </c>
      <c r="K13" s="1">
        <v>9.0</v>
      </c>
      <c r="L13" s="2"/>
      <c r="M13" s="2"/>
      <c r="N13" s="2"/>
      <c r="O13" s="2"/>
      <c r="P13" s="2"/>
      <c r="Q13" s="2"/>
      <c r="R13" s="2"/>
      <c r="S13" s="2"/>
      <c r="T13" s="2"/>
      <c r="U13" s="2"/>
      <c r="V13" s="2"/>
      <c r="W13" s="2"/>
      <c r="X13" s="2"/>
      <c r="Y13" s="2"/>
      <c r="Z13" s="2"/>
    </row>
    <row r="14">
      <c r="A14" s="1" t="s">
        <v>148</v>
      </c>
      <c r="B14" s="1">
        <v>-75.0</v>
      </c>
      <c r="C14" s="1">
        <v>-32.0</v>
      </c>
      <c r="D14" s="1">
        <v>80.0</v>
      </c>
      <c r="E14" s="1">
        <v>-1.0</v>
      </c>
      <c r="F14" s="1">
        <v>-1.0</v>
      </c>
      <c r="G14" s="1">
        <v>-4.0</v>
      </c>
      <c r="H14" s="1">
        <v>-1.0</v>
      </c>
      <c r="I14" s="1">
        <v>-82.0</v>
      </c>
      <c r="J14" s="1">
        <v>3.0</v>
      </c>
      <c r="K14" s="1">
        <v>8.0</v>
      </c>
      <c r="L14" s="2"/>
      <c r="M14" s="2"/>
      <c r="N14" s="2"/>
      <c r="O14" s="2"/>
      <c r="P14" s="2"/>
      <c r="Q14" s="2"/>
      <c r="R14" s="2"/>
      <c r="S14" s="2"/>
      <c r="T14" s="2"/>
      <c r="U14" s="2"/>
      <c r="V14" s="2"/>
      <c r="W14" s="2"/>
      <c r="X14" s="2"/>
      <c r="Y14" s="2"/>
      <c r="Z14" s="2"/>
    </row>
    <row r="15">
      <c r="A15" s="1" t="s">
        <v>149</v>
      </c>
      <c r="B15" s="1">
        <v>24.0</v>
      </c>
      <c r="C15" s="1">
        <v>29.0</v>
      </c>
      <c r="D15" s="1">
        <v>34.0</v>
      </c>
      <c r="E15" s="1">
        <v>38.0</v>
      </c>
      <c r="F15" s="1">
        <v>43.0</v>
      </c>
      <c r="G15" s="1">
        <v>51.0</v>
      </c>
      <c r="H15" s="1">
        <v>72.0</v>
      </c>
      <c r="I15" s="1">
        <v>109.0</v>
      </c>
      <c r="J15" s="1">
        <v>139.0</v>
      </c>
      <c r="K15" s="1">
        <v>173.0</v>
      </c>
      <c r="L15" s="2"/>
      <c r="M15" s="2"/>
      <c r="N15" s="2"/>
      <c r="O15" s="2"/>
      <c r="P15" s="2"/>
      <c r="Q15" s="2"/>
      <c r="R15" s="2"/>
      <c r="S15" s="2"/>
      <c r="T15" s="2"/>
      <c r="U15" s="2"/>
      <c r="V15" s="2"/>
      <c r="W15" s="2"/>
      <c r="X15" s="2"/>
      <c r="Y15" s="2"/>
      <c r="Z15" s="2"/>
    </row>
    <row r="16">
      <c r="A16" s="1" t="s">
        <v>150</v>
      </c>
      <c r="B16" s="1">
        <v>-81.0</v>
      </c>
      <c r="C16" s="1">
        <v>-7.0</v>
      </c>
      <c r="D16" s="1">
        <v>-43.0</v>
      </c>
      <c r="E16" s="1">
        <v>-52.0</v>
      </c>
      <c r="F16" s="1">
        <v>-2.0</v>
      </c>
      <c r="G16" s="1">
        <v>0.0</v>
      </c>
      <c r="H16" s="1">
        <v>-2.0</v>
      </c>
      <c r="I16" s="1">
        <v>-6.0</v>
      </c>
      <c r="J16" s="1">
        <v>-7.0</v>
      </c>
      <c r="K16" s="1">
        <v>-1.0</v>
      </c>
      <c r="L16" s="2"/>
      <c r="M16" s="2"/>
      <c r="N16" s="2"/>
      <c r="O16" s="2"/>
      <c r="P16" s="2"/>
      <c r="Q16" s="2"/>
      <c r="R16" s="2"/>
      <c r="S16" s="2"/>
      <c r="T16" s="2"/>
      <c r="U16" s="2"/>
      <c r="V16" s="2"/>
      <c r="W16" s="2"/>
      <c r="X16" s="2"/>
      <c r="Y16" s="2"/>
      <c r="Z16" s="2"/>
    </row>
    <row r="17">
      <c r="A17" s="1" t="s">
        <v>151</v>
      </c>
      <c r="B17" s="1">
        <v>-1.0</v>
      </c>
      <c r="C17" s="1">
        <v>-1.0</v>
      </c>
      <c r="D17" s="1">
        <v>-3.0</v>
      </c>
      <c r="E17" s="1">
        <v>-3.0</v>
      </c>
      <c r="F17" s="1">
        <v>-3.0</v>
      </c>
      <c r="G17" s="1">
        <v>-3.0</v>
      </c>
      <c r="H17" s="1">
        <v>-1.0</v>
      </c>
      <c r="I17" s="1">
        <v>-1.0</v>
      </c>
      <c r="J17" s="1">
        <v>-2.0</v>
      </c>
      <c r="K17" s="1">
        <v>-3.0</v>
      </c>
      <c r="L17" s="2"/>
      <c r="M17" s="2"/>
      <c r="N17" s="2"/>
      <c r="O17" s="2"/>
      <c r="P17" s="2"/>
      <c r="Q17" s="2"/>
      <c r="R17" s="2"/>
      <c r="S17" s="2"/>
      <c r="T17" s="2"/>
      <c r="U17" s="2"/>
      <c r="V17" s="2"/>
      <c r="W17" s="2"/>
      <c r="X17" s="2"/>
      <c r="Y17" s="2"/>
      <c r="Z17" s="2"/>
    </row>
    <row r="18">
      <c r="A18" s="1" t="s">
        <v>152</v>
      </c>
      <c r="B18" s="1">
        <v>-39.0</v>
      </c>
      <c r="C18" s="1">
        <v>0.0</v>
      </c>
      <c r="D18" s="1">
        <v>0.0</v>
      </c>
      <c r="E18" s="1">
        <v>0.0</v>
      </c>
      <c r="F18" s="1">
        <v>0.0</v>
      </c>
      <c r="G18" s="1">
        <v>0.0</v>
      </c>
      <c r="H18" s="1">
        <v>1.0</v>
      </c>
      <c r="I18" s="1">
        <v>-4.0</v>
      </c>
      <c r="J18" s="1">
        <v>-2.0</v>
      </c>
      <c r="K18" s="1">
        <v>-16.0</v>
      </c>
      <c r="L18" s="2"/>
      <c r="M18" s="2"/>
      <c r="N18" s="2"/>
      <c r="O18" s="2"/>
      <c r="P18" s="2"/>
      <c r="Q18" s="2"/>
      <c r="R18" s="2"/>
      <c r="S18" s="2"/>
      <c r="T18" s="2"/>
      <c r="U18" s="2"/>
      <c r="V18" s="2"/>
      <c r="W18" s="2"/>
      <c r="X18" s="2"/>
      <c r="Y18" s="2"/>
      <c r="Z18" s="2"/>
    </row>
    <row r="19">
      <c r="A19" s="1" t="s">
        <v>153</v>
      </c>
      <c r="B19" s="1">
        <v>21.0</v>
      </c>
      <c r="C19" s="1">
        <v>27.0</v>
      </c>
      <c r="D19" s="1">
        <v>31.0</v>
      </c>
      <c r="E19" s="1">
        <v>34.0</v>
      </c>
      <c r="F19" s="1">
        <v>39.0</v>
      </c>
      <c r="G19" s="1">
        <v>48.0</v>
      </c>
      <c r="H19" s="1">
        <v>70.0</v>
      </c>
      <c r="I19" s="1">
        <v>103.0</v>
      </c>
      <c r="J19" s="1">
        <v>134.0</v>
      </c>
      <c r="K19" s="1">
        <v>151.0</v>
      </c>
      <c r="L19" s="2"/>
      <c r="M19" s="2"/>
      <c r="N19" s="2"/>
      <c r="O19" s="2"/>
      <c r="P19" s="2"/>
      <c r="Q19" s="2"/>
      <c r="R19" s="2"/>
      <c r="S19" s="2"/>
      <c r="T19" s="2"/>
      <c r="U19" s="2"/>
      <c r="V19" s="2"/>
      <c r="W19" s="2"/>
      <c r="X19" s="2"/>
      <c r="Y19" s="2"/>
      <c r="Z19" s="2"/>
    </row>
    <row r="20">
      <c r="A20" s="1" t="s">
        <v>154</v>
      </c>
      <c r="B20" s="1">
        <v>6.0</v>
      </c>
      <c r="C20" s="1">
        <v>7.0</v>
      </c>
      <c r="D20" s="1">
        <v>7.0</v>
      </c>
      <c r="E20" s="1">
        <v>7.0</v>
      </c>
      <c r="F20" s="1">
        <v>8.0</v>
      </c>
      <c r="G20" s="1">
        <v>11.0</v>
      </c>
      <c r="H20" s="1">
        <v>18.0</v>
      </c>
      <c r="I20" s="1">
        <v>16.0</v>
      </c>
      <c r="J20" s="1">
        <v>31.0</v>
      </c>
      <c r="K20" s="1">
        <v>35.0</v>
      </c>
      <c r="L20" s="2"/>
      <c r="M20" s="2"/>
      <c r="N20" s="2"/>
      <c r="O20" s="2"/>
      <c r="P20" s="2"/>
      <c r="Q20" s="2"/>
      <c r="R20" s="2"/>
      <c r="S20" s="2"/>
      <c r="T20" s="2"/>
      <c r="U20" s="2"/>
      <c r="V20" s="2"/>
      <c r="W20" s="2"/>
      <c r="X20" s="2"/>
      <c r="Y20" s="2"/>
      <c r="Z20" s="2"/>
    </row>
    <row r="21" ht="15.75" customHeight="1">
      <c r="A21" s="1" t="s">
        <v>155</v>
      </c>
      <c r="B21" s="1">
        <v>15.0</v>
      </c>
      <c r="C21" s="1">
        <v>20.0</v>
      </c>
      <c r="D21" s="1">
        <v>23.0</v>
      </c>
      <c r="E21" s="1">
        <v>26.0</v>
      </c>
      <c r="F21" s="1">
        <v>31.0</v>
      </c>
      <c r="G21" s="1">
        <v>37.0</v>
      </c>
      <c r="H21" s="1">
        <v>52.0</v>
      </c>
      <c r="I21" s="1">
        <v>86.0</v>
      </c>
      <c r="J21" s="1">
        <v>102.0</v>
      </c>
      <c r="K21" s="1">
        <v>116.0</v>
      </c>
      <c r="L21" s="2"/>
      <c r="M21" s="2"/>
      <c r="N21" s="2"/>
      <c r="O21" s="2"/>
      <c r="P21" s="2"/>
      <c r="Q21" s="2"/>
      <c r="R21" s="2"/>
      <c r="S21" s="2"/>
      <c r="T21" s="2"/>
      <c r="U21" s="2"/>
      <c r="V21" s="2"/>
      <c r="W21" s="2"/>
      <c r="X21" s="2"/>
      <c r="Y21" s="2"/>
      <c r="Z21" s="2"/>
    </row>
    <row r="22" ht="15.75" customHeight="1">
      <c r="A22" s="1" t="s">
        <v>156</v>
      </c>
      <c r="B22" s="1">
        <v>15.0</v>
      </c>
      <c r="C22" s="1">
        <v>20.0</v>
      </c>
      <c r="D22" s="1">
        <v>23.0</v>
      </c>
      <c r="E22" s="1">
        <v>26.0</v>
      </c>
      <c r="F22" s="1">
        <v>31.0</v>
      </c>
      <c r="G22" s="1">
        <v>37.0</v>
      </c>
      <c r="H22" s="1">
        <v>52.0</v>
      </c>
      <c r="I22" s="1">
        <v>86.0</v>
      </c>
      <c r="J22" s="1">
        <v>102.0</v>
      </c>
      <c r="K22" s="1">
        <v>116.0</v>
      </c>
      <c r="L22" s="2"/>
      <c r="M22" s="2"/>
      <c r="N22" s="2"/>
      <c r="O22" s="2"/>
      <c r="P22" s="2"/>
      <c r="Q22" s="2"/>
      <c r="R22" s="2"/>
      <c r="S22" s="2"/>
      <c r="T22" s="2"/>
      <c r="U22" s="2"/>
      <c r="V22" s="2"/>
      <c r="W22" s="2"/>
      <c r="X22" s="2"/>
      <c r="Y22" s="2"/>
      <c r="Z22" s="2"/>
    </row>
    <row r="23" ht="15.75" customHeight="1">
      <c r="A23" s="1" t="s">
        <v>157</v>
      </c>
      <c r="B23" s="1">
        <v>15.0</v>
      </c>
      <c r="C23" s="1">
        <v>20.0</v>
      </c>
      <c r="D23" s="1">
        <v>23.0</v>
      </c>
      <c r="E23" s="1">
        <v>26.0</v>
      </c>
      <c r="F23" s="1">
        <v>31.0</v>
      </c>
      <c r="G23" s="1">
        <v>37.0</v>
      </c>
      <c r="H23" s="1">
        <v>52.0</v>
      </c>
      <c r="I23" s="1">
        <v>86.0</v>
      </c>
      <c r="J23" s="1">
        <v>102.0</v>
      </c>
      <c r="K23" s="1">
        <v>116.0</v>
      </c>
      <c r="L23" s="2"/>
      <c r="M23" s="2"/>
      <c r="N23" s="2"/>
      <c r="O23" s="2"/>
      <c r="P23" s="2"/>
      <c r="Q23" s="2"/>
      <c r="R23" s="2"/>
      <c r="S23" s="2"/>
      <c r="T23" s="2"/>
      <c r="U23" s="2"/>
      <c r="V23" s="2"/>
      <c r="W23" s="2"/>
      <c r="X23" s="2"/>
      <c r="Y23" s="2"/>
      <c r="Z23" s="2"/>
    </row>
    <row r="24" ht="15.75" customHeight="1">
      <c r="A24" s="1" t="s">
        <v>158</v>
      </c>
      <c r="B24" s="1">
        <v>15.0</v>
      </c>
      <c r="C24" s="1">
        <v>20.0</v>
      </c>
      <c r="D24" s="1">
        <v>23.0</v>
      </c>
      <c r="E24" s="1">
        <v>26.0</v>
      </c>
      <c r="F24" s="1">
        <v>31.0</v>
      </c>
      <c r="G24" s="1">
        <v>37.0</v>
      </c>
      <c r="H24" s="1">
        <v>52.0</v>
      </c>
      <c r="I24" s="1">
        <v>86.0</v>
      </c>
      <c r="J24" s="1">
        <v>102.0</v>
      </c>
      <c r="K24" s="1">
        <v>116.0</v>
      </c>
      <c r="L24" s="2"/>
      <c r="M24" s="2"/>
      <c r="N24" s="2"/>
      <c r="O24" s="2"/>
      <c r="P24" s="2"/>
      <c r="Q24" s="2"/>
      <c r="R24" s="2"/>
      <c r="S24" s="2"/>
      <c r="T24" s="2"/>
      <c r="U24" s="2"/>
      <c r="V24" s="2"/>
      <c r="W24" s="2"/>
      <c r="X24" s="2"/>
      <c r="Y24" s="2"/>
      <c r="Z24" s="2"/>
    </row>
    <row r="25" ht="15.75" customHeight="1">
      <c r="A25" s="1" t="s">
        <v>159</v>
      </c>
      <c r="B25" s="1">
        <v>15.0</v>
      </c>
      <c r="C25" s="1">
        <v>20.0</v>
      </c>
      <c r="D25" s="1">
        <v>23.0</v>
      </c>
      <c r="E25" s="1">
        <v>26.0</v>
      </c>
      <c r="F25" s="1">
        <v>31.0</v>
      </c>
      <c r="G25" s="1">
        <v>37.0</v>
      </c>
      <c r="H25" s="1">
        <v>52.0</v>
      </c>
      <c r="I25" s="1">
        <v>86.0</v>
      </c>
      <c r="J25" s="1">
        <v>102.0</v>
      </c>
      <c r="K25" s="1">
        <v>116.0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70.0</v>
      </c>
      <c r="C29" s="1">
        <v>75.0</v>
      </c>
      <c r="D29" s="1">
        <v>75.0</v>
      </c>
      <c r="E29" s="1">
        <v>76.0</v>
      </c>
      <c r="F29" s="1">
        <v>76.0</v>
      </c>
      <c r="G29" s="1">
        <v>81.0</v>
      </c>
      <c r="H29" s="1">
        <v>84.0</v>
      </c>
      <c r="I29" s="1">
        <v>84.0</v>
      </c>
      <c r="J29" s="1">
        <v>84.0</v>
      </c>
      <c r="K29" s="1">
        <v>85.0</v>
      </c>
      <c r="L29" s="2"/>
      <c r="M29" s="2"/>
      <c r="N29" s="2"/>
      <c r="O29" s="2"/>
      <c r="P29" s="2"/>
      <c r="Q29" s="2"/>
      <c r="R29" s="2"/>
      <c r="S29" s="2"/>
      <c r="T29" s="2"/>
      <c r="U29" s="2"/>
      <c r="V29" s="2"/>
      <c r="W29" s="2"/>
      <c r="X29" s="2"/>
      <c r="Y29" s="2"/>
      <c r="Z29" s="2"/>
    </row>
    <row r="30" ht="15.75" customHeight="1">
      <c r="A30" s="1" t="s">
        <v>174</v>
      </c>
      <c r="B30" s="1" t="s">
        <v>162</v>
      </c>
      <c r="C30" s="1" t="s">
        <v>163</v>
      </c>
      <c r="D30" s="1" t="s">
        <v>164</v>
      </c>
      <c r="E30" s="1" t="s">
        <v>165</v>
      </c>
      <c r="F30" s="1" t="s">
        <v>175</v>
      </c>
      <c r="G30" s="1" t="s">
        <v>167</v>
      </c>
      <c r="H30" s="1" t="s">
        <v>176</v>
      </c>
      <c r="I30" s="1">
        <v>1.0</v>
      </c>
      <c r="J30" s="1" t="s">
        <v>177</v>
      </c>
      <c r="K30" s="1" t="s">
        <v>178</v>
      </c>
      <c r="L30" s="2"/>
      <c r="M30" s="2"/>
      <c r="N30" s="2"/>
      <c r="O30" s="2"/>
      <c r="P30" s="2"/>
      <c r="Q30" s="2"/>
      <c r="R30" s="2"/>
      <c r="S30" s="2"/>
      <c r="T30" s="2"/>
      <c r="U30" s="2"/>
      <c r="V30" s="2"/>
      <c r="W30" s="2"/>
      <c r="X30" s="2"/>
      <c r="Y30" s="2"/>
      <c r="Z30" s="2"/>
    </row>
    <row r="31" ht="15.75" customHeight="1">
      <c r="A31" s="1" t="s">
        <v>179</v>
      </c>
      <c r="B31" s="1" t="s">
        <v>162</v>
      </c>
      <c r="C31" s="1" t="s">
        <v>163</v>
      </c>
      <c r="D31" s="1" t="s">
        <v>164</v>
      </c>
      <c r="E31" s="1" t="s">
        <v>165</v>
      </c>
      <c r="F31" s="1" t="s">
        <v>175</v>
      </c>
      <c r="G31" s="1" t="s">
        <v>167</v>
      </c>
      <c r="H31" s="1" t="s">
        <v>176</v>
      </c>
      <c r="I31" s="1">
        <v>1.0</v>
      </c>
      <c r="J31" s="1" t="s">
        <v>177</v>
      </c>
      <c r="K31" s="1" t="s">
        <v>178</v>
      </c>
      <c r="L31" s="2"/>
      <c r="M31" s="2"/>
      <c r="N31" s="2"/>
      <c r="O31" s="2"/>
      <c r="P31" s="2"/>
      <c r="Q31" s="2"/>
      <c r="R31" s="2"/>
      <c r="S31" s="2"/>
      <c r="T31" s="2"/>
      <c r="U31" s="2"/>
      <c r="V31" s="2"/>
      <c r="W31" s="2"/>
      <c r="X31" s="2"/>
      <c r="Y31" s="2"/>
      <c r="Z31" s="2"/>
    </row>
    <row r="32" ht="15.75" customHeight="1">
      <c r="A32" s="1" t="s">
        <v>180</v>
      </c>
      <c r="B32" s="1">
        <v>71.0</v>
      </c>
      <c r="C32" s="1">
        <v>76.0</v>
      </c>
      <c r="D32" s="1">
        <v>76.0</v>
      </c>
      <c r="E32" s="1">
        <v>77.0</v>
      </c>
      <c r="F32" s="1">
        <v>77.0</v>
      </c>
      <c r="G32" s="1">
        <v>82.0</v>
      </c>
      <c r="H32" s="1">
        <v>85.0</v>
      </c>
      <c r="I32" s="1">
        <v>86.0</v>
      </c>
      <c r="J32" s="1">
        <v>86.0</v>
      </c>
      <c r="K32" s="1">
        <v>86.0</v>
      </c>
      <c r="L32" s="2"/>
      <c r="M32" s="2"/>
      <c r="N32" s="2"/>
      <c r="O32" s="2"/>
      <c r="P32" s="2"/>
      <c r="Q32" s="2"/>
      <c r="R32" s="2"/>
      <c r="S32" s="2"/>
      <c r="T32" s="2"/>
      <c r="U32" s="2"/>
      <c r="V32" s="2"/>
      <c r="W32" s="2"/>
      <c r="X32" s="2"/>
      <c r="Y32" s="2"/>
      <c r="Z32" s="2"/>
    </row>
    <row r="33" ht="15.75" customHeight="1">
      <c r="A33" s="1" t="s">
        <v>181</v>
      </c>
      <c r="B33" s="1" t="s">
        <v>182</v>
      </c>
      <c r="C33" s="1" t="s">
        <v>183</v>
      </c>
      <c r="D33" s="1" t="s">
        <v>118</v>
      </c>
      <c r="E33" s="1" t="s">
        <v>184</v>
      </c>
      <c r="F33" s="1" t="s">
        <v>165</v>
      </c>
      <c r="G33" s="1" t="s">
        <v>175</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182</v>
      </c>
      <c r="C34" s="1" t="s">
        <v>183</v>
      </c>
      <c r="D34" s="1" t="s">
        <v>118</v>
      </c>
      <c r="E34" s="1" t="s">
        <v>164</v>
      </c>
      <c r="F34" s="1" t="s">
        <v>165</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195</v>
      </c>
      <c r="B36" s="1">
        <v>50.0</v>
      </c>
      <c r="C36" s="1">
        <v>59.0</v>
      </c>
      <c r="D36" s="1">
        <v>67.0</v>
      </c>
      <c r="E36" s="1">
        <v>77.0</v>
      </c>
      <c r="F36" s="1">
        <v>89.0</v>
      </c>
      <c r="G36" s="1">
        <v>118.0</v>
      </c>
      <c r="H36" s="1">
        <v>135.0</v>
      </c>
      <c r="I36" s="1">
        <v>174.0</v>
      </c>
      <c r="J36" s="1">
        <v>201.0</v>
      </c>
      <c r="K36" s="1">
        <v>230.0</v>
      </c>
      <c r="L36" s="2"/>
      <c r="M36" s="2"/>
      <c r="N36" s="2"/>
      <c r="O36" s="2"/>
      <c r="P36" s="2"/>
      <c r="Q36" s="2"/>
      <c r="R36" s="2"/>
      <c r="S36" s="2"/>
      <c r="T36" s="2"/>
      <c r="U36" s="2"/>
      <c r="V36" s="2"/>
      <c r="W36" s="2"/>
      <c r="X36" s="2"/>
      <c r="Y36" s="2"/>
      <c r="Z36" s="2"/>
    </row>
    <row r="37" ht="15.75" customHeight="1">
      <c r="A37" s="1" t="s">
        <v>196</v>
      </c>
      <c r="B37" s="1">
        <v>47.0</v>
      </c>
      <c r="C37" s="1">
        <v>55.0</v>
      </c>
      <c r="D37" s="1">
        <v>64.0</v>
      </c>
      <c r="E37" s="1">
        <v>73.0</v>
      </c>
      <c r="F37" s="1">
        <v>85.0</v>
      </c>
      <c r="G37" s="1">
        <v>112.0</v>
      </c>
      <c r="H37" s="1">
        <v>130.0</v>
      </c>
      <c r="I37" s="1">
        <v>169.0</v>
      </c>
      <c r="J37" s="1">
        <v>196.0</v>
      </c>
      <c r="K37" s="1">
        <v>225.0</v>
      </c>
      <c r="L37" s="2"/>
      <c r="M37" s="2"/>
      <c r="N37" s="2"/>
      <c r="O37" s="2"/>
      <c r="P37" s="2"/>
      <c r="Q37" s="2"/>
      <c r="R37" s="2"/>
      <c r="S37" s="2"/>
      <c r="T37" s="2"/>
      <c r="U37" s="2"/>
      <c r="V37" s="2"/>
      <c r="W37" s="2"/>
      <c r="X37" s="2"/>
      <c r="Y37" s="2"/>
      <c r="Z37" s="2"/>
    </row>
    <row r="38" ht="15.75" customHeight="1">
      <c r="A38" s="1" t="s">
        <v>197</v>
      </c>
      <c r="B38" s="1">
        <v>25.0</v>
      </c>
      <c r="C38" s="1">
        <v>29.0</v>
      </c>
      <c r="D38" s="1">
        <v>34.0</v>
      </c>
      <c r="E38" s="1">
        <v>39.0</v>
      </c>
      <c r="F38" s="1">
        <v>45.0</v>
      </c>
      <c r="G38" s="1">
        <v>56.0</v>
      </c>
      <c r="H38" s="1">
        <v>73.0</v>
      </c>
      <c r="I38" s="1">
        <v>110.0</v>
      </c>
      <c r="J38" s="1">
        <v>136.0</v>
      </c>
      <c r="K38" s="1">
        <v>164.0</v>
      </c>
      <c r="L38" s="2"/>
      <c r="M38" s="2"/>
      <c r="N38" s="2"/>
      <c r="O38" s="2"/>
      <c r="P38" s="2"/>
      <c r="Q38" s="2"/>
      <c r="R38" s="2"/>
      <c r="S38" s="2"/>
      <c r="T38" s="2"/>
      <c r="U38" s="2"/>
      <c r="V38" s="2"/>
      <c r="W38" s="2"/>
      <c r="X38" s="2"/>
      <c r="Y38" s="2"/>
      <c r="Z38" s="2"/>
    </row>
    <row r="39" ht="15.75" customHeight="1">
      <c r="A39" s="1" t="s">
        <v>198</v>
      </c>
      <c r="B39" s="1">
        <v>55.0</v>
      </c>
      <c r="C39" s="1">
        <v>63.0</v>
      </c>
      <c r="D39" s="1">
        <v>72.0</v>
      </c>
      <c r="E39" s="1">
        <v>82.0</v>
      </c>
      <c r="F39" s="1">
        <v>95.0</v>
      </c>
      <c r="G39" s="1">
        <v>123.0</v>
      </c>
      <c r="H39" s="1">
        <v>140.0</v>
      </c>
      <c r="I39" s="1">
        <v>179.0</v>
      </c>
      <c r="J39" s="1">
        <v>206.0</v>
      </c>
      <c r="K39" s="1">
        <v>235.0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201</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v>56.0</v>
      </c>
      <c r="C41" s="1">
        <v>9.0</v>
      </c>
      <c r="D41" s="1">
        <v>44.0</v>
      </c>
      <c r="E41" s="1">
        <v>1.0</v>
      </c>
      <c r="F41" s="1">
        <v>3.0</v>
      </c>
      <c r="G41" s="1">
        <v>1.0</v>
      </c>
      <c r="H41" s="1">
        <v>1.0</v>
      </c>
      <c r="I41" s="1">
        <v>1.0</v>
      </c>
      <c r="J41" s="1">
        <v>9.0</v>
      </c>
      <c r="K41" s="1">
        <v>16.0</v>
      </c>
      <c r="L41" s="2"/>
      <c r="M41" s="2"/>
      <c r="N41" s="2"/>
      <c r="O41" s="2"/>
      <c r="P41" s="2"/>
      <c r="Q41" s="2"/>
      <c r="R41" s="2"/>
      <c r="S41" s="2"/>
      <c r="T41" s="2"/>
      <c r="U41" s="2"/>
      <c r="V41" s="2"/>
      <c r="W41" s="2"/>
      <c r="X41" s="2"/>
      <c r="Y41" s="2"/>
      <c r="Z41" s="2"/>
    </row>
    <row r="42" ht="15.75" customHeight="1">
      <c r="A42" s="1" t="s">
        <v>210</v>
      </c>
      <c r="B42" s="1">
        <v>2.0</v>
      </c>
      <c r="C42" s="1">
        <v>1.0</v>
      </c>
      <c r="D42" s="1">
        <v>3.0</v>
      </c>
      <c r="E42" s="1">
        <v>5.0</v>
      </c>
      <c r="F42" s="1">
        <v>3.0</v>
      </c>
      <c r="G42" s="1">
        <v>4.0</v>
      </c>
      <c r="H42" s="1">
        <v>1.0</v>
      </c>
      <c r="I42" s="1">
        <v>13.0</v>
      </c>
      <c r="J42" s="1">
        <v>18.0</v>
      </c>
      <c r="K42" s="1">
        <v>24.0</v>
      </c>
      <c r="L42" s="2"/>
      <c r="M42" s="2"/>
      <c r="N42" s="2"/>
      <c r="O42" s="2"/>
      <c r="P42" s="2"/>
      <c r="Q42" s="2"/>
      <c r="R42" s="2"/>
      <c r="S42" s="2"/>
      <c r="T42" s="2"/>
      <c r="U42" s="2"/>
      <c r="V42" s="2"/>
      <c r="W42" s="2"/>
      <c r="X42" s="2"/>
      <c r="Y42" s="2"/>
      <c r="Z42" s="2"/>
    </row>
    <row r="43" ht="15.75" customHeight="1">
      <c r="A43" s="1" t="s">
        <v>211</v>
      </c>
      <c r="B43" s="1">
        <v>2.0</v>
      </c>
      <c r="C43" s="1">
        <v>1.0</v>
      </c>
      <c r="D43" s="1">
        <v>4.0</v>
      </c>
      <c r="E43" s="1">
        <v>6.0</v>
      </c>
      <c r="F43" s="1">
        <v>6.0</v>
      </c>
      <c r="G43" s="1">
        <v>5.0</v>
      </c>
      <c r="H43" s="1">
        <v>3.0</v>
      </c>
      <c r="I43" s="1">
        <v>14.0</v>
      </c>
      <c r="J43" s="1">
        <v>28.0</v>
      </c>
      <c r="K43" s="1">
        <v>41.0</v>
      </c>
      <c r="L43" s="2"/>
      <c r="M43" s="2"/>
      <c r="N43" s="2"/>
      <c r="O43" s="2"/>
      <c r="P43" s="2"/>
      <c r="Q43" s="2"/>
      <c r="R43" s="2"/>
      <c r="S43" s="2"/>
      <c r="T43" s="2"/>
      <c r="U43" s="2"/>
      <c r="V43" s="2"/>
      <c r="W43" s="2"/>
      <c r="X43" s="2"/>
      <c r="Y43" s="2"/>
      <c r="Z43" s="2"/>
    </row>
    <row r="44" ht="15.75" customHeight="1">
      <c r="A44" s="1" t="s">
        <v>212</v>
      </c>
      <c r="B44" s="1">
        <v>3.0</v>
      </c>
      <c r="C44" s="1">
        <v>3.0</v>
      </c>
      <c r="D44" s="1">
        <v>4.0</v>
      </c>
      <c r="E44" s="1">
        <v>2.0</v>
      </c>
      <c r="F44" s="1">
        <v>2.0</v>
      </c>
      <c r="G44" s="1">
        <v>5.0</v>
      </c>
      <c r="H44" s="1">
        <v>7.0</v>
      </c>
      <c r="I44" s="1">
        <v>8.0</v>
      </c>
      <c r="J44" s="1">
        <v>5.0</v>
      </c>
      <c r="K44" s="1">
        <v>-2.0</v>
      </c>
      <c r="L44" s="2"/>
      <c r="M44" s="2"/>
      <c r="N44" s="2"/>
      <c r="O44" s="2"/>
      <c r="P44" s="2"/>
      <c r="Q44" s="2"/>
      <c r="R44" s="2"/>
      <c r="S44" s="2"/>
      <c r="T44" s="2"/>
      <c r="U44" s="2"/>
      <c r="V44" s="2"/>
      <c r="W44" s="2"/>
      <c r="X44" s="2"/>
      <c r="Y44" s="2"/>
      <c r="Z44" s="2"/>
    </row>
    <row r="45" ht="15.75" customHeight="1">
      <c r="A45" s="1" t="s">
        <v>213</v>
      </c>
      <c r="B45" s="1">
        <v>23.0</v>
      </c>
      <c r="C45" s="1">
        <v>2.0</v>
      </c>
      <c r="D45" s="1">
        <v>-61.0</v>
      </c>
      <c r="E45" s="1">
        <v>-75.0</v>
      </c>
      <c r="F45" s="1">
        <v>-34.0</v>
      </c>
      <c r="G45" s="1">
        <v>73.0</v>
      </c>
      <c r="H45" s="1">
        <v>7.0</v>
      </c>
      <c r="I45" s="1">
        <v>-6.0</v>
      </c>
      <c r="J45" s="1">
        <v>-1.0</v>
      </c>
      <c r="K45" s="1">
        <v>-3.0</v>
      </c>
      <c r="L45" s="2"/>
      <c r="M45" s="2"/>
      <c r="N45" s="2"/>
      <c r="O45" s="2"/>
      <c r="P45" s="2"/>
      <c r="Q45" s="2"/>
      <c r="R45" s="2"/>
      <c r="S45" s="2"/>
      <c r="T45" s="2"/>
      <c r="U45" s="2"/>
      <c r="V45" s="2"/>
      <c r="W45" s="2"/>
      <c r="X45" s="2"/>
      <c r="Y45" s="2"/>
      <c r="Z45" s="2"/>
    </row>
    <row r="46" ht="15.75" customHeight="1">
      <c r="A46" s="1" t="s">
        <v>214</v>
      </c>
      <c r="B46" s="1">
        <v>3.0</v>
      </c>
      <c r="C46" s="1">
        <v>5.0</v>
      </c>
      <c r="D46" s="1">
        <v>3.0</v>
      </c>
      <c r="E46" s="1">
        <v>1.0</v>
      </c>
      <c r="F46" s="1">
        <v>2.0</v>
      </c>
      <c r="G46" s="1">
        <v>5.0</v>
      </c>
      <c r="H46" s="1">
        <v>14.0</v>
      </c>
      <c r="I46" s="1">
        <v>1.0</v>
      </c>
      <c r="J46" s="1">
        <v>3.0</v>
      </c>
      <c r="K46" s="1">
        <v>-5.0</v>
      </c>
      <c r="L46" s="2"/>
      <c r="M46" s="2"/>
      <c r="N46" s="2"/>
      <c r="O46" s="2"/>
      <c r="P46" s="2"/>
      <c r="Q46" s="2"/>
      <c r="R46" s="2"/>
      <c r="S46" s="2"/>
      <c r="T46" s="2"/>
      <c r="U46" s="2"/>
      <c r="V46" s="2"/>
      <c r="W46" s="2"/>
      <c r="X46" s="2"/>
      <c r="Y46" s="2"/>
      <c r="Z46" s="2"/>
    </row>
    <row r="47" ht="15.75" customHeight="1">
      <c r="A47" s="1" t="s">
        <v>215</v>
      </c>
      <c r="B47" s="1">
        <v>15.0</v>
      </c>
      <c r="C47" s="1">
        <v>18.0</v>
      </c>
      <c r="D47" s="1">
        <v>21.0</v>
      </c>
      <c r="E47" s="1">
        <v>24.0</v>
      </c>
      <c r="F47" s="1">
        <v>27.0</v>
      </c>
      <c r="G47" s="1">
        <v>32.0</v>
      </c>
      <c r="H47" s="1">
        <v>45.0</v>
      </c>
      <c r="I47" s="1">
        <v>68.0</v>
      </c>
      <c r="J47" s="1">
        <v>86.0</v>
      </c>
      <c r="K47" s="1">
        <v>108.0</v>
      </c>
      <c r="L47" s="2"/>
      <c r="M47" s="2"/>
      <c r="N47" s="2"/>
      <c r="O47" s="2"/>
      <c r="P47" s="2"/>
      <c r="Q47" s="2"/>
      <c r="R47" s="2"/>
      <c r="S47" s="2"/>
      <c r="T47" s="2"/>
      <c r="U47" s="2"/>
      <c r="V47" s="2"/>
      <c r="W47" s="2"/>
      <c r="X47" s="2"/>
      <c r="Y47" s="2"/>
      <c r="Z47" s="2"/>
    </row>
    <row r="48" ht="15.75" customHeight="1">
      <c r="A48" s="1" t="s">
        <v>216</v>
      </c>
      <c r="B48" s="1">
        <v>1.0</v>
      </c>
      <c r="C48" s="1">
        <v>0.0</v>
      </c>
      <c r="D48" s="1">
        <v>0.0</v>
      </c>
      <c r="E48" s="1">
        <v>1.0</v>
      </c>
      <c r="F48" s="1">
        <v>2.0</v>
      </c>
      <c r="G48" s="1">
        <v>4.0</v>
      </c>
      <c r="H48" s="1">
        <v>1.0</v>
      </c>
      <c r="I48" s="1">
        <v>1.0</v>
      </c>
      <c r="J48" s="1">
        <v>1.0</v>
      </c>
      <c r="K48" s="1">
        <v>1.0</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20.0</v>
      </c>
      <c r="C50" s="1">
        <v>22.0</v>
      </c>
      <c r="D50" s="1">
        <v>24.0</v>
      </c>
      <c r="E50" s="1">
        <v>33.0</v>
      </c>
      <c r="F50" s="1">
        <v>36.0</v>
      </c>
      <c r="G50" s="1">
        <v>40.0</v>
      </c>
      <c r="H50" s="1">
        <v>38.0</v>
      </c>
      <c r="I50" s="1">
        <v>46.0</v>
      </c>
      <c r="J50" s="1">
        <v>56.0</v>
      </c>
      <c r="K50" s="1">
        <v>68.0</v>
      </c>
      <c r="L50" s="2"/>
      <c r="M50" s="2"/>
      <c r="N50" s="2"/>
      <c r="O50" s="2"/>
      <c r="P50" s="2"/>
      <c r="Q50" s="2"/>
      <c r="R50" s="2"/>
      <c r="S50" s="2"/>
      <c r="T50" s="2"/>
      <c r="U50" s="2"/>
      <c r="V50" s="2"/>
      <c r="W50" s="2"/>
      <c r="X50" s="2"/>
      <c r="Y50" s="2"/>
      <c r="Z50" s="2"/>
    </row>
    <row r="51" ht="15.75" customHeight="1">
      <c r="A51" s="1" t="s">
        <v>219</v>
      </c>
      <c r="B51" s="1">
        <v>20.0</v>
      </c>
      <c r="C51" s="1">
        <v>21.0</v>
      </c>
      <c r="D51" s="1">
        <v>23.0</v>
      </c>
      <c r="E51" s="1">
        <v>25.0</v>
      </c>
      <c r="F51" s="1">
        <v>30.0</v>
      </c>
      <c r="G51" s="1">
        <v>34.0</v>
      </c>
      <c r="H51" s="1">
        <v>36.0</v>
      </c>
      <c r="I51" s="1">
        <v>44.0</v>
      </c>
      <c r="J51" s="1">
        <v>49.0</v>
      </c>
      <c r="K51" s="1">
        <v>57.0</v>
      </c>
      <c r="L51" s="2"/>
      <c r="M51" s="2"/>
      <c r="N51" s="2"/>
      <c r="O51" s="2"/>
      <c r="P51" s="2"/>
      <c r="Q51" s="2"/>
      <c r="R51" s="2"/>
      <c r="S51" s="2"/>
      <c r="T51" s="2"/>
      <c r="U51" s="2"/>
      <c r="V51" s="2"/>
      <c r="W51" s="2"/>
      <c r="X51" s="2"/>
      <c r="Y51" s="2"/>
      <c r="Z51" s="2"/>
    </row>
    <row r="52" ht="15.75" customHeight="1">
      <c r="A52" s="1" t="s">
        <v>220</v>
      </c>
      <c r="B52" s="1">
        <v>28.0</v>
      </c>
      <c r="C52" s="1">
        <v>31.0</v>
      </c>
      <c r="D52" s="1">
        <v>35.0</v>
      </c>
      <c r="E52" s="1">
        <v>41.0</v>
      </c>
      <c r="F52" s="1">
        <v>47.0</v>
      </c>
      <c r="G52" s="1">
        <v>53.0</v>
      </c>
      <c r="H52" s="1">
        <v>54.0</v>
      </c>
      <c r="I52" s="1">
        <v>62.0</v>
      </c>
      <c r="J52" s="1">
        <v>70.0</v>
      </c>
      <c r="K52" s="1">
        <v>84.0</v>
      </c>
      <c r="L52" s="2"/>
      <c r="M52" s="2"/>
      <c r="N52" s="2"/>
      <c r="O52" s="2"/>
      <c r="P52" s="2"/>
      <c r="Q52" s="2"/>
      <c r="R52" s="2"/>
      <c r="S52" s="2"/>
      <c r="T52" s="2"/>
      <c r="U52" s="2"/>
      <c r="V52" s="2"/>
      <c r="W52" s="2"/>
      <c r="X52" s="2"/>
      <c r="Y52" s="2"/>
      <c r="Z52" s="2"/>
    </row>
    <row r="53" ht="15.75" customHeight="1">
      <c r="A53" s="1" t="s">
        <v>221</v>
      </c>
      <c r="B53" s="1">
        <v>5.0</v>
      </c>
      <c r="C53" s="1">
        <v>4.0</v>
      </c>
      <c r="D53" s="1">
        <v>4.0</v>
      </c>
      <c r="E53" s="1">
        <v>5.0</v>
      </c>
      <c r="F53" s="1">
        <v>5.0</v>
      </c>
      <c r="G53" s="1">
        <v>5.0</v>
      </c>
      <c r="H53" s="1">
        <v>5.0</v>
      </c>
      <c r="I53" s="1">
        <v>4.0</v>
      </c>
      <c r="J53" s="1">
        <v>4.0</v>
      </c>
      <c r="K53" s="1">
        <v>4.0</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2.0</v>
      </c>
      <c r="G54" s="1">
        <v>10.0</v>
      </c>
      <c r="H54" s="1">
        <v>3.0</v>
      </c>
      <c r="I54" s="1">
        <v>3.0</v>
      </c>
      <c r="J54" s="1">
        <v>4.0</v>
      </c>
      <c r="K54" s="1">
        <v>7.0</v>
      </c>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2.0</v>
      </c>
      <c r="G55" s="1">
        <v>-4.0</v>
      </c>
      <c r="H55" s="1">
        <v>1.0</v>
      </c>
      <c r="I55" s="1">
        <v>1.0</v>
      </c>
      <c r="J55" s="1">
        <v>1.0</v>
      </c>
      <c r="K55" s="1">
        <v>-2.0</v>
      </c>
      <c r="L55" s="2"/>
      <c r="M55" s="2"/>
      <c r="N55" s="2"/>
      <c r="O55" s="2"/>
      <c r="P55" s="2"/>
      <c r="Q55" s="2"/>
      <c r="R55" s="2"/>
      <c r="S55" s="2"/>
      <c r="T55" s="2"/>
      <c r="U55" s="2"/>
      <c r="V55" s="2"/>
      <c r="W55" s="2"/>
      <c r="X55" s="2"/>
      <c r="Y55" s="2"/>
      <c r="Z55" s="2"/>
    </row>
    <row r="56" ht="15.75" customHeight="1">
      <c r="A56" s="1" t="s">
        <v>224</v>
      </c>
      <c r="B56" s="1">
        <v>4.0</v>
      </c>
      <c r="C56" s="1">
        <v>2.0</v>
      </c>
      <c r="D56" s="1">
        <v>4.0</v>
      </c>
      <c r="E56" s="1">
        <v>9.0</v>
      </c>
      <c r="F56" s="1">
        <v>16.0</v>
      </c>
      <c r="G56" s="1">
        <v>22.0</v>
      </c>
      <c r="H56" s="1">
        <v>31.0</v>
      </c>
      <c r="I56" s="1">
        <v>73.0</v>
      </c>
      <c r="J56" s="1">
        <v>94.0</v>
      </c>
      <c r="K56" s="1">
        <v>1.0</v>
      </c>
      <c r="L56" s="2"/>
      <c r="M56" s="2"/>
      <c r="N56" s="2"/>
      <c r="O56" s="2"/>
      <c r="P56" s="2"/>
      <c r="Q56" s="2"/>
      <c r="R56" s="2"/>
      <c r="S56" s="2"/>
      <c r="T56" s="2"/>
      <c r="U56" s="2"/>
      <c r="V56" s="2"/>
      <c r="W56" s="2"/>
      <c r="X56" s="2"/>
      <c r="Y56" s="2"/>
      <c r="Z56" s="2"/>
    </row>
    <row r="57" ht="15.75" customHeight="1">
      <c r="A57" s="1" t="s">
        <v>225</v>
      </c>
      <c r="B57" s="1">
        <v>0.0</v>
      </c>
      <c r="C57" s="1">
        <v>0.0</v>
      </c>
      <c r="D57" s="1">
        <v>1.0</v>
      </c>
      <c r="E57" s="1">
        <v>8.0</v>
      </c>
      <c r="F57" s="1">
        <v>18.0</v>
      </c>
      <c r="G57" s="1">
        <v>28.0</v>
      </c>
      <c r="H57" s="1">
        <v>40.0</v>
      </c>
      <c r="I57" s="1">
        <v>1.0</v>
      </c>
      <c r="J57" s="1">
        <v>1.0</v>
      </c>
      <c r="K57" s="1">
        <v>2.0</v>
      </c>
      <c r="L57" s="2"/>
      <c r="M57" s="2"/>
      <c r="N57" s="2"/>
      <c r="O57" s="2"/>
      <c r="P57" s="2"/>
      <c r="Q57" s="2"/>
      <c r="R57" s="2"/>
      <c r="S57" s="2"/>
      <c r="T57" s="2"/>
      <c r="U57" s="2"/>
      <c r="V57" s="2"/>
      <c r="W57" s="2"/>
      <c r="X57" s="2"/>
      <c r="Y57" s="2"/>
      <c r="Z57" s="2"/>
    </row>
    <row r="58" ht="15.75" customHeight="1">
      <c r="A58" s="1" t="s">
        <v>226</v>
      </c>
      <c r="B58" s="1">
        <v>7.0</v>
      </c>
      <c r="C58" s="1">
        <v>4.0</v>
      </c>
      <c r="D58" s="1">
        <v>8.0</v>
      </c>
      <c r="E58" s="1">
        <v>24.0</v>
      </c>
      <c r="F58" s="1">
        <v>43.0</v>
      </c>
      <c r="G58" s="1">
        <v>70.0</v>
      </c>
      <c r="H58" s="1">
        <v>89.0</v>
      </c>
      <c r="I58" s="1">
        <v>3.0</v>
      </c>
      <c r="J58" s="1">
        <v>2.0</v>
      </c>
      <c r="K58" s="1">
        <v>5.0</v>
      </c>
      <c r="L58" s="2"/>
      <c r="M58" s="2"/>
      <c r="N58" s="2"/>
      <c r="O58" s="2"/>
      <c r="P58" s="2"/>
      <c r="Q58" s="2"/>
      <c r="R58" s="2"/>
      <c r="S58" s="2"/>
      <c r="T58" s="2"/>
      <c r="U58" s="2"/>
      <c r="V58" s="2"/>
      <c r="W58" s="2"/>
      <c r="X58" s="2"/>
      <c r="Y58" s="2"/>
      <c r="Z58" s="2"/>
    </row>
    <row r="59" ht="15.75" customHeight="1">
      <c r="A59" s="1" t="s">
        <v>227</v>
      </c>
      <c r="B59" s="1">
        <v>2.0</v>
      </c>
      <c r="C59" s="1">
        <v>1.0</v>
      </c>
      <c r="D59" s="1">
        <v>1.0</v>
      </c>
      <c r="E59" s="1">
        <v>2.0</v>
      </c>
      <c r="F59" s="1">
        <v>2.0</v>
      </c>
      <c r="G59" s="1">
        <v>3.0</v>
      </c>
      <c r="H59" s="1">
        <v>4.0</v>
      </c>
      <c r="I59" s="1">
        <v>5.0</v>
      </c>
      <c r="J59" s="1">
        <v>8.0</v>
      </c>
      <c r="K59" s="1">
        <v>8.0</v>
      </c>
      <c r="L59" s="2"/>
      <c r="M59" s="2"/>
      <c r="N59" s="2"/>
      <c r="O59" s="2"/>
      <c r="P59" s="2"/>
      <c r="Q59" s="2"/>
      <c r="R59" s="2"/>
      <c r="S59" s="2"/>
      <c r="T59" s="2"/>
      <c r="U59" s="2"/>
      <c r="V59" s="2"/>
      <c r="W59" s="2"/>
      <c r="X59" s="2"/>
      <c r="Y59" s="2"/>
      <c r="Z59" s="2"/>
    </row>
    <row r="60" ht="15.75" customHeight="1">
      <c r="A60" s="1" t="s">
        <v>228</v>
      </c>
      <c r="B60" s="1">
        <v>60.0</v>
      </c>
      <c r="C60" s="1">
        <v>1.0</v>
      </c>
      <c r="D60" s="1">
        <v>37.0</v>
      </c>
      <c r="E60" s="1">
        <v>49.0</v>
      </c>
      <c r="F60" s="1">
        <v>0.0</v>
      </c>
      <c r="G60" s="1">
        <v>99.0</v>
      </c>
      <c r="H60" s="1">
        <v>0.0</v>
      </c>
      <c r="I60" s="1">
        <v>0.0</v>
      </c>
      <c r="J60" s="1">
        <v>0.0</v>
      </c>
      <c r="K60" s="1">
        <v>0.0</v>
      </c>
      <c r="L60" s="2"/>
      <c r="M60" s="2"/>
      <c r="N60" s="2"/>
      <c r="O60" s="2"/>
      <c r="P60" s="2"/>
      <c r="Q60" s="2"/>
      <c r="R60" s="2"/>
      <c r="S60" s="2"/>
      <c r="T60" s="2"/>
      <c r="U60" s="2"/>
      <c r="V60" s="2"/>
      <c r="W60" s="2"/>
      <c r="X60" s="2"/>
      <c r="Y60" s="2"/>
      <c r="Z60" s="2"/>
    </row>
    <row r="61" ht="15.75" customHeight="1">
      <c r="A61" s="1" t="s">
        <v>229</v>
      </c>
      <c r="B61" s="1">
        <v>3.0</v>
      </c>
      <c r="C61" s="1">
        <v>2.0</v>
      </c>
      <c r="D61" s="1">
        <v>2.0</v>
      </c>
      <c r="E61" s="1">
        <v>3.0</v>
      </c>
      <c r="F61" s="1">
        <v>3.0</v>
      </c>
      <c r="G61" s="1">
        <v>5.0</v>
      </c>
      <c r="H61" s="1">
        <v>6.0</v>
      </c>
      <c r="I61" s="1">
        <v>11.0</v>
      </c>
      <c r="J61" s="1">
        <v>13.0</v>
      </c>
      <c r="K61" s="1">
        <v>16.0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243</v>
      </c>
      <c r="D4" s="1" t="s">
        <v>244</v>
      </c>
      <c r="E4" s="1" t="s">
        <v>245</v>
      </c>
      <c r="F4" s="1" t="s">
        <v>104</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259</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166</v>
      </c>
      <c r="D20" s="1" t="s">
        <v>365</v>
      </c>
      <c r="E20" s="1" t="s">
        <v>366</v>
      </c>
      <c r="F20" s="1" t="s">
        <v>365</v>
      </c>
      <c r="G20" s="1" t="s">
        <v>166</v>
      </c>
      <c r="H20" s="1" t="s">
        <v>165</v>
      </c>
      <c r="I20" s="1" t="s">
        <v>367</v>
      </c>
      <c r="J20" s="1" t="s">
        <v>190</v>
      </c>
      <c r="K20" s="1" t="s">
        <v>166</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v>0.0</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187</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194</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170</v>
      </c>
      <c r="C27" s="1" t="s">
        <v>404</v>
      </c>
      <c r="D27" s="1" t="s">
        <v>404</v>
      </c>
      <c r="E27" s="1" t="s">
        <v>422</v>
      </c>
      <c r="F27" s="1" t="s">
        <v>405</v>
      </c>
      <c r="G27" s="1" t="s">
        <v>423</v>
      </c>
      <c r="H27" s="1" t="s">
        <v>424</v>
      </c>
      <c r="I27" s="1" t="s">
        <v>425</v>
      </c>
      <c r="J27" s="1" t="s">
        <v>406</v>
      </c>
      <c r="K27" s="1" t="s">
        <v>169</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350</v>
      </c>
      <c r="H28" s="1" t="s">
        <v>432</v>
      </c>
      <c r="I28" s="1" t="s">
        <v>433</v>
      </c>
      <c r="J28" s="1" t="s">
        <v>290</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191</v>
      </c>
      <c r="G29" s="1" t="s">
        <v>440</v>
      </c>
      <c r="H29" s="1" t="s">
        <v>441</v>
      </c>
      <c r="I29" s="1" t="s">
        <v>442</v>
      </c>
      <c r="J29" s="1" t="s">
        <v>443</v>
      </c>
      <c r="K29" s="1">
        <v>0.0</v>
      </c>
      <c r="L29" s="2"/>
      <c r="M29" s="2"/>
      <c r="N29" s="2"/>
      <c r="O29" s="2"/>
      <c r="P29" s="2"/>
      <c r="Q29" s="2"/>
      <c r="R29" s="2"/>
      <c r="S29" s="2"/>
      <c r="T29" s="2"/>
      <c r="U29" s="2"/>
      <c r="V29" s="2"/>
      <c r="W29" s="2"/>
      <c r="X29" s="2"/>
      <c r="Y29" s="2"/>
      <c r="Z29" s="2"/>
    </row>
    <row r="30" ht="15.75" customHeight="1">
      <c r="A30" s="1" t="s">
        <v>444</v>
      </c>
      <c r="B30" s="1" t="s">
        <v>445</v>
      </c>
      <c r="C30" s="1" t="s">
        <v>200</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383</v>
      </c>
      <c r="G31" s="1" t="s">
        <v>459</v>
      </c>
      <c r="H31" s="1" t="s">
        <v>460</v>
      </c>
      <c r="I31" s="1" t="s">
        <v>461</v>
      </c>
      <c r="J31" s="1" t="s">
        <v>423</v>
      </c>
      <c r="K31" s="1">
        <v>0.0</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v>0.0</v>
      </c>
      <c r="C33" s="1">
        <v>0.0</v>
      </c>
      <c r="D33" s="1">
        <v>0.0</v>
      </c>
      <c r="E33" s="1" t="s">
        <v>464</v>
      </c>
      <c r="F33" s="1" t="s">
        <v>465</v>
      </c>
      <c r="G33" s="1" t="s">
        <v>466</v>
      </c>
      <c r="H33" s="1" t="s">
        <v>467</v>
      </c>
      <c r="I33" s="1" t="s">
        <v>468</v>
      </c>
      <c r="J33" s="1" t="s">
        <v>117</v>
      </c>
      <c r="K33" s="1" t="s">
        <v>469</v>
      </c>
      <c r="L33" s="2"/>
      <c r="M33" s="2"/>
      <c r="N33" s="2"/>
      <c r="O33" s="2"/>
      <c r="P33" s="2"/>
      <c r="Q33" s="2"/>
      <c r="R33" s="2"/>
      <c r="S33" s="2"/>
      <c r="T33" s="2"/>
      <c r="U33" s="2"/>
      <c r="V33" s="2"/>
      <c r="W33" s="2"/>
      <c r="X33" s="2"/>
      <c r="Y33" s="2"/>
      <c r="Z33" s="2"/>
    </row>
    <row r="34" ht="15.75" customHeight="1">
      <c r="A34" s="1" t="s">
        <v>470</v>
      </c>
      <c r="B34" s="1">
        <v>0.0</v>
      </c>
      <c r="C34" s="1">
        <v>0.0</v>
      </c>
      <c r="D34" s="1">
        <v>0.0</v>
      </c>
      <c r="E34" s="1" t="s">
        <v>471</v>
      </c>
      <c r="F34" s="1" t="s">
        <v>472</v>
      </c>
      <c r="G34" s="1" t="s">
        <v>473</v>
      </c>
      <c r="H34" s="1" t="s">
        <v>474</v>
      </c>
      <c r="I34" s="1" t="s">
        <v>406</v>
      </c>
      <c r="J34" s="1" t="s">
        <v>475</v>
      </c>
      <c r="K34" s="1" t="s">
        <v>469</v>
      </c>
      <c r="L34" s="2"/>
      <c r="M34" s="2"/>
      <c r="N34" s="2"/>
      <c r="O34" s="2"/>
      <c r="P34" s="2"/>
      <c r="Q34" s="2"/>
      <c r="R34" s="2"/>
      <c r="S34" s="2"/>
      <c r="T34" s="2"/>
      <c r="U34" s="2"/>
      <c r="V34" s="2"/>
      <c r="W34" s="2"/>
      <c r="X34" s="2"/>
      <c r="Y34" s="2"/>
      <c r="Z34" s="2"/>
    </row>
    <row r="35" ht="15.75" customHeight="1">
      <c r="A35" s="1" t="s">
        <v>476</v>
      </c>
      <c r="B35" s="1">
        <v>0.0</v>
      </c>
      <c r="C35" s="1">
        <v>0.0</v>
      </c>
      <c r="D35" s="1">
        <v>0.0</v>
      </c>
      <c r="E35" s="1" t="s">
        <v>464</v>
      </c>
      <c r="F35" s="1" t="s">
        <v>477</v>
      </c>
      <c r="G35" s="1" t="s">
        <v>478</v>
      </c>
      <c r="H35" s="1" t="s">
        <v>416</v>
      </c>
      <c r="I35" s="1" t="s">
        <v>479</v>
      </c>
      <c r="J35" s="1" t="s">
        <v>480</v>
      </c>
      <c r="K35" s="1" t="s">
        <v>184</v>
      </c>
      <c r="L35" s="2"/>
      <c r="M35" s="2"/>
      <c r="N35" s="2"/>
      <c r="O35" s="2"/>
      <c r="P35" s="2"/>
      <c r="Q35" s="2"/>
      <c r="R35" s="2"/>
      <c r="S35" s="2"/>
      <c r="T35" s="2"/>
      <c r="U35" s="2"/>
      <c r="V35" s="2"/>
      <c r="W35" s="2"/>
      <c r="X35" s="2"/>
      <c r="Y35" s="2"/>
      <c r="Z35" s="2"/>
    </row>
    <row r="36" ht="15.75" customHeight="1">
      <c r="A36" s="1" t="s">
        <v>481</v>
      </c>
      <c r="B36" s="1">
        <v>0.0</v>
      </c>
      <c r="C36" s="1">
        <v>0.0</v>
      </c>
      <c r="D36" s="1">
        <v>0.0</v>
      </c>
      <c r="E36" s="1" t="s">
        <v>471</v>
      </c>
      <c r="F36" s="1" t="s">
        <v>472</v>
      </c>
      <c r="G36" s="1" t="s">
        <v>406</v>
      </c>
      <c r="H36" s="1" t="s">
        <v>482</v>
      </c>
      <c r="I36" s="1" t="s">
        <v>483</v>
      </c>
      <c r="J36" s="1" t="s">
        <v>165</v>
      </c>
      <c r="K36" s="1" t="s">
        <v>164</v>
      </c>
      <c r="L36" s="2"/>
      <c r="M36" s="2"/>
      <c r="N36" s="2"/>
      <c r="O36" s="2"/>
      <c r="P36" s="2"/>
      <c r="Q36" s="2"/>
      <c r="R36" s="2"/>
      <c r="S36" s="2"/>
      <c r="T36" s="2"/>
      <c r="U36" s="2"/>
      <c r="V36" s="2"/>
      <c r="W36" s="2"/>
      <c r="X36" s="2"/>
      <c r="Y36" s="2"/>
      <c r="Z36" s="2"/>
    </row>
    <row r="37" ht="15.75" customHeight="1">
      <c r="A37" s="1" t="s">
        <v>484</v>
      </c>
      <c r="B37" s="1" t="s">
        <v>485</v>
      </c>
      <c r="C37" s="1" t="s">
        <v>459</v>
      </c>
      <c r="D37" s="1" t="s">
        <v>486</v>
      </c>
      <c r="E37" s="1" t="s">
        <v>487</v>
      </c>
      <c r="F37" s="1" t="s">
        <v>488</v>
      </c>
      <c r="G37" s="1" t="s">
        <v>455</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519</v>
      </c>
      <c r="F40" s="1" t="s">
        <v>520</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v>0.0</v>
      </c>
      <c r="C41" s="1">
        <v>0.0</v>
      </c>
      <c r="D41" s="1">
        <v>0.0</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539</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v>0.0</v>
      </c>
      <c r="C43" s="1">
        <v>0.0</v>
      </c>
      <c r="D43" s="1">
        <v>0.0</v>
      </c>
      <c r="E43" s="1" t="s">
        <v>546</v>
      </c>
      <c r="F43" s="1" t="s">
        <v>547</v>
      </c>
      <c r="G43" s="1" t="s">
        <v>529</v>
      </c>
      <c r="H43" s="1" t="s">
        <v>548</v>
      </c>
      <c r="I43" s="1" t="s">
        <v>549</v>
      </c>
      <c r="J43" s="1" t="s">
        <v>532</v>
      </c>
      <c r="K43" s="1" t="s">
        <v>533</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533</v>
      </c>
      <c r="F44" s="1" t="s">
        <v>539</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326</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v>49.0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614</v>
      </c>
      <c r="C52" s="1" t="s">
        <v>615</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v>40.0</v>
      </c>
      <c r="C54" s="1" t="s">
        <v>637</v>
      </c>
      <c r="D54" s="1" t="s">
        <v>638</v>
      </c>
      <c r="E54" s="1" t="s">
        <v>639</v>
      </c>
      <c r="F54" s="1" t="s">
        <v>640</v>
      </c>
      <c r="G54" s="1" t="s">
        <v>641</v>
      </c>
      <c r="H54" s="1" t="s">
        <v>642</v>
      </c>
      <c r="I54" s="1" t="s">
        <v>643</v>
      </c>
      <c r="J54" s="1">
        <v>18.0</v>
      </c>
      <c r="K54" s="1" t="s">
        <v>644</v>
      </c>
      <c r="L54" s="2"/>
      <c r="M54" s="2"/>
      <c r="N54" s="2"/>
      <c r="O54" s="2"/>
      <c r="P54" s="2"/>
      <c r="Q54" s="2"/>
      <c r="R54" s="2"/>
      <c r="S54" s="2"/>
      <c r="T54" s="2"/>
      <c r="U54" s="2"/>
      <c r="V54" s="2"/>
      <c r="W54" s="2"/>
      <c r="X54" s="2"/>
      <c r="Y54" s="2"/>
      <c r="Z54" s="2"/>
    </row>
    <row r="55" ht="15.75" customHeight="1">
      <c r="A55" s="1" t="s">
        <v>645</v>
      </c>
      <c r="B55" s="1">
        <v>10.0</v>
      </c>
      <c r="C55" s="1" t="s">
        <v>646</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t="s">
        <v>661</v>
      </c>
      <c r="H56" s="1" t="s">
        <v>662</v>
      </c>
      <c r="I56" s="1" t="s">
        <v>663</v>
      </c>
      <c r="J56" s="1" t="s">
        <v>664</v>
      </c>
      <c r="K56" s="1">
        <v>0.0</v>
      </c>
      <c r="L56" s="2"/>
      <c r="M56" s="2"/>
      <c r="N56" s="2"/>
      <c r="O56" s="2"/>
      <c r="P56" s="2"/>
      <c r="Q56" s="2"/>
      <c r="R56" s="2"/>
      <c r="S56" s="2"/>
      <c r="T56" s="2"/>
      <c r="U56" s="2"/>
      <c r="V56" s="2"/>
      <c r="W56" s="2"/>
      <c r="X56" s="2"/>
      <c r="Y56" s="2"/>
      <c r="Z56" s="2"/>
    </row>
    <row r="57" ht="15.75" customHeight="1">
      <c r="A57" s="1" t="s">
        <v>665</v>
      </c>
      <c r="B57" s="1" t="s">
        <v>666</v>
      </c>
      <c r="C57" s="1" t="s">
        <v>667</v>
      </c>
      <c r="D57" s="1" t="s">
        <v>668</v>
      </c>
      <c r="E57" s="1" t="s">
        <v>669</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t="s">
        <v>692</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t="s">
        <v>700</v>
      </c>
      <c r="D60" s="1" t="s">
        <v>248</v>
      </c>
      <c r="E60" s="1" t="s">
        <v>701</v>
      </c>
      <c r="F60" s="1" t="s">
        <v>702</v>
      </c>
      <c r="G60" s="1" t="s">
        <v>703</v>
      </c>
      <c r="H60" s="1" t="s">
        <v>704</v>
      </c>
      <c r="I60" s="1" t="s">
        <v>260</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553</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609</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587</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766</v>
      </c>
      <c r="H67" s="1" t="s">
        <v>767</v>
      </c>
      <c r="I67" s="1" t="s">
        <v>768</v>
      </c>
      <c r="J67" s="1" t="s">
        <v>769</v>
      </c>
      <c r="K67" s="1" t="s">
        <v>492</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581</v>
      </c>
      <c r="E69" s="1" t="s">
        <v>784</v>
      </c>
      <c r="F69" s="1" t="s">
        <v>785</v>
      </c>
      <c r="G69" s="1" t="s">
        <v>786</v>
      </c>
      <c r="H69" s="1" t="s">
        <v>787</v>
      </c>
      <c r="I69" s="1" t="s">
        <v>788</v>
      </c>
      <c r="J69" s="1" t="s">
        <v>205</v>
      </c>
      <c r="K69" s="1" t="s">
        <v>789</v>
      </c>
      <c r="L69" s="2"/>
      <c r="M69" s="2"/>
      <c r="N69" s="2"/>
      <c r="O69" s="2"/>
      <c r="P69" s="2"/>
      <c r="Q69" s="2"/>
      <c r="R69" s="2"/>
      <c r="S69" s="2"/>
      <c r="T69" s="2"/>
      <c r="U69" s="2"/>
      <c r="V69" s="2"/>
      <c r="W69" s="2"/>
      <c r="X69" s="2"/>
      <c r="Y69" s="2"/>
      <c r="Z69" s="2"/>
    </row>
    <row r="70" ht="15.75" customHeight="1">
      <c r="A70" s="1" t="s">
        <v>790</v>
      </c>
      <c r="B70" s="1" t="s">
        <v>791</v>
      </c>
      <c r="C70" s="1" t="s">
        <v>792</v>
      </c>
      <c r="D70" s="1" t="s">
        <v>701</v>
      </c>
      <c r="E70" s="1" t="s">
        <v>793</v>
      </c>
      <c r="F70" s="1" t="s">
        <v>764</v>
      </c>
      <c r="G70" s="1" t="s">
        <v>794</v>
      </c>
      <c r="H70" s="1" t="s">
        <v>795</v>
      </c>
      <c r="I70" s="1">
        <v>40.0</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804</v>
      </c>
      <c r="H71" s="1" t="s">
        <v>805</v>
      </c>
      <c r="I71" s="1" t="s">
        <v>806</v>
      </c>
      <c r="J71" s="1" t="s">
        <v>807</v>
      </c>
      <c r="K71" s="1" t="s">
        <v>773</v>
      </c>
      <c r="L71" s="2"/>
      <c r="M71" s="2"/>
      <c r="N71" s="2"/>
      <c r="O71" s="2"/>
      <c r="P71" s="2"/>
      <c r="Q71" s="2"/>
      <c r="R71" s="2"/>
      <c r="S71" s="2"/>
      <c r="T71" s="2"/>
      <c r="U71" s="2"/>
      <c r="V71" s="2"/>
      <c r="W71" s="2"/>
      <c r="X71" s="2"/>
      <c r="Y71" s="2"/>
      <c r="Z71" s="2"/>
    </row>
    <row r="72" ht="15.75" customHeight="1">
      <c r="A72" s="1" t="s">
        <v>808</v>
      </c>
      <c r="B72" s="1" t="s">
        <v>799</v>
      </c>
      <c r="C72" s="1" t="s">
        <v>800</v>
      </c>
      <c r="D72" s="1" t="s">
        <v>801</v>
      </c>
      <c r="E72" s="1" t="s">
        <v>802</v>
      </c>
      <c r="F72" s="1" t="s">
        <v>803</v>
      </c>
      <c r="G72" s="1" t="s">
        <v>804</v>
      </c>
      <c r="H72" s="1" t="s">
        <v>805</v>
      </c>
      <c r="I72" s="1" t="s">
        <v>806</v>
      </c>
      <c r="J72" s="1" t="s">
        <v>807</v>
      </c>
      <c r="K72" s="1" t="s">
        <v>773</v>
      </c>
      <c r="L72" s="2"/>
      <c r="M72" s="2"/>
      <c r="N72" s="2"/>
      <c r="O72" s="2"/>
      <c r="P72" s="2"/>
      <c r="Q72" s="2"/>
      <c r="R72" s="2"/>
      <c r="S72" s="2"/>
      <c r="T72" s="2"/>
      <c r="U72" s="2"/>
      <c r="V72" s="2"/>
      <c r="W72" s="2"/>
      <c r="X72" s="2"/>
      <c r="Y72" s="2"/>
      <c r="Z72" s="2"/>
    </row>
    <row r="73" ht="15.75" customHeight="1">
      <c r="A73" s="1" t="s">
        <v>809</v>
      </c>
      <c r="B73" s="1" t="s">
        <v>810</v>
      </c>
      <c r="C73" s="1" t="s">
        <v>811</v>
      </c>
      <c r="D73" s="1" t="s">
        <v>812</v>
      </c>
      <c r="E73" s="1" t="s">
        <v>780</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243</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v>0.0</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t="s">
        <v>886</v>
      </c>
      <c r="E80" s="1" t="s">
        <v>887</v>
      </c>
      <c r="F80" s="1" t="s">
        <v>813</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894</v>
      </c>
      <c r="C81" s="1" t="s">
        <v>455</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t="s">
        <v>908</v>
      </c>
      <c r="G82" s="1" t="s">
        <v>909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769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752</v>
      </c>
      <c r="E84" s="1" t="s">
        <v>927</v>
      </c>
      <c r="F84" s="1" t="s">
        <v>700</v>
      </c>
      <c r="G84" s="1" t="s">
        <v>928</v>
      </c>
      <c r="H84" s="1" t="s">
        <v>929</v>
      </c>
      <c r="I84" s="1" t="s">
        <v>930</v>
      </c>
      <c r="J84" s="1" t="s">
        <v>931</v>
      </c>
      <c r="K84" s="1" t="s">
        <v>389</v>
      </c>
      <c r="L84" s="2"/>
      <c r="M84" s="2"/>
      <c r="N84" s="2"/>
      <c r="O84" s="2"/>
      <c r="P84" s="2"/>
      <c r="Q84" s="2"/>
      <c r="R84" s="2"/>
      <c r="S84" s="2"/>
      <c r="T84" s="2"/>
      <c r="U84" s="2"/>
      <c r="V84" s="2"/>
      <c r="W84" s="2"/>
      <c r="X84" s="2"/>
      <c r="Y84" s="2"/>
      <c r="Z84" s="2"/>
    </row>
    <row r="85" ht="15.75" customHeight="1">
      <c r="A85" s="1" t="s">
        <v>932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933</v>
      </c>
      <c r="B86" s="1" t="s">
        <v>569</v>
      </c>
      <c r="C86" s="1" t="s">
        <v>825</v>
      </c>
      <c r="D86" s="1" t="s">
        <v>835</v>
      </c>
      <c r="E86" s="1" t="s">
        <v>934</v>
      </c>
      <c r="F86" s="1" t="s">
        <v>916</v>
      </c>
      <c r="G86" s="1" t="s">
        <v>935</v>
      </c>
      <c r="H86" s="1" t="s">
        <v>936</v>
      </c>
      <c r="I86" s="1" t="s">
        <v>937</v>
      </c>
      <c r="J86" s="1" t="s">
        <v>938</v>
      </c>
      <c r="K86" s="1">
        <v>18.0</v>
      </c>
      <c r="L86" s="2"/>
      <c r="M86" s="2"/>
      <c r="N86" s="2"/>
      <c r="O86" s="2"/>
      <c r="P86" s="2"/>
      <c r="Q86" s="2"/>
      <c r="R86" s="2"/>
      <c r="S86" s="2"/>
      <c r="T86" s="2"/>
      <c r="U86" s="2"/>
      <c r="V86" s="2"/>
      <c r="W86" s="2"/>
      <c r="X86" s="2"/>
      <c r="Y86" s="2"/>
      <c r="Z86" s="2"/>
    </row>
    <row r="87" ht="15.75" customHeight="1">
      <c r="A87" s="1" t="s">
        <v>939</v>
      </c>
      <c r="B87" s="1" t="s">
        <v>940</v>
      </c>
      <c r="C87" s="1" t="s">
        <v>941</v>
      </c>
      <c r="D87" s="1" t="s">
        <v>942</v>
      </c>
      <c r="E87" s="1" t="s">
        <v>943</v>
      </c>
      <c r="F87" s="1" t="s">
        <v>944</v>
      </c>
      <c r="G87" s="1" t="s">
        <v>945</v>
      </c>
      <c r="H87" s="1" t="s">
        <v>946</v>
      </c>
      <c r="I87" s="1" t="s">
        <v>947</v>
      </c>
      <c r="J87" s="1" t="s">
        <v>948</v>
      </c>
      <c r="K87" s="1" t="s">
        <v>949</v>
      </c>
      <c r="L87" s="2"/>
      <c r="M87" s="2"/>
      <c r="N87" s="2"/>
      <c r="O87" s="2"/>
      <c r="P87" s="2"/>
      <c r="Q87" s="2"/>
      <c r="R87" s="2"/>
      <c r="S87" s="2"/>
      <c r="T87" s="2"/>
      <c r="U87" s="2"/>
      <c r="V87" s="2"/>
      <c r="W87" s="2"/>
      <c r="X87" s="2"/>
      <c r="Y87" s="2"/>
      <c r="Z87" s="2"/>
    </row>
    <row r="88" ht="15.75" customHeight="1">
      <c r="A88" s="1" t="s">
        <v>950</v>
      </c>
      <c r="B88" s="1" t="s">
        <v>581</v>
      </c>
      <c r="C88" s="1" t="s">
        <v>951</v>
      </c>
      <c r="D88" s="1" t="s">
        <v>311</v>
      </c>
      <c r="E88" s="1" t="s">
        <v>952</v>
      </c>
      <c r="F88" s="1" t="s">
        <v>927</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964</v>
      </c>
      <c r="H89" s="1" t="s">
        <v>965</v>
      </c>
      <c r="I89" s="1" t="s">
        <v>966</v>
      </c>
      <c r="J89" s="1" t="s">
        <v>967</v>
      </c>
      <c r="K89" s="1" t="s">
        <v>968</v>
      </c>
      <c r="L89" s="2"/>
      <c r="M89" s="2"/>
      <c r="N89" s="2"/>
      <c r="O89" s="2"/>
      <c r="P89" s="2"/>
      <c r="Q89" s="2"/>
      <c r="R89" s="2"/>
      <c r="S89" s="2"/>
      <c r="T89" s="2"/>
      <c r="U89" s="2"/>
      <c r="V89" s="2"/>
      <c r="W89" s="2"/>
      <c r="X89" s="2"/>
      <c r="Y89" s="2"/>
      <c r="Z89" s="2"/>
    </row>
    <row r="90" ht="15.75" customHeight="1">
      <c r="A90" s="1" t="s">
        <v>969</v>
      </c>
      <c r="B90" s="1" t="s">
        <v>970</v>
      </c>
      <c r="C90" s="1" t="s">
        <v>971</v>
      </c>
      <c r="D90" s="1" t="s">
        <v>972</v>
      </c>
      <c r="E90" s="1" t="s">
        <v>587</v>
      </c>
      <c r="F90" s="1" t="s">
        <v>973</v>
      </c>
      <c r="G90" s="1" t="s">
        <v>974</v>
      </c>
      <c r="H90" s="1" t="s">
        <v>975</v>
      </c>
      <c r="I90" s="1" t="s">
        <v>905</v>
      </c>
      <c r="J90" s="1" t="s">
        <v>976</v>
      </c>
      <c r="K90" s="1" t="s">
        <v>977</v>
      </c>
      <c r="L90" s="2"/>
      <c r="M90" s="2"/>
      <c r="N90" s="2"/>
      <c r="O90" s="2"/>
      <c r="P90" s="2"/>
      <c r="Q90" s="2"/>
      <c r="R90" s="2"/>
      <c r="S90" s="2"/>
      <c r="T90" s="2"/>
      <c r="U90" s="2"/>
      <c r="V90" s="2"/>
      <c r="W90" s="2"/>
      <c r="X90" s="2"/>
      <c r="Y90" s="2"/>
      <c r="Z90" s="2"/>
    </row>
    <row r="91" ht="15.75" customHeight="1">
      <c r="A91" s="1" t="s">
        <v>978</v>
      </c>
      <c r="B91" s="1" t="s">
        <v>578</v>
      </c>
      <c r="C91" s="1" t="s">
        <v>979</v>
      </c>
      <c r="D91" s="1" t="s">
        <v>980</v>
      </c>
      <c r="E91" s="1" t="s">
        <v>981</v>
      </c>
      <c r="F91" s="1" t="s">
        <v>982</v>
      </c>
      <c r="G91" s="1" t="s">
        <v>941</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987</v>
      </c>
      <c r="B92" s="1" t="s">
        <v>578</v>
      </c>
      <c r="C92" s="1" t="s">
        <v>979</v>
      </c>
      <c r="D92" s="1" t="s">
        <v>980</v>
      </c>
      <c r="E92" s="1" t="s">
        <v>981</v>
      </c>
      <c r="F92" s="1" t="s">
        <v>982</v>
      </c>
      <c r="G92" s="1" t="s">
        <v>941</v>
      </c>
      <c r="H92" s="1" t="s">
        <v>983</v>
      </c>
      <c r="I92" s="1" t="s">
        <v>984</v>
      </c>
      <c r="J92" s="1" t="s">
        <v>985</v>
      </c>
      <c r="K92" s="1" t="s">
        <v>986</v>
      </c>
      <c r="L92" s="2"/>
      <c r="M92" s="2"/>
      <c r="N92" s="2"/>
      <c r="O92" s="2"/>
      <c r="P92" s="2"/>
      <c r="Q92" s="2"/>
      <c r="R92" s="2"/>
      <c r="S92" s="2"/>
      <c r="T92" s="2"/>
      <c r="U92" s="2"/>
      <c r="V92" s="2"/>
      <c r="W92" s="2"/>
      <c r="X92" s="2"/>
      <c r="Y92" s="2"/>
      <c r="Z92" s="2"/>
    </row>
    <row r="93" ht="15.75" customHeight="1">
      <c r="A93" s="1" t="s">
        <v>988</v>
      </c>
      <c r="B93" s="1" t="s">
        <v>485</v>
      </c>
      <c r="C93" s="1" t="s">
        <v>989</v>
      </c>
      <c r="D93" s="1" t="s">
        <v>990</v>
      </c>
      <c r="E93" s="1" t="s">
        <v>991</v>
      </c>
      <c r="F93" s="1" t="s">
        <v>992</v>
      </c>
      <c r="G93" s="1" t="s">
        <v>993</v>
      </c>
      <c r="H93" s="1" t="s">
        <v>994</v>
      </c>
      <c r="I93" s="1" t="s">
        <v>995</v>
      </c>
      <c r="J93" s="1" t="s">
        <v>996</v>
      </c>
      <c r="K93" s="1" t="s">
        <v>997</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794</v>
      </c>
      <c r="F94" s="1">
        <v>14.0</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1007</v>
      </c>
      <c r="B95" s="1" t="s">
        <v>1008</v>
      </c>
      <c r="C95" s="1" t="s">
        <v>1009</v>
      </c>
      <c r="D95" s="1" t="s">
        <v>1010</v>
      </c>
      <c r="E95" s="1" t="s">
        <v>1011</v>
      </c>
      <c r="F95" s="1" t="s">
        <v>1012</v>
      </c>
      <c r="G95" s="1" t="s">
        <v>1013</v>
      </c>
      <c r="H95" s="1" t="s">
        <v>1014</v>
      </c>
      <c r="I95" s="1" t="s">
        <v>1015</v>
      </c>
      <c r="J95" s="1" t="s">
        <v>383</v>
      </c>
      <c r="K95" s="1" t="s">
        <v>1016</v>
      </c>
      <c r="L95" s="2"/>
      <c r="M95" s="2"/>
      <c r="N95" s="2"/>
      <c r="O95" s="2"/>
      <c r="P95" s="2"/>
      <c r="Q95" s="2"/>
      <c r="R95" s="2"/>
      <c r="S95" s="2"/>
      <c r="T95" s="2"/>
      <c r="U95" s="2"/>
      <c r="V95" s="2"/>
      <c r="W95" s="2"/>
      <c r="X95" s="2"/>
      <c r="Y95" s="2"/>
      <c r="Z95" s="2"/>
    </row>
    <row r="96" ht="15.75" customHeight="1">
      <c r="A96" s="1" t="s">
        <v>1017</v>
      </c>
      <c r="B96" s="1" t="s">
        <v>252</v>
      </c>
      <c r="C96" s="1" t="s">
        <v>1018</v>
      </c>
      <c r="D96" s="1" t="s">
        <v>1019</v>
      </c>
      <c r="E96" s="1" t="s">
        <v>1020</v>
      </c>
      <c r="F96" s="1" t="s">
        <v>1021</v>
      </c>
      <c r="G96" s="1" t="s">
        <v>1022</v>
      </c>
      <c r="H96" s="1" t="s">
        <v>1023</v>
      </c>
      <c r="I96" s="1" t="s">
        <v>1024</v>
      </c>
      <c r="J96" s="1" t="s">
        <v>1025</v>
      </c>
      <c r="K96" s="1">
        <v>0.0</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t="s">
        <v>1038</v>
      </c>
      <c r="C98" s="1" t="s">
        <v>1039</v>
      </c>
      <c r="D98" s="1" t="s">
        <v>1040</v>
      </c>
      <c r="E98" s="1" t="s">
        <v>1041</v>
      </c>
      <c r="F98" s="1">
        <v>13.0</v>
      </c>
      <c r="G98" s="1" t="s">
        <v>826</v>
      </c>
      <c r="H98" s="1" t="s">
        <v>1042</v>
      </c>
      <c r="I98" s="1" t="s">
        <v>1043</v>
      </c>
      <c r="J98" s="1" t="s">
        <v>1044</v>
      </c>
      <c r="K98" s="1" t="s">
        <v>650</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333</v>
      </c>
      <c r="G100" s="1" t="s">
        <v>1061</v>
      </c>
      <c r="H100" s="1" t="s">
        <v>1062</v>
      </c>
      <c r="I100" s="1" t="s">
        <v>1063</v>
      </c>
      <c r="J100" s="1" t="s">
        <v>838</v>
      </c>
      <c r="K100" s="1" t="s">
        <v>387</v>
      </c>
      <c r="L100" s="2"/>
      <c r="M100" s="2"/>
      <c r="N100" s="2"/>
      <c r="O100" s="2"/>
      <c r="P100" s="2"/>
      <c r="Q100" s="2"/>
      <c r="R100" s="2"/>
      <c r="S100" s="2"/>
      <c r="T100" s="2"/>
      <c r="U100" s="2"/>
      <c r="V100" s="2"/>
      <c r="W100" s="2"/>
      <c r="X100" s="2"/>
      <c r="Y100" s="2"/>
      <c r="Z100" s="2"/>
    </row>
    <row r="101" ht="15.75" customHeight="1">
      <c r="A101" s="1" t="s">
        <v>1064</v>
      </c>
      <c r="B101" s="1" t="s">
        <v>1065</v>
      </c>
      <c r="C101" s="1" t="s">
        <v>1066</v>
      </c>
      <c r="D101" s="1" t="s">
        <v>1067</v>
      </c>
      <c r="E101" s="1" t="s">
        <v>1068</v>
      </c>
      <c r="F101" s="1" t="s">
        <v>1069</v>
      </c>
      <c r="G101" s="1" t="s">
        <v>1070</v>
      </c>
      <c r="H101" s="1" t="s">
        <v>1071</v>
      </c>
      <c r="I101" s="1" t="s">
        <v>1072</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1078</v>
      </c>
      <c r="E102" s="1" t="s">
        <v>1079</v>
      </c>
      <c r="F102" s="1" t="s">
        <v>1080</v>
      </c>
      <c r="G102" s="1" t="s">
        <v>1081</v>
      </c>
      <c r="H102" s="1" t="s">
        <v>1082</v>
      </c>
      <c r="I102" s="1" t="s">
        <v>1083</v>
      </c>
      <c r="J102" s="1" t="s">
        <v>1084</v>
      </c>
      <c r="K102" s="1" t="s">
        <v>992</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259</v>
      </c>
      <c r="G103" s="1" t="s">
        <v>1090</v>
      </c>
      <c r="H103" s="1" t="s">
        <v>865</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1095</v>
      </c>
      <c r="C104" s="1" t="s">
        <v>1096</v>
      </c>
      <c r="D104" s="1" t="s">
        <v>584</v>
      </c>
      <c r="E104" s="1" t="s">
        <v>1097</v>
      </c>
      <c r="F104" s="1" t="s">
        <v>1098</v>
      </c>
      <c r="G104" s="1" t="s">
        <v>492</v>
      </c>
      <c r="H104" s="1" t="s">
        <v>947</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1103</v>
      </c>
      <c r="B106" s="1" t="s">
        <v>619</v>
      </c>
      <c r="C106" s="1" t="s">
        <v>1104</v>
      </c>
      <c r="D106" s="1" t="s">
        <v>1105</v>
      </c>
      <c r="E106" s="1" t="s">
        <v>648</v>
      </c>
      <c r="F106" s="1" t="s">
        <v>1106</v>
      </c>
      <c r="G106" s="1" t="s">
        <v>1107</v>
      </c>
      <c r="H106" s="1" t="s">
        <v>1108</v>
      </c>
      <c r="I106" s="1" t="s">
        <v>1109</v>
      </c>
      <c r="J106" s="1" t="s">
        <v>789</v>
      </c>
      <c r="K106" s="1" t="s">
        <v>1110</v>
      </c>
      <c r="L106" s="2"/>
      <c r="M106" s="2"/>
      <c r="N106" s="2"/>
      <c r="O106" s="2"/>
      <c r="P106" s="2"/>
      <c r="Q106" s="2"/>
      <c r="R106" s="2"/>
      <c r="S106" s="2"/>
      <c r="T106" s="2"/>
      <c r="U106" s="2"/>
      <c r="V106" s="2"/>
      <c r="W106" s="2"/>
      <c r="X106" s="2"/>
      <c r="Y106" s="2"/>
      <c r="Z106" s="2"/>
    </row>
    <row r="107" ht="15.75" customHeight="1">
      <c r="A107" s="1" t="s">
        <v>1111</v>
      </c>
      <c r="B107" s="1" t="s">
        <v>974</v>
      </c>
      <c r="C107" s="1" t="s">
        <v>1112</v>
      </c>
      <c r="D107" s="1" t="s">
        <v>489</v>
      </c>
      <c r="E107" s="1" t="s">
        <v>1113</v>
      </c>
      <c r="F107" s="1" t="s">
        <v>1114</v>
      </c>
      <c r="G107" s="1" t="s">
        <v>490</v>
      </c>
      <c r="H107" s="1" t="s">
        <v>1115</v>
      </c>
      <c r="I107" s="1" t="s">
        <v>935</v>
      </c>
      <c r="J107" s="1" t="s">
        <v>1116</v>
      </c>
      <c r="K107" s="1" t="s">
        <v>607</v>
      </c>
      <c r="L107" s="2"/>
      <c r="M107" s="2"/>
      <c r="N107" s="2"/>
      <c r="O107" s="2"/>
      <c r="P107" s="2"/>
      <c r="Q107" s="2"/>
      <c r="R107" s="2"/>
      <c r="S107" s="2"/>
      <c r="T107" s="2"/>
      <c r="U107" s="2"/>
      <c r="V107" s="2"/>
      <c r="W107" s="2"/>
      <c r="X107" s="2"/>
      <c r="Y107" s="2"/>
      <c r="Z107" s="2"/>
    </row>
    <row r="108" ht="15.75" customHeight="1">
      <c r="A108" s="1" t="s">
        <v>1117</v>
      </c>
      <c r="B108" s="1" t="s">
        <v>955</v>
      </c>
      <c r="C108" s="1" t="s">
        <v>1118</v>
      </c>
      <c r="D108" s="1" t="s">
        <v>1119</v>
      </c>
      <c r="E108" s="1" t="s">
        <v>587</v>
      </c>
      <c r="F108" s="1" t="s">
        <v>1120</v>
      </c>
      <c r="G108" s="1" t="s">
        <v>1121</v>
      </c>
      <c r="H108" s="1">
        <v>18.0</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316</v>
      </c>
      <c r="C109" s="1" t="s">
        <v>1126</v>
      </c>
      <c r="D109" s="1" t="s">
        <v>935</v>
      </c>
      <c r="E109" s="1" t="s">
        <v>1127</v>
      </c>
      <c r="F109" s="1" t="s">
        <v>1128</v>
      </c>
      <c r="G109" s="1" t="s">
        <v>1129</v>
      </c>
      <c r="H109" s="1" t="s">
        <v>1130</v>
      </c>
      <c r="I109" s="1" t="s">
        <v>1066</v>
      </c>
      <c r="J109" s="1" t="s">
        <v>1131</v>
      </c>
      <c r="K109" s="1" t="s">
        <v>1066</v>
      </c>
      <c r="L109" s="2"/>
      <c r="M109" s="2"/>
      <c r="N109" s="2"/>
      <c r="O109" s="2"/>
      <c r="P109" s="2"/>
      <c r="Q109" s="2"/>
      <c r="R109" s="2"/>
      <c r="S109" s="2"/>
      <c r="T109" s="2"/>
      <c r="U109" s="2"/>
      <c r="V109" s="2"/>
      <c r="W109" s="2"/>
      <c r="X109" s="2"/>
      <c r="Y109" s="2"/>
      <c r="Z109" s="2"/>
    </row>
    <row r="110" ht="15.75" customHeight="1">
      <c r="A110" s="1" t="s">
        <v>1132</v>
      </c>
      <c r="B110" s="1" t="s">
        <v>1133</v>
      </c>
      <c r="C110" s="1" t="s">
        <v>327</v>
      </c>
      <c r="D110" s="1" t="s">
        <v>1134</v>
      </c>
      <c r="E110" s="1" t="s">
        <v>1135</v>
      </c>
      <c r="F110" s="1" t="s">
        <v>1136</v>
      </c>
      <c r="G110" s="1" t="s">
        <v>1137</v>
      </c>
      <c r="H110" s="1" t="s">
        <v>1138</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1145</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1143</v>
      </c>
      <c r="C112" s="1" t="s">
        <v>1144</v>
      </c>
      <c r="D112" s="1" t="s">
        <v>1145</v>
      </c>
      <c r="E112" s="1" t="s">
        <v>1146</v>
      </c>
      <c r="F112" s="1" t="s">
        <v>1147</v>
      </c>
      <c r="G112" s="1" t="s">
        <v>1148</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638</v>
      </c>
      <c r="E113" s="1" t="s">
        <v>1157</v>
      </c>
      <c r="F113" s="1" t="s">
        <v>1158</v>
      </c>
      <c r="G113" s="1" t="s">
        <v>1159</v>
      </c>
      <c r="H113" s="1" t="s">
        <v>1160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1008</v>
      </c>
      <c r="E114" s="1" t="s">
        <v>702</v>
      </c>
      <c r="F114" s="1" t="s">
        <v>1167</v>
      </c>
      <c r="G114" s="1" t="s">
        <v>1168</v>
      </c>
      <c r="H114" s="1" t="s">
        <v>1169</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t="s">
        <v>1177</v>
      </c>
      <c r="F115" s="1" t="s">
        <v>1178</v>
      </c>
      <c r="G115" s="1" t="s">
        <v>1179</v>
      </c>
      <c r="H115" s="1" t="s">
        <v>1180</v>
      </c>
      <c r="I115" s="1" t="s">
        <v>1181</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v>0.0</v>
      </c>
      <c r="C116" s="1">
        <v>0.0</v>
      </c>
      <c r="D116" s="1" t="s">
        <v>1185</v>
      </c>
      <c r="E116" s="1" t="s">
        <v>1186</v>
      </c>
      <c r="F116" s="1" t="s">
        <v>1187</v>
      </c>
      <c r="G116" s="1" t="s">
        <v>1188</v>
      </c>
      <c r="H116" s="1" t="s">
        <v>1189</v>
      </c>
      <c r="I116" s="1" t="s">
        <v>1190</v>
      </c>
      <c r="J116" s="1" t="s">
        <v>1191</v>
      </c>
      <c r="K116" s="1">
        <v>0.0</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1195</v>
      </c>
      <c r="E117" s="1" t="s">
        <v>1196</v>
      </c>
      <c r="F117" s="1" t="s">
        <v>1197</v>
      </c>
      <c r="G117" s="1" t="s">
        <v>1198</v>
      </c>
      <c r="H117" s="1" t="s">
        <v>281</v>
      </c>
      <c r="I117" s="1" t="s">
        <v>1199</v>
      </c>
      <c r="J117" s="1" t="s">
        <v>1010</v>
      </c>
      <c r="K117" s="1" t="s">
        <v>1200</v>
      </c>
      <c r="L117" s="2"/>
      <c r="M117" s="2"/>
      <c r="N117" s="2"/>
      <c r="O117" s="2"/>
      <c r="P117" s="2"/>
      <c r="Q117" s="2"/>
      <c r="R117" s="2"/>
      <c r="S117" s="2"/>
      <c r="T117" s="2"/>
      <c r="U117" s="2"/>
      <c r="V117" s="2"/>
      <c r="W117" s="2"/>
      <c r="X117" s="2"/>
      <c r="Y117" s="2"/>
      <c r="Z117" s="2"/>
    </row>
    <row r="118" ht="15.75" customHeight="1">
      <c r="A118" s="1" t="s">
        <v>1201</v>
      </c>
      <c r="B118" s="1" t="s">
        <v>1202</v>
      </c>
      <c r="C118" s="1" t="s">
        <v>1203</v>
      </c>
      <c r="D118" s="1" t="s">
        <v>1204</v>
      </c>
      <c r="E118" s="1" t="s">
        <v>1205</v>
      </c>
      <c r="F118" s="1" t="s">
        <v>936</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1214</v>
      </c>
      <c r="E119" s="1" t="s">
        <v>1215</v>
      </c>
      <c r="F119" s="1" t="s">
        <v>1216</v>
      </c>
      <c r="G119" s="1" t="s">
        <v>1217</v>
      </c>
      <c r="H119" s="1" t="s">
        <v>1218</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1223</v>
      </c>
      <c r="C120" s="1" t="s">
        <v>1224</v>
      </c>
      <c r="D120" s="1" t="s">
        <v>113</v>
      </c>
      <c r="E120" s="1" t="s">
        <v>616</v>
      </c>
      <c r="F120" s="1" t="s">
        <v>1225</v>
      </c>
      <c r="G120" s="1" t="s">
        <v>339</v>
      </c>
      <c r="H120" s="1" t="s">
        <v>1226</v>
      </c>
      <c r="I120" s="1" t="s">
        <v>1227</v>
      </c>
      <c r="J120" s="1" t="s">
        <v>1228</v>
      </c>
      <c r="K120" s="1" t="s">
        <v>488</v>
      </c>
      <c r="L120" s="2"/>
      <c r="M120" s="2"/>
      <c r="N120" s="2"/>
      <c r="O120" s="2"/>
      <c r="P120" s="2"/>
      <c r="Q120" s="2"/>
      <c r="R120" s="2"/>
      <c r="S120" s="2"/>
      <c r="T120" s="2"/>
      <c r="U120" s="2"/>
      <c r="V120" s="2"/>
      <c r="W120" s="2"/>
      <c r="X120" s="2"/>
      <c r="Y120" s="2"/>
      <c r="Z120" s="2"/>
    </row>
    <row r="121" ht="15.75" customHeight="1">
      <c r="A121" s="1" t="s">
        <v>1229</v>
      </c>
      <c r="B121" s="1" t="s">
        <v>1230</v>
      </c>
      <c r="C121" s="1" t="s">
        <v>1231</v>
      </c>
      <c r="D121" s="1" t="s">
        <v>1232</v>
      </c>
      <c r="E121" s="1" t="s">
        <v>1233</v>
      </c>
      <c r="F121" s="1" t="s">
        <v>1234</v>
      </c>
      <c r="G121" s="1" t="s">
        <v>1235</v>
      </c>
      <c r="H121" s="1" t="s">
        <v>1236</v>
      </c>
      <c r="I121" s="1" t="s">
        <v>957</v>
      </c>
      <c r="J121" s="1" t="s">
        <v>1167</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901</v>
      </c>
      <c r="D122" s="1" t="s">
        <v>1240</v>
      </c>
      <c r="E122" s="1" t="s">
        <v>1241</v>
      </c>
      <c r="F122" s="1" t="s">
        <v>1242</v>
      </c>
      <c r="G122" s="1" t="s">
        <v>1243</v>
      </c>
      <c r="H122" s="1" t="s">
        <v>1244</v>
      </c>
      <c r="I122" s="1" t="s">
        <v>1245</v>
      </c>
      <c r="J122" s="1" t="s">
        <v>1246</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1250</v>
      </c>
      <c r="D123" s="1" t="s">
        <v>1251</v>
      </c>
      <c r="E123" s="1" t="s">
        <v>1252</v>
      </c>
      <c r="F123" s="1" t="s">
        <v>870</v>
      </c>
      <c r="G123" s="1" t="s">
        <v>1253</v>
      </c>
      <c r="H123" s="1" t="s">
        <v>1254</v>
      </c>
      <c r="I123" s="1" t="s">
        <v>631</v>
      </c>
      <c r="J123" s="1" t="s">
        <v>777</v>
      </c>
      <c r="K123" s="1" t="s">
        <v>1061</v>
      </c>
      <c r="L123" s="2"/>
      <c r="M123" s="2"/>
      <c r="N123" s="2"/>
      <c r="O123" s="2"/>
      <c r="P123" s="2"/>
      <c r="Q123" s="2"/>
      <c r="R123" s="2"/>
      <c r="S123" s="2"/>
      <c r="T123" s="2"/>
      <c r="U123" s="2"/>
      <c r="V123" s="2"/>
      <c r="W123" s="2"/>
      <c r="X123" s="2"/>
      <c r="Y123" s="2"/>
      <c r="Z123" s="2"/>
    </row>
    <row r="124" ht="15.75" customHeight="1">
      <c r="A124" s="1" t="s">
        <v>1255</v>
      </c>
      <c r="B124" s="1" t="s">
        <v>1256</v>
      </c>
      <c r="C124" s="1" t="s">
        <v>1257</v>
      </c>
      <c r="D124" s="1" t="s">
        <v>1258</v>
      </c>
      <c r="E124" s="1" t="s">
        <v>1043</v>
      </c>
      <c r="F124" s="1" t="s">
        <v>1259</v>
      </c>
      <c r="G124" s="1" t="s">
        <v>1260</v>
      </c>
      <c r="H124" s="1" t="s">
        <v>1225</v>
      </c>
      <c r="I124" s="1" t="s">
        <v>1261</v>
      </c>
      <c r="J124" s="1" t="s">
        <v>1262</v>
      </c>
      <c r="K124" s="1" t="s">
        <v>1263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1279</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1279</v>
      </c>
      <c r="I3" s="1" t="s">
        <v>1279</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1280</v>
      </c>
      <c r="B5" s="1" t="s">
        <v>1279</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1279</v>
      </c>
      <c r="C7" s="1" t="s">
        <v>1279</v>
      </c>
      <c r="D7" s="1" t="s">
        <v>1279</v>
      </c>
      <c r="E7" s="1" t="s">
        <v>1279</v>
      </c>
      <c r="F7" s="1" t="s">
        <v>1279</v>
      </c>
      <c r="G7" s="1" t="s">
        <v>1279</v>
      </c>
      <c r="H7" s="1" t="s">
        <v>1279</v>
      </c>
      <c r="I7" s="1" t="s">
        <v>1279</v>
      </c>
      <c r="J7" s="2"/>
      <c r="K7" s="2"/>
      <c r="L7" s="2"/>
      <c r="M7" s="2"/>
      <c r="N7" s="2"/>
      <c r="O7" s="2"/>
      <c r="P7" s="2"/>
      <c r="Q7" s="2"/>
      <c r="R7" s="2"/>
      <c r="S7" s="2"/>
      <c r="T7" s="2"/>
      <c r="U7" s="2"/>
      <c r="V7" s="2"/>
      <c r="W7" s="2"/>
      <c r="X7" s="2"/>
      <c r="Y7" s="2"/>
      <c r="Z7" s="2"/>
    </row>
    <row r="8">
      <c r="A8" s="1" t="s">
        <v>1312</v>
      </c>
      <c r="B8" s="1" t="s">
        <v>1279</v>
      </c>
      <c r="C8" s="1" t="s">
        <v>1313</v>
      </c>
      <c r="D8" s="1" t="s">
        <v>1314</v>
      </c>
      <c r="E8" s="1" t="s">
        <v>1315</v>
      </c>
      <c r="F8" s="1" t="s">
        <v>1316</v>
      </c>
      <c r="G8" s="1" t="s">
        <v>1317</v>
      </c>
      <c r="H8" s="1" t="s">
        <v>1318</v>
      </c>
      <c r="I8" s="1" t="s">
        <v>1319</v>
      </c>
      <c r="J8" s="2"/>
      <c r="K8" s="2"/>
      <c r="L8" s="2"/>
      <c r="M8" s="2"/>
      <c r="N8" s="2"/>
      <c r="O8" s="2"/>
      <c r="P8" s="2"/>
      <c r="Q8" s="2"/>
      <c r="R8" s="2"/>
      <c r="S8" s="2"/>
      <c r="T8" s="2"/>
      <c r="U8" s="2"/>
      <c r="V8" s="2"/>
      <c r="W8" s="2"/>
      <c r="X8" s="2"/>
      <c r="Y8" s="2"/>
      <c r="Z8" s="2"/>
    </row>
    <row r="9">
      <c r="A9" s="1" t="s">
        <v>1320</v>
      </c>
      <c r="B9" s="1" t="s">
        <v>1321</v>
      </c>
      <c r="C9" s="1" t="s">
        <v>1322</v>
      </c>
      <c r="D9" s="1" t="s">
        <v>1323</v>
      </c>
      <c r="E9" s="1" t="s">
        <v>1324</v>
      </c>
      <c r="F9" s="1" t="s">
        <v>1325</v>
      </c>
      <c r="G9" s="1" t="s">
        <v>1326</v>
      </c>
      <c r="H9" s="1" t="s">
        <v>1327</v>
      </c>
      <c r="I9" s="1" t="s">
        <v>1321</v>
      </c>
      <c r="J9" s="2"/>
      <c r="K9" s="2"/>
      <c r="L9" s="2"/>
      <c r="M9" s="2"/>
      <c r="N9" s="2"/>
      <c r="O9" s="2"/>
      <c r="P9" s="2"/>
      <c r="Q9" s="2"/>
      <c r="R9" s="2"/>
      <c r="S9" s="2"/>
      <c r="T9" s="2"/>
      <c r="U9" s="2"/>
      <c r="V9" s="2"/>
      <c r="W9" s="2"/>
      <c r="X9" s="2"/>
      <c r="Y9" s="2"/>
      <c r="Z9" s="2"/>
    </row>
    <row r="10">
      <c r="A10" s="1" t="s">
        <v>1328</v>
      </c>
      <c r="B10" s="1" t="s">
        <v>1329</v>
      </c>
      <c r="C10" s="1" t="s">
        <v>1330</v>
      </c>
      <c r="D10" s="1" t="s">
        <v>1331</v>
      </c>
      <c r="E10" s="1" t="s">
        <v>1332</v>
      </c>
      <c r="F10" s="1" t="s">
        <v>1333</v>
      </c>
      <c r="G10" s="1" t="s">
        <v>1334</v>
      </c>
      <c r="H10" s="1" t="s">
        <v>1335</v>
      </c>
      <c r="I10" s="1" t="s">
        <v>1336</v>
      </c>
      <c r="J10" s="2"/>
      <c r="K10" s="2"/>
      <c r="L10" s="2"/>
      <c r="M10" s="2"/>
      <c r="N10" s="2"/>
      <c r="O10" s="2"/>
      <c r="P10" s="2"/>
      <c r="Q10" s="2"/>
      <c r="R10" s="2"/>
      <c r="S10" s="2"/>
      <c r="T10" s="2"/>
      <c r="U10" s="2"/>
      <c r="V10" s="2"/>
      <c r="W10" s="2"/>
      <c r="X10" s="2"/>
      <c r="Y10" s="2"/>
      <c r="Z10" s="2"/>
    </row>
    <row r="11">
      <c r="A11" s="1" t="s">
        <v>1337</v>
      </c>
      <c r="B11" s="1" t="s">
        <v>1338</v>
      </c>
      <c r="C11" s="1" t="s">
        <v>1339</v>
      </c>
      <c r="D11" s="1" t="s">
        <v>1340</v>
      </c>
      <c r="E11" s="1" t="s">
        <v>1341</v>
      </c>
      <c r="F11" s="1" t="s">
        <v>1342</v>
      </c>
      <c r="G11" s="1" t="s">
        <v>1343</v>
      </c>
      <c r="H11" s="1" t="s">
        <v>1344</v>
      </c>
      <c r="I11" s="1" t="s">
        <v>1345</v>
      </c>
      <c r="J11" s="2"/>
      <c r="K11" s="2"/>
      <c r="L11" s="2"/>
      <c r="M11" s="2"/>
      <c r="N11" s="2"/>
      <c r="O11" s="2"/>
      <c r="P11" s="2"/>
      <c r="Q11" s="2"/>
      <c r="R11" s="2"/>
      <c r="S11" s="2"/>
      <c r="T11" s="2"/>
      <c r="U11" s="2"/>
      <c r="V11" s="2"/>
      <c r="W11" s="2"/>
      <c r="X11" s="2"/>
      <c r="Y11" s="2"/>
      <c r="Z11" s="2"/>
    </row>
    <row r="12">
      <c r="A12" s="1" t="s">
        <v>1346</v>
      </c>
      <c r="B12" s="1" t="s">
        <v>1347</v>
      </c>
      <c r="C12" s="1" t="s">
        <v>1348</v>
      </c>
      <c r="D12" s="1" t="s">
        <v>1349</v>
      </c>
      <c r="E12" s="1" t="s">
        <v>1350</v>
      </c>
      <c r="F12" s="1" t="s">
        <v>1351</v>
      </c>
      <c r="G12" s="1" t="s">
        <v>1352</v>
      </c>
      <c r="H12" s="1" t="s">
        <v>1353</v>
      </c>
      <c r="I12" s="1" t="s">
        <v>1354</v>
      </c>
      <c r="J12" s="2"/>
      <c r="K12" s="2"/>
      <c r="L12" s="2"/>
      <c r="M12" s="2"/>
      <c r="N12" s="2"/>
      <c r="O12" s="2"/>
      <c r="P12" s="2"/>
      <c r="Q12" s="2"/>
      <c r="R12" s="2"/>
      <c r="S12" s="2"/>
      <c r="T12" s="2"/>
      <c r="U12" s="2"/>
      <c r="V12" s="2"/>
      <c r="W12" s="2"/>
      <c r="X12" s="2"/>
      <c r="Y12" s="2"/>
      <c r="Z12" s="2"/>
    </row>
    <row r="13">
      <c r="A13" s="1" t="s">
        <v>1355</v>
      </c>
      <c r="B13" s="1" t="s">
        <v>1356</v>
      </c>
      <c r="C13" s="1" t="s">
        <v>1357</v>
      </c>
      <c r="D13" s="1" t="s">
        <v>1358</v>
      </c>
      <c r="E13" s="1" t="s">
        <v>1359</v>
      </c>
      <c r="F13" s="1" t="s">
        <v>1339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1279</v>
      </c>
      <c r="C15" s="1" t="s">
        <v>1279</v>
      </c>
      <c r="D15" s="1" t="s">
        <v>1279</v>
      </c>
      <c r="E15" s="1" t="s">
        <v>1279</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1373</v>
      </c>
      <c r="B16" s="1" t="s">
        <v>1279</v>
      </c>
      <c r="C16" s="1" t="s">
        <v>1279</v>
      </c>
      <c r="D16" s="1" t="s">
        <v>1279</v>
      </c>
      <c r="E16" s="1" t="s">
        <v>1279</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1374</v>
      </c>
      <c r="B17" s="1" t="s">
        <v>167</v>
      </c>
      <c r="C17" s="1" t="s">
        <v>176</v>
      </c>
      <c r="D17" s="1" t="s">
        <v>1375</v>
      </c>
      <c r="E17" s="1" t="s">
        <v>177</v>
      </c>
      <c r="F17" s="1" t="s">
        <v>178</v>
      </c>
      <c r="G17" s="1" t="s">
        <v>1376</v>
      </c>
      <c r="H17" s="1" t="s">
        <v>1377</v>
      </c>
      <c r="I17" s="1" t="s">
        <v>1378</v>
      </c>
      <c r="J17" s="2"/>
      <c r="K17" s="2"/>
      <c r="L17" s="2"/>
      <c r="M17" s="2"/>
      <c r="N17" s="2"/>
      <c r="O17" s="2"/>
      <c r="P17" s="2"/>
      <c r="Q17" s="2"/>
      <c r="R17" s="2"/>
      <c r="S17" s="2"/>
      <c r="T17" s="2"/>
      <c r="U17" s="2"/>
      <c r="V17" s="2"/>
      <c r="W17" s="2"/>
      <c r="X17" s="2"/>
      <c r="Y17" s="2"/>
      <c r="Z17" s="2"/>
    </row>
    <row r="18">
      <c r="A18" s="1" t="s">
        <v>1379</v>
      </c>
      <c r="B18" s="1" t="s">
        <v>1279</v>
      </c>
      <c r="C18" s="1" t="s">
        <v>1279</v>
      </c>
      <c r="D18" s="1" t="s">
        <v>1279</v>
      </c>
      <c r="E18" s="1" t="s">
        <v>1279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1389</v>
      </c>
      <c r="B20" s="1" t="s">
        <v>1390</v>
      </c>
      <c r="C20" s="1" t="s">
        <v>1391</v>
      </c>
      <c r="D20" s="1" t="s">
        <v>1392</v>
      </c>
      <c r="E20" s="1" t="s">
        <v>1393</v>
      </c>
      <c r="F20" s="1" t="s">
        <v>1394</v>
      </c>
      <c r="G20" s="1" t="s">
        <v>1395</v>
      </c>
      <c r="H20" s="1" t="s">
        <v>1396</v>
      </c>
      <c r="I20" s="1" t="s">
        <v>1397</v>
      </c>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1403</v>
      </c>
      <c r="G21" s="1" t="s">
        <v>1404</v>
      </c>
      <c r="H21" s="1" t="s">
        <v>1405</v>
      </c>
      <c r="I21" s="1" t="s">
        <v>1406</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1" t="s">
        <v>1414</v>
      </c>
      <c r="I22" s="1" t="s">
        <v>1415</v>
      </c>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1" t="s">
        <v>1423</v>
      </c>
      <c r="I23" s="1" t="s">
        <v>1424</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1430</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1" t="s">
        <v>1279</v>
      </c>
      <c r="I25" s="1" t="s">
        <v>1279</v>
      </c>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11</v>
      </c>
      <c r="C6" s="2"/>
      <c r="D6" s="2"/>
      <c r="E6" s="2"/>
      <c r="F6" s="2"/>
      <c r="G6" s="2"/>
      <c r="H6" s="2"/>
      <c r="I6" s="2"/>
      <c r="J6" s="2"/>
      <c r="K6" s="2"/>
      <c r="L6" s="2"/>
      <c r="M6" s="2"/>
      <c r="N6" s="2"/>
      <c r="O6" s="2"/>
      <c r="P6" s="2"/>
      <c r="Q6" s="2"/>
      <c r="R6" s="2"/>
      <c r="S6" s="2"/>
      <c r="T6" s="2"/>
      <c r="U6" s="2"/>
      <c r="V6" s="2"/>
      <c r="W6" s="2"/>
      <c r="X6" s="2"/>
      <c r="Y6" s="2"/>
      <c r="Z6" s="2"/>
    </row>
    <row r="7">
      <c r="A7" s="3" t="s">
        <v>1454</v>
      </c>
      <c r="B7" s="1" t="s">
        <v>1455</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t="s">
        <v>1473</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113.155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112.23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111.31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112.5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113.155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112.23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111.31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112.5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0.736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70.48734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43.94889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275422.0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275422.0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199268.0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187260.0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187260.0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111.31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111.6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9.554332672E9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82.88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122.88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15.722198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114.5588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101.8773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t="s">
        <v>1510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9.672054784E9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0.21028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8.5162637E7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8.55394E7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700838.0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518183.0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0.0082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2.0E-4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0.87623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4.71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8.5789104E7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14.534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7.662722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0.234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1.27786E8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1.58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15.916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39.096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0.32472944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t="s">
        <v>1538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t="s">
        <v>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t="s">
        <v>1544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v>9.174474E8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v>111.37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v>145.0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v>90.0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v>124.61333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v>128.0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v>1.9375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t="s">
        <v>1564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v>2.52652992E8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1567</v>
      </c>
      <c r="B101" s="1">
        <v>2.956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1568</v>
      </c>
      <c r="B102" s="1">
        <v>2.47395008E8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1569</v>
      </c>
      <c r="B103" s="1">
        <v>7246000.0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1570</v>
      </c>
      <c r="B104" s="1">
        <v>1.599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1571</v>
      </c>
      <c r="B105" s="1">
        <v>1.792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1572</v>
      </c>
      <c r="B106" s="1">
        <v>6.07697024E8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1573</v>
      </c>
      <c r="B107" s="1">
        <v>0.552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1574</v>
      </c>
      <c r="B108" s="1">
        <v>7.13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0.075050004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0.102819994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v>1.76804624E8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2.05215008E8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v>0.25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1">
        <v>0.14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1581</v>
      </c>
      <c r="B115" s="1">
        <v>0.7591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1582</v>
      </c>
      <c r="B116" s="1">
        <v>0.4071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1583</v>
      </c>
      <c r="B117" s="1">
        <v>0.28145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1584</v>
      </c>
      <c r="B118" s="1" t="s">
        <v>1510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55.0</v>
      </c>
      <c r="C3" s="1">
        <v>51.0</v>
      </c>
      <c r="D3" s="1">
        <v>64.0</v>
      </c>
      <c r="E3" s="1">
        <v>69.0</v>
      </c>
      <c r="F3" s="1">
        <v>68.0</v>
      </c>
      <c r="G3" s="1">
        <v>101.0</v>
      </c>
      <c r="H3" s="1">
        <v>112.0</v>
      </c>
      <c r="I3" s="1">
        <v>159.0</v>
      </c>
      <c r="J3" s="1">
        <v>191.0</v>
      </c>
      <c r="K3" s="1">
        <v>199.0</v>
      </c>
      <c r="L3" s="1">
        <f>IF(K3*FORECAST(L2,B3:K3,B2:K2)&gt;0,FORECAST(L2,B3:K3,B2:K2),K3)*$X$1</f>
        <v>204</v>
      </c>
      <c r="M3" s="1">
        <f>IF(L3*FORECAST(M2,B3:L3,B2:L2)&gt;0,FORECAST(M2,B3:L3,B2:L2),L3)*$X$1</f>
        <v>221.6545455</v>
      </c>
      <c r="N3" s="1">
        <f>IF(M3*FORECAST(N2,B3:M3,B2:M2)&gt;0,FORECAST(N2,B3:M3,B2:M2),M3)*$X$1</f>
        <v>239.3090909</v>
      </c>
      <c r="O3" s="1">
        <f>IF(N3*FORECAST(O2,B3:N3,B2:N2)&gt;0,FORECAST(O2,B3:N3,B2:N2),N3)*$X$1</f>
        <v>256.9636364</v>
      </c>
      <c r="P3" s="1">
        <f>IF(O3*FORECAST(P2,B3:O3,B2:O2)&gt;0,FORECAST(P2,B3:O3,B2:O2),O3)*$X$1</f>
        <v>274.6181818</v>
      </c>
      <c r="Q3" s="1">
        <f>IF(P3*FORECAST(Q2,B3:P3,B2:P2)&gt;0,FORECAST(Q2,B3:P3,B2:P2),P3)*$X$1</f>
        <v>292.2727273</v>
      </c>
      <c r="R3" s="1">
        <f>IF(Q3*FORECAST(R2,B3:Q3,B2:Q2)&gt;0,FORECAST(R2,B3:Q3,B2:Q2),Q3)*$X$1</f>
        <v>309.9272727</v>
      </c>
      <c r="S3" s="5">
        <f>IF(R3*FORECAST(S2,B3:R3,B2:R2)&gt;0,FORECAST(S2,B3:R3,B2:R2),R3)*$X$1</f>
        <v>327.5818182</v>
      </c>
      <c r="T3" s="5">
        <f>IF(S3*FORECAST(T2,B3:S3,B2:S2)&gt;0,FORECAST(T2,B3:S3,B2:S2),S3)*$X$1</f>
        <v>345.2363636</v>
      </c>
      <c r="U3" s="5">
        <f>IF(T3*FORECAST(U2,B3:T3,B2:T2)&gt;0,FORECAST(U2,B3:T3,B2:T2),T3)*$X$1</f>
        <v>362.8909091</v>
      </c>
      <c r="V3" s="5">
        <f>IF(U3*FORECAST(V2,B3:U3,B2:U2)&gt;0,FORECAST(V2,B3:U3,B2:U2),U3)*$X$1</f>
        <v>380.5454545</v>
      </c>
      <c r="W3" s="5">
        <f>IF(V3*FORECAST(W2,B3:V3,B2:V2)&gt;0,FORECAST(W2,B3:V3,B2:V2),V3)*$X$1</f>
        <v>398.2</v>
      </c>
      <c r="X3" s="2"/>
      <c r="Y3" s="2"/>
      <c r="Z3" s="2"/>
    </row>
    <row r="4">
      <c r="A4" s="3" t="s">
        <v>126</v>
      </c>
      <c r="B4" s="1">
        <v>-118.0</v>
      </c>
      <c r="C4" s="1">
        <v>-41.0</v>
      </c>
      <c r="D4" s="1">
        <v>-38.0</v>
      </c>
      <c r="E4" s="1">
        <v>1.0</v>
      </c>
      <c r="F4" s="1">
        <v>-1.0</v>
      </c>
      <c r="G4" s="1">
        <v>-31.0</v>
      </c>
      <c r="H4" s="1">
        <v>-121.0</v>
      </c>
      <c r="I4" s="1">
        <v>-202.0</v>
      </c>
      <c r="J4" s="1">
        <v>-269.0</v>
      </c>
      <c r="K4" s="1">
        <v>-314.0</v>
      </c>
      <c r="L4" s="2"/>
      <c r="M4" s="2"/>
      <c r="N4" s="2"/>
      <c r="O4" s="2"/>
      <c r="P4" s="2"/>
      <c r="Q4" s="2"/>
      <c r="R4" s="2"/>
      <c r="S4" s="2"/>
      <c r="T4" s="2"/>
      <c r="U4" s="2"/>
      <c r="V4" s="2"/>
      <c r="W4" s="2"/>
      <c r="X4" s="2"/>
      <c r="Y4" s="2"/>
      <c r="Z4" s="2"/>
    </row>
    <row r="5">
      <c r="A5" s="3" t="s">
        <v>1586</v>
      </c>
      <c r="B5" s="1">
        <v>71.0</v>
      </c>
      <c r="C5" s="1">
        <v>76.0</v>
      </c>
      <c r="D5" s="1">
        <v>76.0</v>
      </c>
      <c r="E5" s="1">
        <v>77.0</v>
      </c>
      <c r="F5" s="1">
        <v>77.0</v>
      </c>
      <c r="G5" s="1">
        <v>82.0</v>
      </c>
      <c r="H5" s="1">
        <v>85.0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(1+0.02)/(0.0834-0.02)</f>
        <v>6406.37224</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NPV(0.0834,M3:W3)</f>
        <v>2078.480626</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NPV(0.0834,M16:W16)</f>
        <v>2654.20844</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4732.689066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5046.689066</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58.682431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6406.37224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20.0</v>
      </c>
      <c r="D3" s="1">
        <v>23.0</v>
      </c>
      <c r="E3" s="1">
        <v>26.0</v>
      </c>
      <c r="F3" s="1">
        <v>31.0</v>
      </c>
      <c r="G3" s="1">
        <v>37.0</v>
      </c>
      <c r="H3" s="1">
        <v>52.0</v>
      </c>
      <c r="I3" s="1">
        <v>86.0</v>
      </c>
      <c r="J3" s="1">
        <v>102.0</v>
      </c>
      <c r="K3" s="1">
        <v>116.0</v>
      </c>
      <c r="L3" s="1">
        <f>IF(K3*FORECAST(L2,B3:K3,B2:K2)&gt;0,FORECAST(L2,B3:K3,B2:K2),K3)*$X$1</f>
        <v>113.5333333</v>
      </c>
      <c r="M3" s="1">
        <f>IF(L3*FORECAST(M2,B3:L3,B2:L2)&gt;0,FORECAST(M2,B3:L3,B2:L2),L3)*$X$1</f>
        <v>124.9393939</v>
      </c>
      <c r="N3" s="1">
        <f>IF(M3*FORECAST(N2,B3:M3,B2:M2)&gt;0,FORECAST(N2,B3:M3,B2:M2),M3)*$X$1</f>
        <v>136.3454545</v>
      </c>
      <c r="O3" s="1">
        <f>IF(N3*FORECAST(O2,B3:N3,B2:N2)&gt;0,FORECAST(O2,B3:N3,B2:N2),N3)*$X$1</f>
        <v>147.7515152</v>
      </c>
      <c r="P3" s="1">
        <f>IF(O3*FORECAST(P2,B3:O3,B2:O2)&gt;0,FORECAST(P2,B3:O3,B2:O2),O3)*$X$1</f>
        <v>159.1575758</v>
      </c>
      <c r="Q3" s="1">
        <f>IF(P3*FORECAST(Q2,B3:P3,B2:P2)&gt;0,FORECAST(Q2,B3:P3,B2:P2),P3)*$X$1</f>
        <v>170.5636364</v>
      </c>
      <c r="R3" s="1">
        <f>IF(Q3*FORECAST(R2,B3:Q3,B2:Q2)&gt;0,FORECAST(R2,B3:Q3,B2:Q2),Q3)*$X$1</f>
        <v>181.969697</v>
      </c>
      <c r="S3" s="5">
        <f>IF(R3*FORECAST(S2,B3:R3,B2:R2)&gt;0,FORECAST(S2,B3:R3,B2:R2),R3)*$X$1</f>
        <v>193.3757576</v>
      </c>
      <c r="T3" s="5">
        <f>IF(S3*FORECAST(T2,B3:S3,B2:S2)&gt;0,FORECAST(T2,B3:S3,B2:S2),S3)*$X$1</f>
        <v>204.7818182</v>
      </c>
      <c r="U3" s="5">
        <f>IF(T3*FORECAST(U2,B3:T3,B2:T2)&gt;0,FORECAST(U2,B3:T3,B2:T2),T3)*$X$1</f>
        <v>216.1878788</v>
      </c>
      <c r="V3" s="5">
        <f>IF(U3*FORECAST(V2,B3:U3,B2:U2)&gt;0,FORECAST(V2,B3:U3,B2:U2),U3)*$X$1</f>
        <v>227.5939394</v>
      </c>
      <c r="W3" s="5">
        <f>IF(V3*FORECAST(W2,B3:V3,B2:V2)&gt;0,FORECAST(W2,B3:V3,B2:V2),V3)*$X$1</f>
        <v>239</v>
      </c>
      <c r="X3" s="2"/>
      <c r="Y3" s="2"/>
      <c r="Z3" s="2"/>
    </row>
    <row r="4">
      <c r="A4" s="3" t="s">
        <v>126</v>
      </c>
      <c r="B4" s="1">
        <v>-118.0</v>
      </c>
      <c r="C4" s="1">
        <v>-41.0</v>
      </c>
      <c r="D4" s="1">
        <v>-38.0</v>
      </c>
      <c r="E4" s="1">
        <v>1.0</v>
      </c>
      <c r="F4" s="1">
        <v>-1.0</v>
      </c>
      <c r="G4" s="1">
        <v>-31.0</v>
      </c>
      <c r="H4" s="1">
        <v>-121.0</v>
      </c>
      <c r="I4" s="1">
        <v>-202.0</v>
      </c>
      <c r="J4" s="1">
        <v>-269.0</v>
      </c>
      <c r="K4" s="1">
        <v>-314.0</v>
      </c>
      <c r="L4" s="2"/>
      <c r="M4" s="2"/>
      <c r="N4" s="2"/>
      <c r="O4" s="2"/>
      <c r="P4" s="2"/>
      <c r="Q4" s="2"/>
      <c r="R4" s="2"/>
      <c r="S4" s="2"/>
      <c r="T4" s="2"/>
      <c r="U4" s="2"/>
      <c r="V4" s="2"/>
      <c r="W4" s="2"/>
      <c r="X4" s="2"/>
      <c r="Y4" s="2"/>
      <c r="Z4" s="2"/>
    </row>
    <row r="5">
      <c r="A5" s="3" t="s">
        <v>1586</v>
      </c>
      <c r="B5" s="1">
        <v>71.0</v>
      </c>
      <c r="C5" s="1">
        <v>76.0</v>
      </c>
      <c r="D5" s="1">
        <v>76.0</v>
      </c>
      <c r="E5" s="1">
        <v>77.0</v>
      </c>
      <c r="F5" s="1">
        <v>77.0</v>
      </c>
      <c r="G5" s="1">
        <v>82.0</v>
      </c>
      <c r="H5" s="1">
        <v>85.0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(1+0.02)/(0.0834-0.02)</f>
        <v>3845.11041</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NPV(0.0834,M3:W3)</f>
        <v>1214.574475</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NPV(0.0834,M16:W16)</f>
        <v>1593.058305</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2807.632781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3121.632781</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36.29805559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3845.11041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