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<sst xmlns="http://schemas.openxmlformats.org/spreadsheetml/2006/main" count="1915" uniqueCount="1582">
  <si>
    <t>ticker</t>
  </si>
  <si>
    <t>DOX</t>
  </si>
  <si>
    <t>nombre</t>
  </si>
  <si>
    <t>AMDOCS LIMITED</t>
  </si>
  <si>
    <t>empresa</t>
  </si>
  <si>
    <t>IT Services &amp; Consulting</t>
  </si>
  <si>
    <t>Open</t>
  </si>
  <si>
    <t>Target Price</t>
  </si>
  <si>
    <t>Upside</t>
  </si>
  <si>
    <t>66.57%</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</si>
  <si>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</si>
  <si>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</si>
  <si>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</si>
  <si>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</si>
  <si>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</si>
  <si>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</si>
  <si>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</si>
  <si>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</si>
  <si>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</si>
  <si>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</si>
  <si>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</si>
  <si>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</si>
  <si>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</si>
  <si>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</si>
  <si>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</si>
  <si>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</si>
  <si>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</si>
  <si>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</si>
  <si>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</si>
  <si>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</si>
  <si>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</si>
  <si>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</si>
  <si>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</si>
  <si>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</si>
  <si>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</si>
  <si>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</si>
  <si>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</si>
  <si>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</si>
  <si>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</si>
  <si>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</si>
  <si>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</si>
  <si>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</si>
  <si>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</si>
  <si>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</si>
  <si>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</si>
  <si>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</si>
  <si>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</si>
  <si>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</si>
  <si>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</si>
  <si>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</si>
  <si>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</si>
  <si>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</si>
  <si>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</si>
  <si>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</si>
  <si>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</si>
  <si>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</si>
  <si>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</si>
  <si>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</si>
  <si>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</si>
  <si>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</si>
  <si>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</si>
  <si>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</si>
  <si>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</si>
  <si>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</si>
  <si>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</si>
  <si>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</si>
  <si>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</si>
  <si>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</si>
  <si>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</si>
  <si>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</si>
  <si>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</si>
  <si>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</si>
  <si>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</si>
  <si>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</si>
  <si>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</si>
  <si>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</si>
  <si>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</si>
  <si>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</si>
  <si>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</si>
  <si>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</si>
  <si>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</si>
  <si>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</si>
  <si>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</si>
  <si>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</si>
  <si>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</si>
  <si>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</si>
  <si>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</si>
  <si>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</si>
  <si>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</si>
  <si>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</si>
  <si>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</si>
  <si>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</si>
  <si>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</si>
  <si>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</si>
  <si>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</si>
  <si>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</si>
  <si>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</si>
  <si>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</si>
  <si>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</si>
  <si>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</si>
  <si>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</si>
  <si>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</si>
  <si>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</si>
  <si>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</si>
  <si>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</si>
  <si>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</si>
  <si>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</si>
  <si>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22.54</t>
  </si>
  <si>
    <t>23.47</t>
  </si>
  <si>
    <t>24.75</t>
  </si>
  <si>
    <t>24.6</t>
  </si>
  <si>
    <t>25.97</t>
  </si>
  <si>
    <t>27.54</t>
  </si>
  <si>
    <t>28.77</t>
  </si>
  <si>
    <t>29.11</t>
  </si>
  <si>
    <t>30.03</t>
  </si>
  <si>
    <t>30.62</t>
  </si>
  <si>
    <t>Tangible Book Value</t>
  </si>
  <si>
    <t>Tangible Book Value Per Share</t>
  </si>
  <si>
    <t>7.31</t>
  </si>
  <si>
    <t>6.53</t>
  </si>
  <si>
    <t>8.14</t>
  </si>
  <si>
    <t>4.18</t>
  </si>
  <si>
    <t>4.9</t>
  </si>
  <si>
    <t>4.32</t>
  </si>
  <si>
    <t>4.37</t>
  </si>
  <si>
    <t>5.6</t>
  </si>
  <si>
    <t>5.05</t>
  </si>
  <si>
    <t>Total Debt</t>
  </si>
  <si>
    <t>Net Debt</t>
  </si>
  <si>
    <t>Debt Equivalent of Unfunded Proj. Benefit Obligation</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</si>
  <si>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</si>
  <si>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</si>
  <si>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</si>
  <si>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</si>
  <si>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</si>
  <si>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</si>
  <si>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</si>
  <si>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</si>
  <si>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</si>
  <si>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</si>
  <si>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</si>
  <si>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</si>
  <si>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</si>
  <si>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</si>
  <si>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</si>
  <si>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</si>
  <si>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</si>
  <si>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</si>
  <si>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</si>
  <si>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</si>
  <si>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</si>
  <si>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</si>
  <si>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</si>
  <si>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</si>
  <si>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</si>
  <si>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</si>
  <si>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</si>
  <si>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</si>
  <si>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</si>
  <si>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</si>
  <si>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</si>
  <si>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</si>
  <si>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</si>
  <si>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</si>
  <si>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</si>
  <si>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2.89</t>
  </si>
  <si>
    <t>2.74</t>
  </si>
  <si>
    <t>2.99</t>
  </si>
  <si>
    <t>2.49</t>
  </si>
  <si>
    <t>3.49</t>
  </si>
  <si>
    <t>3.73</t>
  </si>
  <si>
    <t>5.36</t>
  </si>
  <si>
    <t>4.47</t>
  </si>
  <si>
    <t>4.52</t>
  </si>
  <si>
    <t>4.27</t>
  </si>
  <si>
    <t>Basic EPS - Continuing Operations</t>
  </si>
  <si>
    <t>Basic Weighted Average Shares Outstanding</t>
  </si>
  <si>
    <t>Net EPS - Diluted</t>
  </si>
  <si>
    <t>2.85</t>
  </si>
  <si>
    <t>2.71</t>
  </si>
  <si>
    <t>2.96</t>
  </si>
  <si>
    <t>2.47</t>
  </si>
  <si>
    <t>3.47</t>
  </si>
  <si>
    <t>3.71</t>
  </si>
  <si>
    <t>5.32</t>
  </si>
  <si>
    <t>4.44</t>
  </si>
  <si>
    <t>4.49</t>
  </si>
  <si>
    <t>4.25</t>
  </si>
  <si>
    <t>Diluted EPS - Continuing Operations</t>
  </si>
  <si>
    <t>Diluted Weighted Average Shares Outstanding</t>
  </si>
  <si>
    <t>Normalized Basic EPS</t>
  </si>
  <si>
    <t>2.13</t>
  </si>
  <si>
    <t>2.03</t>
  </si>
  <si>
    <t>2.2</t>
  </si>
  <si>
    <t>2.22</t>
  </si>
  <si>
    <t>2.59</t>
  </si>
  <si>
    <t>2.73</t>
  </si>
  <si>
    <t>2.86</t>
  </si>
  <si>
    <t>3.25</t>
  </si>
  <si>
    <t>3.67</t>
  </si>
  <si>
    <t>3.88</t>
  </si>
  <si>
    <t>Normalized Diluted EPS</t>
  </si>
  <si>
    <t>2.12</t>
  </si>
  <si>
    <t>2.17</t>
  </si>
  <si>
    <t>2.57</t>
  </si>
  <si>
    <t>2.72</t>
  </si>
  <si>
    <t>2.84</t>
  </si>
  <si>
    <t>3.23</t>
  </si>
  <si>
    <t>3.65</t>
  </si>
  <si>
    <t>3.86</t>
  </si>
  <si>
    <t>Dividend Per Share</t>
  </si>
  <si>
    <t>0.66</t>
  </si>
  <si>
    <t>0.76</t>
  </si>
  <si>
    <t>0.86</t>
  </si>
  <si>
    <t>0.97</t>
  </si>
  <si>
    <t>1.1</t>
  </si>
  <si>
    <t>1.27</t>
  </si>
  <si>
    <t>1.41</t>
  </si>
  <si>
    <t>1.54</t>
  </si>
  <si>
    <t>1.7</t>
  </si>
  <si>
    <t>1.87</t>
  </si>
  <si>
    <t>Payout Ratio</t>
  </si>
  <si>
    <t>22.59</t>
  </si>
  <si>
    <t>26.7</t>
  </si>
  <si>
    <t>27.81</t>
  </si>
  <si>
    <t>37.89</t>
  </si>
  <si>
    <t>30.79</t>
  </si>
  <si>
    <t>32.95</t>
  </si>
  <si>
    <t>25.78</t>
  </si>
  <si>
    <t>33.86</t>
  </si>
  <si>
    <t>36.89</t>
  </si>
  <si>
    <t>42.98</t>
  </si>
  <si>
    <t>American Depositary Receipts Ratio (ADR)</t>
  </si>
  <si>
    <t>0.12</t>
  </si>
  <si>
    <t>EBITDA</t>
  </si>
  <si>
    <t>EBITA</t>
  </si>
  <si>
    <t>EBIT</t>
  </si>
  <si>
    <t>EBITDAR</t>
  </si>
  <si>
    <t>Effective Tax Rate - (Ratio)</t>
  </si>
  <si>
    <t>13.1</t>
  </si>
  <si>
    <t>15.55</t>
  </si>
  <si>
    <t>14.83</t>
  </si>
  <si>
    <t>15.93</t>
  </si>
  <si>
    <t>15.57</t>
  </si>
  <si>
    <t>14.65</t>
  </si>
  <si>
    <t>15.46</t>
  </si>
  <si>
    <t>15.25</t>
  </si>
  <si>
    <t>14.68</t>
  </si>
  <si>
    <t>16.03</t>
  </si>
  <si>
    <t>Current Foreign Taxes</t>
  </si>
  <si>
    <t>Total Current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</si>
  <si>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</si>
  <si>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</si>
  <si>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</si>
  <si>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</si>
  <si>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</si>
  <si>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</si>
  <si>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</si>
  <si>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</si>
  <si>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</si>
  <si>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</si>
  <si>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</si>
  <si>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</si>
  <si>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</si>
  <si>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</si>
  <si>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</si>
  <si>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</si>
  <si>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6.29</t>
  </si>
  <si>
    <t>5.67</t>
  </si>
  <si>
    <t>6.09</t>
  </si>
  <si>
    <t>6.04</t>
  </si>
  <si>
    <t>6.69</t>
  </si>
  <si>
    <t>6.39</t>
  </si>
  <si>
    <t>5.82</t>
  </si>
  <si>
    <t>6.44</t>
  </si>
  <si>
    <t>7.07</t>
  </si>
  <si>
    <t>7.41</t>
  </si>
  <si>
    <t>Return on Total Capital</t>
  </si>
  <si>
    <t>9.14</t>
  </si>
  <si>
    <t>8.3</t>
  </si>
  <si>
    <t>8.95</t>
  </si>
  <si>
    <t>9.08</t>
  </si>
  <si>
    <t>10.12</t>
  </si>
  <si>
    <t>9.02</t>
  </si>
  <si>
    <t>8.12</t>
  </si>
  <si>
    <t>9.33</t>
  </si>
  <si>
    <t>10.34</t>
  </si>
  <si>
    <t>10.96</t>
  </si>
  <si>
    <t>Return On Equity %</t>
  </si>
  <si>
    <t>13.12</t>
  </si>
  <si>
    <t>11.93</t>
  </si>
  <si>
    <t>12.43</t>
  </si>
  <si>
    <t>10.03</t>
  </si>
  <si>
    <t>13.63</t>
  </si>
  <si>
    <t>13.81</t>
  </si>
  <si>
    <t>18.86</t>
  </si>
  <si>
    <t>15.27</t>
  </si>
  <si>
    <t>15.24</t>
  </si>
  <si>
    <t>14.05</t>
  </si>
  <si>
    <t>Return on Common Equity</t>
  </si>
  <si>
    <t>10.09</t>
  </si>
  <si>
    <t>13.8</t>
  </si>
  <si>
    <t>13.98</t>
  </si>
  <si>
    <t>19.08</t>
  </si>
  <si>
    <t>15.36</t>
  </si>
  <si>
    <t>14.13</t>
  </si>
  <si>
    <t>Margin Analysis</t>
  </si>
  <si>
    <t>Gross Profit Margin %</t>
  </si>
  <si>
    <t>35.52</t>
  </si>
  <si>
    <t>35.24</t>
  </si>
  <si>
    <t>35.16</t>
  </si>
  <si>
    <t>34.71</t>
  </si>
  <si>
    <t>35.08</t>
  </si>
  <si>
    <t>33.9</t>
  </si>
  <si>
    <t>34.46</t>
  </si>
  <si>
    <t>35.38</t>
  </si>
  <si>
    <t>35.35</t>
  </si>
  <si>
    <t>35.07</t>
  </si>
  <si>
    <t>SG&amp;A Margin</t>
  </si>
  <si>
    <t>12.08</t>
  </si>
  <si>
    <t>12.5</t>
  </si>
  <si>
    <t>12.23</t>
  </si>
  <si>
    <t>12.1</t>
  </si>
  <si>
    <t>12.05</t>
  </si>
  <si>
    <t>11.36</t>
  </si>
  <si>
    <t>11.55</t>
  </si>
  <si>
    <t>11.68</t>
  </si>
  <si>
    <t>11.45</t>
  </si>
  <si>
    <t>EBITDA Margin %</t>
  </si>
  <si>
    <t>19.31</t>
  </si>
  <si>
    <t>18.69</t>
  </si>
  <si>
    <t>18.93</t>
  </si>
  <si>
    <t>18.23</t>
  </si>
  <si>
    <t>18.98</t>
  </si>
  <si>
    <t>19.03</t>
  </si>
  <si>
    <t>18.83</t>
  </si>
  <si>
    <t>19.43</t>
  </si>
  <si>
    <t>18.84</t>
  </si>
  <si>
    <t>19.04</t>
  </si>
  <si>
    <t>EBITA Margin %</t>
  </si>
  <si>
    <t>16.35</t>
  </si>
  <si>
    <t>15.63</t>
  </si>
  <si>
    <t>16.22</t>
  </si>
  <si>
    <t>15.58</t>
  </si>
  <si>
    <t>16.25</t>
  </si>
  <si>
    <t>16.2</t>
  </si>
  <si>
    <t>15.91</t>
  </si>
  <si>
    <t>16.65</t>
  </si>
  <si>
    <t>16.46</t>
  </si>
  <si>
    <t>EBIT Margin %</t>
  </si>
  <si>
    <t>14.52</t>
  </si>
  <si>
    <t>12.99</t>
  </si>
  <si>
    <t>13.38</t>
  </si>
  <si>
    <t>12.92</t>
  </si>
  <si>
    <t>13.94</t>
  </si>
  <si>
    <t>14.27</t>
  </si>
  <si>
    <t>13.96</t>
  </si>
  <si>
    <t>14.53</t>
  </si>
  <si>
    <t>15.18</t>
  </si>
  <si>
    <t>Income From Continuing Operations Margin %</t>
  </si>
  <si>
    <t>12.25</t>
  </si>
  <si>
    <t>11.01</t>
  </si>
  <si>
    <t>11.3</t>
  </si>
  <si>
    <t>8.92</t>
  </si>
  <si>
    <t>11.73</t>
  </si>
  <si>
    <t>11.94</t>
  </si>
  <si>
    <t>16.05</t>
  </si>
  <si>
    <t>12.01</t>
  </si>
  <si>
    <t>11.11</t>
  </si>
  <si>
    <t>9.92</t>
  </si>
  <si>
    <t>Net Income Margin %</t>
  </si>
  <si>
    <t>11.06</t>
  </si>
  <si>
    <t>9.85</t>
  </si>
  <si>
    <t>Net Avail. For Common Margin %</t>
  </si>
  <si>
    <t>Normalized Net Income Margin</t>
  </si>
  <si>
    <t>9.03</t>
  </si>
  <si>
    <t>8.15</t>
  </si>
  <si>
    <t>8.29</t>
  </si>
  <si>
    <t>7.97</t>
  </si>
  <si>
    <t>8.7</t>
  </si>
  <si>
    <t>8.74</t>
  </si>
  <si>
    <t>8.57</t>
  </si>
  <si>
    <t>8.72</t>
  </si>
  <si>
    <t>8.96</t>
  </si>
  <si>
    <t>Levered Free Cash Flow Margin</t>
  </si>
  <si>
    <t>12.57</t>
  </si>
  <si>
    <t>10.11</t>
  </si>
  <si>
    <t>8.45</t>
  </si>
  <si>
    <t>9.07</t>
  </si>
  <si>
    <t>8.71</t>
  </si>
  <si>
    <t>13.77</t>
  </si>
  <si>
    <t>7.76</t>
  </si>
  <si>
    <t>14.73</t>
  </si>
  <si>
    <t>13.5</t>
  </si>
  <si>
    <t>Unlevered Free Cash Flow Margin</t>
  </si>
  <si>
    <t>15.3</t>
  </si>
  <si>
    <t>12.6</t>
  </si>
  <si>
    <t>10.14</t>
  </si>
  <si>
    <t>8.5</t>
  </si>
  <si>
    <t>9.13</t>
  </si>
  <si>
    <t>8.86</t>
  </si>
  <si>
    <t>14.07</t>
  </si>
  <si>
    <t>7.98</t>
  </si>
  <si>
    <t>15.01</t>
  </si>
  <si>
    <t>13.92</t>
  </si>
  <si>
    <t>Asset Turnover</t>
  </si>
  <si>
    <t>0.69</t>
  </si>
  <si>
    <t>0.7</t>
  </si>
  <si>
    <t>0.73</t>
  </si>
  <si>
    <t>0.75</t>
  </si>
  <si>
    <t>0.77</t>
  </si>
  <si>
    <t>0.72</t>
  </si>
  <si>
    <t>0.67</t>
  </si>
  <si>
    <t>0.71</t>
  </si>
  <si>
    <t>0.78</t>
  </si>
  <si>
    <t>Fixed Assets Turnover</t>
  </si>
  <si>
    <t>12.18</t>
  </si>
  <si>
    <t>11.6</t>
  </si>
  <si>
    <t>11.25</t>
  </si>
  <si>
    <t>13.88</t>
  </si>
  <si>
    <t>11.71</t>
  </si>
  <si>
    <t>7.74</t>
  </si>
  <si>
    <t>5.76</t>
  </si>
  <si>
    <t>4.81</t>
  </si>
  <si>
    <t>5.08</t>
  </si>
  <si>
    <t>5.39</t>
  </si>
  <si>
    <t>Receivables Turnover (Average Receivables)</t>
  </si>
  <si>
    <t>5.09</t>
  </si>
  <si>
    <t>4.85</t>
  </si>
  <si>
    <t>4.59</t>
  </si>
  <si>
    <t>4.33</t>
  </si>
  <si>
    <t>4.17</t>
  </si>
  <si>
    <t>4.51</t>
  </si>
  <si>
    <t>4.96</t>
  </si>
  <si>
    <t>5.17</t>
  </si>
  <si>
    <t>5.07</t>
  </si>
  <si>
    <t>Short Term Liquidity</t>
  </si>
  <si>
    <t>Current Ratio</t>
  </si>
  <si>
    <t>1.74</t>
  </si>
  <si>
    <t>1.75</t>
  </si>
  <si>
    <t>1.33</t>
  </si>
  <si>
    <t>1.39</t>
  </si>
  <si>
    <t>1.71</t>
  </si>
  <si>
    <t>1.59</t>
  </si>
  <si>
    <t>1.6</t>
  </si>
  <si>
    <t>1.2</t>
  </si>
  <si>
    <t>Quick Ratio</t>
  </si>
  <si>
    <t>1.52</t>
  </si>
  <si>
    <t>1.4</t>
  </si>
  <si>
    <t>1.57</t>
  </si>
  <si>
    <t>1.19</t>
  </si>
  <si>
    <t>1.25</t>
  </si>
  <si>
    <t>1.56</t>
  </si>
  <si>
    <t>1.45</t>
  </si>
  <si>
    <t>1.28</t>
  </si>
  <si>
    <t>1.07</t>
  </si>
  <si>
    <t>Operating Cash Flow to Current Liabilities</t>
  </si>
  <si>
    <t>0.57</t>
  </si>
  <si>
    <t>0.45</t>
  </si>
  <si>
    <t>0.54</t>
  </si>
  <si>
    <t>0.43</t>
  </si>
  <si>
    <t>0.6</t>
  </si>
  <si>
    <t>0.61</t>
  </si>
  <si>
    <t>0.49</t>
  </si>
  <si>
    <t>Days Sales Outstanding (Average Receivables)</t>
  </si>
  <si>
    <t>71.66</t>
  </si>
  <si>
    <t>75.46</t>
  </si>
  <si>
    <t>79.45</t>
  </si>
  <si>
    <t>84.32</t>
  </si>
  <si>
    <t>87.5</t>
  </si>
  <si>
    <t>81.16</t>
  </si>
  <si>
    <t>73.53</t>
  </si>
  <si>
    <t>72.32</t>
  </si>
  <si>
    <t>70.62</t>
  </si>
  <si>
    <t>72.13</t>
  </si>
  <si>
    <t>Average Days Payable Outstanding</t>
  </si>
  <si>
    <t>19.78</t>
  </si>
  <si>
    <t>18.9</t>
  </si>
  <si>
    <t>19.15</t>
  </si>
  <si>
    <t>22.58</t>
  </si>
  <si>
    <t>25.54</t>
  </si>
  <si>
    <t>15.02</t>
  </si>
  <si>
    <t>15.77</t>
  </si>
  <si>
    <t>24.7</t>
  </si>
  <si>
    <t>33.75</t>
  </si>
  <si>
    <t>Long Term Solvency</t>
  </si>
  <si>
    <t>Total Debt/Equity</t>
  </si>
  <si>
    <t>6.47</t>
  </si>
  <si>
    <t>5.79</t>
  </si>
  <si>
    <t>28.19</t>
  </si>
  <si>
    <t>24.24</t>
  </si>
  <si>
    <t>23.22</t>
  </si>
  <si>
    <t>22.63</t>
  </si>
  <si>
    <t>22.57</t>
  </si>
  <si>
    <t>Total Debt / Total Capital</t>
  </si>
  <si>
    <t>6.08</t>
  </si>
  <si>
    <t>5.47</t>
  </si>
  <si>
    <t>21.99</t>
  </si>
  <si>
    <t>19.51</t>
  </si>
  <si>
    <t>18.85</t>
  </si>
  <si>
    <t>18.46</t>
  </si>
  <si>
    <t>18.41</t>
  </si>
  <si>
    <t>LT Debt/Equity</t>
  </si>
  <si>
    <t>0.02</t>
  </si>
  <si>
    <t>23.85</t>
  </si>
  <si>
    <t>22.62</t>
  </si>
  <si>
    <t>22.01</t>
  </si>
  <si>
    <t>21.51</t>
  </si>
  <si>
    <t>21.43</t>
  </si>
  <si>
    <t>Long-Term Debt / Total Capital</t>
  </si>
  <si>
    <t>18.6</t>
  </si>
  <si>
    <t>18.21</t>
  </si>
  <si>
    <t>17.86</t>
  </si>
  <si>
    <t>17.54</t>
  </si>
  <si>
    <t>17.48</t>
  </si>
  <si>
    <t>Total Liabilities / Total Assets</t>
  </si>
  <si>
    <t>36.02</t>
  </si>
  <si>
    <t>35.22</t>
  </si>
  <si>
    <t>32.3</t>
  </si>
  <si>
    <t>34.7</t>
  </si>
  <si>
    <t>33.07</t>
  </si>
  <si>
    <t>42.2</t>
  </si>
  <si>
    <t>44.18</t>
  </si>
  <si>
    <t>44.29</t>
  </si>
  <si>
    <t>44.49</t>
  </si>
  <si>
    <t>45.21</t>
  </si>
  <si>
    <t>EBIT / Interest Expense</t>
  </si>
  <si>
    <t>168.35</t>
  </si>
  <si>
    <t>289.83</t>
  </si>
  <si>
    <t>323.33</t>
  </si>
  <si>
    <t>185.73</t>
  </si>
  <si>
    <t>145.68</t>
  </si>
  <si>
    <t>57.04</t>
  </si>
  <si>
    <t>28.14</t>
  </si>
  <si>
    <t>39.31</t>
  </si>
  <si>
    <t>31.39</t>
  </si>
  <si>
    <t>21.77</t>
  </si>
  <si>
    <t>EBITDA / Interest Expense</t>
  </si>
  <si>
    <t>223.98</t>
  </si>
  <si>
    <t>416.88</t>
  </si>
  <si>
    <t>457.64</t>
  </si>
  <si>
    <t>262.15</t>
  </si>
  <si>
    <t>198.29</t>
  </si>
  <si>
    <t>84.8</t>
  </si>
  <si>
    <t>42.52</t>
  </si>
  <si>
    <t>58.97</t>
  </si>
  <si>
    <t>42.67</t>
  </si>
  <si>
    <t>28.88</t>
  </si>
  <si>
    <t>(EBITDA - Capex) / Interest Expense</t>
  </si>
  <si>
    <t>185.63</t>
  </si>
  <si>
    <t>338.84</t>
  </si>
  <si>
    <t>374.27</t>
  </si>
  <si>
    <t>178.52</t>
  </si>
  <si>
    <t>163.03</t>
  </si>
  <si>
    <t>65.07</t>
  </si>
  <si>
    <t>32.62</t>
  </si>
  <si>
    <t>45.5</t>
  </si>
  <si>
    <t>37.26</t>
  </si>
  <si>
    <t>25.86</t>
  </si>
  <si>
    <t>Total Debt / EBITDA</t>
  </si>
  <si>
    <t>0.31</t>
  </si>
  <si>
    <t>0.29</t>
  </si>
  <si>
    <t>1.17</t>
  </si>
  <si>
    <t>0.83</t>
  </si>
  <si>
    <t>0.82</t>
  </si>
  <si>
    <t>Net Debt / EBITDA</t>
  </si>
  <si>
    <t>-1.61</t>
  </si>
  <si>
    <t>-1.29</t>
  </si>
  <si>
    <t>-1.34</t>
  </si>
  <si>
    <t>-0.72</t>
  </si>
  <si>
    <t>-0.61</t>
  </si>
  <si>
    <t>0.06</t>
  </si>
  <si>
    <t>-0.09</t>
  </si>
  <si>
    <t>0.01</t>
  </si>
  <si>
    <t>0.07</t>
  </si>
  <si>
    <t>0.27</t>
  </si>
  <si>
    <t>Total Debt / (EBITDA - Capex)</t>
  </si>
  <si>
    <t>0.38</t>
  </si>
  <si>
    <t>0.35</t>
  </si>
  <si>
    <t>0.94</t>
  </si>
  <si>
    <t>0.88</t>
  </si>
  <si>
    <t>Net Debt / (EBITDA - Capex)</t>
  </si>
  <si>
    <t>-1.94</t>
  </si>
  <si>
    <t>-1.59</t>
  </si>
  <si>
    <t>-1.64</t>
  </si>
  <si>
    <t>-1.05</t>
  </si>
  <si>
    <t>-0.74</t>
  </si>
  <si>
    <t>-0.12</t>
  </si>
  <si>
    <t>0.08</t>
  </si>
  <si>
    <t>Growth Over Prior Year</t>
  </si>
  <si>
    <t>Total Revenues, 1 Yr. Growth %</t>
  </si>
  <si>
    <t>2.24</t>
  </si>
  <si>
    <t>2.05</t>
  </si>
  <si>
    <t>4.01</t>
  </si>
  <si>
    <t>2.78</t>
  </si>
  <si>
    <t>2.81</t>
  </si>
  <si>
    <t>2.02</t>
  </si>
  <si>
    <t>2.87</t>
  </si>
  <si>
    <t>6.72</t>
  </si>
  <si>
    <t>6.79</t>
  </si>
  <si>
    <t>2.4</t>
  </si>
  <si>
    <t>Gross Profit, 1 Yr. Growth %</t>
  </si>
  <si>
    <t>2.97</t>
  </si>
  <si>
    <t>3.76</t>
  </si>
  <si>
    <t>1.48</t>
  </si>
  <si>
    <t>3.91</t>
  </si>
  <si>
    <t>-1.4</t>
  </si>
  <si>
    <t>4.54</t>
  </si>
  <si>
    <t>9.57</t>
  </si>
  <si>
    <t>6.7</t>
  </si>
  <si>
    <t>1.61</t>
  </si>
  <si>
    <t>EBITDA, 1 Yr. Growth %</t>
  </si>
  <si>
    <t>6.88</t>
  </si>
  <si>
    <t>-1.25</t>
  </si>
  <si>
    <t>5.37</t>
  </si>
  <si>
    <t>-1.04</t>
  </si>
  <si>
    <t>7.03</t>
  </si>
  <si>
    <t>2.28</t>
  </si>
  <si>
    <t>1.81</t>
  </si>
  <si>
    <t>10.13</t>
  </si>
  <si>
    <t>3.51</t>
  </si>
  <si>
    <t>EBITA, 1 Yr. Growth %</t>
  </si>
  <si>
    <t>7.69</t>
  </si>
  <si>
    <t>-2.41</t>
  </si>
  <si>
    <t>7.91</t>
  </si>
  <si>
    <t>-1.28</t>
  </si>
  <si>
    <t>7.27</t>
  </si>
  <si>
    <t>1.72</t>
  </si>
  <si>
    <t>1.03</t>
  </si>
  <si>
    <t>11.63</t>
  </si>
  <si>
    <t>4.03</t>
  </si>
  <si>
    <t>3.96</t>
  </si>
  <si>
    <t>EBIT, 1 Yr. Growth %</t>
  </si>
  <si>
    <t>-8.66</t>
  </si>
  <si>
    <t>7.08</t>
  </si>
  <si>
    <t>-0.77</t>
  </si>
  <si>
    <t>10.98</t>
  </si>
  <si>
    <t>4.39</t>
  </si>
  <si>
    <t>11.04</t>
  </si>
  <si>
    <t>9.04</t>
  </si>
  <si>
    <t>4.8</t>
  </si>
  <si>
    <t>Earnings From Cont. Operations, 1 Yr. Growth %</t>
  </si>
  <si>
    <t>5.7</t>
  </si>
  <si>
    <t>-8.26</t>
  </si>
  <si>
    <t>-18.87</t>
  </si>
  <si>
    <t>35.29</t>
  </si>
  <si>
    <t>3.84</t>
  </si>
  <si>
    <t>38.27</t>
  </si>
  <si>
    <t>-20.17</t>
  </si>
  <si>
    <t>-1.19</t>
  </si>
  <si>
    <t>-8.59</t>
  </si>
  <si>
    <t>Net Income, 1 Yr. Growth %</t>
  </si>
  <si>
    <t>-1.6</t>
  </si>
  <si>
    <t>-8.79</t>
  </si>
  <si>
    <t>Normalized Net Income, 1 Yr. Growth %</t>
  </si>
  <si>
    <t>7.53</t>
  </si>
  <si>
    <t>-7.92</t>
  </si>
  <si>
    <t>-1.23</t>
  </si>
  <si>
    <t>11.95</t>
  </si>
  <si>
    <t>2.58</t>
  </si>
  <si>
    <t>8.59</t>
  </si>
  <si>
    <t>10.22</t>
  </si>
  <si>
    <t>1.92</t>
  </si>
  <si>
    <t>Diluted EPS Before Extra, 1 Yr. Growth %</t>
  </si>
  <si>
    <t>8.78</t>
  </si>
  <si>
    <t>-4.91</t>
  </si>
  <si>
    <t>9.22</t>
  </si>
  <si>
    <t>-16.55</t>
  </si>
  <si>
    <t>40.49</t>
  </si>
  <si>
    <t>6.84</t>
  </si>
  <si>
    <t>43.57</t>
  </si>
  <si>
    <t>-16.54</t>
  </si>
  <si>
    <t>0.96</t>
  </si>
  <si>
    <t>-5.35</t>
  </si>
  <si>
    <t>Accounts Receivable, 1 Yr. Growth %</t>
  </si>
  <si>
    <t>-0.15</t>
  </si>
  <si>
    <t>14.51</t>
  </si>
  <si>
    <t>5.69</t>
  </si>
  <si>
    <t>12.3</t>
  </si>
  <si>
    <t>1.68</t>
  </si>
  <si>
    <t>-12.84</t>
  </si>
  <si>
    <t>-0.24</t>
  </si>
  <si>
    <t>8.88</t>
  </si>
  <si>
    <t>Net Property, Plant and Equip., 1 Yr. Growth %</t>
  </si>
  <si>
    <t>7.05</t>
  </si>
  <si>
    <t>7.24</t>
  </si>
  <si>
    <t>7.22</t>
  </si>
  <si>
    <t>50.57</t>
  </si>
  <si>
    <t>104.42</t>
  </si>
  <si>
    <t>5.91</t>
  </si>
  <si>
    <t>4.21</t>
  </si>
  <si>
    <t>-1.99</t>
  </si>
  <si>
    <t>-4.94</t>
  </si>
  <si>
    <t>Total Assets, 1 Yr. Growth %</t>
  </si>
  <si>
    <t>2.69</t>
  </si>
  <si>
    <t>0.13</t>
  </si>
  <si>
    <t>-0.97</t>
  </si>
  <si>
    <t>1.3</t>
  </si>
  <si>
    <t>-1.03</t>
  </si>
  <si>
    <t>19.82</t>
  </si>
  <si>
    <t>2.68</t>
  </si>
  <si>
    <t>-1.86</t>
  </si>
  <si>
    <t>0.55</t>
  </si>
  <si>
    <t>Tangible Book Value, 1 Yr. Growth %</t>
  </si>
  <si>
    <t>-14.28</t>
  </si>
  <si>
    <t>-13.1</t>
  </si>
  <si>
    <t>22.4</t>
  </si>
  <si>
    <t>-44.07</t>
  </si>
  <si>
    <t>12.66</t>
  </si>
  <si>
    <t>-14.05</t>
  </si>
  <si>
    <t>-3.94</t>
  </si>
  <si>
    <t>-4.83</t>
  </si>
  <si>
    <t>-12.33</t>
  </si>
  <si>
    <t>-23.91</t>
  </si>
  <si>
    <t>Common Equity, 1 Yr. Growth %</t>
  </si>
  <si>
    <t>0.32</t>
  </si>
  <si>
    <t>1.37</t>
  </si>
  <si>
    <t>-3.5</t>
  </si>
  <si>
    <t>-0.83</t>
  </si>
  <si>
    <t>-2.08</t>
  </si>
  <si>
    <t>0.17</t>
  </si>
  <si>
    <t>-1.9</t>
  </si>
  <si>
    <t>Cash From Operations, 1 Yr. Growth %</t>
  </si>
  <si>
    <t>8.93</t>
  </si>
  <si>
    <t>-19.72</t>
  </si>
  <si>
    <t>2.56</t>
  </si>
  <si>
    <t>-12.4</t>
  </si>
  <si>
    <t>17.79</t>
  </si>
  <si>
    <t>40.67</t>
  </si>
  <si>
    <t>-18.26</t>
  </si>
  <si>
    <t>-11.94</t>
  </si>
  <si>
    <t>Capital Expenditures, 1 Yr. Growth %</t>
  </si>
  <si>
    <t>8.01</t>
  </si>
  <si>
    <t>7.95</t>
  </si>
  <si>
    <t>2.54</t>
  </si>
  <si>
    <t>73.28</t>
  </si>
  <si>
    <t>-40.45</t>
  </si>
  <si>
    <t>49.15</t>
  </si>
  <si>
    <t>2.46</t>
  </si>
  <si>
    <t>8.05</t>
  </si>
  <si>
    <t>-45.2</t>
  </si>
  <si>
    <t>-15.17</t>
  </si>
  <si>
    <t>Levered Free Cash Flow, 1 Yr. Growth %</t>
  </si>
  <si>
    <t>16.71</t>
  </si>
  <si>
    <t>-15.89</t>
  </si>
  <si>
    <t>-16.31</t>
  </si>
  <si>
    <t>-14.07</t>
  </si>
  <si>
    <t>10.42</t>
  </si>
  <si>
    <t>-2.06</t>
  </si>
  <si>
    <t>62.7</t>
  </si>
  <si>
    <t>-39.88</t>
  </si>
  <si>
    <t>102.78</t>
  </si>
  <si>
    <t>-6.23</t>
  </si>
  <si>
    <t>Unlevered Free Cash Flow, 1 Yr. Growth %</t>
  </si>
  <si>
    <t>16.59</t>
  </si>
  <si>
    <t>-16.28</t>
  </si>
  <si>
    <t>-13.85</t>
  </si>
  <si>
    <t>10.58</t>
  </si>
  <si>
    <t>-0.99</t>
  </si>
  <si>
    <t>63.34</t>
  </si>
  <si>
    <t>-39.49</t>
  </si>
  <si>
    <t>101.02</t>
  </si>
  <si>
    <t>-5.12</t>
  </si>
  <si>
    <t>Dividend Per Share, 1 Yr. Growth %</t>
  </si>
  <si>
    <t>11.76</t>
  </si>
  <si>
    <t>13.53</t>
  </si>
  <si>
    <t>13.24</t>
  </si>
  <si>
    <t>13.45</t>
  </si>
  <si>
    <t>14.71</t>
  </si>
  <si>
    <t>11.05</t>
  </si>
  <si>
    <t>9.77</t>
  </si>
  <si>
    <t>Compound Annual Growth Rate Over Two Years</t>
  </si>
  <si>
    <t>Total Revenues, 2 Yr. CAGR %</t>
  </si>
  <si>
    <t>4.35</t>
  </si>
  <si>
    <t>2.15</t>
  </si>
  <si>
    <t>3.02</t>
  </si>
  <si>
    <t>3.39</t>
  </si>
  <si>
    <t>2.8</t>
  </si>
  <si>
    <t>2.41</t>
  </si>
  <si>
    <t>2.44</t>
  </si>
  <si>
    <t>4.78</t>
  </si>
  <si>
    <t>6.75</t>
  </si>
  <si>
    <t>4.57</t>
  </si>
  <si>
    <t>Gross Profit, 2 Yr. CAGR %</t>
  </si>
  <si>
    <t>4.77</t>
  </si>
  <si>
    <t>2.1</t>
  </si>
  <si>
    <t>2.5</t>
  </si>
  <si>
    <t>2.61</t>
  </si>
  <si>
    <t>1.22</t>
  </si>
  <si>
    <t>1.53</t>
  </si>
  <si>
    <t>8.13</t>
  </si>
  <si>
    <t>4.12</t>
  </si>
  <si>
    <t>EBITDA, 2 Yr. CAGR %</t>
  </si>
  <si>
    <t>6.34</t>
  </si>
  <si>
    <t>2.11</t>
  </si>
  <si>
    <t>2.91</t>
  </si>
  <si>
    <t>4.63</t>
  </si>
  <si>
    <t>2.04</t>
  </si>
  <si>
    <t>5.89</t>
  </si>
  <si>
    <t>6.77</t>
  </si>
  <si>
    <t>3.5</t>
  </si>
  <si>
    <t>EBITA, 2 Yr. CAGR %</t>
  </si>
  <si>
    <t>7.26</t>
  </si>
  <si>
    <t>2.51</t>
  </si>
  <si>
    <t>2.62</t>
  </si>
  <si>
    <t>3.21</t>
  </si>
  <si>
    <t>2.9</t>
  </si>
  <si>
    <t>4.45</t>
  </si>
  <si>
    <t>6.2</t>
  </si>
  <si>
    <t>3.99</t>
  </si>
  <si>
    <t>EBIT, 2 Yr. CAGR %</t>
  </si>
  <si>
    <t>-1.27</t>
  </si>
  <si>
    <t>-1.1</t>
  </si>
  <si>
    <t>3.08</t>
  </si>
  <si>
    <t>4.94</t>
  </si>
  <si>
    <t>7.64</t>
  </si>
  <si>
    <t>5.72</t>
  </si>
  <si>
    <t>10.04</t>
  </si>
  <si>
    <t>6.9</t>
  </si>
  <si>
    <t>Earnings From Cont. Operations, 2 Yr. CAGR %</t>
  </si>
  <si>
    <t>-1.53</t>
  </si>
  <si>
    <t>-6.95</t>
  </si>
  <si>
    <t>4.76</t>
  </si>
  <si>
    <t>18.52</t>
  </si>
  <si>
    <t>5.06</t>
  </si>
  <si>
    <t>-11.19</t>
  </si>
  <si>
    <t>-4.96</t>
  </si>
  <si>
    <t>Net Income, 2 Yr. CAGR %</t>
  </si>
  <si>
    <t>-11.37</t>
  </si>
  <si>
    <t>-5.26</t>
  </si>
  <si>
    <t>Normalized Net Income, 2 Yr. CAGR %</t>
  </si>
  <si>
    <t>5.22</t>
  </si>
  <si>
    <t>-0.5</t>
  </si>
  <si>
    <t>2.23</t>
  </si>
  <si>
    <t>5.29</t>
  </si>
  <si>
    <t>7.17</t>
  </si>
  <si>
    <t>4.62</t>
  </si>
  <si>
    <t>9.4</t>
  </si>
  <si>
    <t>5.99</t>
  </si>
  <si>
    <t>Diluted EPS Before Extra, 2 Yr. CAGR %</t>
  </si>
  <si>
    <t>6.14</t>
  </si>
  <si>
    <t>1.91</t>
  </si>
  <si>
    <t>-4.53</t>
  </si>
  <si>
    <t>8.27</t>
  </si>
  <si>
    <t>9.47</t>
  </si>
  <si>
    <t>-8.2</t>
  </si>
  <si>
    <t>-2.25</t>
  </si>
  <si>
    <t>Accounts Receivable, 2 Yr. CAGR %</t>
  </si>
  <si>
    <t>2.66</t>
  </si>
  <si>
    <t>6.93</t>
  </si>
  <si>
    <t>10.01</t>
  </si>
  <si>
    <t>8.94</t>
  </si>
  <si>
    <t>6.86</t>
  </si>
  <si>
    <t>-5.86</t>
  </si>
  <si>
    <t>-6.33</t>
  </si>
  <si>
    <t>4.86</t>
  </si>
  <si>
    <t>4.38</t>
  </si>
  <si>
    <t>4.22</t>
  </si>
  <si>
    <t>Net Property, Plant and Equip., 2 Yr. CAGR %</t>
  </si>
  <si>
    <t>5.95</t>
  </si>
  <si>
    <t>7.15</t>
  </si>
  <si>
    <t>7.23</t>
  </si>
  <si>
    <t>24.44</t>
  </si>
  <si>
    <t>44.99</t>
  </si>
  <si>
    <t>47.14</t>
  </si>
  <si>
    <t>15.85</t>
  </si>
  <si>
    <t>1.06</t>
  </si>
  <si>
    <t>-3.47</t>
  </si>
  <si>
    <t>Total Assets, 2 Yr. CAGR %</t>
  </si>
  <si>
    <t>3.97</t>
  </si>
  <si>
    <t>-0.43</t>
  </si>
  <si>
    <t>0.15</t>
  </si>
  <si>
    <t>8.9</t>
  </si>
  <si>
    <t>10.92</t>
  </si>
  <si>
    <t>-0.66</t>
  </si>
  <si>
    <t>-0.03</t>
  </si>
  <si>
    <t>Tangible Book Value, 2 Yr. CAGR %</t>
  </si>
  <si>
    <t>-7.79</t>
  </si>
  <si>
    <t>-13.7</t>
  </si>
  <si>
    <t>3.13</t>
  </si>
  <si>
    <t>-21.86</t>
  </si>
  <si>
    <t>-20.62</t>
  </si>
  <si>
    <t>-9.13</t>
  </si>
  <si>
    <t>9.16</t>
  </si>
  <si>
    <t>-18.33</t>
  </si>
  <si>
    <t>Common Equity, 2 Yr. CAGR %</t>
  </si>
  <si>
    <t>0.85</t>
  </si>
  <si>
    <t>2.42</t>
  </si>
  <si>
    <t>-0.07</t>
  </si>
  <si>
    <t>1.32</t>
  </si>
  <si>
    <t>-1.46</t>
  </si>
  <si>
    <t>-0.96</t>
  </si>
  <si>
    <t>-0.87</t>
  </si>
  <si>
    <t>Cash From Operations, 2 Yr. CAGR %</t>
  </si>
  <si>
    <t>7.34</t>
  </si>
  <si>
    <t>-6.49</t>
  </si>
  <si>
    <t>-9.26</t>
  </si>
  <si>
    <t>-5.21</t>
  </si>
  <si>
    <t>1.58</t>
  </si>
  <si>
    <t>8.68</t>
  </si>
  <si>
    <t>18.76</t>
  </si>
  <si>
    <t>-5.74</t>
  </si>
  <si>
    <t>-2.16</t>
  </si>
  <si>
    <t>Capital Expenditures, 2 Yr. CAGR %</t>
  </si>
  <si>
    <t>6.26</t>
  </si>
  <si>
    <t>5.21</t>
  </si>
  <si>
    <t>33.3</t>
  </si>
  <si>
    <t>1.66</t>
  </si>
  <si>
    <t>-5.76</t>
  </si>
  <si>
    <t>23.62</t>
  </si>
  <si>
    <t>-23.05</t>
  </si>
  <si>
    <t>-31.86</t>
  </si>
  <si>
    <t>Levered Free Cash Flow, 2 Yr. CAGR %</t>
  </si>
  <si>
    <t>26.17</t>
  </si>
  <si>
    <t>-0.92</t>
  </si>
  <si>
    <t>-16.1</t>
  </si>
  <si>
    <t>-15.2</t>
  </si>
  <si>
    <t>-2.65</t>
  </si>
  <si>
    <t>26.23</t>
  </si>
  <si>
    <t>10.41</t>
  </si>
  <si>
    <t>37.83</t>
  </si>
  <si>
    <t>Unlevered Free Cash Flow, 2 Yr. CAGR %</t>
  </si>
  <si>
    <t>25.99</t>
  </si>
  <si>
    <t>-16.14</t>
  </si>
  <si>
    <t>-15.07</t>
  </si>
  <si>
    <t>-2.45</t>
  </si>
  <si>
    <t>4.64</t>
  </si>
  <si>
    <t>27.17</t>
  </si>
  <si>
    <t>-0.58</t>
  </si>
  <si>
    <t>10.29</t>
  </si>
  <si>
    <t>38.05</t>
  </si>
  <si>
    <t>Dividend Per Share, 2 Yr. CAGR %</t>
  </si>
  <si>
    <t>13.09</t>
  </si>
  <si>
    <t>12.65</t>
  </si>
  <si>
    <t>13.39</t>
  </si>
  <si>
    <t>13.35</t>
  </si>
  <si>
    <t>13.68</t>
  </si>
  <si>
    <t>14.31</t>
  </si>
  <si>
    <t>12.86</t>
  </si>
  <si>
    <t>9.9</t>
  </si>
  <si>
    <t>10.08</t>
  </si>
  <si>
    <t>Compound Annual Growth Rate Over Three Years</t>
  </si>
  <si>
    <t>Total Revenues, 3 Yr. CAGR %</t>
  </si>
  <si>
    <t>3.92</t>
  </si>
  <si>
    <t>3.58</t>
  </si>
  <si>
    <t>2.76</t>
  </si>
  <si>
    <t>2.94</t>
  </si>
  <si>
    <t>3.2</t>
  </si>
  <si>
    <t>3.85</t>
  </si>
  <si>
    <t>5.44</t>
  </si>
  <si>
    <t>5.28</t>
  </si>
  <si>
    <t>Gross Profit, 3 Yr. CAGR %</t>
  </si>
  <si>
    <t>3.59</t>
  </si>
  <si>
    <t>2.65</t>
  </si>
  <si>
    <t>2.16</t>
  </si>
  <si>
    <t>3.04</t>
  </si>
  <si>
    <t>1.31</t>
  </si>
  <si>
    <t>2.32</t>
  </si>
  <si>
    <t>4.14</t>
  </si>
  <si>
    <t>6.92</t>
  </si>
  <si>
    <t>EBITDA, 3 Yr. CAGR %</t>
  </si>
  <si>
    <t>5.34</t>
  </si>
  <si>
    <t>3.75</t>
  </si>
  <si>
    <t>3.6</t>
  </si>
  <si>
    <t>0.98</t>
  </si>
  <si>
    <t>3.72</t>
  </si>
  <si>
    <t>2.7</t>
  </si>
  <si>
    <t>3.68</t>
  </si>
  <si>
    <t>4.67</t>
  </si>
  <si>
    <t>EBITA, 3 Yr. CAGR %</t>
  </si>
  <si>
    <t>3.93</t>
  </si>
  <si>
    <t>4.28</t>
  </si>
  <si>
    <t>4.55</t>
  </si>
  <si>
    <t>3.3</t>
  </si>
  <si>
    <t>4.68</t>
  </si>
  <si>
    <t>6.48</t>
  </si>
  <si>
    <t>EBIT, 3 Yr. CAGR %</t>
  </si>
  <si>
    <t>6.13</t>
  </si>
  <si>
    <t>0.11</t>
  </si>
  <si>
    <t>1.44</t>
  </si>
  <si>
    <t>5.65</t>
  </si>
  <si>
    <t>5.26</t>
  </si>
  <si>
    <t>6.82</t>
  </si>
  <si>
    <t>8.26</t>
  </si>
  <si>
    <t>Earnings From Cont. Operations, 3 Yr. CAGR %</t>
  </si>
  <si>
    <t>4.46</t>
  </si>
  <si>
    <t>-0.25</t>
  </si>
  <si>
    <t>1.15</t>
  </si>
  <si>
    <t>-7.39</t>
  </si>
  <si>
    <t>5.41</t>
  </si>
  <si>
    <t>24.77</t>
  </si>
  <si>
    <t>4.65</t>
  </si>
  <si>
    <t>2.93</t>
  </si>
  <si>
    <t>-10.33</t>
  </si>
  <si>
    <t>Net Income, 3 Yr. CAGR %</t>
  </si>
  <si>
    <t>2.79</t>
  </si>
  <si>
    <t>-10.52</t>
  </si>
  <si>
    <t>Normalized Net Income, 3 Yr. CAGR %</t>
  </si>
  <si>
    <t>6.78</t>
  </si>
  <si>
    <t>0.64</t>
  </si>
  <si>
    <t>4.99</t>
  </si>
  <si>
    <t>3.98</t>
  </si>
  <si>
    <t>6.45</t>
  </si>
  <si>
    <t>6.85</t>
  </si>
  <si>
    <t>Diluted EPS Before Extra, 3 Yr. CAGR %</t>
  </si>
  <si>
    <t>7.25</t>
  </si>
  <si>
    <t>4.15</t>
  </si>
  <si>
    <t>-4.66</t>
  </si>
  <si>
    <t>7.81</t>
  </si>
  <si>
    <t>29.25</t>
  </si>
  <si>
    <t>8.58</t>
  </si>
  <si>
    <t>6.55</t>
  </si>
  <si>
    <t>-7.26</t>
  </si>
  <si>
    <t>Accounts Receivable, 3 Yr. CAGR %</t>
  </si>
  <si>
    <t>6.52</t>
  </si>
  <si>
    <t>10.77</t>
  </si>
  <si>
    <t>-0.16</t>
  </si>
  <si>
    <t>-3.73</t>
  </si>
  <si>
    <t>-1.41</t>
  </si>
  <si>
    <t>5.86</t>
  </si>
  <si>
    <t>Net Property, Plant and Equip., 3 Yr. CAGR %</t>
  </si>
  <si>
    <t>3.63</t>
  </si>
  <si>
    <t>6.38</t>
  </si>
  <si>
    <t>2.19</t>
  </si>
  <si>
    <t>46.83</t>
  </si>
  <si>
    <t>30.58</t>
  </si>
  <si>
    <t>39.99</t>
  </si>
  <si>
    <t>-0.98</t>
  </si>
  <si>
    <t>Total Assets, 3 Yr. CAGR %</t>
  </si>
  <si>
    <t>4.66</t>
  </si>
  <si>
    <t>2.67</t>
  </si>
  <si>
    <t>0.14</t>
  </si>
  <si>
    <t>6.3</t>
  </si>
  <si>
    <t>0.44</t>
  </si>
  <si>
    <t>-0.65</t>
  </si>
  <si>
    <t>Tangible Book Value, 3 Yr. CAGR %</t>
  </si>
  <si>
    <t>-1.32</t>
  </si>
  <si>
    <t>-9.59</t>
  </si>
  <si>
    <t>-3.03</t>
  </si>
  <si>
    <t>-19.05</t>
  </si>
  <si>
    <t>-11.73</t>
  </si>
  <si>
    <t>-18.49</t>
  </si>
  <si>
    <t>-2.38</t>
  </si>
  <si>
    <t>0.8</t>
  </si>
  <si>
    <t>1.47</t>
  </si>
  <si>
    <t>-14.06</t>
  </si>
  <si>
    <t>Common Equity, 3 Yr. CAGR %</t>
  </si>
  <si>
    <t>3.95</t>
  </si>
  <si>
    <t>1.79</t>
  </si>
  <si>
    <t>0.41</t>
  </si>
  <si>
    <t>Cash From Operations, 3 Yr. CAGR %</t>
  </si>
  <si>
    <t>14.55</t>
  </si>
  <si>
    <t>-2.57</t>
  </si>
  <si>
    <t>-3.56</t>
  </si>
  <si>
    <t>-10.32</t>
  </si>
  <si>
    <t>1.14</t>
  </si>
  <si>
    <t>18.44</t>
  </si>
  <si>
    <t>7.72</t>
  </si>
  <si>
    <t>-7.85</t>
  </si>
  <si>
    <t>Capital Expenditures, 3 Yr. CAGR %</t>
  </si>
  <si>
    <t>24.25</t>
  </si>
  <si>
    <t>1.97</t>
  </si>
  <si>
    <t>15.52</t>
  </si>
  <si>
    <t>-3.09</t>
  </si>
  <si>
    <t>18.2</t>
  </si>
  <si>
    <t>-15.34</t>
  </si>
  <si>
    <t>-20.6</t>
  </si>
  <si>
    <t>Levered Free Cash Flow, 3 Yr. CAGR %</t>
  </si>
  <si>
    <t>17.46</t>
  </si>
  <si>
    <t>-6.34</t>
  </si>
  <si>
    <t>-15.43</t>
  </si>
  <si>
    <t>-7.44</t>
  </si>
  <si>
    <t>20.73</t>
  </si>
  <si>
    <t>-1.42</t>
  </si>
  <si>
    <t>25.64</t>
  </si>
  <si>
    <t>4.58</t>
  </si>
  <si>
    <t>Unlevered Free Cash Flow, 3 Yr. CAGR %</t>
  </si>
  <si>
    <t>17.37</t>
  </si>
  <si>
    <t>10.07</t>
  </si>
  <si>
    <t>-6.41</t>
  </si>
  <si>
    <t>-15.38</t>
  </si>
  <si>
    <t>-7.3</t>
  </si>
  <si>
    <t>-1.97</t>
  </si>
  <si>
    <t>21.38</t>
  </si>
  <si>
    <t>25.71</t>
  </si>
  <si>
    <t>4.92</t>
  </si>
  <si>
    <t>Dividend Per Share, 3 Yr. CAGR %</t>
  </si>
  <si>
    <t>72.3</t>
  </si>
  <si>
    <t>12.85</t>
  </si>
  <si>
    <t>13.41</t>
  </si>
  <si>
    <t>13.54</t>
  </si>
  <si>
    <t>14.02</t>
  </si>
  <si>
    <t>13.21</t>
  </si>
  <si>
    <t>11.82</t>
  </si>
  <si>
    <t>10.28</t>
  </si>
  <si>
    <t>9.97</t>
  </si>
  <si>
    <t>Compound Annual Growth Rate Over Five Years</t>
  </si>
  <si>
    <t>Total Revenues, 5 Yr. CAGR %</t>
  </si>
  <si>
    <t>4.07</t>
  </si>
  <si>
    <t>3.19</t>
  </si>
  <si>
    <t>3.56</t>
  </si>
  <si>
    <t>3.43</t>
  </si>
  <si>
    <t>Gross Profit, 5 Yr. CAGR %</t>
  </si>
  <si>
    <t>3.4</t>
  </si>
  <si>
    <t>1.78</t>
  </si>
  <si>
    <t>4.6</t>
  </si>
  <si>
    <t>4.13</t>
  </si>
  <si>
    <t>EBITDA, 5 Yr. CAGR %</t>
  </si>
  <si>
    <t>3.09</t>
  </si>
  <si>
    <t>3.33</t>
  </si>
  <si>
    <t>3.05</t>
  </si>
  <si>
    <t>4.2</t>
  </si>
  <si>
    <t>EBITA, 5 Yr. CAGR %</t>
  </si>
  <si>
    <t>3.79</t>
  </si>
  <si>
    <t>3.64</t>
  </si>
  <si>
    <t>2.55</t>
  </si>
  <si>
    <t>3.27</t>
  </si>
  <si>
    <t>4.41</t>
  </si>
  <si>
    <t>EBIT, 5 Yr. CAGR %</t>
  </si>
  <si>
    <t>5.2</t>
  </si>
  <si>
    <t>3.62</t>
  </si>
  <si>
    <t>3.18</t>
  </si>
  <si>
    <t>1.29</t>
  </si>
  <si>
    <t>2.83</t>
  </si>
  <si>
    <t>2.37</t>
  </si>
  <si>
    <t>5.14</t>
  </si>
  <si>
    <t>7.14</t>
  </si>
  <si>
    <t>5.92</t>
  </si>
  <si>
    <t>Earnings From Cont. Operations, 5 Yr. CAGR %</t>
  </si>
  <si>
    <t>3.38</t>
  </si>
  <si>
    <t>-2.99</t>
  </si>
  <si>
    <t>4.7</t>
  </si>
  <si>
    <t>8.91</t>
  </si>
  <si>
    <t>Net Income, 5 Yr. CAGR %</t>
  </si>
  <si>
    <t>8.82</t>
  </si>
  <si>
    <t>Normalized Net Income, 5 Yr. CAGR %</t>
  </si>
  <si>
    <t>5.19</t>
  </si>
  <si>
    <t>3.48</t>
  </si>
  <si>
    <t>2.07</t>
  </si>
  <si>
    <t>3.94</t>
  </si>
  <si>
    <t>6.74</t>
  </si>
  <si>
    <t>Diluted EPS Before Extra, 5 Yr. CAGR %</t>
  </si>
  <si>
    <t>11.02</t>
  </si>
  <si>
    <t>7.82</t>
  </si>
  <si>
    <t>-0.48</t>
  </si>
  <si>
    <t>5.78</t>
  </si>
  <si>
    <t>14.46</t>
  </si>
  <si>
    <t>8.47</t>
  </si>
  <si>
    <t>12.71</t>
  </si>
  <si>
    <t>4.11</t>
  </si>
  <si>
    <t>Accounts Receivable, 5 Yr. CAGR %</t>
  </si>
  <si>
    <t>7.66</t>
  </si>
  <si>
    <t>4.71</t>
  </si>
  <si>
    <t>7.45</t>
  </si>
  <si>
    <t>6.65</t>
  </si>
  <si>
    <t>1.82</t>
  </si>
  <si>
    <t>-0.56</t>
  </si>
  <si>
    <t>0.81</t>
  </si>
  <si>
    <t>Net Property, Plant and Equip., 5 Yr. CAGR %</t>
  </si>
  <si>
    <t>5.12</t>
  </si>
  <si>
    <t>18.53</t>
  </si>
  <si>
    <t>33.55</t>
  </si>
  <si>
    <t>22.56</t>
  </si>
  <si>
    <t>20.65</t>
  </si>
  <si>
    <t>Total Assets, 5 Yr. CAGR %</t>
  </si>
  <si>
    <t>2.01</t>
  </si>
  <si>
    <t>4.08</t>
  </si>
  <si>
    <t>3.89</t>
  </si>
  <si>
    <t>3.74</t>
  </si>
  <si>
    <t>3.83</t>
  </si>
  <si>
    <t>Tangible Book Value, 5 Yr. CAGR %</t>
  </si>
  <si>
    <t>-4.25</t>
  </si>
  <si>
    <t>-2.5</t>
  </si>
  <si>
    <t>-14.72</t>
  </si>
  <si>
    <t>-12.52</t>
  </si>
  <si>
    <t>-12.47</t>
  </si>
  <si>
    <t>-10.7</t>
  </si>
  <si>
    <t>-8.39</t>
  </si>
  <si>
    <t>0.23</t>
  </si>
  <si>
    <t>-7.34</t>
  </si>
  <si>
    <t>Common Equity, 5 Yr. CAGR %</t>
  </si>
  <si>
    <t>1.08</t>
  </si>
  <si>
    <t>3.34</t>
  </si>
  <si>
    <t>1.04</t>
  </si>
  <si>
    <t>1.24</t>
  </si>
  <si>
    <t>0.79</t>
  </si>
  <si>
    <t>-0.32</t>
  </si>
  <si>
    <t>Cash From Operations, 5 Yr. CAGR %</t>
  </si>
  <si>
    <t>2.43</t>
  </si>
  <si>
    <t>2.98</t>
  </si>
  <si>
    <t>-3.63</t>
  </si>
  <si>
    <t>-1.54</t>
  </si>
  <si>
    <t>-3.16</t>
  </si>
  <si>
    <t>8.34</t>
  </si>
  <si>
    <t>3.53</t>
  </si>
  <si>
    <t>8.1</t>
  </si>
  <si>
    <t>1.99</t>
  </si>
  <si>
    <t>Capital Expenditures, 5 Yr. CAGR %</t>
  </si>
  <si>
    <t>3.45</t>
  </si>
  <si>
    <t>11.29</t>
  </si>
  <si>
    <t>11.28</t>
  </si>
  <si>
    <t>-11.63</t>
  </si>
  <si>
    <t>-5.22</t>
  </si>
  <si>
    <t>Levered Free Cash Flow, 5 Yr. CAGR %</t>
  </si>
  <si>
    <t>8.63</t>
  </si>
  <si>
    <t>-0.75</t>
  </si>
  <si>
    <t>-4.89</t>
  </si>
  <si>
    <t>-8.16</t>
  </si>
  <si>
    <t>4.79</t>
  </si>
  <si>
    <t>-1.91</t>
  </si>
  <si>
    <t>16.49</t>
  </si>
  <si>
    <t>12.76</t>
  </si>
  <si>
    <t>Unlevered Free Cash Flow, 5 Yr. CAGR %</t>
  </si>
  <si>
    <t>8.55</t>
  </si>
  <si>
    <t>2.6</t>
  </si>
  <si>
    <t>-0.78</t>
  </si>
  <si>
    <t>-4.85</t>
  </si>
  <si>
    <t>-7.91</t>
  </si>
  <si>
    <t>16.82</t>
  </si>
  <si>
    <t>13.31</t>
  </si>
  <si>
    <t>Dividend Per Share, 5 Yr. CAGR %</t>
  </si>
  <si>
    <t>45.75</t>
  </si>
  <si>
    <t>13.28</t>
  </si>
  <si>
    <t>13.18</t>
  </si>
  <si>
    <t>13.27</t>
  </si>
  <si>
    <t>12.56</t>
  </si>
  <si>
    <t>11.88</t>
  </si>
  <si>
    <t>11.12</t>
  </si>
  <si>
    <t>2020</t>
  </si>
  <si>
    <t>2021</t>
  </si>
  <si>
    <t>2022</t>
  </si>
  <si>
    <t>2023</t>
  </si>
  <si>
    <t>2024</t>
  </si>
  <si>
    <t>2025</t>
  </si>
  <si>
    <t>2026</t>
  </si>
  <si>
    <t>2027</t>
  </si>
  <si>
    <t>Capitalization
                                    1</t>
  </si>
  <si>
    <t>7,637</t>
  </si>
  <si>
    <t>9,585</t>
  </si>
  <si>
    <t>9,690</t>
  </si>
  <si>
    <t>10,057</t>
  </si>
  <si>
    <t>9,989</t>
  </si>
  <si>
    <t>9,501</t>
  </si>
  <si>
    <t>-</t>
  </si>
  <si>
    <t>Change</t>
  </si>
  <si>
    <t>25.52%</t>
  </si>
  <si>
    <t>1.09%</t>
  </si>
  <si>
    <t>3.78%</t>
  </si>
  <si>
    <t>-0.67%</t>
  </si>
  <si>
    <t>-4.89%</t>
  </si>
  <si>
    <t>Enterprise Value (EV)
                                    1</t>
  </si>
  <si>
    <t>7,397</t>
  </si>
  <si>
    <t>9,264</t>
  </si>
  <si>
    <t>9,517</t>
  </si>
  <si>
    <t>9,960</t>
  </si>
  <si>
    <t>10,121</t>
  </si>
  <si>
    <t>9,752</t>
  </si>
  <si>
    <t>9,693</t>
  </si>
  <si>
    <t>9,606</t>
  </si>
  <si>
    <t>25.25%</t>
  </si>
  <si>
    <t>2.73%</t>
  </si>
  <si>
    <t>4.65%</t>
  </si>
  <si>
    <t>1.62%</t>
  </si>
  <si>
    <t>-3.65%</t>
  </si>
  <si>
    <t>-0.6%</t>
  </si>
  <si>
    <t>-0.9%</t>
  </si>
  <si>
    <t>P/E ratio</t>
  </si>
  <si>
    <t>15.5x</t>
  </si>
  <si>
    <t>14.2x</t>
  </si>
  <si>
    <t>17.9x</t>
  </si>
  <si>
    <t>18.8x</t>
  </si>
  <si>
    <t>20.6x</t>
  </si>
  <si>
    <t>16.5x</t>
  </si>
  <si>
    <t>15.2x</t>
  </si>
  <si>
    <t>14.5x</t>
  </si>
  <si>
    <t>PBR</t>
  </si>
  <si>
    <t>2.12x</t>
  </si>
  <si>
    <t>2.63x</t>
  </si>
  <si>
    <t>2.73x</t>
  </si>
  <si>
    <t>2.82x</t>
  </si>
  <si>
    <t>2.9x</t>
  </si>
  <si>
    <t>2.62x</t>
  </si>
  <si>
    <t>2.44x</t>
  </si>
  <si>
    <t>PEG</t>
  </si>
  <si>
    <t>0.3x</t>
  </si>
  <si>
    <t>-1.1x</t>
  </si>
  <si>
    <t>16.69x</t>
  </si>
  <si>
    <t>-3.85x</t>
  </si>
  <si>
    <t>0.8x</t>
  </si>
  <si>
    <t>1.74x</t>
  </si>
  <si>
    <t>3.39x</t>
  </si>
  <si>
    <t>Capitalization / Revenue</t>
  </si>
  <si>
    <t>1.83x</t>
  </si>
  <si>
    <t>2.24x</t>
  </si>
  <si>
    <t>2.06x</t>
  </si>
  <si>
    <t>2x</t>
  </si>
  <si>
    <t>2.1x</t>
  </si>
  <si>
    <t>1.96x</t>
  </si>
  <si>
    <t>1.67x</t>
  </si>
  <si>
    <t>EV / Revenue</t>
  </si>
  <si>
    <t>1.77x</t>
  </si>
  <si>
    <t>2.16x</t>
  </si>
  <si>
    <t>2.08x</t>
  </si>
  <si>
    <t>2.04x</t>
  </si>
  <si>
    <t>2.02x</t>
  </si>
  <si>
    <t>1.69x</t>
  </si>
  <si>
    <t>EV / EBITDA</t>
  </si>
  <si>
    <t>8.86x</t>
  </si>
  <si>
    <t>10.5x</t>
  </si>
  <si>
    <t>9.93x</t>
  </si>
  <si>
    <t>9.89x</t>
  </si>
  <si>
    <t>9.6x</t>
  </si>
  <si>
    <t>8.54x</t>
  </si>
  <si>
    <t>8.11x</t>
  </si>
  <si>
    <t>7.45x</t>
  </si>
  <si>
    <t>EV / EBIT</t>
  </si>
  <si>
    <t>10.3x</t>
  </si>
  <si>
    <t>12.3x</t>
  </si>
  <si>
    <t>11.8x</t>
  </si>
  <si>
    <t>11.5x</t>
  </si>
  <si>
    <t>11x</t>
  </si>
  <si>
    <t>10.1x</t>
  </si>
  <si>
    <t>9.61x</t>
  </si>
  <si>
    <t>9.06x</t>
  </si>
  <si>
    <t>EV / FCF</t>
  </si>
  <si>
    <t>16.3x</t>
  </si>
  <si>
    <t>13x</t>
  </si>
  <si>
    <t>18x</t>
  </si>
  <si>
    <t>14.3x</t>
  </si>
  <si>
    <t>16.4x</t>
  </si>
  <si>
    <t>12.1x</t>
  </si>
  <si>
    <t>11.1x</t>
  </si>
  <si>
    <t>FCF Yield</t>
  </si>
  <si>
    <t>6.12%</t>
  </si>
  <si>
    <t>7.72%</t>
  </si>
  <si>
    <t>5.56%</t>
  </si>
  <si>
    <t>7.01%</t>
  </si>
  <si>
    <t>7%</t>
  </si>
  <si>
    <t>8.28%</t>
  </si>
  <si>
    <t>8.99%</t>
  </si>
  <si>
    <t>Dividend per Share
                                    2</t>
  </si>
  <si>
    <t>1.268</t>
  </si>
  <si>
    <t>1.408</t>
  </si>
  <si>
    <t>1.545</t>
  </si>
  <si>
    <t>1.872</t>
  </si>
  <si>
    <t>1.694</t>
  </si>
  <si>
    <t>1.771</t>
  </si>
  <si>
    <t>Rate of return</t>
  </si>
  <si>
    <t>2.21%</t>
  </si>
  <si>
    <t>1.86%</t>
  </si>
  <si>
    <t>1.94%</t>
  </si>
  <si>
    <t>2.01%</t>
  </si>
  <si>
    <t>2.14%</t>
  </si>
  <si>
    <t>2.1%</t>
  </si>
  <si>
    <t>EPS
                                    2</t>
  </si>
  <si>
    <t>5.108</t>
  </si>
  <si>
    <t>5.552</t>
  </si>
  <si>
    <t>Distribution rate</t>
  </si>
  <si>
    <t>34.2%</t>
  </si>
  <si>
    <t>26.5%</t>
  </si>
  <si>
    <t>34.8%</t>
  </si>
  <si>
    <t>37.9%</t>
  </si>
  <si>
    <t>44%</t>
  </si>
  <si>
    <t>33.2%</t>
  </si>
  <si>
    <t>31.9%</t>
  </si>
  <si>
    <t>Net sales
                                    1</t>
  </si>
  <si>
    <t>4,169</t>
  </si>
  <si>
    <t>4,289</t>
  </si>
  <si>
    <t>4,577</t>
  </si>
  <si>
    <t>4,888</t>
  </si>
  <si>
    <t>5,005</t>
  </si>
  <si>
    <t>4,521</t>
  </si>
  <si>
    <t>4,847</t>
  </si>
  <si>
    <t>5,692</t>
  </si>
  <si>
    <t>EBITDA
                                    1</t>
  </si>
  <si>
    <t>835.3</t>
  </si>
  <si>
    <t>880.7</t>
  </si>
  <si>
    <t>958.4</t>
  </si>
  <si>
    <t>1,007</t>
  </si>
  <si>
    <t>1,054</t>
  </si>
  <si>
    <t>1,142</t>
  </si>
  <si>
    <t>1,195</t>
  </si>
  <si>
    <t>1,290</t>
  </si>
  <si>
    <t>EBIT
                                    1</t>
  </si>
  <si>
    <t>715</t>
  </si>
  <si>
    <t>750.7</t>
  </si>
  <si>
    <t>804.9</t>
  </si>
  <si>
    <t>868.6</t>
  </si>
  <si>
    <t>923.3</t>
  </si>
  <si>
    <t>963.1</t>
  </si>
  <si>
    <t>1,008</t>
  </si>
  <si>
    <t>1,060</t>
  </si>
  <si>
    <t>Net income
                                    1</t>
  </si>
  <si>
    <t>497.8</t>
  </si>
  <si>
    <t>688.4</t>
  </si>
  <si>
    <t>549.5</t>
  </si>
  <si>
    <t>543</t>
  </si>
  <si>
    <t>496.3</t>
  </si>
  <si>
    <t>569.9</t>
  </si>
  <si>
    <t>617.8</t>
  </si>
  <si>
    <t>683</t>
  </si>
  <si>
    <t>Net Debt
                                    1</t>
  </si>
  <si>
    <t>-239.9</t>
  </si>
  <si>
    <t>-321</t>
  </si>
  <si>
    <t>-172.9</t>
  </si>
  <si>
    <t>-96.84</t>
  </si>
  <si>
    <t>132</t>
  </si>
  <si>
    <t>251.4</t>
  </si>
  <si>
    <t>192.5</t>
  </si>
  <si>
    <t>105.2</t>
  </si>
  <si>
    <t>Reference price
                                    2</t>
  </si>
  <si>
    <t>57.41</t>
  </si>
  <si>
    <t>75.71</t>
  </si>
  <si>
    <t>84.49</t>
  </si>
  <si>
    <t>87.48</t>
  </si>
  <si>
    <t>84.21</t>
  </si>
  <si>
    <t>Nbr of stocks (in thousands)</t>
  </si>
  <si>
    <t>133,019</t>
  </si>
  <si>
    <t>126,605</t>
  </si>
  <si>
    <t>121,961</t>
  </si>
  <si>
    <t>119,026</t>
  </si>
  <si>
    <t>114,191</t>
  </si>
  <si>
    <t>112,819</t>
  </si>
  <si>
    <t>Announcement Date</t>
  </si>
  <si>
    <t>11/10/20</t>
  </si>
  <si>
    <t>11/2/21</t>
  </si>
  <si>
    <t>11/8/22</t>
  </si>
  <si>
    <t>11/8/23</t>
  </si>
  <si>
    <t>11/12/24</t>
  </si>
  <si>
    <t>address1</t>
  </si>
  <si>
    <t>625 Maryville Centre Drive</t>
  </si>
  <si>
    <t>address2</t>
  </si>
  <si>
    <t>Suite 200</t>
  </si>
  <si>
    <t>city</t>
  </si>
  <si>
    <t>Saint Louis</t>
  </si>
  <si>
    <t>state</t>
  </si>
  <si>
    <t>MO</t>
  </si>
  <si>
    <t>zip</t>
  </si>
  <si>
    <t>63141</t>
  </si>
  <si>
    <t>country</t>
  </si>
  <si>
    <t>phone</t>
  </si>
  <si>
    <t>314 212 7000</t>
  </si>
  <si>
    <t>fax</t>
  </si>
  <si>
    <t>314 212 7500</t>
  </si>
  <si>
    <t>website</t>
  </si>
  <si>
    <t>https://www.amdocs.com</t>
  </si>
  <si>
    <t>industry</t>
  </si>
  <si>
    <t>Software - Infrastructure</t>
  </si>
  <si>
    <t>industryKey</t>
  </si>
  <si>
    <t>software-infrastructure</t>
  </si>
  <si>
    <t>industryDisp</t>
  </si>
  <si>
    <t>sector</t>
  </si>
  <si>
    <t>Technology</t>
  </si>
  <si>
    <t>sectorKey</t>
  </si>
  <si>
    <t>technology</t>
  </si>
  <si>
    <t>sectorDisp</t>
  </si>
  <si>
    <t>longBusinessSummary</t>
  </si>
  <si>
    <t>Amdocs Limited, through its subsidiaries, provides software and services to communications, entertainment, and media service providers worldwide. It designs, develops, operates, implements, supports, and markets open and modular cloud portfolio. The company provides CES24, a set of embedded GenAI-driven assistants powered by the amAIz platform designed to empower service providers to transform their business; Amdocs Subscription Marketplace, a software-as-a-service-based platform that includes an expansive network of pre-integrated digital services, such as media, gaming, eLearning, sports, and retail to security and business services; Amdocs connectX, a cloud-native telco-in-a-box software-as-a-service platform designed for digital telecom brands; and Amdocs eSIM Cloud enables service providers. It also offers consulting, experience design, data, cloud, network services, delivery, quality engineering, operations, systems integration, and content services to various platforms and technologies; maintenance, enhancement design and development, and operational support services; network deployment and optimization services; and managed services, including AI and related tools, predictive analytics, and robotic process automation. In addition, the company provides quality engineering, mobile network, data intelligence, cloud, and professional services. Amdocs Limited was founded in 1982 and is headquartered in Saint Louis, Missouri.</t>
  </si>
  <si>
    <t>companyOfficers</t>
  </si>
  <si>
    <t>[{'maxAge': 1, 'name': 'Mr. Joshua  Sheffer', 'age': 64, 'title': 'President, CEO &amp; Director', 'yearBorn': 1960, 'exercisedValue': 0, 'unexercisedValue': 0}, {'maxAge': 1, 'name': 'Ms. Tamar  Rapaport-Dagim', 'age': 53, 'title': 'CFO &amp; COO', 'yearBorn': 1971, 'exercisedValue': 0, 'unexercisedValue': 0}, {'maxAge': 1, 'name': 'Anthony  Goonetilleke', 'title': 'Group President of Technology &amp; Head of Strategy', 'exercisedValue': 0, 'unexercisedValue': 0}, {'maxAge': 1, 'name': 'Mr. Matthew E. Smith', 'age': 52, 'title': 'Secretary &amp; Head of Investor Relations', 'yearBorn': 1972, 'exercisedValue': 0, 'unexercisedValue': 0}, {'maxAge': 1, 'name': 'Idit Duvdevany Aronsohn', 'title': 'Head of Corporate Responsibility, Inclusion &amp; Wellbeing', 'exercisedValue': 0, 'unexercisedValue': 0}, {'maxAge': 1, 'name': 'Mr. Avishai  Sharlin', 'age': 57, 'title': 'GM &amp; Division President', 'yearBorn': 1967, 'exercisedValue': 0, 'unexercisedValue': 0}, {'maxAge': 1, 'name': 'Mustafa  Oyumi', 'title': 'Head of B2B Strategy', 'exercisedValue': 0, 'unexercisedValue': 0}, {'maxAge': 1, 'name': 'Mr. Rajat  Raheja', 'age': 55, 'title': 'Division President of Amdocs Development Centre India LLP', 'yearBorn': 1969, 'exercisedValue': 0, 'unexercisedValue': 0}]</t>
  </si>
  <si>
    <t>irWebsite</t>
  </si>
  <si>
    <t>http://investors.amdocs.com/phoenix.zhtml?c=113915&amp;p=irol-IRHome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</si>
  <si>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</si>
  <si>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</si>
  <si>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</si>
  <si>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</si>
  <si>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</si>
  <si>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</si>
  <si>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</si>
  <si>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</si>
  <si>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</si>
  <si>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</si>
  <si>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</si>
  <si>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</si>
  <si>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</si>
  <si>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</si>
  <si>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</si>
  <si>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</si>
  <si>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</si>
  <si>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</si>
  <si>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</si>
  <si>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</si>
  <si>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</si>
  <si>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</si>
  <si>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</si>
  <si>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</si>
  <si>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</si>
  <si>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</si>
  <si>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</si>
  <si>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</si>
  <si>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</si>
  <si>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</si>
  <si>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</si>
  <si>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</si>
  <si>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</si>
  <si>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</si>
  <si>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</si>
  <si>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</si>
  <si>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</si>
  <si>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</si>
  <si>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</si>
  <si>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</si>
  <si>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</si>
  <si>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</si>
  <si>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</si>
  <si>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</si>
  <si>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</si>
  <si>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</si>
  <si>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</si>
  <si>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</si>
  <si>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</si>
  <si>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</si>
  <si>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</si>
  <si>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</si>
  <si>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</si>
  <si>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</si>
  <si>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</si>
  <si>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</si>
  <si>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</si>
  <si>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</si>
  <si>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</si>
  <si>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</si>
  <si>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</si>
  <si>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</si>
  <si>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</si>
  <si>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</si>
  <si>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</si>
  <si>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</si>
  <si>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</si>
  <si>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</si>
  <si>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</si>
  <si>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</si>
  <si>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</si>
  <si>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</si>
  <si>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Amdocs Limited</t>
  </si>
  <si>
    <t>longName</t>
  </si>
  <si>
    <t>firstTradeDateEpochUtc</t>
  </si>
  <si>
    <t>timeZoneFullName</t>
  </si>
  <si>
    <t>America/New_York</t>
  </si>
  <si>
    <t>timeZoneShortName</t>
  </si>
  <si>
    <t>EST</t>
  </si>
  <si>
    <t>uuid</t>
  </si>
  <si>
    <t>52a83869-9813-3c57-a509-5262062f1612</t>
  </si>
  <si>
    <t>messageBoardId</t>
  </si>
  <si>
    <t>finmb_24686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</si>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</sst>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docs.com/" TargetMode="External"/><Relationship Id="rId2" Type="http://schemas.openxmlformats.org/officeDocument/2006/relationships/hyperlink" Target="http://investors.amdocs.com/phoenix.zhtml?c=11391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84.22</v>
      </c>
      <c r="C4" s="2"/>
      <c r="D4" s="2"/>
      <c r="E4" s="2"/>
      <c r="F4" s="2"/>
      <c r="G4" s="2"/>
      <c r="H4" s="2"/>
      <c r="I4" s="2"/>
      <c r="J4" s="2"/>
      <c r="K4" s="2"/>
      <c r="L4" s="2"/>
      <c r="M4" s="2"/>
      <c r="N4" s="2"/>
      <c r="O4" s="2"/>
      <c r="P4" s="2"/>
      <c r="Q4" s="2"/>
      <c r="R4" s="2"/>
      <c r="S4" s="2"/>
      <c r="T4" s="2"/>
      <c r="U4" s="2"/>
      <c r="V4" s="2"/>
      <c r="W4" s="2"/>
      <c r="X4" s="2"/>
      <c r="Y4" s="2"/>
      <c r="Z4" s="2"/>
    </row>
    <row r="5">
      <c r="A5" s="1" t="s">
        <v>7</v>
      </c>
      <c r="B5" s="1">
        <v>140.2814403090276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9.50048768E9</v>
      </c>
      <c r="C8" s="2"/>
      <c r="D8" s="2"/>
      <c r="E8" s="2"/>
      <c r="F8" s="2"/>
      <c r="G8" s="2"/>
      <c r="H8" s="2"/>
      <c r="I8" s="2"/>
      <c r="J8" s="2"/>
      <c r="K8" s="2"/>
      <c r="L8" s="2"/>
      <c r="M8" s="2"/>
      <c r="N8" s="2"/>
      <c r="O8" s="2"/>
      <c r="P8" s="2"/>
      <c r="Q8" s="2"/>
      <c r="R8" s="2"/>
      <c r="S8" s="2"/>
      <c r="T8" s="2"/>
      <c r="U8" s="2"/>
      <c r="V8" s="2"/>
      <c r="W8" s="2"/>
      <c r="X8" s="2"/>
      <c r="Y8" s="2"/>
      <c r="Z8" s="2"/>
    </row>
    <row r="9">
      <c r="A9" s="1" t="s">
        <v>13</v>
      </c>
      <c r="B9" s="1">
        <v>30.392</v>
      </c>
      <c r="C9" s="2"/>
      <c r="D9" s="2"/>
      <c r="E9" s="2"/>
      <c r="F9" s="2"/>
      <c r="G9" s="2"/>
      <c r="H9" s="2"/>
      <c r="I9" s="2"/>
      <c r="J9" s="2"/>
      <c r="K9" s="2"/>
      <c r="L9" s="2"/>
      <c r="M9" s="2"/>
      <c r="N9" s="2"/>
      <c r="O9" s="2"/>
      <c r="P9" s="2"/>
      <c r="Q9" s="2"/>
      <c r="R9" s="2"/>
      <c r="S9" s="2"/>
      <c r="T9" s="2"/>
      <c r="U9" s="2"/>
      <c r="V9" s="2"/>
      <c r="W9" s="2"/>
      <c r="X9" s="2"/>
      <c r="Y9" s="2"/>
      <c r="Z9" s="2"/>
    </row>
    <row r="10">
      <c r="A10" s="1" t="s">
        <v>14</v>
      </c>
      <c r="B10" s="1">
        <v>10.9726305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446.0</v>
      </c>
      <c r="C2" s="1">
        <v>409.0</v>
      </c>
      <c r="D2" s="1">
        <v>437.0</v>
      </c>
      <c r="E2" s="1">
        <v>354.0</v>
      </c>
      <c r="F2" s="1">
        <v>479.0</v>
      </c>
      <c r="G2" s="1">
        <v>498.0</v>
      </c>
      <c r="H2" s="1">
        <v>688.0</v>
      </c>
      <c r="I2" s="1">
        <v>550.0</v>
      </c>
      <c r="J2" s="1">
        <v>541.0</v>
      </c>
      <c r="K2" s="1">
        <v>493.0</v>
      </c>
      <c r="L2" s="2"/>
      <c r="M2" s="2"/>
      <c r="N2" s="2"/>
      <c r="O2" s="2"/>
      <c r="P2" s="2"/>
      <c r="Q2" s="2"/>
      <c r="R2" s="2"/>
      <c r="S2" s="2"/>
      <c r="T2" s="2"/>
      <c r="U2" s="2"/>
      <c r="V2" s="2"/>
      <c r="W2" s="2"/>
      <c r="X2" s="2"/>
      <c r="Y2" s="2"/>
      <c r="Z2" s="2"/>
    </row>
    <row r="3">
      <c r="A3" s="1" t="s">
        <v>18</v>
      </c>
      <c r="B3" s="1">
        <v>108.0</v>
      </c>
      <c r="C3" s="1">
        <v>114.0</v>
      </c>
      <c r="D3" s="1">
        <v>105.0</v>
      </c>
      <c r="E3" s="1">
        <v>105.0</v>
      </c>
      <c r="F3" s="1">
        <v>111.0</v>
      </c>
      <c r="G3" s="1">
        <v>118.0</v>
      </c>
      <c r="H3" s="1">
        <v>125.0</v>
      </c>
      <c r="I3" s="1">
        <v>127.0</v>
      </c>
      <c r="J3" s="1">
        <v>128.0</v>
      </c>
      <c r="K3" s="1">
        <v>129.0</v>
      </c>
      <c r="L3" s="2"/>
      <c r="M3" s="2"/>
      <c r="N3" s="2"/>
      <c r="O3" s="2"/>
      <c r="P3" s="2"/>
      <c r="Q3" s="2"/>
      <c r="R3" s="2"/>
      <c r="S3" s="2"/>
      <c r="T3" s="2"/>
      <c r="U3" s="2"/>
      <c r="V3" s="2"/>
      <c r="W3" s="2"/>
      <c r="X3" s="2"/>
      <c r="Y3" s="2"/>
      <c r="Z3" s="2"/>
    </row>
    <row r="4">
      <c r="A4" s="1" t="s">
        <v>19</v>
      </c>
      <c r="B4" s="1">
        <v>66.0</v>
      </c>
      <c r="C4" s="1">
        <v>98.0</v>
      </c>
      <c r="D4" s="1">
        <v>110.0</v>
      </c>
      <c r="E4" s="1">
        <v>106.0</v>
      </c>
      <c r="F4" s="1">
        <v>94.0</v>
      </c>
      <c r="G4" s="1">
        <v>80.0</v>
      </c>
      <c r="H4" s="1">
        <v>83.0</v>
      </c>
      <c r="I4" s="1">
        <v>97.0</v>
      </c>
      <c r="J4" s="1">
        <v>67.0</v>
      </c>
      <c r="K4" s="1">
        <v>64.0</v>
      </c>
      <c r="L4" s="2"/>
      <c r="M4" s="2"/>
      <c r="N4" s="2"/>
      <c r="O4" s="2"/>
      <c r="P4" s="2"/>
      <c r="Q4" s="2"/>
      <c r="R4" s="2"/>
      <c r="S4" s="2"/>
      <c r="T4" s="2"/>
      <c r="U4" s="2"/>
      <c r="V4" s="2"/>
      <c r="W4" s="2"/>
      <c r="X4" s="2"/>
      <c r="Y4" s="2"/>
      <c r="Z4" s="2"/>
    </row>
    <row r="5">
      <c r="A5" s="1" t="s">
        <v>20</v>
      </c>
      <c r="B5" s="1">
        <v>175.0</v>
      </c>
      <c r="C5" s="1">
        <v>212.0</v>
      </c>
      <c r="D5" s="1">
        <v>215.0</v>
      </c>
      <c r="E5" s="1">
        <v>211.0</v>
      </c>
      <c r="F5" s="1">
        <v>206.0</v>
      </c>
      <c r="G5" s="1">
        <v>198.0</v>
      </c>
      <c r="H5" s="1">
        <v>209.0</v>
      </c>
      <c r="I5" s="1">
        <v>225.0</v>
      </c>
      <c r="J5" s="1">
        <v>196.0</v>
      </c>
      <c r="K5" s="1">
        <v>193.0</v>
      </c>
      <c r="L5" s="2"/>
      <c r="M5" s="2"/>
      <c r="N5" s="2"/>
      <c r="O5" s="2"/>
      <c r="P5" s="2"/>
      <c r="Q5" s="2"/>
      <c r="R5" s="2"/>
      <c r="S5" s="2"/>
      <c r="T5" s="2"/>
      <c r="U5" s="2"/>
      <c r="V5" s="2"/>
      <c r="W5" s="2"/>
      <c r="X5" s="2"/>
      <c r="Y5" s="2"/>
      <c r="Z5" s="2"/>
    </row>
    <row r="6">
      <c r="A6" s="1" t="s">
        <v>21</v>
      </c>
      <c r="B6" s="1">
        <v>0.0</v>
      </c>
      <c r="C6" s="1">
        <v>0.0</v>
      </c>
      <c r="D6" s="1">
        <v>0.0</v>
      </c>
      <c r="E6" s="1">
        <v>0.0</v>
      </c>
      <c r="F6" s="1">
        <v>0.0</v>
      </c>
      <c r="G6" s="1">
        <v>14.0</v>
      </c>
      <c r="H6" s="1">
        <v>54.0</v>
      </c>
      <c r="I6" s="1">
        <v>56.0</v>
      </c>
      <c r="J6" s="1">
        <v>57.0</v>
      </c>
      <c r="K6" s="1">
        <v>59.0</v>
      </c>
      <c r="L6" s="2"/>
      <c r="M6" s="2"/>
      <c r="N6" s="2"/>
      <c r="O6" s="2"/>
      <c r="P6" s="2"/>
      <c r="Q6" s="2"/>
      <c r="R6" s="2"/>
      <c r="S6" s="2"/>
      <c r="T6" s="2"/>
      <c r="U6" s="2"/>
      <c r="V6" s="2"/>
      <c r="W6" s="2"/>
      <c r="X6" s="2"/>
      <c r="Y6" s="2"/>
      <c r="Z6" s="2"/>
    </row>
    <row r="7">
      <c r="A7" s="1" t="s">
        <v>22</v>
      </c>
      <c r="B7" s="1">
        <v>0.0</v>
      </c>
      <c r="C7" s="1">
        <v>0.0</v>
      </c>
      <c r="D7" s="1">
        <v>0.0</v>
      </c>
      <c r="E7" s="1">
        <v>0.0</v>
      </c>
      <c r="F7" s="1">
        <v>0.0</v>
      </c>
      <c r="G7" s="1">
        <v>0.0</v>
      </c>
      <c r="H7" s="1">
        <v>-226.0</v>
      </c>
      <c r="I7" s="1">
        <v>-10.0</v>
      </c>
      <c r="J7" s="1">
        <v>0.0</v>
      </c>
      <c r="K7" s="1">
        <v>0.0</v>
      </c>
      <c r="L7" s="2"/>
      <c r="M7" s="2"/>
      <c r="N7" s="2"/>
      <c r="O7" s="2"/>
      <c r="P7" s="2"/>
      <c r="Q7" s="2"/>
      <c r="R7" s="2"/>
      <c r="S7" s="2"/>
      <c r="T7" s="2"/>
      <c r="U7" s="2"/>
      <c r="V7" s="2"/>
      <c r="W7" s="2"/>
      <c r="X7" s="2"/>
      <c r="Y7" s="2"/>
      <c r="Z7" s="2"/>
    </row>
    <row r="8">
      <c r="A8" s="1" t="s">
        <v>23</v>
      </c>
      <c r="B8" s="1">
        <v>47.0</v>
      </c>
      <c r="C8" s="1">
        <v>40.0</v>
      </c>
      <c r="D8" s="1">
        <v>0.0</v>
      </c>
      <c r="E8" s="1">
        <v>1.0</v>
      </c>
      <c r="F8" s="1">
        <v>73.0</v>
      </c>
      <c r="G8" s="1">
        <v>0.0</v>
      </c>
      <c r="H8" s="1">
        <v>1.0</v>
      </c>
      <c r="I8" s="1">
        <v>2.0</v>
      </c>
      <c r="J8" s="1">
        <v>2.0</v>
      </c>
      <c r="K8" s="1">
        <v>5.0</v>
      </c>
      <c r="L8" s="2"/>
      <c r="M8" s="2"/>
      <c r="N8" s="2"/>
      <c r="O8" s="2"/>
      <c r="P8" s="2"/>
      <c r="Q8" s="2"/>
      <c r="R8" s="2"/>
      <c r="S8" s="2"/>
      <c r="T8" s="2"/>
      <c r="U8" s="2"/>
      <c r="V8" s="2"/>
      <c r="W8" s="2"/>
      <c r="X8" s="2"/>
      <c r="Y8" s="2"/>
      <c r="Z8" s="2"/>
    </row>
    <row r="9">
      <c r="A9" s="1" t="s">
        <v>24</v>
      </c>
      <c r="B9" s="1">
        <v>44.0</v>
      </c>
      <c r="C9" s="1">
        <v>42.0</v>
      </c>
      <c r="D9" s="1">
        <v>44.0</v>
      </c>
      <c r="E9" s="1">
        <v>47.0</v>
      </c>
      <c r="F9" s="1">
        <v>38.0</v>
      </c>
      <c r="G9" s="1">
        <v>42.0</v>
      </c>
      <c r="H9" s="1">
        <v>54.0</v>
      </c>
      <c r="I9" s="1">
        <v>71.0</v>
      </c>
      <c r="J9" s="1">
        <v>89.0</v>
      </c>
      <c r="K9" s="1">
        <v>105.0</v>
      </c>
      <c r="L9" s="2"/>
      <c r="M9" s="2"/>
      <c r="N9" s="2"/>
      <c r="O9" s="2"/>
      <c r="P9" s="2"/>
      <c r="Q9" s="2"/>
      <c r="R9" s="2"/>
      <c r="S9" s="2"/>
      <c r="T9" s="2"/>
      <c r="U9" s="2"/>
      <c r="V9" s="2"/>
      <c r="W9" s="2"/>
      <c r="X9" s="2"/>
      <c r="Y9" s="2"/>
      <c r="Z9" s="2"/>
    </row>
    <row r="10">
      <c r="A10" s="1" t="s">
        <v>25</v>
      </c>
      <c r="B10" s="1">
        <v>-5.0</v>
      </c>
      <c r="C10" s="1">
        <v>-6.0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-26.0</v>
      </c>
      <c r="C11" s="1">
        <v>-2.0</v>
      </c>
      <c r="D11" s="1">
        <v>6.0</v>
      </c>
      <c r="E11" s="1">
        <v>25.0</v>
      </c>
      <c r="F11" s="1">
        <v>-13.0</v>
      </c>
      <c r="G11" s="1">
        <v>30.0</v>
      </c>
      <c r="H11" s="1">
        <v>-50.0</v>
      </c>
      <c r="I11" s="1">
        <v>-3.0</v>
      </c>
      <c r="J11" s="1">
        <v>-57.0</v>
      </c>
      <c r="K11" s="1">
        <v>-42.0</v>
      </c>
      <c r="L11" s="2"/>
      <c r="M11" s="2"/>
      <c r="N11" s="2"/>
      <c r="O11" s="2"/>
      <c r="P11" s="2"/>
      <c r="Q11" s="2"/>
      <c r="R11" s="2"/>
      <c r="S11" s="2"/>
      <c r="T11" s="2"/>
      <c r="U11" s="2"/>
      <c r="V11" s="2"/>
      <c r="W11" s="2"/>
      <c r="X11" s="2"/>
      <c r="Y11" s="2"/>
      <c r="Z11" s="2"/>
    </row>
    <row r="12">
      <c r="A12" s="1" t="s">
        <v>27</v>
      </c>
      <c r="B12" s="1">
        <v>39.0</v>
      </c>
      <c r="C12" s="1">
        <v>-70.0</v>
      </c>
      <c r="D12" s="1">
        <v>-41.0</v>
      </c>
      <c r="E12" s="1">
        <v>-66.0</v>
      </c>
      <c r="F12" s="1">
        <v>6.0</v>
      </c>
      <c r="G12" s="1">
        <v>135.0</v>
      </c>
      <c r="H12" s="1">
        <v>-69.0</v>
      </c>
      <c r="I12" s="1">
        <v>-64.0</v>
      </c>
      <c r="J12" s="1">
        <v>3.0</v>
      </c>
      <c r="K12" s="1">
        <v>-104.0</v>
      </c>
      <c r="L12" s="2"/>
      <c r="M12" s="2"/>
      <c r="N12" s="2"/>
      <c r="O12" s="2"/>
      <c r="P12" s="2"/>
      <c r="Q12" s="2"/>
      <c r="R12" s="2"/>
      <c r="S12" s="2"/>
      <c r="T12" s="2"/>
      <c r="U12" s="2"/>
      <c r="V12" s="2"/>
      <c r="W12" s="2"/>
      <c r="X12" s="2"/>
      <c r="Y12" s="2"/>
      <c r="Z12" s="2"/>
    </row>
    <row r="13">
      <c r="A13" s="1" t="s">
        <v>28</v>
      </c>
      <c r="B13" s="1">
        <v>63.0</v>
      </c>
      <c r="C13" s="1">
        <v>59.0</v>
      </c>
      <c r="D13" s="1">
        <v>72.0</v>
      </c>
      <c r="E13" s="1">
        <v>25.0</v>
      </c>
      <c r="F13" s="1">
        <v>-60.0</v>
      </c>
      <c r="G13" s="1">
        <v>-190.0</v>
      </c>
      <c r="H13" s="1">
        <v>122.0</v>
      </c>
      <c r="I13" s="1">
        <v>-83.0</v>
      </c>
      <c r="J13" s="1">
        <v>159.0</v>
      </c>
      <c r="K13" s="1">
        <v>216.0</v>
      </c>
      <c r="L13" s="2"/>
      <c r="M13" s="2"/>
      <c r="N13" s="2"/>
      <c r="O13" s="2"/>
      <c r="P13" s="2"/>
      <c r="Q13" s="2"/>
      <c r="R13" s="2"/>
      <c r="S13" s="2"/>
      <c r="T13" s="2"/>
      <c r="U13" s="2"/>
      <c r="V13" s="2"/>
      <c r="W13" s="2"/>
      <c r="X13" s="2"/>
      <c r="Y13" s="2"/>
      <c r="Z13" s="2"/>
    </row>
    <row r="14">
      <c r="A14" s="1" t="s">
        <v>29</v>
      </c>
      <c r="B14" s="1">
        <v>2.0</v>
      </c>
      <c r="C14" s="1">
        <v>-49.0</v>
      </c>
      <c r="D14" s="1">
        <v>-50.0</v>
      </c>
      <c r="E14" s="1">
        <v>7.0</v>
      </c>
      <c r="F14" s="1">
        <v>-37.0</v>
      </c>
      <c r="G14" s="1">
        <v>-15.0</v>
      </c>
      <c r="H14" s="1">
        <v>194.0</v>
      </c>
      <c r="I14" s="1">
        <v>-22.0</v>
      </c>
      <c r="J14" s="1">
        <v>-158.0</v>
      </c>
      <c r="K14" s="1">
        <v>-60.0</v>
      </c>
      <c r="L14" s="2"/>
      <c r="M14" s="2"/>
      <c r="N14" s="2"/>
      <c r="O14" s="2"/>
      <c r="P14" s="2"/>
      <c r="Q14" s="2"/>
      <c r="R14" s="2"/>
      <c r="S14" s="2"/>
      <c r="T14" s="2"/>
      <c r="U14" s="2"/>
      <c r="V14" s="2"/>
      <c r="W14" s="2"/>
      <c r="X14" s="2"/>
      <c r="Y14" s="2"/>
      <c r="Z14" s="2"/>
    </row>
    <row r="15">
      <c r="A15" s="1" t="s">
        <v>30</v>
      </c>
      <c r="B15" s="1">
        <v>23.0</v>
      </c>
      <c r="C15" s="1">
        <v>10.0</v>
      </c>
      <c r="D15" s="1">
        <v>-15.0</v>
      </c>
      <c r="E15" s="1">
        <v>-31.0</v>
      </c>
      <c r="F15" s="1">
        <v>6.0</v>
      </c>
      <c r="G15" s="1">
        <v>-9.0</v>
      </c>
      <c r="H15" s="1">
        <v>26.0</v>
      </c>
      <c r="I15" s="1">
        <v>15.0</v>
      </c>
      <c r="J15" s="1">
        <v>-11.0</v>
      </c>
      <c r="K15" s="1">
        <v>-47.0</v>
      </c>
      <c r="L15" s="2"/>
      <c r="M15" s="2"/>
      <c r="N15" s="2"/>
      <c r="O15" s="2"/>
      <c r="P15" s="2"/>
      <c r="Q15" s="2"/>
      <c r="R15" s="2"/>
      <c r="S15" s="2"/>
      <c r="T15" s="2"/>
      <c r="U15" s="2"/>
      <c r="V15" s="2"/>
      <c r="W15" s="2"/>
      <c r="X15" s="2"/>
      <c r="Y15" s="2"/>
      <c r="Z15" s="2"/>
    </row>
    <row r="16">
      <c r="A16" s="1" t="s">
        <v>31</v>
      </c>
      <c r="B16" s="1">
        <v>9.0</v>
      </c>
      <c r="C16" s="1">
        <v>15.0</v>
      </c>
      <c r="D16" s="1">
        <v>-27.0</v>
      </c>
      <c r="E16" s="1">
        <v>-17.0</v>
      </c>
      <c r="F16" s="1">
        <v>31.0</v>
      </c>
      <c r="G16" s="1">
        <v>-30.0</v>
      </c>
      <c r="H16" s="1">
        <v>-24.0</v>
      </c>
      <c r="I16" s="1">
        <v>76.0</v>
      </c>
      <c r="J16" s="1">
        <v>58.0</v>
      </c>
      <c r="K16" s="1">
        <v>-34.0</v>
      </c>
      <c r="L16" s="2"/>
      <c r="M16" s="2"/>
      <c r="N16" s="2"/>
      <c r="O16" s="2"/>
      <c r="P16" s="2"/>
      <c r="Q16" s="2"/>
      <c r="R16" s="2"/>
      <c r="S16" s="2"/>
      <c r="T16" s="2"/>
      <c r="U16" s="2"/>
      <c r="V16" s="2"/>
      <c r="W16" s="2"/>
      <c r="X16" s="2"/>
      <c r="Y16" s="2"/>
      <c r="Z16" s="2"/>
    </row>
    <row r="17">
      <c r="A17" s="1" t="s">
        <v>32</v>
      </c>
      <c r="B17" s="1">
        <v>773.0</v>
      </c>
      <c r="C17" s="1">
        <v>620.0</v>
      </c>
      <c r="D17" s="1">
        <v>636.0</v>
      </c>
      <c r="E17" s="1">
        <v>557.0</v>
      </c>
      <c r="F17" s="1">
        <v>656.0</v>
      </c>
      <c r="G17" s="1">
        <v>658.0</v>
      </c>
      <c r="H17" s="1">
        <v>926.0</v>
      </c>
      <c r="I17" s="1">
        <v>757.0</v>
      </c>
      <c r="J17" s="1">
        <v>823.0</v>
      </c>
      <c r="K17" s="1">
        <v>724.0</v>
      </c>
      <c r="L17" s="2"/>
      <c r="M17" s="2"/>
      <c r="N17" s="2"/>
      <c r="O17" s="2"/>
      <c r="P17" s="2"/>
      <c r="Q17" s="2"/>
      <c r="R17" s="2"/>
      <c r="S17" s="2"/>
      <c r="T17" s="2"/>
      <c r="U17" s="2"/>
      <c r="V17" s="2"/>
      <c r="W17" s="2"/>
      <c r="X17" s="2"/>
      <c r="Y17" s="2"/>
      <c r="Z17" s="2"/>
    </row>
    <row r="18">
      <c r="A18" s="1" t="s">
        <v>33</v>
      </c>
      <c r="B18" s="1">
        <v>-121.0</v>
      </c>
      <c r="C18" s="1">
        <v>-130.0</v>
      </c>
      <c r="D18" s="1">
        <v>-133.0</v>
      </c>
      <c r="E18" s="1">
        <v>-231.0</v>
      </c>
      <c r="F18" s="1">
        <v>-138.0</v>
      </c>
      <c r="G18" s="1">
        <v>-206.0</v>
      </c>
      <c r="H18" s="1">
        <v>-211.0</v>
      </c>
      <c r="I18" s="1">
        <v>-228.0</v>
      </c>
      <c r="J18" s="1">
        <v>-125.0</v>
      </c>
      <c r="K18" s="1">
        <v>-105.0</v>
      </c>
      <c r="L18" s="2"/>
      <c r="M18" s="2"/>
      <c r="N18" s="2"/>
      <c r="O18" s="2"/>
      <c r="P18" s="2"/>
      <c r="Q18" s="2"/>
      <c r="R18" s="2"/>
      <c r="S18" s="2"/>
      <c r="T18" s="2"/>
      <c r="U18" s="2"/>
      <c r="V18" s="2"/>
      <c r="W18" s="2"/>
      <c r="X18" s="2"/>
      <c r="Y18" s="2"/>
      <c r="Z18" s="2"/>
    </row>
    <row r="19">
      <c r="A19" s="1" t="s">
        <v>34</v>
      </c>
      <c r="B19" s="1">
        <v>0.0</v>
      </c>
      <c r="C19" s="1">
        <v>0.0</v>
      </c>
      <c r="D19" s="1">
        <v>0.0</v>
      </c>
      <c r="E19" s="1">
        <v>0.0</v>
      </c>
      <c r="F19" s="1">
        <v>15.0</v>
      </c>
      <c r="G19" s="1">
        <v>19.0</v>
      </c>
      <c r="H19" s="1">
        <v>32.0</v>
      </c>
      <c r="I19" s="1">
        <v>52.0</v>
      </c>
      <c r="J19" s="1">
        <v>44.0</v>
      </c>
      <c r="K19" s="1">
        <v>0.0</v>
      </c>
      <c r="L19" s="2"/>
      <c r="M19" s="2"/>
      <c r="N19" s="2"/>
      <c r="O19" s="2"/>
      <c r="P19" s="2"/>
      <c r="Q19" s="2"/>
      <c r="R19" s="2"/>
      <c r="S19" s="2"/>
      <c r="T19" s="2"/>
      <c r="U19" s="2"/>
      <c r="V19" s="2"/>
      <c r="W19" s="2"/>
      <c r="X19" s="2"/>
      <c r="Y19" s="2"/>
      <c r="Z19" s="2"/>
    </row>
    <row r="20">
      <c r="A20" s="1" t="s">
        <v>35</v>
      </c>
      <c r="B20" s="1">
        <v>-263.0</v>
      </c>
      <c r="C20" s="1">
        <v>-283.0</v>
      </c>
      <c r="D20" s="1">
        <v>-18.0</v>
      </c>
      <c r="E20" s="1">
        <v>-355.0</v>
      </c>
      <c r="F20" s="1">
        <v>-60.0</v>
      </c>
      <c r="G20" s="1">
        <v>-249.0</v>
      </c>
      <c r="H20" s="1">
        <v>-143.0</v>
      </c>
      <c r="I20" s="1">
        <v>-24.0</v>
      </c>
      <c r="J20" s="1">
        <v>-122.0</v>
      </c>
      <c r="K20" s="1">
        <v>-86.0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289.0</v>
      </c>
      <c r="I21" s="1">
        <v>10.0</v>
      </c>
      <c r="J21" s="1">
        <v>0.0</v>
      </c>
      <c r="K21" s="1">
        <v>0.0</v>
      </c>
      <c r="L21" s="2"/>
      <c r="M21" s="2"/>
      <c r="N21" s="2"/>
      <c r="O21" s="2"/>
      <c r="P21" s="2"/>
      <c r="Q21" s="2"/>
      <c r="R21" s="2"/>
      <c r="S21" s="2"/>
      <c r="T21" s="2"/>
      <c r="U21" s="2"/>
      <c r="V21" s="2"/>
      <c r="W21" s="2"/>
      <c r="X21" s="2"/>
      <c r="Y21" s="2"/>
      <c r="Z21" s="2"/>
    </row>
    <row r="22" ht="15.75" customHeight="1">
      <c r="A22" s="1" t="s">
        <v>37</v>
      </c>
      <c r="B22" s="1">
        <v>2.0</v>
      </c>
      <c r="C22" s="1">
        <v>-8.0</v>
      </c>
      <c r="D22" s="1">
        <v>-3.0</v>
      </c>
      <c r="E22" s="1">
        <v>227.0</v>
      </c>
      <c r="F22" s="1">
        <v>101.0</v>
      </c>
      <c r="G22" s="1">
        <v>-75.0</v>
      </c>
      <c r="H22" s="1">
        <v>-259.0</v>
      </c>
      <c r="I22" s="1">
        <v>-12.0</v>
      </c>
      <c r="J22" s="1">
        <v>25.0</v>
      </c>
      <c r="K22" s="1">
        <v>59.0</v>
      </c>
      <c r="L22" s="2"/>
      <c r="M22" s="2"/>
      <c r="N22" s="2"/>
      <c r="O22" s="2"/>
      <c r="P22" s="2"/>
      <c r="Q22" s="2"/>
      <c r="R22" s="2"/>
      <c r="S22" s="2"/>
      <c r="T22" s="2"/>
      <c r="U22" s="2"/>
      <c r="V22" s="2"/>
      <c r="W22" s="2"/>
      <c r="X22" s="2"/>
      <c r="Y22" s="2"/>
      <c r="Z22" s="2"/>
    </row>
    <row r="23" ht="15.75" customHeight="1">
      <c r="A23" s="1" t="s">
        <v>38</v>
      </c>
      <c r="B23" s="1">
        <v>1.0</v>
      </c>
      <c r="C23" s="1">
        <v>-18.0</v>
      </c>
      <c r="D23" s="1">
        <v>-29.0</v>
      </c>
      <c r="E23" s="1">
        <v>-3.0</v>
      </c>
      <c r="F23" s="1">
        <v>10.0</v>
      </c>
      <c r="G23" s="1">
        <v>-6.0</v>
      </c>
      <c r="H23" s="1">
        <v>-6.0</v>
      </c>
      <c r="I23" s="1">
        <v>-8.0</v>
      </c>
      <c r="J23" s="1">
        <v>-4.0</v>
      </c>
      <c r="K23" s="1">
        <v>5.0</v>
      </c>
      <c r="L23" s="2"/>
      <c r="M23" s="2"/>
      <c r="N23" s="2"/>
      <c r="O23" s="2"/>
      <c r="P23" s="2"/>
      <c r="Q23" s="2"/>
      <c r="R23" s="2"/>
      <c r="S23" s="2"/>
      <c r="T23" s="2"/>
      <c r="U23" s="2"/>
      <c r="V23" s="2"/>
      <c r="W23" s="2"/>
      <c r="X23" s="2"/>
      <c r="Y23" s="2"/>
      <c r="Z23" s="2"/>
    </row>
    <row r="24" ht="15.75" customHeight="1">
      <c r="A24" s="1" t="s">
        <v>39</v>
      </c>
      <c r="B24" s="1">
        <v>-380.0</v>
      </c>
      <c r="C24" s="1">
        <v>-441.0</v>
      </c>
      <c r="D24" s="1">
        <v>-185.0</v>
      </c>
      <c r="E24" s="1">
        <v>-362.0</v>
      </c>
      <c r="F24" s="1">
        <v>-86.0</v>
      </c>
      <c r="G24" s="1">
        <v>-462.0</v>
      </c>
      <c r="H24" s="1">
        <v>-329.0</v>
      </c>
      <c r="I24" s="1">
        <v>-263.0</v>
      </c>
      <c r="J24" s="1">
        <v>-224.0</v>
      </c>
      <c r="K24" s="1">
        <v>-127.0</v>
      </c>
      <c r="L24" s="2"/>
      <c r="M24" s="2"/>
      <c r="N24" s="2"/>
      <c r="O24" s="2"/>
      <c r="P24" s="2"/>
      <c r="Q24" s="2"/>
      <c r="R24" s="2"/>
      <c r="S24" s="2"/>
      <c r="T24" s="2"/>
      <c r="U24" s="2"/>
      <c r="V24" s="2"/>
      <c r="W24" s="2"/>
      <c r="X24" s="2"/>
      <c r="Y24" s="2"/>
      <c r="Z24" s="2"/>
    </row>
    <row r="25" ht="15.75" customHeight="1">
      <c r="A25" s="1" t="s">
        <v>40</v>
      </c>
      <c r="B25" s="1">
        <v>220.0</v>
      </c>
      <c r="C25" s="1">
        <v>200.0</v>
      </c>
      <c r="D25" s="1">
        <v>200.0</v>
      </c>
      <c r="E25" s="1">
        <v>120.0</v>
      </c>
      <c r="F25" s="1">
        <v>0.0</v>
      </c>
      <c r="G25" s="1">
        <v>450.0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644.0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220.0</v>
      </c>
      <c r="C27" s="1">
        <v>200.0</v>
      </c>
      <c r="D27" s="1">
        <v>200.0</v>
      </c>
      <c r="E27" s="1">
        <v>120.0</v>
      </c>
      <c r="F27" s="1">
        <v>0.0</v>
      </c>
      <c r="G27" s="1">
        <v>1090.0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-210.0</v>
      </c>
      <c r="C28" s="1">
        <v>-220.0</v>
      </c>
      <c r="D28" s="1">
        <v>-400.0</v>
      </c>
      <c r="E28" s="1">
        <v>-120.0</v>
      </c>
      <c r="F28" s="1">
        <v>0.0</v>
      </c>
      <c r="G28" s="1">
        <v>-350.0</v>
      </c>
      <c r="H28" s="1">
        <v>-100.0</v>
      </c>
      <c r="I28" s="1">
        <v>0.0</v>
      </c>
      <c r="J28" s="1">
        <v>0.0</v>
      </c>
      <c r="K28" s="1">
        <v>0.0</v>
      </c>
      <c r="L28" s="2"/>
      <c r="M28" s="2"/>
      <c r="N28" s="2"/>
      <c r="O28" s="2"/>
      <c r="P28" s="2"/>
      <c r="Q28" s="2"/>
      <c r="R28" s="2"/>
      <c r="S28" s="2"/>
      <c r="T28" s="2"/>
      <c r="U28" s="2"/>
      <c r="V28" s="2"/>
      <c r="W28" s="2"/>
      <c r="X28" s="2"/>
      <c r="Y28" s="2"/>
      <c r="Z28" s="2"/>
    </row>
    <row r="29" ht="15.75" customHeight="1">
      <c r="A29" s="1" t="s">
        <v>44</v>
      </c>
      <c r="B29" s="1">
        <v>-210.0</v>
      </c>
      <c r="C29" s="1">
        <v>-220.0</v>
      </c>
      <c r="D29" s="1">
        <v>-400.0</v>
      </c>
      <c r="E29" s="1">
        <v>-120.0</v>
      </c>
      <c r="F29" s="1">
        <v>0.0</v>
      </c>
      <c r="G29" s="1">
        <v>-350.0</v>
      </c>
      <c r="H29" s="1">
        <v>-100.0</v>
      </c>
      <c r="I29" s="1">
        <v>0.0</v>
      </c>
      <c r="J29" s="1">
        <v>0.0</v>
      </c>
      <c r="K29" s="1">
        <v>0.0</v>
      </c>
      <c r="L29" s="2"/>
      <c r="M29" s="2"/>
      <c r="N29" s="2"/>
      <c r="O29" s="2"/>
      <c r="P29" s="2"/>
      <c r="Q29" s="2"/>
      <c r="R29" s="2"/>
      <c r="S29" s="2"/>
      <c r="T29" s="2"/>
      <c r="U29" s="2"/>
      <c r="V29" s="2"/>
      <c r="W29" s="2"/>
      <c r="X29" s="2"/>
      <c r="Y29" s="2"/>
      <c r="Z29" s="2"/>
    </row>
    <row r="30" ht="15.75" customHeight="1">
      <c r="A30" s="1" t="s">
        <v>45</v>
      </c>
      <c r="B30" s="1">
        <v>78.0</v>
      </c>
      <c r="C30" s="1">
        <v>89.0</v>
      </c>
      <c r="D30" s="1">
        <v>87.0</v>
      </c>
      <c r="E30" s="1">
        <v>81.0</v>
      </c>
      <c r="F30" s="1">
        <v>41.0</v>
      </c>
      <c r="G30" s="1">
        <v>97.0</v>
      </c>
      <c r="H30" s="1">
        <v>89.0</v>
      </c>
      <c r="I30" s="1">
        <v>82.0</v>
      </c>
      <c r="J30" s="1">
        <v>48.0</v>
      </c>
      <c r="K30" s="1">
        <v>26.0</v>
      </c>
      <c r="L30" s="2"/>
      <c r="M30" s="2"/>
      <c r="N30" s="2"/>
      <c r="O30" s="2"/>
      <c r="P30" s="2"/>
      <c r="Q30" s="2"/>
      <c r="R30" s="2"/>
      <c r="S30" s="2"/>
      <c r="T30" s="2"/>
      <c r="U30" s="2"/>
      <c r="V30" s="2"/>
      <c r="W30" s="2"/>
      <c r="X30" s="2"/>
      <c r="Y30" s="2"/>
      <c r="Z30" s="2"/>
    </row>
    <row r="31" ht="15.75" customHeight="1">
      <c r="A31" s="1" t="s">
        <v>46</v>
      </c>
      <c r="B31" s="1">
        <v>-454.0</v>
      </c>
      <c r="C31" s="1">
        <v>-413.0</v>
      </c>
      <c r="D31" s="1">
        <v>-341.0</v>
      </c>
      <c r="E31" s="1">
        <v>-419.0</v>
      </c>
      <c r="F31" s="1">
        <v>-398.0</v>
      </c>
      <c r="G31" s="1">
        <v>-361.0</v>
      </c>
      <c r="H31" s="1">
        <v>-680.0</v>
      </c>
      <c r="I31" s="1">
        <v>-508.0</v>
      </c>
      <c r="J31" s="1">
        <v>-490.0</v>
      </c>
      <c r="K31" s="1">
        <v>-563.0</v>
      </c>
      <c r="L31" s="2"/>
      <c r="M31" s="2"/>
      <c r="N31" s="2"/>
      <c r="O31" s="2"/>
      <c r="P31" s="2"/>
      <c r="Q31" s="2"/>
      <c r="R31" s="2"/>
      <c r="S31" s="2"/>
      <c r="T31" s="2"/>
      <c r="U31" s="2"/>
      <c r="V31" s="2"/>
      <c r="W31" s="2"/>
      <c r="X31" s="2"/>
      <c r="Y31" s="2"/>
      <c r="Z31" s="2"/>
    </row>
    <row r="32" ht="15.75" customHeight="1">
      <c r="A32" s="1" t="s">
        <v>47</v>
      </c>
      <c r="B32" s="1">
        <v>-101.0</v>
      </c>
      <c r="C32" s="1">
        <v>-109.0</v>
      </c>
      <c r="D32" s="1">
        <v>-122.0</v>
      </c>
      <c r="E32" s="1">
        <v>-134.0</v>
      </c>
      <c r="F32" s="1">
        <v>-148.0</v>
      </c>
      <c r="G32" s="1">
        <v>-164.0</v>
      </c>
      <c r="H32" s="1">
        <v>-177.0</v>
      </c>
      <c r="I32" s="1">
        <v>-186.0</v>
      </c>
      <c r="J32" s="1">
        <v>-199.0</v>
      </c>
      <c r="K32" s="1">
        <v>-212.0</v>
      </c>
      <c r="L32" s="2"/>
      <c r="M32" s="2"/>
      <c r="N32" s="2"/>
      <c r="O32" s="2"/>
      <c r="P32" s="2"/>
      <c r="Q32" s="2"/>
      <c r="R32" s="2"/>
      <c r="S32" s="2"/>
      <c r="T32" s="2"/>
      <c r="U32" s="2"/>
      <c r="V32" s="2"/>
      <c r="W32" s="2"/>
      <c r="X32" s="2"/>
      <c r="Y32" s="2"/>
      <c r="Z32" s="2"/>
    </row>
    <row r="33" ht="15.75" customHeight="1">
      <c r="A33" s="1" t="s">
        <v>48</v>
      </c>
      <c r="B33" s="1">
        <v>-101.0</v>
      </c>
      <c r="C33" s="1">
        <v>-109.0</v>
      </c>
      <c r="D33" s="1">
        <v>-122.0</v>
      </c>
      <c r="E33" s="1">
        <v>-134.0</v>
      </c>
      <c r="F33" s="1">
        <v>-148.0</v>
      </c>
      <c r="G33" s="1">
        <v>-164.0</v>
      </c>
      <c r="H33" s="1">
        <v>-177.0</v>
      </c>
      <c r="I33" s="1">
        <v>-186.0</v>
      </c>
      <c r="J33" s="1">
        <v>-199.0</v>
      </c>
      <c r="K33" s="1">
        <v>-212.0</v>
      </c>
      <c r="L33" s="2"/>
      <c r="M33" s="2"/>
      <c r="N33" s="2"/>
      <c r="O33" s="2"/>
      <c r="P33" s="2"/>
      <c r="Q33" s="2"/>
      <c r="R33" s="2"/>
      <c r="S33" s="2"/>
      <c r="T33" s="2"/>
      <c r="U33" s="2"/>
      <c r="V33" s="2"/>
      <c r="W33" s="2"/>
      <c r="X33" s="2"/>
      <c r="Y33" s="2"/>
      <c r="Z33" s="2"/>
    </row>
    <row r="34" ht="15.75" customHeight="1">
      <c r="A34" s="1" t="s">
        <v>49</v>
      </c>
      <c r="B34" s="1">
        <v>5.0</v>
      </c>
      <c r="C34" s="1">
        <v>6.0</v>
      </c>
      <c r="D34" s="1">
        <v>4.0</v>
      </c>
      <c r="E34" s="1">
        <v>46.0</v>
      </c>
      <c r="F34" s="1">
        <v>-12.0</v>
      </c>
      <c r="G34" s="1">
        <v>-1.0</v>
      </c>
      <c r="H34" s="1">
        <v>-2.0</v>
      </c>
      <c r="I34" s="1">
        <v>-18.0</v>
      </c>
      <c r="J34" s="1">
        <v>-11.0</v>
      </c>
      <c r="K34" s="1">
        <v>-22.0</v>
      </c>
      <c r="L34" s="2"/>
      <c r="M34" s="2"/>
      <c r="N34" s="2"/>
      <c r="O34" s="2"/>
      <c r="P34" s="2"/>
      <c r="Q34" s="2"/>
      <c r="R34" s="2"/>
      <c r="S34" s="2"/>
      <c r="T34" s="2"/>
      <c r="U34" s="2"/>
      <c r="V34" s="2"/>
      <c r="W34" s="2"/>
      <c r="X34" s="2"/>
      <c r="Y34" s="2"/>
      <c r="Z34" s="2"/>
    </row>
    <row r="35" ht="15.75" customHeight="1">
      <c r="A35" s="1" t="s">
        <v>50</v>
      </c>
      <c r="B35" s="1">
        <v>-461.0</v>
      </c>
      <c r="C35" s="1">
        <v>-446.0</v>
      </c>
      <c r="D35" s="1">
        <v>-570.0</v>
      </c>
      <c r="E35" s="1">
        <v>-426.0</v>
      </c>
      <c r="F35" s="1">
        <v>-517.0</v>
      </c>
      <c r="G35" s="1">
        <v>315.0</v>
      </c>
      <c r="H35" s="1">
        <v>-871.0</v>
      </c>
      <c r="I35" s="1">
        <v>-630.0</v>
      </c>
      <c r="J35" s="1">
        <v>-651.0</v>
      </c>
      <c r="K35" s="1">
        <v>-771.0</v>
      </c>
      <c r="L35" s="2"/>
      <c r="M35" s="2"/>
      <c r="N35" s="2"/>
      <c r="O35" s="2"/>
      <c r="P35" s="2"/>
      <c r="Q35" s="2"/>
      <c r="R35" s="2"/>
      <c r="S35" s="2"/>
      <c r="T35" s="2"/>
      <c r="U35" s="2"/>
      <c r="V35" s="2"/>
      <c r="W35" s="2"/>
      <c r="X35" s="2"/>
      <c r="Y35" s="2"/>
      <c r="Z35" s="2"/>
    </row>
    <row r="36" ht="15.75" customHeight="1">
      <c r="A36" s="1" t="s">
        <v>51</v>
      </c>
      <c r="B36" s="1">
        <v>-67.0</v>
      </c>
      <c r="C36" s="1">
        <v>-267.0</v>
      </c>
      <c r="D36" s="1">
        <v>-119.0</v>
      </c>
      <c r="E36" s="1">
        <v>-231.0</v>
      </c>
      <c r="F36" s="1">
        <v>52.0</v>
      </c>
      <c r="G36" s="1">
        <v>512.0</v>
      </c>
      <c r="H36" s="1">
        <v>-274.0</v>
      </c>
      <c r="I36" s="1">
        <v>-136.0</v>
      </c>
      <c r="J36" s="1">
        <v>-53.0</v>
      </c>
      <c r="K36" s="1">
        <v>-174.0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54.0</v>
      </c>
      <c r="C38" s="1">
        <v>57.0</v>
      </c>
      <c r="D38" s="1">
        <v>1.0</v>
      </c>
      <c r="E38" s="1">
        <v>2.0</v>
      </c>
      <c r="F38" s="1">
        <v>7.0</v>
      </c>
      <c r="G38" s="1">
        <v>5.0</v>
      </c>
      <c r="H38" s="1">
        <v>19.0</v>
      </c>
      <c r="I38" s="1">
        <v>16.0</v>
      </c>
      <c r="J38" s="1">
        <v>19.0</v>
      </c>
      <c r="K38" s="1">
        <v>35.0</v>
      </c>
      <c r="L38" s="2"/>
      <c r="M38" s="2"/>
      <c r="N38" s="2"/>
      <c r="O38" s="2"/>
      <c r="P38" s="2"/>
      <c r="Q38" s="2"/>
      <c r="R38" s="2"/>
      <c r="S38" s="2"/>
      <c r="T38" s="2"/>
      <c r="U38" s="2"/>
      <c r="V38" s="2"/>
      <c r="W38" s="2"/>
      <c r="X38" s="2"/>
      <c r="Y38" s="2"/>
      <c r="Z38" s="2"/>
    </row>
    <row r="39" ht="15.75" customHeight="1">
      <c r="A39" s="1" t="s">
        <v>54</v>
      </c>
      <c r="B39" s="1">
        <v>51.0</v>
      </c>
      <c r="C39" s="1">
        <v>50.0</v>
      </c>
      <c r="D39" s="1">
        <v>67.0</v>
      </c>
      <c r="E39" s="1">
        <v>55.0</v>
      </c>
      <c r="F39" s="1">
        <v>75.0</v>
      </c>
      <c r="G39" s="1">
        <v>45.0</v>
      </c>
      <c r="H39" s="1">
        <v>146.0</v>
      </c>
      <c r="I39" s="1">
        <v>80.0</v>
      </c>
      <c r="J39" s="1">
        <v>156.0</v>
      </c>
      <c r="K39" s="1">
        <v>188.0</v>
      </c>
      <c r="L39" s="2"/>
      <c r="M39" s="2"/>
      <c r="N39" s="2"/>
      <c r="O39" s="2"/>
      <c r="P39" s="2"/>
      <c r="Q39" s="2"/>
      <c r="R39" s="2"/>
      <c r="S39" s="2"/>
      <c r="T39" s="2"/>
      <c r="U39" s="2"/>
      <c r="V39" s="2"/>
      <c r="W39" s="2"/>
      <c r="X39" s="2"/>
      <c r="Y39" s="2"/>
      <c r="Z39" s="2"/>
    </row>
    <row r="40" ht="15.75" customHeight="1">
      <c r="A40" s="1" t="s">
        <v>55</v>
      </c>
      <c r="B40" s="1">
        <v>556.0</v>
      </c>
      <c r="C40" s="1">
        <v>467.0</v>
      </c>
      <c r="D40" s="1">
        <v>391.0</v>
      </c>
      <c r="E40" s="1">
        <v>336.0</v>
      </c>
      <c r="F40" s="1">
        <v>371.0</v>
      </c>
      <c r="G40" s="1">
        <v>363.0</v>
      </c>
      <c r="H40" s="1">
        <v>591.0</v>
      </c>
      <c r="I40" s="1">
        <v>355.0</v>
      </c>
      <c r="J40" s="1">
        <v>720.0</v>
      </c>
      <c r="K40" s="1">
        <v>675.0</v>
      </c>
      <c r="L40" s="2"/>
      <c r="M40" s="2"/>
      <c r="N40" s="2"/>
      <c r="O40" s="2"/>
      <c r="P40" s="2"/>
      <c r="Q40" s="2"/>
      <c r="R40" s="2"/>
      <c r="S40" s="2"/>
      <c r="T40" s="2"/>
      <c r="U40" s="2"/>
      <c r="V40" s="2"/>
      <c r="W40" s="2"/>
      <c r="X40" s="2"/>
      <c r="Y40" s="2"/>
      <c r="Z40" s="2"/>
    </row>
    <row r="41" ht="15.75" customHeight="1">
      <c r="A41" s="1" t="s">
        <v>56</v>
      </c>
      <c r="B41" s="1">
        <v>558.0</v>
      </c>
      <c r="C41" s="1">
        <v>468.0</v>
      </c>
      <c r="D41" s="1">
        <v>392.0</v>
      </c>
      <c r="E41" s="1">
        <v>338.0</v>
      </c>
      <c r="F41" s="1">
        <v>373.0</v>
      </c>
      <c r="G41" s="1">
        <v>369.0</v>
      </c>
      <c r="H41" s="1">
        <v>603.0</v>
      </c>
      <c r="I41" s="1">
        <v>365.0</v>
      </c>
      <c r="J41" s="1">
        <v>734.0</v>
      </c>
      <c r="K41" s="1">
        <v>697.0</v>
      </c>
      <c r="L41" s="2"/>
      <c r="M41" s="2"/>
      <c r="N41" s="2"/>
      <c r="O41" s="2"/>
      <c r="P41" s="2"/>
      <c r="Q41" s="2"/>
      <c r="R41" s="2"/>
      <c r="S41" s="2"/>
      <c r="T41" s="2"/>
      <c r="U41" s="2"/>
      <c r="V41" s="2"/>
      <c r="W41" s="2"/>
      <c r="X41" s="2"/>
      <c r="Y41" s="2"/>
      <c r="Z41" s="2"/>
    </row>
    <row r="42" ht="15.75" customHeight="1">
      <c r="A42" s="1" t="s">
        <v>57</v>
      </c>
      <c r="B42" s="1">
        <v>-128.0</v>
      </c>
      <c r="C42" s="1">
        <v>-41.0</v>
      </c>
      <c r="D42" s="1">
        <v>57.0</v>
      </c>
      <c r="E42" s="1">
        <v>10.0</v>
      </c>
      <c r="F42" s="1">
        <v>89.0</v>
      </c>
      <c r="G42" s="1">
        <v>37.0</v>
      </c>
      <c r="H42" s="1">
        <v>-177.0</v>
      </c>
      <c r="I42" s="1">
        <v>119.0</v>
      </c>
      <c r="J42" s="1">
        <v>-120.0</v>
      </c>
      <c r="K42" s="1">
        <v>-29.0</v>
      </c>
      <c r="L42" s="2"/>
      <c r="M42" s="2"/>
      <c r="N42" s="2"/>
      <c r="O42" s="2"/>
      <c r="P42" s="2"/>
      <c r="Q42" s="2"/>
      <c r="R42" s="2"/>
      <c r="S42" s="2"/>
      <c r="T42" s="2"/>
      <c r="U42" s="2"/>
      <c r="V42" s="2"/>
      <c r="W42" s="2"/>
      <c r="X42" s="2"/>
      <c r="Y42" s="2"/>
      <c r="Z42" s="2"/>
    </row>
    <row r="43" ht="15.75" customHeight="1">
      <c r="A43" s="1" t="s">
        <v>58</v>
      </c>
      <c r="B43" s="1">
        <v>10.0</v>
      </c>
      <c r="C43" s="1">
        <v>-20.0</v>
      </c>
      <c r="D43" s="1">
        <v>-200.0</v>
      </c>
      <c r="E43" s="1" t="s">
        <v>59</v>
      </c>
      <c r="F43" s="1">
        <v>0.0</v>
      </c>
      <c r="G43" s="1">
        <v>744.0</v>
      </c>
      <c r="H43" s="1">
        <v>-100.0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1040.0</v>
      </c>
      <c r="C3" s="1">
        <v>769.0</v>
      </c>
      <c r="D3" s="1">
        <v>650.0</v>
      </c>
      <c r="E3" s="1">
        <v>419.0</v>
      </c>
      <c r="F3" s="1">
        <v>472.0</v>
      </c>
      <c r="G3" s="1">
        <v>983.0</v>
      </c>
      <c r="H3" s="1">
        <v>709.0</v>
      </c>
      <c r="I3" s="1">
        <v>573.0</v>
      </c>
      <c r="J3" s="1">
        <v>520.0</v>
      </c>
      <c r="K3" s="1">
        <v>346.0</v>
      </c>
      <c r="L3" s="2"/>
      <c r="M3" s="2"/>
      <c r="N3" s="2"/>
      <c r="O3" s="2"/>
      <c r="P3" s="2"/>
      <c r="Q3" s="2"/>
      <c r="R3" s="2"/>
      <c r="S3" s="2"/>
      <c r="T3" s="2"/>
      <c r="U3" s="2"/>
      <c r="V3" s="2"/>
      <c r="W3" s="2"/>
      <c r="X3" s="2"/>
      <c r="Y3" s="2"/>
      <c r="Z3" s="2"/>
    </row>
    <row r="4">
      <c r="A4" s="1" t="s">
        <v>62</v>
      </c>
      <c r="B4" s="1">
        <v>318.0</v>
      </c>
      <c r="C4" s="1">
        <v>327.0</v>
      </c>
      <c r="D4" s="1">
        <v>330.0</v>
      </c>
      <c r="E4" s="1">
        <v>100.0</v>
      </c>
      <c r="F4" s="1">
        <v>0.0</v>
      </c>
      <c r="G4" s="1">
        <v>75.0</v>
      </c>
      <c r="H4" s="1">
        <v>257.0</v>
      </c>
      <c r="I4" s="1">
        <v>245.0</v>
      </c>
      <c r="J4" s="1">
        <v>222.0</v>
      </c>
      <c r="K4" s="1">
        <v>168.0</v>
      </c>
      <c r="L4" s="2"/>
      <c r="M4" s="2"/>
      <c r="N4" s="2"/>
      <c r="O4" s="2"/>
      <c r="P4" s="2"/>
      <c r="Q4" s="2"/>
      <c r="R4" s="2"/>
      <c r="S4" s="2"/>
      <c r="T4" s="2"/>
      <c r="U4" s="2"/>
      <c r="V4" s="2"/>
      <c r="W4" s="2"/>
      <c r="X4" s="2"/>
      <c r="Y4" s="2"/>
      <c r="Z4" s="2"/>
    </row>
    <row r="5">
      <c r="A5" s="1" t="s">
        <v>63</v>
      </c>
      <c r="B5" s="1">
        <v>1350.0</v>
      </c>
      <c r="C5" s="1">
        <v>1100.0</v>
      </c>
      <c r="D5" s="1">
        <v>980.0</v>
      </c>
      <c r="E5" s="1">
        <v>519.0</v>
      </c>
      <c r="F5" s="1">
        <v>472.0</v>
      </c>
      <c r="G5" s="1">
        <v>984.0</v>
      </c>
      <c r="H5" s="1">
        <v>966.0</v>
      </c>
      <c r="I5" s="1">
        <v>818.0</v>
      </c>
      <c r="J5" s="1">
        <v>743.0</v>
      </c>
      <c r="K5" s="1">
        <v>514.0</v>
      </c>
      <c r="L5" s="2"/>
      <c r="M5" s="2"/>
      <c r="N5" s="2"/>
      <c r="O5" s="2"/>
      <c r="P5" s="2"/>
      <c r="Q5" s="2"/>
      <c r="R5" s="2"/>
      <c r="S5" s="2"/>
      <c r="T5" s="2"/>
      <c r="U5" s="2"/>
      <c r="V5" s="2"/>
      <c r="W5" s="2"/>
      <c r="X5" s="2"/>
      <c r="Y5" s="2"/>
      <c r="Z5" s="2"/>
    </row>
    <row r="6">
      <c r="A6" s="1" t="s">
        <v>64</v>
      </c>
      <c r="B6" s="1">
        <v>715.0</v>
      </c>
      <c r="C6" s="1">
        <v>819.0</v>
      </c>
      <c r="D6" s="1">
        <v>865.0</v>
      </c>
      <c r="E6" s="1">
        <v>972.0</v>
      </c>
      <c r="F6" s="1">
        <v>988.0</v>
      </c>
      <c r="G6" s="1">
        <v>861.0</v>
      </c>
      <c r="H6" s="1">
        <v>867.0</v>
      </c>
      <c r="I6" s="1">
        <v>947.0</v>
      </c>
      <c r="J6" s="1">
        <v>944.0</v>
      </c>
      <c r="K6" s="1">
        <v>1030.0</v>
      </c>
      <c r="L6" s="2"/>
      <c r="M6" s="2"/>
      <c r="N6" s="2"/>
      <c r="O6" s="2"/>
      <c r="P6" s="2"/>
      <c r="Q6" s="2"/>
      <c r="R6" s="2"/>
      <c r="S6" s="2"/>
      <c r="T6" s="2"/>
      <c r="U6" s="2"/>
      <c r="V6" s="2"/>
      <c r="W6" s="2"/>
      <c r="X6" s="2"/>
      <c r="Y6" s="2"/>
      <c r="Z6" s="2"/>
    </row>
    <row r="7">
      <c r="A7" s="1" t="s">
        <v>65</v>
      </c>
      <c r="B7" s="1">
        <v>0.0</v>
      </c>
      <c r="C7" s="1">
        <v>0.0</v>
      </c>
      <c r="D7" s="1">
        <v>0.0</v>
      </c>
      <c r="E7" s="1">
        <v>55.0</v>
      </c>
      <c r="F7" s="1">
        <v>53.0</v>
      </c>
      <c r="G7" s="1">
        <v>58.0</v>
      </c>
      <c r="H7" s="1">
        <v>53.0</v>
      </c>
      <c r="I7" s="1">
        <v>56.0</v>
      </c>
      <c r="J7" s="1">
        <v>44.0</v>
      </c>
      <c r="K7" s="1">
        <v>37.0</v>
      </c>
      <c r="L7" s="2"/>
      <c r="M7" s="2"/>
      <c r="N7" s="2"/>
      <c r="O7" s="2"/>
      <c r="P7" s="2"/>
      <c r="Q7" s="2"/>
      <c r="R7" s="2"/>
      <c r="S7" s="2"/>
      <c r="T7" s="2"/>
      <c r="U7" s="2"/>
      <c r="V7" s="2"/>
      <c r="W7" s="2"/>
      <c r="X7" s="2"/>
      <c r="Y7" s="2"/>
      <c r="Z7" s="2"/>
    </row>
    <row r="8">
      <c r="A8" s="1" t="s">
        <v>66</v>
      </c>
      <c r="B8" s="1">
        <v>715.0</v>
      </c>
      <c r="C8" s="1">
        <v>819.0</v>
      </c>
      <c r="D8" s="1">
        <v>865.0</v>
      </c>
      <c r="E8" s="1">
        <v>1030.0</v>
      </c>
      <c r="F8" s="1">
        <v>1040.0</v>
      </c>
      <c r="G8" s="1">
        <v>919.0</v>
      </c>
      <c r="H8" s="1">
        <v>921.0</v>
      </c>
      <c r="I8" s="1">
        <v>1000.0</v>
      </c>
      <c r="J8" s="1">
        <v>989.0</v>
      </c>
      <c r="K8" s="1">
        <v>1070.0</v>
      </c>
      <c r="L8" s="2"/>
      <c r="M8" s="2"/>
      <c r="N8" s="2"/>
      <c r="O8" s="2"/>
      <c r="P8" s="2"/>
      <c r="Q8" s="2"/>
      <c r="R8" s="2"/>
      <c r="S8" s="2"/>
      <c r="T8" s="2"/>
      <c r="U8" s="2"/>
      <c r="V8" s="2"/>
      <c r="W8" s="2"/>
      <c r="X8" s="2"/>
      <c r="Y8" s="2"/>
      <c r="Z8" s="2"/>
    </row>
    <row r="9">
      <c r="A9" s="1" t="s">
        <v>67</v>
      </c>
      <c r="B9" s="1">
        <v>108.0</v>
      </c>
      <c r="C9" s="1">
        <v>170.0</v>
      </c>
      <c r="D9" s="1">
        <v>171.0</v>
      </c>
      <c r="E9" s="1">
        <v>172.0</v>
      </c>
      <c r="F9" s="1">
        <v>149.0</v>
      </c>
      <c r="G9" s="1">
        <v>147.0</v>
      </c>
      <c r="H9" s="1">
        <v>170.0</v>
      </c>
      <c r="I9" s="1">
        <v>169.0</v>
      </c>
      <c r="J9" s="1">
        <v>169.0</v>
      </c>
      <c r="K9" s="1">
        <v>185.0</v>
      </c>
      <c r="L9" s="2"/>
      <c r="M9" s="2"/>
      <c r="N9" s="2"/>
      <c r="O9" s="2"/>
      <c r="P9" s="2"/>
      <c r="Q9" s="2"/>
      <c r="R9" s="2"/>
      <c r="S9" s="2"/>
      <c r="T9" s="2"/>
      <c r="U9" s="2"/>
      <c r="V9" s="2"/>
      <c r="W9" s="2"/>
      <c r="X9" s="2"/>
      <c r="Y9" s="2"/>
      <c r="Z9" s="2"/>
    </row>
    <row r="10">
      <c r="A10" s="1" t="s">
        <v>68</v>
      </c>
      <c r="B10" s="1">
        <v>193.0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8.0</v>
      </c>
      <c r="C11" s="1">
        <v>16.0</v>
      </c>
      <c r="D11" s="1">
        <v>32.0</v>
      </c>
      <c r="E11" s="1">
        <v>2.0</v>
      </c>
      <c r="F11" s="1">
        <v>14.0</v>
      </c>
      <c r="G11" s="1">
        <v>24.0</v>
      </c>
      <c r="H11" s="1">
        <v>11.0</v>
      </c>
      <c r="I11" s="1">
        <v>12.0</v>
      </c>
      <c r="J11" s="1">
        <v>11.0</v>
      </c>
      <c r="K11" s="1">
        <v>5.0</v>
      </c>
      <c r="L11" s="2"/>
      <c r="M11" s="2"/>
      <c r="N11" s="2"/>
      <c r="O11" s="2"/>
      <c r="P11" s="2"/>
      <c r="Q11" s="2"/>
      <c r="R11" s="2"/>
      <c r="S11" s="2"/>
      <c r="T11" s="2"/>
      <c r="U11" s="2"/>
      <c r="V11" s="2"/>
      <c r="W11" s="2"/>
      <c r="X11" s="2"/>
      <c r="Y11" s="2"/>
      <c r="Z11" s="2"/>
    </row>
    <row r="12">
      <c r="A12" s="1" t="s">
        <v>70</v>
      </c>
      <c r="B12" s="1">
        <v>2380.0</v>
      </c>
      <c r="C12" s="1">
        <v>2100.0</v>
      </c>
      <c r="D12" s="1">
        <v>2050.0</v>
      </c>
      <c r="E12" s="1">
        <v>1720.0</v>
      </c>
      <c r="F12" s="1">
        <v>1680.0</v>
      </c>
      <c r="G12" s="1">
        <v>2070.0</v>
      </c>
      <c r="H12" s="1">
        <v>2070.0</v>
      </c>
      <c r="I12" s="1">
        <v>2000.0</v>
      </c>
      <c r="J12" s="1">
        <v>1910.0</v>
      </c>
      <c r="K12" s="1">
        <v>1770.0</v>
      </c>
      <c r="L12" s="2"/>
      <c r="M12" s="2"/>
      <c r="N12" s="2"/>
      <c r="O12" s="2"/>
      <c r="P12" s="2"/>
      <c r="Q12" s="2"/>
      <c r="R12" s="2"/>
      <c r="S12" s="2"/>
      <c r="T12" s="2"/>
      <c r="U12" s="2"/>
      <c r="V12" s="2"/>
      <c r="W12" s="2"/>
      <c r="X12" s="2"/>
      <c r="Y12" s="2"/>
      <c r="Z12" s="2"/>
    </row>
    <row r="13">
      <c r="A13" s="1" t="s">
        <v>71</v>
      </c>
      <c r="B13" s="1">
        <v>1390.0</v>
      </c>
      <c r="C13" s="1">
        <v>1280.0</v>
      </c>
      <c r="D13" s="1">
        <v>1250.0</v>
      </c>
      <c r="E13" s="1">
        <v>1240.0</v>
      </c>
      <c r="F13" s="1">
        <v>1330.0</v>
      </c>
      <c r="G13" s="1">
        <v>1740.0</v>
      </c>
      <c r="H13" s="1">
        <v>1850.0</v>
      </c>
      <c r="I13" s="1">
        <v>2100.0</v>
      </c>
      <c r="J13" s="1">
        <v>2130.0</v>
      </c>
      <c r="K13" s="1">
        <v>2160.0</v>
      </c>
      <c r="L13" s="2"/>
      <c r="M13" s="2"/>
      <c r="N13" s="2"/>
      <c r="O13" s="2"/>
      <c r="P13" s="2"/>
      <c r="Q13" s="2"/>
      <c r="R13" s="2"/>
      <c r="S13" s="2"/>
      <c r="T13" s="2"/>
      <c r="U13" s="2"/>
      <c r="V13" s="2"/>
      <c r="W13" s="2"/>
      <c r="X13" s="2"/>
      <c r="Y13" s="2"/>
      <c r="Z13" s="2"/>
    </row>
    <row r="14">
      <c r="A14" s="1" t="s">
        <v>72</v>
      </c>
      <c r="B14" s="1">
        <v>-1090.0</v>
      </c>
      <c r="C14" s="1">
        <v>-944.0</v>
      </c>
      <c r="D14" s="1">
        <v>-892.0</v>
      </c>
      <c r="E14" s="1">
        <v>-895.0</v>
      </c>
      <c r="F14" s="1">
        <v>-972.0</v>
      </c>
      <c r="G14" s="1">
        <v>-1020.0</v>
      </c>
      <c r="H14" s="1">
        <v>-1090.0</v>
      </c>
      <c r="I14" s="1">
        <v>-1130.0</v>
      </c>
      <c r="J14" s="1">
        <v>-1180.0</v>
      </c>
      <c r="K14" s="1">
        <v>-1250.0</v>
      </c>
      <c r="L14" s="2"/>
      <c r="M14" s="2"/>
      <c r="N14" s="2"/>
      <c r="O14" s="2"/>
      <c r="P14" s="2"/>
      <c r="Q14" s="2"/>
      <c r="R14" s="2"/>
      <c r="S14" s="2"/>
      <c r="T14" s="2"/>
      <c r="U14" s="2"/>
      <c r="V14" s="2"/>
      <c r="W14" s="2"/>
      <c r="X14" s="2"/>
      <c r="Y14" s="2"/>
      <c r="Z14" s="2"/>
    </row>
    <row r="15">
      <c r="A15" s="1" t="s">
        <v>73</v>
      </c>
      <c r="B15" s="1">
        <v>309.0</v>
      </c>
      <c r="C15" s="1">
        <v>332.0</v>
      </c>
      <c r="D15" s="1">
        <v>356.0</v>
      </c>
      <c r="E15" s="1">
        <v>344.0</v>
      </c>
      <c r="F15" s="1">
        <v>354.0</v>
      </c>
      <c r="G15" s="1">
        <v>724.0</v>
      </c>
      <c r="H15" s="1">
        <v>766.0</v>
      </c>
      <c r="I15" s="1">
        <v>971.0</v>
      </c>
      <c r="J15" s="1">
        <v>952.0</v>
      </c>
      <c r="K15" s="1">
        <v>905.0</v>
      </c>
      <c r="L15" s="2"/>
      <c r="M15" s="2"/>
      <c r="N15" s="2"/>
      <c r="O15" s="2"/>
      <c r="P15" s="2"/>
      <c r="Q15" s="2"/>
      <c r="R15" s="2"/>
      <c r="S15" s="2"/>
      <c r="T15" s="2"/>
      <c r="U15" s="2"/>
      <c r="V15" s="2"/>
      <c r="W15" s="2"/>
      <c r="X15" s="2"/>
      <c r="Y15" s="2"/>
      <c r="Z15" s="2"/>
    </row>
    <row r="16">
      <c r="A16" s="1" t="s">
        <v>74</v>
      </c>
      <c r="B16" s="1">
        <v>2050.0</v>
      </c>
      <c r="C16" s="1">
        <v>2210.0</v>
      </c>
      <c r="D16" s="1">
        <v>2220.0</v>
      </c>
      <c r="E16" s="1">
        <v>2440.0</v>
      </c>
      <c r="F16" s="1">
        <v>2460.0</v>
      </c>
      <c r="G16" s="1">
        <v>2580.0</v>
      </c>
      <c r="H16" s="1">
        <v>2620.0</v>
      </c>
      <c r="I16" s="1">
        <v>2660.0</v>
      </c>
      <c r="J16" s="1">
        <v>2750.0</v>
      </c>
      <c r="K16" s="1">
        <v>2840.0</v>
      </c>
      <c r="L16" s="2"/>
      <c r="M16" s="2"/>
      <c r="N16" s="2"/>
      <c r="O16" s="2"/>
      <c r="P16" s="2"/>
      <c r="Q16" s="2"/>
      <c r="R16" s="2"/>
      <c r="S16" s="2"/>
      <c r="T16" s="2"/>
      <c r="U16" s="2"/>
      <c r="V16" s="2"/>
      <c r="W16" s="2"/>
      <c r="X16" s="2"/>
      <c r="Y16" s="2"/>
      <c r="Z16" s="2"/>
    </row>
    <row r="17">
      <c r="A17" s="1" t="s">
        <v>75</v>
      </c>
      <c r="B17" s="1">
        <v>253.0</v>
      </c>
      <c r="C17" s="1">
        <v>282.0</v>
      </c>
      <c r="D17" s="1">
        <v>177.0</v>
      </c>
      <c r="E17" s="1">
        <v>418.0</v>
      </c>
      <c r="F17" s="1">
        <v>376.0</v>
      </c>
      <c r="G17" s="1">
        <v>476.0</v>
      </c>
      <c r="H17" s="1">
        <v>425.0</v>
      </c>
      <c r="I17" s="1">
        <v>178.0</v>
      </c>
      <c r="J17" s="1">
        <v>182.0</v>
      </c>
      <c r="K17" s="1">
        <v>161.0</v>
      </c>
      <c r="L17" s="2"/>
      <c r="M17" s="2"/>
      <c r="N17" s="2"/>
      <c r="O17" s="2"/>
      <c r="P17" s="2"/>
      <c r="Q17" s="2"/>
      <c r="R17" s="2"/>
      <c r="S17" s="2"/>
      <c r="T17" s="2"/>
      <c r="U17" s="2"/>
      <c r="V17" s="2"/>
      <c r="W17" s="2"/>
      <c r="X17" s="2"/>
      <c r="Y17" s="2"/>
      <c r="Z17" s="2"/>
    </row>
    <row r="18">
      <c r="A18" s="1" t="s">
        <v>76</v>
      </c>
      <c r="B18" s="1">
        <v>0.0</v>
      </c>
      <c r="C18" s="1">
        <v>0.0</v>
      </c>
      <c r="D18" s="1">
        <v>0.0</v>
      </c>
      <c r="E18" s="1">
        <v>0.0</v>
      </c>
      <c r="F18" s="1">
        <v>16.0</v>
      </c>
      <c r="G18" s="1">
        <v>42.0</v>
      </c>
      <c r="H18" s="1">
        <v>38.0</v>
      </c>
      <c r="I18" s="1">
        <v>27.0</v>
      </c>
      <c r="J18" s="1">
        <v>45.0</v>
      </c>
      <c r="K18" s="1">
        <v>75.0</v>
      </c>
      <c r="L18" s="2"/>
      <c r="M18" s="2"/>
      <c r="N18" s="2"/>
      <c r="O18" s="2"/>
      <c r="P18" s="2"/>
      <c r="Q18" s="2"/>
      <c r="R18" s="2"/>
      <c r="S18" s="2"/>
      <c r="T18" s="2"/>
      <c r="U18" s="2"/>
      <c r="V18" s="2"/>
      <c r="W18" s="2"/>
      <c r="X18" s="2"/>
      <c r="Y18" s="2"/>
      <c r="Z18" s="2"/>
    </row>
    <row r="19">
      <c r="A19" s="1" t="s">
        <v>77</v>
      </c>
      <c r="B19" s="1">
        <v>336.0</v>
      </c>
      <c r="C19" s="1">
        <v>406.0</v>
      </c>
      <c r="D19" s="1">
        <v>477.0</v>
      </c>
      <c r="E19" s="1">
        <v>420.0</v>
      </c>
      <c r="F19" s="1">
        <v>407.0</v>
      </c>
      <c r="G19" s="1">
        <v>447.0</v>
      </c>
      <c r="H19" s="1">
        <v>592.0</v>
      </c>
      <c r="I19" s="1">
        <v>548.0</v>
      </c>
      <c r="J19" s="1">
        <v>586.0</v>
      </c>
      <c r="K19" s="1">
        <v>629.0</v>
      </c>
      <c r="L19" s="2"/>
      <c r="M19" s="2"/>
      <c r="N19" s="2"/>
      <c r="O19" s="2"/>
      <c r="P19" s="2"/>
      <c r="Q19" s="2"/>
      <c r="R19" s="2"/>
      <c r="S19" s="2"/>
      <c r="T19" s="2"/>
      <c r="U19" s="2"/>
      <c r="V19" s="2"/>
      <c r="W19" s="2"/>
      <c r="X19" s="2"/>
      <c r="Y19" s="2"/>
      <c r="Z19" s="2"/>
    </row>
    <row r="20">
      <c r="A20" s="1" t="s">
        <v>78</v>
      </c>
      <c r="B20" s="1">
        <v>5320.0</v>
      </c>
      <c r="C20" s="1">
        <v>5330.0</v>
      </c>
      <c r="D20" s="1">
        <v>5280.0</v>
      </c>
      <c r="E20" s="1">
        <v>5350.0</v>
      </c>
      <c r="F20" s="1">
        <v>5290.0</v>
      </c>
      <c r="G20" s="1">
        <v>6340.0</v>
      </c>
      <c r="H20" s="1">
        <v>6510.0</v>
      </c>
      <c r="I20" s="1">
        <v>6390.0</v>
      </c>
      <c r="J20" s="1">
        <v>6430.0</v>
      </c>
      <c r="K20" s="1">
        <v>6390.0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112.0</v>
      </c>
      <c r="C22" s="1">
        <v>137.0</v>
      </c>
      <c r="D22" s="1">
        <v>126.0</v>
      </c>
      <c r="E22" s="1">
        <v>195.0</v>
      </c>
      <c r="F22" s="1">
        <v>177.0</v>
      </c>
      <c r="G22" s="1">
        <v>110.0</v>
      </c>
      <c r="H22" s="1">
        <v>121.0</v>
      </c>
      <c r="I22" s="1">
        <v>134.0</v>
      </c>
      <c r="J22" s="1">
        <v>293.0</v>
      </c>
      <c r="K22" s="1">
        <v>306.0</v>
      </c>
      <c r="L22" s="2"/>
      <c r="M22" s="2"/>
      <c r="N22" s="2"/>
      <c r="O22" s="2"/>
      <c r="P22" s="2"/>
      <c r="Q22" s="2"/>
      <c r="R22" s="2"/>
      <c r="S22" s="2"/>
      <c r="T22" s="2"/>
      <c r="U22" s="2"/>
      <c r="V22" s="2"/>
      <c r="W22" s="2"/>
      <c r="X22" s="2"/>
      <c r="Y22" s="2"/>
      <c r="Z22" s="2"/>
    </row>
    <row r="23" ht="15.75" customHeight="1">
      <c r="A23" s="1" t="s">
        <v>81</v>
      </c>
      <c r="B23" s="1">
        <v>224.0</v>
      </c>
      <c r="C23" s="1">
        <v>244.0</v>
      </c>
      <c r="D23" s="1">
        <v>265.0</v>
      </c>
      <c r="E23" s="1">
        <v>517.0</v>
      </c>
      <c r="F23" s="1">
        <v>525.0</v>
      </c>
      <c r="G23" s="1">
        <v>444.0</v>
      </c>
      <c r="H23" s="1">
        <v>481.0</v>
      </c>
      <c r="I23" s="1">
        <v>417.0</v>
      </c>
      <c r="J23" s="1">
        <v>454.0</v>
      </c>
      <c r="K23" s="1">
        <v>676.0</v>
      </c>
      <c r="L23" s="2"/>
      <c r="M23" s="2"/>
      <c r="N23" s="2"/>
      <c r="O23" s="2"/>
      <c r="P23" s="2"/>
      <c r="Q23" s="2"/>
      <c r="R23" s="2"/>
      <c r="S23" s="2"/>
      <c r="T23" s="2"/>
      <c r="U23" s="2"/>
      <c r="V23" s="2"/>
      <c r="W23" s="2"/>
      <c r="X23" s="2"/>
      <c r="Y23" s="2"/>
      <c r="Z23" s="2"/>
    </row>
    <row r="24" ht="15.75" customHeight="1">
      <c r="A24" s="1" t="s">
        <v>82</v>
      </c>
      <c r="B24" s="1">
        <v>220.0</v>
      </c>
      <c r="C24" s="1">
        <v>200.0</v>
      </c>
      <c r="D24" s="1">
        <v>0.0</v>
      </c>
      <c r="E24" s="1">
        <v>0.0</v>
      </c>
      <c r="F24" s="1">
        <v>0.0</v>
      </c>
      <c r="G24" s="1">
        <v>100.0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59.0</v>
      </c>
      <c r="H25" s="1">
        <v>58.0</v>
      </c>
      <c r="I25" s="1">
        <v>43.0</v>
      </c>
      <c r="J25" s="1">
        <v>39.0</v>
      </c>
      <c r="K25" s="1">
        <v>39.0</v>
      </c>
      <c r="L25" s="2"/>
      <c r="M25" s="2"/>
      <c r="N25" s="2"/>
      <c r="O25" s="2"/>
      <c r="P25" s="2"/>
      <c r="Q25" s="2"/>
      <c r="R25" s="2"/>
      <c r="S25" s="2"/>
      <c r="T25" s="2"/>
      <c r="U25" s="2"/>
      <c r="V25" s="2"/>
      <c r="W25" s="2"/>
      <c r="X25" s="2"/>
      <c r="Y25" s="2"/>
      <c r="Z25" s="2"/>
    </row>
    <row r="26" ht="15.75" customHeight="1">
      <c r="A26" s="1" t="s">
        <v>84</v>
      </c>
      <c r="B26" s="1">
        <v>0.0</v>
      </c>
      <c r="C26" s="1">
        <v>38.0</v>
      </c>
      <c r="D26" s="1">
        <v>34.0</v>
      </c>
      <c r="E26" s="1">
        <v>27.0</v>
      </c>
      <c r="F26" s="1">
        <v>28.0</v>
      </c>
      <c r="G26" s="1">
        <v>25.0</v>
      </c>
      <c r="H26" s="1">
        <v>34.0</v>
      </c>
      <c r="I26" s="1">
        <v>34.0</v>
      </c>
      <c r="J26" s="1">
        <v>47.0</v>
      </c>
      <c r="K26" s="1">
        <v>47.0</v>
      </c>
      <c r="L26" s="2"/>
      <c r="M26" s="2"/>
      <c r="N26" s="2"/>
      <c r="O26" s="2"/>
      <c r="P26" s="2"/>
      <c r="Q26" s="2"/>
      <c r="R26" s="2"/>
      <c r="S26" s="2"/>
      <c r="T26" s="2"/>
      <c r="U26" s="2"/>
      <c r="V26" s="2"/>
      <c r="W26" s="2"/>
      <c r="X26" s="2"/>
      <c r="Y26" s="2"/>
      <c r="Z26" s="2"/>
    </row>
    <row r="27" ht="15.75" customHeight="1">
      <c r="A27" s="1" t="s">
        <v>85</v>
      </c>
      <c r="B27" s="1">
        <v>198.0</v>
      </c>
      <c r="C27" s="1">
        <v>173.0</v>
      </c>
      <c r="D27" s="1">
        <v>113.0</v>
      </c>
      <c r="E27" s="1">
        <v>132.0</v>
      </c>
      <c r="F27" s="1">
        <v>118.0</v>
      </c>
      <c r="G27" s="1">
        <v>127.0</v>
      </c>
      <c r="H27" s="1">
        <v>237.0</v>
      </c>
      <c r="I27" s="1">
        <v>254.0</v>
      </c>
      <c r="J27" s="1">
        <v>171.0</v>
      </c>
      <c r="K27" s="1">
        <v>115.0</v>
      </c>
      <c r="L27" s="2"/>
      <c r="M27" s="2"/>
      <c r="N27" s="2"/>
      <c r="O27" s="2"/>
      <c r="P27" s="2"/>
      <c r="Q27" s="2"/>
      <c r="R27" s="2"/>
      <c r="S27" s="2"/>
      <c r="T27" s="2"/>
      <c r="U27" s="2"/>
      <c r="V27" s="2"/>
      <c r="W27" s="2"/>
      <c r="X27" s="2"/>
      <c r="Y27" s="2"/>
      <c r="Z27" s="2"/>
    </row>
    <row r="28" ht="15.75" customHeight="1">
      <c r="A28" s="1" t="s">
        <v>86</v>
      </c>
      <c r="B28" s="1">
        <v>73.0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535.0</v>
      </c>
      <c r="C29" s="1">
        <v>573.0</v>
      </c>
      <c r="D29" s="1">
        <v>634.0</v>
      </c>
      <c r="E29" s="1">
        <v>423.0</v>
      </c>
      <c r="F29" s="1">
        <v>360.0</v>
      </c>
      <c r="G29" s="1">
        <v>351.0</v>
      </c>
      <c r="H29" s="1">
        <v>371.0</v>
      </c>
      <c r="I29" s="1">
        <v>370.0</v>
      </c>
      <c r="J29" s="1">
        <v>348.0</v>
      </c>
      <c r="K29" s="1">
        <v>286.0</v>
      </c>
      <c r="L29" s="2"/>
      <c r="M29" s="2"/>
      <c r="N29" s="2"/>
      <c r="O29" s="2"/>
      <c r="P29" s="2"/>
      <c r="Q29" s="2"/>
      <c r="R29" s="2"/>
      <c r="S29" s="2"/>
      <c r="T29" s="2"/>
      <c r="U29" s="2"/>
      <c r="V29" s="2"/>
      <c r="W29" s="2"/>
      <c r="X29" s="2"/>
      <c r="Y29" s="2"/>
      <c r="Z29" s="2"/>
    </row>
    <row r="30" ht="15.75" customHeight="1">
      <c r="A30" s="1" t="s">
        <v>88</v>
      </c>
      <c r="B30" s="1">
        <v>1360.0</v>
      </c>
      <c r="C30" s="1">
        <v>1370.0</v>
      </c>
      <c r="D30" s="1">
        <v>1170.0</v>
      </c>
      <c r="E30" s="1">
        <v>1290.0</v>
      </c>
      <c r="F30" s="1">
        <v>1210.0</v>
      </c>
      <c r="G30" s="1">
        <v>1220.0</v>
      </c>
      <c r="H30" s="1">
        <v>1300.0</v>
      </c>
      <c r="I30" s="1">
        <v>1250.0</v>
      </c>
      <c r="J30" s="1">
        <v>1350.0</v>
      </c>
      <c r="K30" s="1">
        <v>1470.0</v>
      </c>
      <c r="L30" s="2"/>
      <c r="M30" s="2"/>
      <c r="N30" s="2"/>
      <c r="O30" s="2"/>
      <c r="P30" s="2"/>
      <c r="Q30" s="2"/>
      <c r="R30" s="2"/>
      <c r="S30" s="2"/>
      <c r="T30" s="2"/>
      <c r="U30" s="2"/>
      <c r="V30" s="2"/>
      <c r="W30" s="2"/>
      <c r="X30" s="2"/>
      <c r="Y30" s="2"/>
      <c r="Z30" s="2"/>
    </row>
    <row r="31" ht="15.75" customHeight="1">
      <c r="A31" s="1" t="s">
        <v>89</v>
      </c>
      <c r="B31" s="1">
        <v>57.0</v>
      </c>
      <c r="C31" s="1">
        <v>0.0</v>
      </c>
      <c r="D31" s="1">
        <v>0.0</v>
      </c>
      <c r="E31" s="1">
        <v>0.0</v>
      </c>
      <c r="F31" s="1">
        <v>0.0</v>
      </c>
      <c r="G31" s="1">
        <v>644.0</v>
      </c>
      <c r="H31" s="1">
        <v>645.0</v>
      </c>
      <c r="I31" s="1">
        <v>645.0</v>
      </c>
      <c r="J31" s="1">
        <v>646.0</v>
      </c>
      <c r="K31" s="1">
        <v>646.0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230.0</v>
      </c>
      <c r="H32" s="1">
        <v>178.0</v>
      </c>
      <c r="I32" s="1">
        <v>138.0</v>
      </c>
      <c r="J32" s="1">
        <v>122.0</v>
      </c>
      <c r="K32" s="1">
        <v>103.0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16.0</v>
      </c>
      <c r="H33" s="1">
        <v>109.0</v>
      </c>
      <c r="I33" s="1">
        <v>69.0</v>
      </c>
      <c r="J33" s="1">
        <v>80.0</v>
      </c>
      <c r="K33" s="1">
        <v>83.0</v>
      </c>
      <c r="L33" s="2"/>
      <c r="M33" s="2"/>
      <c r="N33" s="2"/>
      <c r="O33" s="2"/>
      <c r="P33" s="2"/>
      <c r="Q33" s="2"/>
      <c r="R33" s="2"/>
      <c r="S33" s="2"/>
      <c r="T33" s="2"/>
      <c r="U33" s="2"/>
      <c r="V33" s="2"/>
      <c r="W33" s="2"/>
      <c r="X33" s="2"/>
      <c r="Y33" s="2"/>
      <c r="Z33" s="2"/>
    </row>
    <row r="34" ht="15.75" customHeight="1">
      <c r="A34" s="1" t="s">
        <v>92</v>
      </c>
      <c r="B34" s="1">
        <v>306.0</v>
      </c>
      <c r="C34" s="1">
        <v>227.0</v>
      </c>
      <c r="D34" s="1">
        <v>219.0</v>
      </c>
      <c r="E34" s="1">
        <v>225.0</v>
      </c>
      <c r="F34" s="1">
        <v>208.0</v>
      </c>
      <c r="G34" s="1">
        <v>258.0</v>
      </c>
      <c r="H34" s="1">
        <v>305.0</v>
      </c>
      <c r="I34" s="1">
        <v>312.0</v>
      </c>
      <c r="J34" s="1">
        <v>253.0</v>
      </c>
      <c r="K34" s="1">
        <v>198.0</v>
      </c>
      <c r="L34" s="2"/>
      <c r="M34" s="2"/>
      <c r="N34" s="2"/>
      <c r="O34" s="2"/>
      <c r="P34" s="2"/>
      <c r="Q34" s="2"/>
      <c r="R34" s="2"/>
      <c r="S34" s="2"/>
      <c r="T34" s="2"/>
      <c r="U34" s="2"/>
      <c r="V34" s="2"/>
      <c r="W34" s="2"/>
      <c r="X34" s="2"/>
      <c r="Y34" s="2"/>
      <c r="Z34" s="2"/>
    </row>
    <row r="35" ht="15.75" customHeight="1">
      <c r="A35" s="1" t="s">
        <v>93</v>
      </c>
      <c r="B35" s="1">
        <v>248.0</v>
      </c>
      <c r="C35" s="1">
        <v>285.0</v>
      </c>
      <c r="D35" s="1">
        <v>313.0</v>
      </c>
      <c r="E35" s="1">
        <v>336.0</v>
      </c>
      <c r="F35" s="1">
        <v>335.0</v>
      </c>
      <c r="G35" s="1">
        <v>311.0</v>
      </c>
      <c r="H35" s="1">
        <v>337.0</v>
      </c>
      <c r="I35" s="1">
        <v>412.0</v>
      </c>
      <c r="J35" s="1">
        <v>485.0</v>
      </c>
      <c r="K35" s="1">
        <v>468.0</v>
      </c>
      <c r="L35" s="2"/>
      <c r="M35" s="2"/>
      <c r="N35" s="2"/>
      <c r="O35" s="2"/>
      <c r="P35" s="2"/>
      <c r="Q35" s="2"/>
      <c r="R35" s="2"/>
      <c r="S35" s="2"/>
      <c r="T35" s="2"/>
      <c r="U35" s="2"/>
      <c r="V35" s="2"/>
      <c r="W35" s="2"/>
      <c r="X35" s="2"/>
      <c r="Y35" s="2"/>
      <c r="Z35" s="2"/>
    </row>
    <row r="36" ht="15.75" customHeight="1">
      <c r="A36" s="1" t="s">
        <v>94</v>
      </c>
      <c r="B36" s="1">
        <v>1920.0</v>
      </c>
      <c r="C36" s="1">
        <v>1880.0</v>
      </c>
      <c r="D36" s="1">
        <v>1710.0</v>
      </c>
      <c r="E36" s="1">
        <v>1860.0</v>
      </c>
      <c r="F36" s="1">
        <v>1750.0</v>
      </c>
      <c r="G36" s="1">
        <v>2680.0</v>
      </c>
      <c r="H36" s="1">
        <v>2880.0</v>
      </c>
      <c r="I36" s="1">
        <v>2830.0</v>
      </c>
      <c r="J36" s="1">
        <v>2860.0</v>
      </c>
      <c r="K36" s="1">
        <v>2890.0</v>
      </c>
      <c r="L36" s="2"/>
      <c r="M36" s="2"/>
      <c r="N36" s="2"/>
      <c r="O36" s="2"/>
      <c r="P36" s="2"/>
      <c r="Q36" s="2"/>
      <c r="R36" s="2"/>
      <c r="S36" s="2"/>
      <c r="T36" s="2"/>
      <c r="U36" s="2"/>
      <c r="V36" s="2"/>
      <c r="W36" s="2"/>
      <c r="X36" s="2"/>
      <c r="Y36" s="2"/>
      <c r="Z36" s="2"/>
    </row>
    <row r="37" ht="15.75" customHeight="1">
      <c r="A37" s="1" t="s">
        <v>95</v>
      </c>
      <c r="B37" s="1">
        <v>4.0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96</v>
      </c>
      <c r="B38" s="1">
        <v>3180.0</v>
      </c>
      <c r="C38" s="1">
        <v>3320.0</v>
      </c>
      <c r="D38" s="1">
        <v>3460.0</v>
      </c>
      <c r="E38" s="1">
        <v>3590.0</v>
      </c>
      <c r="F38" s="1">
        <v>3670.0</v>
      </c>
      <c r="G38" s="1">
        <v>3810.0</v>
      </c>
      <c r="H38" s="1">
        <v>3950.0</v>
      </c>
      <c r="I38" s="1">
        <v>4110.0</v>
      </c>
      <c r="J38" s="1">
        <v>4240.0</v>
      </c>
      <c r="K38" s="1">
        <v>4410.0</v>
      </c>
      <c r="L38" s="2"/>
      <c r="M38" s="2"/>
      <c r="N38" s="2"/>
      <c r="O38" s="2"/>
      <c r="P38" s="2"/>
      <c r="Q38" s="2"/>
      <c r="R38" s="2"/>
      <c r="S38" s="2"/>
      <c r="T38" s="2"/>
      <c r="U38" s="2"/>
      <c r="V38" s="2"/>
      <c r="W38" s="2"/>
      <c r="X38" s="2"/>
      <c r="Y38" s="2"/>
      <c r="Z38" s="2"/>
    </row>
    <row r="39" ht="15.75" customHeight="1">
      <c r="A39" s="1" t="s">
        <v>97</v>
      </c>
      <c r="B39" s="1">
        <v>3850.0</v>
      </c>
      <c r="C39" s="1">
        <v>4140.0</v>
      </c>
      <c r="D39" s="1">
        <v>4460.0</v>
      </c>
      <c r="E39" s="1">
        <v>4670.0</v>
      </c>
      <c r="F39" s="1">
        <v>5010.0</v>
      </c>
      <c r="G39" s="1">
        <v>5340.0</v>
      </c>
      <c r="H39" s="1">
        <v>5850.0</v>
      </c>
      <c r="I39" s="1">
        <v>6210.0</v>
      </c>
      <c r="J39" s="1">
        <v>6550.0</v>
      </c>
      <c r="K39" s="1">
        <v>6830.0</v>
      </c>
      <c r="L39" s="2"/>
      <c r="M39" s="2"/>
      <c r="N39" s="2"/>
      <c r="O39" s="2"/>
      <c r="P39" s="2"/>
      <c r="Q39" s="2"/>
      <c r="R39" s="2"/>
      <c r="S39" s="2"/>
      <c r="T39" s="2"/>
      <c r="U39" s="2"/>
      <c r="V39" s="2"/>
      <c r="W39" s="2"/>
      <c r="X39" s="2"/>
      <c r="Y39" s="2"/>
      <c r="Z39" s="2"/>
    </row>
    <row r="40" ht="15.75" customHeight="1">
      <c r="A40" s="1" t="s">
        <v>98</v>
      </c>
      <c r="B40" s="1">
        <v>-3610.0</v>
      </c>
      <c r="C40" s="1">
        <v>-4019.0</v>
      </c>
      <c r="D40" s="1">
        <v>-4370.0</v>
      </c>
      <c r="E40" s="1">
        <v>-4780.0</v>
      </c>
      <c r="F40" s="1">
        <v>-5180.0</v>
      </c>
      <c r="G40" s="1">
        <v>-5540.0</v>
      </c>
      <c r="H40" s="1">
        <v>-6220.0</v>
      </c>
      <c r="I40" s="1">
        <v>-6730.0</v>
      </c>
      <c r="J40" s="1">
        <v>-7220.0</v>
      </c>
      <c r="K40" s="1">
        <v>-7780.0</v>
      </c>
      <c r="L40" s="2"/>
      <c r="M40" s="2"/>
      <c r="N40" s="2"/>
      <c r="O40" s="2"/>
      <c r="P40" s="2"/>
      <c r="Q40" s="2"/>
      <c r="R40" s="2"/>
      <c r="S40" s="2"/>
      <c r="T40" s="2"/>
      <c r="U40" s="2"/>
      <c r="V40" s="2"/>
      <c r="W40" s="2"/>
      <c r="X40" s="2"/>
      <c r="Y40" s="2"/>
      <c r="Z40" s="2"/>
    </row>
    <row r="41" ht="15.75" customHeight="1">
      <c r="A41" s="1" t="s">
        <v>99</v>
      </c>
      <c r="B41" s="1">
        <v>-16.0</v>
      </c>
      <c r="C41" s="1">
        <v>6.0</v>
      </c>
      <c r="D41" s="1">
        <v>18.0</v>
      </c>
      <c r="E41" s="1">
        <v>-32.0</v>
      </c>
      <c r="F41" s="1">
        <v>-2.0</v>
      </c>
      <c r="G41" s="1">
        <v>11.0</v>
      </c>
      <c r="H41" s="1">
        <v>9.0</v>
      </c>
      <c r="I41" s="1">
        <v>-72.0</v>
      </c>
      <c r="J41" s="1">
        <v>-53.0</v>
      </c>
      <c r="K41" s="1">
        <v>-4.0</v>
      </c>
      <c r="L41" s="2"/>
      <c r="M41" s="2"/>
      <c r="N41" s="2"/>
      <c r="O41" s="2"/>
      <c r="P41" s="2"/>
      <c r="Q41" s="2"/>
      <c r="R41" s="2"/>
      <c r="S41" s="2"/>
      <c r="T41" s="2"/>
      <c r="U41" s="2"/>
      <c r="V41" s="2"/>
      <c r="W41" s="2"/>
      <c r="X41" s="2"/>
      <c r="Y41" s="2"/>
      <c r="Z41" s="2"/>
    </row>
    <row r="42" ht="15.75" customHeight="1">
      <c r="A42" s="1" t="s">
        <v>100</v>
      </c>
      <c r="B42" s="1">
        <v>3410.0</v>
      </c>
      <c r="C42" s="1">
        <v>3450.0</v>
      </c>
      <c r="D42" s="1">
        <v>3570.0</v>
      </c>
      <c r="E42" s="1">
        <v>3450.0</v>
      </c>
      <c r="F42" s="1">
        <v>3500.0</v>
      </c>
      <c r="G42" s="1">
        <v>3620.0</v>
      </c>
      <c r="H42" s="1">
        <v>3590.0</v>
      </c>
      <c r="I42" s="1">
        <v>3520.0</v>
      </c>
      <c r="J42" s="1">
        <v>3520.0</v>
      </c>
      <c r="K42" s="1">
        <v>3460.0</v>
      </c>
      <c r="L42" s="2"/>
      <c r="M42" s="2"/>
      <c r="N42" s="2"/>
      <c r="O42" s="2"/>
      <c r="P42" s="2"/>
      <c r="Q42" s="2"/>
      <c r="R42" s="2"/>
      <c r="S42" s="2"/>
      <c r="T42" s="2"/>
      <c r="U42" s="2"/>
      <c r="V42" s="2"/>
      <c r="W42" s="2"/>
      <c r="X42" s="2"/>
      <c r="Y42" s="2"/>
      <c r="Z42" s="2"/>
    </row>
    <row r="43" ht="15.75" customHeight="1">
      <c r="A43" s="1" t="s">
        <v>101</v>
      </c>
      <c r="B43" s="1">
        <v>0.0</v>
      </c>
      <c r="C43" s="1">
        <v>0.0</v>
      </c>
      <c r="D43" s="1">
        <v>0.0</v>
      </c>
      <c r="E43" s="1">
        <v>43.0</v>
      </c>
      <c r="F43" s="1">
        <v>42.0</v>
      </c>
      <c r="G43" s="1">
        <v>42.0</v>
      </c>
      <c r="H43" s="1">
        <v>42.0</v>
      </c>
      <c r="I43" s="1">
        <v>42.0</v>
      </c>
      <c r="J43" s="1">
        <v>43.0</v>
      </c>
      <c r="K43" s="1">
        <v>42.0</v>
      </c>
      <c r="L43" s="2"/>
      <c r="M43" s="2"/>
      <c r="N43" s="2"/>
      <c r="O43" s="2"/>
      <c r="P43" s="2"/>
      <c r="Q43" s="2"/>
      <c r="R43" s="2"/>
      <c r="S43" s="2"/>
      <c r="T43" s="2"/>
      <c r="U43" s="2"/>
      <c r="V43" s="2"/>
      <c r="W43" s="2"/>
      <c r="X43" s="2"/>
      <c r="Y43" s="2"/>
      <c r="Z43" s="2"/>
    </row>
    <row r="44" ht="15.75" customHeight="1">
      <c r="A44" s="1" t="s">
        <v>102</v>
      </c>
      <c r="B44" s="1">
        <v>3410.0</v>
      </c>
      <c r="C44" s="1">
        <v>3450.0</v>
      </c>
      <c r="D44" s="1">
        <v>3570.0</v>
      </c>
      <c r="E44" s="1">
        <v>3490.0</v>
      </c>
      <c r="F44" s="1">
        <v>3540.0</v>
      </c>
      <c r="G44" s="1">
        <v>3670.0</v>
      </c>
      <c r="H44" s="1">
        <v>3640.0</v>
      </c>
      <c r="I44" s="1">
        <v>3560.0</v>
      </c>
      <c r="J44" s="1">
        <v>3570.0</v>
      </c>
      <c r="K44" s="1">
        <v>3500.0</v>
      </c>
      <c r="L44" s="2"/>
      <c r="M44" s="2"/>
      <c r="N44" s="2"/>
      <c r="O44" s="2"/>
      <c r="P44" s="2"/>
      <c r="Q44" s="2"/>
      <c r="R44" s="2"/>
      <c r="S44" s="2"/>
      <c r="T44" s="2"/>
      <c r="U44" s="2"/>
      <c r="V44" s="2"/>
      <c r="W44" s="2"/>
      <c r="X44" s="2"/>
      <c r="Y44" s="2"/>
      <c r="Z44" s="2"/>
    </row>
    <row r="45" ht="15.75" customHeight="1">
      <c r="A45" s="1" t="s">
        <v>103</v>
      </c>
      <c r="B45" s="1">
        <v>5320.0</v>
      </c>
      <c r="C45" s="1">
        <v>5330.0</v>
      </c>
      <c r="D45" s="1">
        <v>5280.0</v>
      </c>
      <c r="E45" s="1">
        <v>5350.0</v>
      </c>
      <c r="F45" s="1">
        <v>5290.0</v>
      </c>
      <c r="G45" s="1">
        <v>6340.0</v>
      </c>
      <c r="H45" s="1">
        <v>6510.0</v>
      </c>
      <c r="I45" s="1">
        <v>6390.0</v>
      </c>
      <c r="J45" s="1">
        <v>6430.0</v>
      </c>
      <c r="K45" s="1">
        <v>6390.0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150.0</v>
      </c>
      <c r="C47" s="1">
        <v>147.0</v>
      </c>
      <c r="D47" s="1">
        <v>144.0</v>
      </c>
      <c r="E47" s="1">
        <v>140.0</v>
      </c>
      <c r="F47" s="1">
        <v>135.0</v>
      </c>
      <c r="G47" s="1">
        <v>131.0</v>
      </c>
      <c r="H47" s="1">
        <v>125.0</v>
      </c>
      <c r="I47" s="1">
        <v>121.0</v>
      </c>
      <c r="J47" s="1">
        <v>117.0</v>
      </c>
      <c r="K47" s="1">
        <v>113.0</v>
      </c>
      <c r="L47" s="2"/>
      <c r="M47" s="2"/>
      <c r="N47" s="2"/>
      <c r="O47" s="2"/>
      <c r="P47" s="2"/>
      <c r="Q47" s="2"/>
      <c r="R47" s="2"/>
      <c r="S47" s="2"/>
      <c r="T47" s="2"/>
      <c r="U47" s="2"/>
      <c r="V47" s="2"/>
      <c r="W47" s="2"/>
      <c r="X47" s="2"/>
      <c r="Y47" s="2"/>
      <c r="Z47" s="2"/>
    </row>
    <row r="48" ht="15.75" customHeight="1">
      <c r="A48" s="1" t="s">
        <v>105</v>
      </c>
      <c r="B48" s="1">
        <v>151.0</v>
      </c>
      <c r="C48" s="1">
        <v>147.0</v>
      </c>
      <c r="D48" s="1">
        <v>144.0</v>
      </c>
      <c r="E48" s="1">
        <v>140.0</v>
      </c>
      <c r="F48" s="1">
        <v>135.0</v>
      </c>
      <c r="G48" s="1">
        <v>132.0</v>
      </c>
      <c r="H48" s="1">
        <v>125.0</v>
      </c>
      <c r="I48" s="1">
        <v>121.0</v>
      </c>
      <c r="J48" s="1">
        <v>117.0</v>
      </c>
      <c r="K48" s="1">
        <v>113.0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1110.0</v>
      </c>
      <c r="C50" s="1">
        <v>960.0</v>
      </c>
      <c r="D50" s="1">
        <v>1180.0</v>
      </c>
      <c r="E50" s="1">
        <v>586.0</v>
      </c>
      <c r="F50" s="1">
        <v>661.0</v>
      </c>
      <c r="G50" s="1">
        <v>568.0</v>
      </c>
      <c r="H50" s="1">
        <v>545.0</v>
      </c>
      <c r="I50" s="1">
        <v>677.0</v>
      </c>
      <c r="J50" s="1">
        <v>593.0</v>
      </c>
      <c r="K50" s="1">
        <v>451.0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v>4.0</v>
      </c>
      <c r="L51" s="2"/>
      <c r="M51" s="2"/>
      <c r="N51" s="2"/>
      <c r="O51" s="2"/>
      <c r="P51" s="2"/>
      <c r="Q51" s="2"/>
      <c r="R51" s="2"/>
      <c r="S51" s="2"/>
      <c r="T51" s="2"/>
      <c r="U51" s="2"/>
      <c r="V51" s="2"/>
      <c r="W51" s="2"/>
      <c r="X51" s="2"/>
      <c r="Y51" s="2"/>
      <c r="Z51" s="2"/>
    </row>
    <row r="52" ht="15.75" customHeight="1">
      <c r="A52" s="1" t="s">
        <v>128</v>
      </c>
      <c r="B52" s="1">
        <v>221.0</v>
      </c>
      <c r="C52" s="1">
        <v>200.0</v>
      </c>
      <c r="D52" s="1" t="s">
        <v>59</v>
      </c>
      <c r="E52" s="1" t="s">
        <v>59</v>
      </c>
      <c r="F52" s="1" t="s">
        <v>59</v>
      </c>
      <c r="G52" s="1">
        <v>1030.0</v>
      </c>
      <c r="H52" s="1">
        <v>881.0</v>
      </c>
      <c r="I52" s="1">
        <v>827.0</v>
      </c>
      <c r="J52" s="1">
        <v>807.0</v>
      </c>
      <c r="K52" s="1">
        <v>790.0</v>
      </c>
      <c r="L52" s="2"/>
      <c r="M52" s="2"/>
      <c r="N52" s="2"/>
      <c r="O52" s="2"/>
      <c r="P52" s="2"/>
      <c r="Q52" s="2"/>
      <c r="R52" s="2"/>
      <c r="S52" s="2"/>
      <c r="T52" s="2"/>
      <c r="U52" s="2"/>
      <c r="V52" s="2"/>
      <c r="W52" s="2"/>
      <c r="X52" s="2"/>
      <c r="Y52" s="2"/>
      <c r="Z52" s="2"/>
    </row>
    <row r="53" ht="15.75" customHeight="1">
      <c r="A53" s="1" t="s">
        <v>129</v>
      </c>
      <c r="B53" s="1">
        <v>-1130.0</v>
      </c>
      <c r="C53" s="1">
        <v>-896.0</v>
      </c>
      <c r="D53" s="1">
        <v>-980.0</v>
      </c>
      <c r="E53" s="1">
        <v>-519.0</v>
      </c>
      <c r="F53" s="1">
        <v>-472.0</v>
      </c>
      <c r="G53" s="1">
        <v>49.0</v>
      </c>
      <c r="H53" s="1">
        <v>-84.0</v>
      </c>
      <c r="I53" s="1">
        <v>8.0</v>
      </c>
      <c r="J53" s="1">
        <v>64.0</v>
      </c>
      <c r="K53" s="1">
        <v>275.0</v>
      </c>
      <c r="L53" s="2"/>
      <c r="M53" s="2"/>
      <c r="N53" s="2"/>
      <c r="O53" s="2"/>
      <c r="P53" s="2"/>
      <c r="Q53" s="2"/>
      <c r="R53" s="2"/>
      <c r="S53" s="2"/>
      <c r="T53" s="2"/>
      <c r="U53" s="2"/>
      <c r="V53" s="2"/>
      <c r="W53" s="2"/>
      <c r="X53" s="2"/>
      <c r="Y53" s="2"/>
      <c r="Z53" s="2"/>
    </row>
    <row r="54" ht="15.75" customHeight="1">
      <c r="A54" s="1" t="s">
        <v>130</v>
      </c>
      <c r="B54" s="1">
        <v>46.0</v>
      </c>
      <c r="C54" s="1">
        <v>54.0</v>
      </c>
      <c r="D54" s="1">
        <v>61.0</v>
      </c>
      <c r="E54" s="1">
        <v>56.0</v>
      </c>
      <c r="F54" s="1">
        <v>59.0</v>
      </c>
      <c r="G54" s="1">
        <v>59.0</v>
      </c>
      <c r="H54" s="1">
        <v>64.0</v>
      </c>
      <c r="I54" s="1">
        <v>80.0</v>
      </c>
      <c r="J54" s="1">
        <v>86.0</v>
      </c>
      <c r="K54" s="1">
        <v>96.0</v>
      </c>
      <c r="L54" s="2"/>
      <c r="M54" s="2"/>
      <c r="N54" s="2"/>
      <c r="O54" s="2"/>
      <c r="P54" s="2"/>
      <c r="Q54" s="2"/>
      <c r="R54" s="2"/>
      <c r="S54" s="2"/>
      <c r="T54" s="2"/>
      <c r="U54" s="2"/>
      <c r="V54" s="2"/>
      <c r="W54" s="2"/>
      <c r="X54" s="2"/>
      <c r="Y54" s="2"/>
      <c r="Z54" s="2"/>
    </row>
    <row r="55" ht="15.75" customHeight="1">
      <c r="A55" s="1" t="s">
        <v>131</v>
      </c>
      <c r="B55" s="1">
        <v>376.0</v>
      </c>
      <c r="C55" s="1">
        <v>425.0</v>
      </c>
      <c r="D55" s="1">
        <v>444.0</v>
      </c>
      <c r="E55" s="1">
        <v>460.0</v>
      </c>
      <c r="F55" s="1">
        <v>526.0</v>
      </c>
      <c r="G55" s="1">
        <v>728.0</v>
      </c>
      <c r="H55" s="1">
        <v>777.0</v>
      </c>
      <c r="I55" s="1">
        <v>863.0</v>
      </c>
      <c r="J55" s="1">
        <v>518.0</v>
      </c>
      <c r="K55" s="1">
        <v>439.0</v>
      </c>
      <c r="L55" s="2"/>
      <c r="M55" s="2"/>
      <c r="N55" s="2"/>
      <c r="O55" s="2"/>
      <c r="P55" s="2"/>
      <c r="Q55" s="2"/>
      <c r="R55" s="2"/>
      <c r="S55" s="2"/>
      <c r="T55" s="2"/>
      <c r="U55" s="2"/>
      <c r="V55" s="2"/>
      <c r="W55" s="2"/>
      <c r="X55" s="2"/>
      <c r="Y55" s="2"/>
      <c r="Z55" s="2"/>
    </row>
    <row r="56" ht="15.75" customHeight="1">
      <c r="A56" s="1" t="s">
        <v>132</v>
      </c>
      <c r="B56" s="1">
        <v>0.0</v>
      </c>
      <c r="C56" s="1">
        <v>0.0</v>
      </c>
      <c r="D56" s="1">
        <v>0.0</v>
      </c>
      <c r="E56" s="1">
        <v>43.0</v>
      </c>
      <c r="F56" s="1">
        <v>42.0</v>
      </c>
      <c r="G56" s="1">
        <v>42.0</v>
      </c>
      <c r="H56" s="1">
        <v>42.0</v>
      </c>
      <c r="I56" s="1">
        <v>42.0</v>
      </c>
      <c r="J56" s="1">
        <v>43.0</v>
      </c>
      <c r="K56" s="1">
        <v>42.0</v>
      </c>
      <c r="L56" s="2"/>
      <c r="M56" s="2"/>
      <c r="N56" s="2"/>
      <c r="O56" s="2"/>
      <c r="P56" s="2"/>
      <c r="Q56" s="2"/>
      <c r="R56" s="2"/>
      <c r="S56" s="2"/>
      <c r="T56" s="2"/>
      <c r="U56" s="2"/>
      <c r="V56" s="2"/>
      <c r="W56" s="2"/>
      <c r="X56" s="2"/>
      <c r="Y56" s="2"/>
      <c r="Z56" s="2"/>
    </row>
    <row r="57" ht="15.75" customHeight="1">
      <c r="A57" s="1" t="s">
        <v>133</v>
      </c>
      <c r="B57" s="1">
        <v>3.0</v>
      </c>
      <c r="C57" s="1">
        <v>3.0</v>
      </c>
      <c r="D57" s="1">
        <v>3.0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134</v>
      </c>
      <c r="B58" s="1">
        <v>0.0</v>
      </c>
      <c r="C58" s="1">
        <v>0.0</v>
      </c>
      <c r="D58" s="1">
        <v>0.0</v>
      </c>
      <c r="E58" s="1">
        <v>97.0</v>
      </c>
      <c r="F58" s="1">
        <v>109.0</v>
      </c>
      <c r="G58" s="1">
        <v>177.0</v>
      </c>
      <c r="H58" s="1">
        <v>291.0</v>
      </c>
      <c r="I58" s="1">
        <v>392.0</v>
      </c>
      <c r="J58" s="1">
        <v>411.0</v>
      </c>
      <c r="K58" s="1">
        <v>414.0</v>
      </c>
      <c r="L58" s="2"/>
      <c r="M58" s="2"/>
      <c r="N58" s="2"/>
      <c r="O58" s="2"/>
      <c r="P58" s="2"/>
      <c r="Q58" s="2"/>
      <c r="R58" s="2"/>
      <c r="S58" s="2"/>
      <c r="T58" s="2"/>
      <c r="U58" s="2"/>
      <c r="V58" s="2"/>
      <c r="W58" s="2"/>
      <c r="X58" s="2"/>
      <c r="Y58" s="2"/>
      <c r="Z58" s="2"/>
    </row>
    <row r="59" ht="15.75" customHeight="1">
      <c r="A59" s="1" t="s">
        <v>135</v>
      </c>
      <c r="B59" s="1">
        <v>1190.0</v>
      </c>
      <c r="C59" s="1">
        <v>1070.0</v>
      </c>
      <c r="D59" s="1">
        <v>1030.0</v>
      </c>
      <c r="E59" s="1">
        <v>919.0</v>
      </c>
      <c r="F59" s="1">
        <v>986.0</v>
      </c>
      <c r="G59" s="1">
        <v>1040.0</v>
      </c>
      <c r="H59" s="1">
        <v>1090.0</v>
      </c>
      <c r="I59" s="1">
        <v>1330.0</v>
      </c>
      <c r="J59" s="1">
        <v>1360.0</v>
      </c>
      <c r="K59" s="1">
        <v>1380.0</v>
      </c>
      <c r="L59" s="2"/>
      <c r="M59" s="2"/>
      <c r="N59" s="2"/>
      <c r="O59" s="2"/>
      <c r="P59" s="2"/>
      <c r="Q59" s="2"/>
      <c r="R59" s="2"/>
      <c r="S59" s="2"/>
      <c r="T59" s="2"/>
      <c r="U59" s="2"/>
      <c r="V59" s="2"/>
      <c r="W59" s="2"/>
      <c r="X59" s="2"/>
      <c r="Y59" s="2"/>
      <c r="Z59" s="2"/>
    </row>
    <row r="60" ht="15.75" customHeight="1">
      <c r="A60" s="1" t="s">
        <v>136</v>
      </c>
      <c r="B60" s="1">
        <v>2.0</v>
      </c>
      <c r="C60" s="1">
        <v>2.0</v>
      </c>
      <c r="D60" s="1">
        <v>2.0</v>
      </c>
      <c r="E60" s="1">
        <v>2.0</v>
      </c>
      <c r="F60" s="1">
        <v>2.0</v>
      </c>
      <c r="G60" s="1">
        <v>2.0</v>
      </c>
      <c r="H60" s="1">
        <v>2.0</v>
      </c>
      <c r="I60" s="1">
        <v>3.0</v>
      </c>
      <c r="J60" s="1">
        <v>3.0</v>
      </c>
      <c r="K60" s="1">
        <v>2.0</v>
      </c>
      <c r="L60" s="2"/>
      <c r="M60" s="2"/>
      <c r="N60" s="2"/>
      <c r="O60" s="2"/>
      <c r="P60" s="2"/>
      <c r="Q60" s="2"/>
      <c r="R60" s="2"/>
      <c r="S60" s="2"/>
      <c r="T60" s="2"/>
      <c r="U60" s="2"/>
      <c r="V60" s="2"/>
      <c r="W60" s="2"/>
      <c r="X60" s="2"/>
      <c r="Y60" s="2"/>
      <c r="Z60" s="2"/>
    </row>
    <row r="61" ht="15.75" customHeight="1">
      <c r="A61" s="1" t="s">
        <v>137</v>
      </c>
      <c r="B61" s="1">
        <v>33.0</v>
      </c>
      <c r="C61" s="1">
        <v>39.0</v>
      </c>
      <c r="D61" s="1">
        <v>28.0</v>
      </c>
      <c r="E61" s="1">
        <v>21.0</v>
      </c>
      <c r="F61" s="1">
        <v>36.0</v>
      </c>
      <c r="G61" s="1">
        <v>23.0</v>
      </c>
      <c r="H61" s="1">
        <v>20.0</v>
      </c>
      <c r="I61" s="1">
        <v>16.0</v>
      </c>
      <c r="J61" s="1">
        <v>19.0</v>
      </c>
      <c r="K61" s="1">
        <v>32.0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3640.0</v>
      </c>
      <c r="C2" s="1">
        <v>3720.0</v>
      </c>
      <c r="D2" s="1">
        <v>3870.0</v>
      </c>
      <c r="E2" s="1">
        <v>3970.0</v>
      </c>
      <c r="F2" s="1">
        <v>4090.0</v>
      </c>
      <c r="G2" s="1">
        <v>4170.0</v>
      </c>
      <c r="H2" s="1">
        <v>4290.0</v>
      </c>
      <c r="I2" s="1">
        <v>4580.0</v>
      </c>
      <c r="J2" s="1">
        <v>4890.0</v>
      </c>
      <c r="K2" s="1">
        <v>5000.0</v>
      </c>
      <c r="L2" s="2"/>
      <c r="M2" s="2"/>
      <c r="N2" s="2"/>
      <c r="O2" s="2"/>
      <c r="P2" s="2"/>
      <c r="Q2" s="2"/>
      <c r="R2" s="2"/>
      <c r="S2" s="2"/>
      <c r="T2" s="2"/>
      <c r="U2" s="2"/>
      <c r="V2" s="2"/>
      <c r="W2" s="2"/>
      <c r="X2" s="2"/>
      <c r="Y2" s="2"/>
      <c r="Z2" s="2"/>
    </row>
    <row r="3">
      <c r="A3" s="1" t="s">
        <v>139</v>
      </c>
      <c r="B3" s="1">
        <v>3640.0</v>
      </c>
      <c r="C3" s="1">
        <v>3720.0</v>
      </c>
      <c r="D3" s="1">
        <v>3870.0</v>
      </c>
      <c r="E3" s="1">
        <v>3970.0</v>
      </c>
      <c r="F3" s="1">
        <v>4090.0</v>
      </c>
      <c r="G3" s="1">
        <v>4170.0</v>
      </c>
      <c r="H3" s="1">
        <v>4290.0</v>
      </c>
      <c r="I3" s="1">
        <v>4580.0</v>
      </c>
      <c r="J3" s="1">
        <v>4890.0</v>
      </c>
      <c r="K3" s="1">
        <v>5000.0</v>
      </c>
      <c r="L3" s="2"/>
      <c r="M3" s="2"/>
      <c r="N3" s="2"/>
      <c r="O3" s="2"/>
      <c r="P3" s="2"/>
      <c r="Q3" s="2"/>
      <c r="R3" s="2"/>
      <c r="S3" s="2"/>
      <c r="T3" s="2"/>
      <c r="U3" s="2"/>
      <c r="V3" s="2"/>
      <c r="W3" s="2"/>
      <c r="X3" s="2"/>
      <c r="Y3" s="2"/>
      <c r="Z3" s="2"/>
    </row>
    <row r="4">
      <c r="A4" s="1" t="s">
        <v>140</v>
      </c>
      <c r="B4" s="1">
        <v>2350.0</v>
      </c>
      <c r="C4" s="1">
        <v>2410.0</v>
      </c>
      <c r="D4" s="1">
        <v>2510.0</v>
      </c>
      <c r="E4" s="1">
        <v>2600.0</v>
      </c>
      <c r="F4" s="1">
        <v>2650.0</v>
      </c>
      <c r="G4" s="1">
        <v>2760.0</v>
      </c>
      <c r="H4" s="1">
        <v>2810.0</v>
      </c>
      <c r="I4" s="1">
        <v>2960.0</v>
      </c>
      <c r="J4" s="1">
        <v>3160.0</v>
      </c>
      <c r="K4" s="1">
        <v>3250.0</v>
      </c>
      <c r="L4" s="2"/>
      <c r="M4" s="2"/>
      <c r="N4" s="2"/>
      <c r="O4" s="2"/>
      <c r="P4" s="2"/>
      <c r="Q4" s="2"/>
      <c r="R4" s="2"/>
      <c r="S4" s="2"/>
      <c r="T4" s="2"/>
      <c r="U4" s="2"/>
      <c r="V4" s="2"/>
      <c r="W4" s="2"/>
      <c r="X4" s="2"/>
      <c r="Y4" s="2"/>
      <c r="Z4" s="2"/>
    </row>
    <row r="5">
      <c r="A5" s="1" t="s">
        <v>141</v>
      </c>
      <c r="B5" s="1">
        <v>1290.0</v>
      </c>
      <c r="C5" s="1">
        <v>1310.0</v>
      </c>
      <c r="D5" s="1">
        <v>1360.0</v>
      </c>
      <c r="E5" s="1">
        <v>1380.0</v>
      </c>
      <c r="F5" s="1">
        <v>1430.0</v>
      </c>
      <c r="G5" s="1">
        <v>1410.0</v>
      </c>
      <c r="H5" s="1">
        <v>1480.0</v>
      </c>
      <c r="I5" s="1">
        <v>1620.0</v>
      </c>
      <c r="J5" s="1">
        <v>1730.0</v>
      </c>
      <c r="K5" s="1">
        <v>1760.0</v>
      </c>
      <c r="L5" s="2"/>
      <c r="M5" s="2"/>
      <c r="N5" s="2"/>
      <c r="O5" s="2"/>
      <c r="P5" s="2"/>
      <c r="Q5" s="2"/>
      <c r="R5" s="2"/>
      <c r="S5" s="2"/>
      <c r="T5" s="2"/>
      <c r="U5" s="2"/>
      <c r="V5" s="2"/>
      <c r="W5" s="2"/>
      <c r="X5" s="2"/>
      <c r="Y5" s="2"/>
      <c r="Z5" s="2"/>
    </row>
    <row r="6">
      <c r="A6" s="1" t="s">
        <v>142</v>
      </c>
      <c r="B6" s="1">
        <v>440.0</v>
      </c>
      <c r="C6" s="1">
        <v>465.0</v>
      </c>
      <c r="D6" s="1">
        <v>473.0</v>
      </c>
      <c r="E6" s="1">
        <v>481.0</v>
      </c>
      <c r="F6" s="1">
        <v>492.0</v>
      </c>
      <c r="G6" s="1">
        <v>459.0</v>
      </c>
      <c r="H6" s="1">
        <v>487.0</v>
      </c>
      <c r="I6" s="1">
        <v>529.0</v>
      </c>
      <c r="J6" s="1">
        <v>571.0</v>
      </c>
      <c r="K6" s="1">
        <v>573.0</v>
      </c>
      <c r="L6" s="2"/>
      <c r="M6" s="2"/>
      <c r="N6" s="2"/>
      <c r="O6" s="2"/>
      <c r="P6" s="2"/>
      <c r="Q6" s="2"/>
      <c r="R6" s="2"/>
      <c r="S6" s="2"/>
      <c r="T6" s="2"/>
      <c r="U6" s="2"/>
      <c r="V6" s="2"/>
      <c r="W6" s="2"/>
      <c r="X6" s="2"/>
      <c r="Y6" s="2"/>
      <c r="Z6" s="2"/>
    </row>
    <row r="7">
      <c r="A7" s="1" t="s">
        <v>143</v>
      </c>
      <c r="B7" s="1">
        <v>255.0</v>
      </c>
      <c r="C7" s="1">
        <v>252.0</v>
      </c>
      <c r="D7" s="1">
        <v>259.0</v>
      </c>
      <c r="E7" s="1">
        <v>277.0</v>
      </c>
      <c r="F7" s="1">
        <v>274.0</v>
      </c>
      <c r="G7" s="1">
        <v>282.0</v>
      </c>
      <c r="H7" s="1">
        <v>313.0</v>
      </c>
      <c r="I7" s="1">
        <v>355.0</v>
      </c>
      <c r="J7" s="1">
        <v>375.0</v>
      </c>
      <c r="K7" s="1">
        <v>361.0</v>
      </c>
      <c r="L7" s="2"/>
      <c r="M7" s="2"/>
      <c r="N7" s="2"/>
      <c r="O7" s="2"/>
      <c r="P7" s="2"/>
      <c r="Q7" s="2"/>
      <c r="R7" s="2"/>
      <c r="S7" s="2"/>
      <c r="T7" s="2"/>
      <c r="U7" s="2"/>
      <c r="V7" s="2"/>
      <c r="W7" s="2"/>
      <c r="X7" s="2"/>
      <c r="Y7" s="2"/>
      <c r="Z7" s="2"/>
    </row>
    <row r="8">
      <c r="A8" s="1" t="s">
        <v>144</v>
      </c>
      <c r="B8" s="1">
        <v>70.0</v>
      </c>
      <c r="C8" s="1">
        <v>110.0</v>
      </c>
      <c r="D8" s="1">
        <v>110.0</v>
      </c>
      <c r="E8" s="1">
        <v>108.0</v>
      </c>
      <c r="F8" s="1">
        <v>97.0</v>
      </c>
      <c r="G8" s="1">
        <v>78.0</v>
      </c>
      <c r="H8" s="1">
        <v>78.0</v>
      </c>
      <c r="I8" s="1">
        <v>71.0</v>
      </c>
      <c r="J8" s="1">
        <v>57.0</v>
      </c>
      <c r="K8" s="1">
        <v>62.0</v>
      </c>
      <c r="L8" s="2"/>
      <c r="M8" s="2"/>
      <c r="N8" s="2"/>
      <c r="O8" s="2"/>
      <c r="P8" s="2"/>
      <c r="Q8" s="2"/>
      <c r="R8" s="2"/>
      <c r="S8" s="2"/>
      <c r="T8" s="2"/>
      <c r="U8" s="2"/>
      <c r="V8" s="2"/>
      <c r="W8" s="2"/>
      <c r="X8" s="2"/>
      <c r="Y8" s="2"/>
      <c r="Z8" s="2"/>
    </row>
    <row r="9">
      <c r="A9" s="1" t="s">
        <v>145</v>
      </c>
      <c r="B9" s="1">
        <v>765.0</v>
      </c>
      <c r="C9" s="1">
        <v>827.0</v>
      </c>
      <c r="D9" s="1">
        <v>842.0</v>
      </c>
      <c r="E9" s="1">
        <v>866.0</v>
      </c>
      <c r="F9" s="1">
        <v>864.0</v>
      </c>
      <c r="G9" s="1">
        <v>819.0</v>
      </c>
      <c r="H9" s="1">
        <v>879.0</v>
      </c>
      <c r="I9" s="1">
        <v>954.0</v>
      </c>
      <c r="J9" s="1">
        <v>1000.0</v>
      </c>
      <c r="K9" s="1">
        <v>996.0</v>
      </c>
      <c r="L9" s="2"/>
      <c r="M9" s="2"/>
      <c r="N9" s="2"/>
      <c r="O9" s="2"/>
      <c r="P9" s="2"/>
      <c r="Q9" s="2"/>
      <c r="R9" s="2"/>
      <c r="S9" s="2"/>
      <c r="T9" s="2"/>
      <c r="U9" s="2"/>
      <c r="V9" s="2"/>
      <c r="W9" s="2"/>
      <c r="X9" s="2"/>
      <c r="Y9" s="2"/>
      <c r="Z9" s="2"/>
    </row>
    <row r="10">
      <c r="A10" s="1" t="s">
        <v>146</v>
      </c>
      <c r="B10" s="1">
        <v>529.0</v>
      </c>
      <c r="C10" s="1">
        <v>483.0</v>
      </c>
      <c r="D10" s="1">
        <v>517.0</v>
      </c>
      <c r="E10" s="1">
        <v>513.0</v>
      </c>
      <c r="F10" s="1">
        <v>570.0</v>
      </c>
      <c r="G10" s="1">
        <v>595.0</v>
      </c>
      <c r="H10" s="1">
        <v>599.0</v>
      </c>
      <c r="I10" s="1">
        <v>665.0</v>
      </c>
      <c r="J10" s="1">
        <v>725.0</v>
      </c>
      <c r="K10" s="1">
        <v>760.0</v>
      </c>
      <c r="L10" s="2"/>
      <c r="M10" s="2"/>
      <c r="N10" s="2"/>
      <c r="O10" s="2"/>
      <c r="P10" s="2"/>
      <c r="Q10" s="2"/>
      <c r="R10" s="2"/>
      <c r="S10" s="2"/>
      <c r="T10" s="2"/>
      <c r="U10" s="2"/>
      <c r="V10" s="2"/>
      <c r="W10" s="2"/>
      <c r="X10" s="2"/>
      <c r="Y10" s="2"/>
      <c r="Z10" s="2"/>
    </row>
    <row r="11">
      <c r="A11" s="1" t="s">
        <v>147</v>
      </c>
      <c r="B11" s="1">
        <v>-3.0</v>
      </c>
      <c r="C11" s="1">
        <v>-1.0</v>
      </c>
      <c r="D11" s="1">
        <v>-1.0</v>
      </c>
      <c r="E11" s="1">
        <v>-2.0</v>
      </c>
      <c r="F11" s="1">
        <v>-3.0</v>
      </c>
      <c r="G11" s="1">
        <v>-10.0</v>
      </c>
      <c r="H11" s="1">
        <v>-21.0</v>
      </c>
      <c r="I11" s="1">
        <v>-16.0</v>
      </c>
      <c r="J11" s="1">
        <v>-23.0</v>
      </c>
      <c r="K11" s="1">
        <v>-34.0</v>
      </c>
      <c r="L11" s="2"/>
      <c r="M11" s="2"/>
      <c r="N11" s="2"/>
      <c r="O11" s="2"/>
      <c r="P11" s="2"/>
      <c r="Q11" s="2"/>
      <c r="R11" s="2"/>
      <c r="S11" s="2"/>
      <c r="T11" s="2"/>
      <c r="U11" s="2"/>
      <c r="V11" s="2"/>
      <c r="W11" s="2"/>
      <c r="X11" s="2"/>
      <c r="Y11" s="2"/>
      <c r="Z11" s="2"/>
    </row>
    <row r="12">
      <c r="A12" s="1" t="s">
        <v>148</v>
      </c>
      <c r="B12" s="1">
        <v>4.0</v>
      </c>
      <c r="C12" s="1">
        <v>6.0</v>
      </c>
      <c r="D12" s="1">
        <v>7.0</v>
      </c>
      <c r="E12" s="1">
        <v>6.0</v>
      </c>
      <c r="F12" s="1">
        <v>6.0</v>
      </c>
      <c r="G12" s="1">
        <v>4.0</v>
      </c>
      <c r="H12" s="1">
        <v>4.0</v>
      </c>
      <c r="I12" s="1">
        <v>7.0</v>
      </c>
      <c r="J12" s="1">
        <v>21.0</v>
      </c>
      <c r="K12" s="1">
        <v>17.0</v>
      </c>
      <c r="L12" s="2"/>
      <c r="M12" s="2"/>
      <c r="N12" s="2"/>
      <c r="O12" s="2"/>
      <c r="P12" s="2"/>
      <c r="Q12" s="2"/>
      <c r="R12" s="2"/>
      <c r="S12" s="2"/>
      <c r="T12" s="2"/>
      <c r="U12" s="2"/>
      <c r="V12" s="2"/>
      <c r="W12" s="2"/>
      <c r="X12" s="2"/>
      <c r="Y12" s="2"/>
      <c r="Z12" s="2"/>
    </row>
    <row r="13">
      <c r="A13" s="1" t="s">
        <v>149</v>
      </c>
      <c r="B13" s="1">
        <v>1.0</v>
      </c>
      <c r="C13" s="1">
        <v>5.0</v>
      </c>
      <c r="D13" s="1">
        <v>6.0</v>
      </c>
      <c r="E13" s="1">
        <v>3.0</v>
      </c>
      <c r="F13" s="1">
        <v>2.0</v>
      </c>
      <c r="G13" s="1">
        <v>-6.0</v>
      </c>
      <c r="H13" s="1">
        <v>-16.0</v>
      </c>
      <c r="I13" s="1">
        <v>-9.0</v>
      </c>
      <c r="J13" s="1">
        <v>-1.0</v>
      </c>
      <c r="K13" s="1">
        <v>-17.0</v>
      </c>
      <c r="L13" s="2"/>
      <c r="M13" s="2"/>
      <c r="N13" s="2"/>
      <c r="O13" s="2"/>
      <c r="P13" s="2"/>
      <c r="Q13" s="2"/>
      <c r="R13" s="2"/>
      <c r="S13" s="2"/>
      <c r="T13" s="2"/>
      <c r="U13" s="2"/>
      <c r="V13" s="2"/>
      <c r="W13" s="2"/>
      <c r="X13" s="2"/>
      <c r="Y13" s="2"/>
      <c r="Z13" s="2"/>
    </row>
    <row r="14">
      <c r="A14" s="1" t="s">
        <v>150</v>
      </c>
      <c r="B14" s="1">
        <v>-8.0</v>
      </c>
      <c r="C14" s="1">
        <v>-2.0</v>
      </c>
      <c r="D14" s="1">
        <v>-8.0</v>
      </c>
      <c r="E14" s="1">
        <v>-6.0</v>
      </c>
      <c r="F14" s="1">
        <v>-7.0</v>
      </c>
      <c r="G14" s="1">
        <v>-3.0</v>
      </c>
      <c r="H14" s="1">
        <v>-1.0</v>
      </c>
      <c r="I14" s="1">
        <v>-16.0</v>
      </c>
      <c r="J14" s="1">
        <v>-12.0</v>
      </c>
      <c r="K14" s="1">
        <v>-13.0</v>
      </c>
      <c r="L14" s="2"/>
      <c r="M14" s="2"/>
      <c r="N14" s="2"/>
      <c r="O14" s="2"/>
      <c r="P14" s="2"/>
      <c r="Q14" s="2"/>
      <c r="R14" s="2"/>
      <c r="S14" s="2"/>
      <c r="T14" s="2"/>
      <c r="U14" s="2"/>
      <c r="V14" s="2"/>
      <c r="W14" s="2"/>
      <c r="X14" s="2"/>
      <c r="Y14" s="2"/>
      <c r="Z14" s="2"/>
    </row>
    <row r="15">
      <c r="A15" s="1" t="s">
        <v>151</v>
      </c>
      <c r="B15" s="1">
        <v>4.0</v>
      </c>
      <c r="C15" s="1">
        <v>-1.0</v>
      </c>
      <c r="D15" s="1">
        <v>-2.0</v>
      </c>
      <c r="E15" s="1">
        <v>-4.0</v>
      </c>
      <c r="F15" s="1">
        <v>4.0</v>
      </c>
      <c r="G15" s="1">
        <v>-1.0</v>
      </c>
      <c r="H15" s="1">
        <v>6.0</v>
      </c>
      <c r="I15" s="1">
        <v>-58.0</v>
      </c>
      <c r="J15" s="1">
        <v>-3.0</v>
      </c>
      <c r="K15" s="1">
        <v>-6.0</v>
      </c>
      <c r="L15" s="2"/>
      <c r="M15" s="2"/>
      <c r="N15" s="2"/>
      <c r="O15" s="2"/>
      <c r="P15" s="2"/>
      <c r="Q15" s="2"/>
      <c r="R15" s="2"/>
      <c r="S15" s="2"/>
      <c r="T15" s="2"/>
      <c r="U15" s="2"/>
      <c r="V15" s="2"/>
      <c r="W15" s="2"/>
      <c r="X15" s="2"/>
      <c r="Y15" s="2"/>
      <c r="Z15" s="2"/>
    </row>
    <row r="16">
      <c r="A16" s="1" t="s">
        <v>152</v>
      </c>
      <c r="B16" s="1">
        <v>526.0</v>
      </c>
      <c r="C16" s="1">
        <v>485.0</v>
      </c>
      <c r="D16" s="1">
        <v>513.0</v>
      </c>
      <c r="E16" s="1">
        <v>507.0</v>
      </c>
      <c r="F16" s="1">
        <v>569.0</v>
      </c>
      <c r="G16" s="1">
        <v>583.0</v>
      </c>
      <c r="H16" s="1">
        <v>588.0</v>
      </c>
      <c r="I16" s="1">
        <v>638.0</v>
      </c>
      <c r="J16" s="1">
        <v>707.0</v>
      </c>
      <c r="K16" s="1">
        <v>722.0</v>
      </c>
      <c r="L16" s="2"/>
      <c r="M16" s="2"/>
      <c r="N16" s="2"/>
      <c r="O16" s="2"/>
      <c r="P16" s="2"/>
      <c r="Q16" s="2"/>
      <c r="R16" s="2"/>
      <c r="S16" s="2"/>
      <c r="T16" s="2"/>
      <c r="U16" s="2"/>
      <c r="V16" s="2"/>
      <c r="W16" s="2"/>
      <c r="X16" s="2"/>
      <c r="Y16" s="2"/>
      <c r="Z16" s="2"/>
    </row>
    <row r="17">
      <c r="A17" s="1" t="s">
        <v>153</v>
      </c>
      <c r="B17" s="1">
        <v>-13.0</v>
      </c>
      <c r="C17" s="1">
        <v>0.0</v>
      </c>
      <c r="D17" s="1">
        <v>0.0</v>
      </c>
      <c r="E17" s="1">
        <v>-30.0</v>
      </c>
      <c r="F17" s="1">
        <v>0.0</v>
      </c>
      <c r="G17" s="1">
        <v>0.0</v>
      </c>
      <c r="H17" s="1">
        <v>0.0</v>
      </c>
      <c r="I17" s="1">
        <v>0.0</v>
      </c>
      <c r="J17" s="1">
        <v>-70.0</v>
      </c>
      <c r="K17" s="1">
        <v>-131.0</v>
      </c>
      <c r="L17" s="2"/>
      <c r="M17" s="2"/>
      <c r="N17" s="2"/>
      <c r="O17" s="2"/>
      <c r="P17" s="2"/>
      <c r="Q17" s="2"/>
      <c r="R17" s="2"/>
      <c r="S17" s="2"/>
      <c r="T17" s="2"/>
      <c r="U17" s="2"/>
      <c r="V17" s="2"/>
      <c r="W17" s="2"/>
      <c r="X17" s="2"/>
      <c r="Y17" s="2"/>
      <c r="Z17" s="2"/>
    </row>
    <row r="18">
      <c r="A18" s="1" t="s">
        <v>154</v>
      </c>
      <c r="B18" s="1">
        <v>0.0</v>
      </c>
      <c r="C18" s="1">
        <v>0.0</v>
      </c>
      <c r="D18" s="1">
        <v>0.0</v>
      </c>
      <c r="E18" s="1">
        <v>0.0</v>
      </c>
      <c r="F18" s="1">
        <v>-73.0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226.0</v>
      </c>
      <c r="I19" s="1">
        <v>10.0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-55.0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513.0</v>
      </c>
      <c r="C21" s="1">
        <v>485.0</v>
      </c>
      <c r="D21" s="1">
        <v>513.0</v>
      </c>
      <c r="E21" s="1">
        <v>422.0</v>
      </c>
      <c r="F21" s="1">
        <v>568.0</v>
      </c>
      <c r="G21" s="1">
        <v>583.0</v>
      </c>
      <c r="H21" s="1">
        <v>814.0</v>
      </c>
      <c r="I21" s="1">
        <v>648.0</v>
      </c>
      <c r="J21" s="1">
        <v>636.0</v>
      </c>
      <c r="K21" s="1">
        <v>591.0</v>
      </c>
      <c r="L21" s="2"/>
      <c r="M21" s="2"/>
      <c r="N21" s="2"/>
      <c r="O21" s="2"/>
      <c r="P21" s="2"/>
      <c r="Q21" s="2"/>
      <c r="R21" s="2"/>
      <c r="S21" s="2"/>
      <c r="T21" s="2"/>
      <c r="U21" s="2"/>
      <c r="V21" s="2"/>
      <c r="W21" s="2"/>
      <c r="X21" s="2"/>
      <c r="Y21" s="2"/>
      <c r="Z21" s="2"/>
    </row>
    <row r="22" ht="15.75" customHeight="1">
      <c r="A22" s="1" t="s">
        <v>158</v>
      </c>
      <c r="B22" s="1">
        <v>67.0</v>
      </c>
      <c r="C22" s="1">
        <v>75.0</v>
      </c>
      <c r="D22" s="1">
        <v>76.0</v>
      </c>
      <c r="E22" s="1">
        <v>67.0</v>
      </c>
      <c r="F22" s="1">
        <v>88.0</v>
      </c>
      <c r="G22" s="1">
        <v>85.0</v>
      </c>
      <c r="H22" s="1">
        <v>126.0</v>
      </c>
      <c r="I22" s="1">
        <v>98.0</v>
      </c>
      <c r="J22" s="1">
        <v>93.0</v>
      </c>
      <c r="K22" s="1">
        <v>94.0</v>
      </c>
      <c r="L22" s="2"/>
      <c r="M22" s="2"/>
      <c r="N22" s="2"/>
      <c r="O22" s="2"/>
      <c r="P22" s="2"/>
      <c r="Q22" s="2"/>
      <c r="R22" s="2"/>
      <c r="S22" s="2"/>
      <c r="T22" s="2"/>
      <c r="U22" s="2"/>
      <c r="V22" s="2"/>
      <c r="W22" s="2"/>
      <c r="X22" s="2"/>
      <c r="Y22" s="2"/>
      <c r="Z22" s="2"/>
    </row>
    <row r="23" ht="15.75" customHeight="1">
      <c r="A23" s="1" t="s">
        <v>159</v>
      </c>
      <c r="B23" s="1">
        <v>446.0</v>
      </c>
      <c r="C23" s="1">
        <v>409.0</v>
      </c>
      <c r="D23" s="1">
        <v>437.0</v>
      </c>
      <c r="E23" s="1">
        <v>354.0</v>
      </c>
      <c r="F23" s="1">
        <v>479.0</v>
      </c>
      <c r="G23" s="1">
        <v>498.0</v>
      </c>
      <c r="H23" s="1">
        <v>688.0</v>
      </c>
      <c r="I23" s="1">
        <v>550.0</v>
      </c>
      <c r="J23" s="1">
        <v>543.0</v>
      </c>
      <c r="K23" s="1">
        <v>496.0</v>
      </c>
      <c r="L23" s="2"/>
      <c r="M23" s="2"/>
      <c r="N23" s="2"/>
      <c r="O23" s="2"/>
      <c r="P23" s="2"/>
      <c r="Q23" s="2"/>
      <c r="R23" s="2"/>
      <c r="S23" s="2"/>
      <c r="T23" s="2"/>
      <c r="U23" s="2"/>
      <c r="V23" s="2"/>
      <c r="W23" s="2"/>
      <c r="X23" s="2"/>
      <c r="Y23" s="2"/>
      <c r="Z23" s="2"/>
    </row>
    <row r="24" ht="15.75" customHeight="1">
      <c r="A24" s="1" t="s">
        <v>160</v>
      </c>
      <c r="B24" s="1">
        <v>446.0</v>
      </c>
      <c r="C24" s="1">
        <v>409.0</v>
      </c>
      <c r="D24" s="1">
        <v>437.0</v>
      </c>
      <c r="E24" s="1">
        <v>354.0</v>
      </c>
      <c r="F24" s="1">
        <v>479.0</v>
      </c>
      <c r="G24" s="1">
        <v>498.0</v>
      </c>
      <c r="H24" s="1">
        <v>688.0</v>
      </c>
      <c r="I24" s="1">
        <v>550.0</v>
      </c>
      <c r="J24" s="1">
        <v>543.0</v>
      </c>
      <c r="K24" s="1">
        <v>496.0</v>
      </c>
      <c r="L24" s="2"/>
      <c r="M24" s="2"/>
      <c r="N24" s="2"/>
      <c r="O24" s="2"/>
      <c r="P24" s="2"/>
      <c r="Q24" s="2"/>
      <c r="R24" s="2"/>
      <c r="S24" s="2"/>
      <c r="T24" s="2"/>
      <c r="U24" s="2"/>
      <c r="V24" s="2"/>
      <c r="W24" s="2"/>
      <c r="X24" s="2"/>
      <c r="Y24" s="2"/>
      <c r="Z24" s="2"/>
    </row>
    <row r="25" ht="15.75" customHeight="1">
      <c r="A25" s="1" t="s">
        <v>101</v>
      </c>
      <c r="B25" s="1">
        <v>0.0</v>
      </c>
      <c r="C25" s="1">
        <v>0.0</v>
      </c>
      <c r="D25" s="1">
        <v>0.0</v>
      </c>
      <c r="E25" s="1">
        <v>0.0</v>
      </c>
      <c r="F25" s="1">
        <v>0.0</v>
      </c>
      <c r="G25" s="1">
        <v>0.0</v>
      </c>
      <c r="H25" s="1">
        <v>0.0</v>
      </c>
      <c r="I25" s="1">
        <v>0.0</v>
      </c>
      <c r="J25" s="1">
        <v>-2.0</v>
      </c>
      <c r="K25" s="1">
        <v>-3.0</v>
      </c>
      <c r="L25" s="2"/>
      <c r="M25" s="2"/>
      <c r="N25" s="2"/>
      <c r="O25" s="2"/>
      <c r="P25" s="2"/>
      <c r="Q25" s="2"/>
      <c r="R25" s="2"/>
      <c r="S25" s="2"/>
      <c r="T25" s="2"/>
      <c r="U25" s="2"/>
      <c r="V25" s="2"/>
      <c r="W25" s="2"/>
      <c r="X25" s="2"/>
      <c r="Y25" s="2"/>
      <c r="Z25" s="2"/>
    </row>
    <row r="26" ht="15.75" customHeight="1">
      <c r="A26" s="1" t="s">
        <v>161</v>
      </c>
      <c r="B26" s="1">
        <v>446.0</v>
      </c>
      <c r="C26" s="1">
        <v>409.0</v>
      </c>
      <c r="D26" s="1">
        <v>437.0</v>
      </c>
      <c r="E26" s="1">
        <v>354.0</v>
      </c>
      <c r="F26" s="1">
        <v>479.0</v>
      </c>
      <c r="G26" s="1">
        <v>498.0</v>
      </c>
      <c r="H26" s="1">
        <v>688.0</v>
      </c>
      <c r="I26" s="1">
        <v>550.0</v>
      </c>
      <c r="J26" s="1">
        <v>541.0</v>
      </c>
      <c r="K26" s="1">
        <v>493.0</v>
      </c>
      <c r="L26" s="2"/>
      <c r="M26" s="2"/>
      <c r="N26" s="2"/>
      <c r="O26" s="2"/>
      <c r="P26" s="2"/>
      <c r="Q26" s="2"/>
      <c r="R26" s="2"/>
      <c r="S26" s="2"/>
      <c r="T26" s="2"/>
      <c r="U26" s="2"/>
      <c r="V26" s="2"/>
      <c r="W26" s="2"/>
      <c r="X26" s="2"/>
      <c r="Y26" s="2"/>
      <c r="Z26" s="2"/>
    </row>
    <row r="27" ht="15.75" customHeight="1">
      <c r="A27" s="1" t="s">
        <v>162</v>
      </c>
      <c r="B27" s="1">
        <v>446.0</v>
      </c>
      <c r="C27" s="1">
        <v>409.0</v>
      </c>
      <c r="D27" s="1">
        <v>437.0</v>
      </c>
      <c r="E27" s="1">
        <v>354.0</v>
      </c>
      <c r="F27" s="1">
        <v>479.0</v>
      </c>
      <c r="G27" s="1">
        <v>498.0</v>
      </c>
      <c r="H27" s="1">
        <v>688.0</v>
      </c>
      <c r="I27" s="1">
        <v>550.0</v>
      </c>
      <c r="J27" s="1">
        <v>541.0</v>
      </c>
      <c r="K27" s="1">
        <v>493.0</v>
      </c>
      <c r="L27" s="2"/>
      <c r="M27" s="2"/>
      <c r="N27" s="2"/>
      <c r="O27" s="2"/>
      <c r="P27" s="2"/>
      <c r="Q27" s="2"/>
      <c r="R27" s="2"/>
      <c r="S27" s="2"/>
      <c r="T27" s="2"/>
      <c r="U27" s="2"/>
      <c r="V27" s="2"/>
      <c r="W27" s="2"/>
      <c r="X27" s="2"/>
      <c r="Y27" s="2"/>
      <c r="Z27" s="2"/>
    </row>
    <row r="28" ht="15.75" customHeight="1">
      <c r="A28" s="1" t="s">
        <v>163</v>
      </c>
      <c r="B28" s="1">
        <v>446.0</v>
      </c>
      <c r="C28" s="1">
        <v>409.0</v>
      </c>
      <c r="D28" s="1">
        <v>437.0</v>
      </c>
      <c r="E28" s="1">
        <v>354.0</v>
      </c>
      <c r="F28" s="1">
        <v>479.0</v>
      </c>
      <c r="G28" s="1">
        <v>498.0</v>
      </c>
      <c r="H28" s="1">
        <v>688.0</v>
      </c>
      <c r="I28" s="1">
        <v>550.0</v>
      </c>
      <c r="J28" s="1">
        <v>541.0</v>
      </c>
      <c r="K28" s="1">
        <v>493.0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154.0</v>
      </c>
      <c r="C32" s="1">
        <v>149.0</v>
      </c>
      <c r="D32" s="1">
        <v>146.0</v>
      </c>
      <c r="E32" s="1">
        <v>142.0</v>
      </c>
      <c r="F32" s="1">
        <v>137.0</v>
      </c>
      <c r="G32" s="1">
        <v>134.0</v>
      </c>
      <c r="H32" s="1">
        <v>128.0</v>
      </c>
      <c r="I32" s="1">
        <v>123.0</v>
      </c>
      <c r="J32" s="1">
        <v>120.0</v>
      </c>
      <c r="K32" s="1">
        <v>115.0</v>
      </c>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190</v>
      </c>
      <c r="B35" s="1">
        <v>155.0</v>
      </c>
      <c r="C35" s="1">
        <v>151.0</v>
      </c>
      <c r="D35" s="1">
        <v>147.0</v>
      </c>
      <c r="E35" s="1">
        <v>144.0</v>
      </c>
      <c r="F35" s="1">
        <v>138.0</v>
      </c>
      <c r="G35" s="1">
        <v>134.0</v>
      </c>
      <c r="H35" s="1">
        <v>129.0</v>
      </c>
      <c r="I35" s="1">
        <v>124.0</v>
      </c>
      <c r="J35" s="1">
        <v>121.0</v>
      </c>
      <c r="K35" s="1">
        <v>116.0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v>2.0</v>
      </c>
      <c r="D37" s="1" t="s">
        <v>204</v>
      </c>
      <c r="E37" s="1" t="s">
        <v>194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223</v>
      </c>
      <c r="C39" s="1" t="s">
        <v>224</v>
      </c>
      <c r="D39" s="1" t="s">
        <v>225</v>
      </c>
      <c r="E39" s="1" t="s">
        <v>226</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233</v>
      </c>
      <c r="B40" s="1" t="s">
        <v>234</v>
      </c>
      <c r="C40" s="1" t="s">
        <v>234</v>
      </c>
      <c r="D40" s="1" t="s">
        <v>234</v>
      </c>
      <c r="E40" s="1" t="s">
        <v>234</v>
      </c>
      <c r="F40" s="1" t="s">
        <v>234</v>
      </c>
      <c r="G40" s="1" t="s">
        <v>234</v>
      </c>
      <c r="H40" s="1" t="s">
        <v>234</v>
      </c>
      <c r="I40" s="1" t="s">
        <v>234</v>
      </c>
      <c r="J40" s="1" t="s">
        <v>234</v>
      </c>
      <c r="K40" s="1" t="s">
        <v>234</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235</v>
      </c>
      <c r="B42" s="1">
        <v>704.0</v>
      </c>
      <c r="C42" s="1">
        <v>695.0</v>
      </c>
      <c r="D42" s="1">
        <v>732.0</v>
      </c>
      <c r="E42" s="1">
        <v>725.0</v>
      </c>
      <c r="F42" s="1">
        <v>776.0</v>
      </c>
      <c r="G42" s="1">
        <v>793.0</v>
      </c>
      <c r="H42" s="1">
        <v>808.0</v>
      </c>
      <c r="I42" s="1">
        <v>889.0</v>
      </c>
      <c r="J42" s="1">
        <v>921.0</v>
      </c>
      <c r="K42" s="1">
        <v>953.0</v>
      </c>
      <c r="L42" s="2"/>
      <c r="M42" s="2"/>
      <c r="N42" s="2"/>
      <c r="O42" s="2"/>
      <c r="P42" s="2"/>
      <c r="Q42" s="2"/>
      <c r="R42" s="2"/>
      <c r="S42" s="2"/>
      <c r="T42" s="2"/>
      <c r="U42" s="2"/>
      <c r="V42" s="2"/>
      <c r="W42" s="2"/>
      <c r="X42" s="2"/>
      <c r="Y42" s="2"/>
      <c r="Z42" s="2"/>
    </row>
    <row r="43" ht="15.75" customHeight="1">
      <c r="A43" s="1" t="s">
        <v>236</v>
      </c>
      <c r="B43" s="1">
        <v>596.0</v>
      </c>
      <c r="C43" s="1">
        <v>581.0</v>
      </c>
      <c r="D43" s="1">
        <v>627.0</v>
      </c>
      <c r="E43" s="1">
        <v>619.0</v>
      </c>
      <c r="F43" s="1">
        <v>664.0</v>
      </c>
      <c r="G43" s="1">
        <v>676.0</v>
      </c>
      <c r="H43" s="1">
        <v>683.0</v>
      </c>
      <c r="I43" s="1">
        <v>762.0</v>
      </c>
      <c r="J43" s="1">
        <v>793.0</v>
      </c>
      <c r="K43" s="1">
        <v>824.0</v>
      </c>
      <c r="L43" s="2"/>
      <c r="M43" s="2"/>
      <c r="N43" s="2"/>
      <c r="O43" s="2"/>
      <c r="P43" s="2"/>
      <c r="Q43" s="2"/>
      <c r="R43" s="2"/>
      <c r="S43" s="2"/>
      <c r="T43" s="2"/>
      <c r="U43" s="2"/>
      <c r="V43" s="2"/>
      <c r="W43" s="2"/>
      <c r="X43" s="2"/>
      <c r="Y43" s="2"/>
      <c r="Z43" s="2"/>
    </row>
    <row r="44" ht="15.75" customHeight="1">
      <c r="A44" s="1" t="s">
        <v>237</v>
      </c>
      <c r="B44" s="1">
        <v>529.0</v>
      </c>
      <c r="C44" s="1">
        <v>483.0</v>
      </c>
      <c r="D44" s="1">
        <v>517.0</v>
      </c>
      <c r="E44" s="1">
        <v>513.0</v>
      </c>
      <c r="F44" s="1">
        <v>570.0</v>
      </c>
      <c r="G44" s="1">
        <v>595.0</v>
      </c>
      <c r="H44" s="1">
        <v>599.0</v>
      </c>
      <c r="I44" s="1">
        <v>665.0</v>
      </c>
      <c r="J44" s="1">
        <v>725.0</v>
      </c>
      <c r="K44" s="1">
        <v>760.0</v>
      </c>
      <c r="L44" s="2"/>
      <c r="M44" s="2"/>
      <c r="N44" s="2"/>
      <c r="O44" s="2"/>
      <c r="P44" s="2"/>
      <c r="Q44" s="2"/>
      <c r="R44" s="2"/>
      <c r="S44" s="2"/>
      <c r="T44" s="2"/>
      <c r="U44" s="2"/>
      <c r="V44" s="2"/>
      <c r="W44" s="2"/>
      <c r="X44" s="2"/>
      <c r="Y44" s="2"/>
      <c r="Z44" s="2"/>
    </row>
    <row r="45" ht="15.75" customHeight="1">
      <c r="A45" s="1" t="s">
        <v>238</v>
      </c>
      <c r="B45" s="1">
        <v>751.0</v>
      </c>
      <c r="C45" s="1">
        <v>748.0</v>
      </c>
      <c r="D45" s="1">
        <v>788.0</v>
      </c>
      <c r="E45" s="1">
        <v>782.0</v>
      </c>
      <c r="F45" s="1">
        <v>841.0</v>
      </c>
      <c r="G45" s="1">
        <v>884.0</v>
      </c>
      <c r="H45" s="1">
        <v>905.0</v>
      </c>
      <c r="I45" s="1">
        <v>997.0</v>
      </c>
      <c r="J45" s="1">
        <v>985.0</v>
      </c>
      <c r="K45" s="1">
        <v>1010.0</v>
      </c>
      <c r="L45" s="2"/>
      <c r="M45" s="2"/>
      <c r="N45" s="2"/>
      <c r="O45" s="2"/>
      <c r="P45" s="2"/>
      <c r="Q45" s="2"/>
      <c r="R45" s="2"/>
      <c r="S45" s="2"/>
      <c r="T45" s="2"/>
      <c r="U45" s="2"/>
      <c r="V45" s="2"/>
      <c r="W45" s="2"/>
      <c r="X45" s="2"/>
      <c r="Y45" s="2"/>
      <c r="Z45" s="2"/>
    </row>
    <row r="46" ht="15.75" customHeight="1">
      <c r="A46" s="1" t="s">
        <v>239</v>
      </c>
      <c r="B46" s="1" t="s">
        <v>240</v>
      </c>
      <c r="C46" s="1" t="s">
        <v>241</v>
      </c>
      <c r="D46" s="1" t="s">
        <v>242</v>
      </c>
      <c r="E46" s="1" t="s">
        <v>243</v>
      </c>
      <c r="F46" s="1" t="s">
        <v>244</v>
      </c>
      <c r="G46" s="1" t="s">
        <v>245</v>
      </c>
      <c r="H46" s="1" t="s">
        <v>246</v>
      </c>
      <c r="I46" s="1" t="s">
        <v>247</v>
      </c>
      <c r="J46" s="1" t="s">
        <v>248</v>
      </c>
      <c r="K46" s="1" t="s">
        <v>249</v>
      </c>
      <c r="L46" s="2"/>
      <c r="M46" s="2"/>
      <c r="N46" s="2"/>
      <c r="O46" s="2"/>
      <c r="P46" s="2"/>
      <c r="Q46" s="2"/>
      <c r="R46" s="2"/>
      <c r="S46" s="2"/>
      <c r="T46" s="2"/>
      <c r="U46" s="2"/>
      <c r="V46" s="2"/>
      <c r="W46" s="2"/>
      <c r="X46" s="2"/>
      <c r="Y46" s="2"/>
      <c r="Z46" s="2"/>
    </row>
    <row r="47" ht="15.75" customHeight="1">
      <c r="A47" s="1" t="s">
        <v>250</v>
      </c>
      <c r="B47" s="1">
        <v>0.0</v>
      </c>
      <c r="C47" s="1">
        <v>77.0</v>
      </c>
      <c r="D47" s="1">
        <v>0.0</v>
      </c>
      <c r="E47" s="1">
        <v>42.0</v>
      </c>
      <c r="F47" s="1">
        <v>102.0</v>
      </c>
      <c r="G47" s="1">
        <v>55.0</v>
      </c>
      <c r="H47" s="1">
        <v>177.0</v>
      </c>
      <c r="I47" s="1">
        <v>102.0</v>
      </c>
      <c r="J47" s="1">
        <v>154.0</v>
      </c>
      <c r="K47" s="1">
        <v>0.0</v>
      </c>
      <c r="L47" s="2"/>
      <c r="M47" s="2"/>
      <c r="N47" s="2"/>
      <c r="O47" s="2"/>
      <c r="P47" s="2"/>
      <c r="Q47" s="2"/>
      <c r="R47" s="2"/>
      <c r="S47" s="2"/>
      <c r="T47" s="2"/>
      <c r="U47" s="2"/>
      <c r="V47" s="2"/>
      <c r="W47" s="2"/>
      <c r="X47" s="2"/>
      <c r="Y47" s="2"/>
      <c r="Z47" s="2"/>
    </row>
    <row r="48" ht="15.75" customHeight="1">
      <c r="A48" s="1" t="s">
        <v>251</v>
      </c>
      <c r="B48" s="1">
        <v>94.0</v>
      </c>
      <c r="C48" s="1">
        <v>77.0</v>
      </c>
      <c r="D48" s="1">
        <v>69.0</v>
      </c>
      <c r="E48" s="1">
        <v>42.0</v>
      </c>
      <c r="F48" s="1">
        <v>102.0</v>
      </c>
      <c r="G48" s="1">
        <v>55.0</v>
      </c>
      <c r="H48" s="1">
        <v>177.0</v>
      </c>
      <c r="I48" s="1">
        <v>102.0</v>
      </c>
      <c r="J48" s="1">
        <v>154.0</v>
      </c>
      <c r="K48" s="1">
        <v>140.0</v>
      </c>
      <c r="L48" s="2"/>
      <c r="M48" s="2"/>
      <c r="N48" s="2"/>
      <c r="O48" s="2"/>
      <c r="P48" s="2"/>
      <c r="Q48" s="2"/>
      <c r="R48" s="2"/>
      <c r="S48" s="2"/>
      <c r="T48" s="2"/>
      <c r="U48" s="2"/>
      <c r="V48" s="2"/>
      <c r="W48" s="2"/>
      <c r="X48" s="2"/>
      <c r="Y48" s="2"/>
      <c r="Z48" s="2"/>
    </row>
    <row r="49" ht="15.75" customHeight="1">
      <c r="A49" s="1" t="s">
        <v>252</v>
      </c>
      <c r="B49" s="1">
        <v>0.0</v>
      </c>
      <c r="C49" s="1">
        <v>-2.0</v>
      </c>
      <c r="D49" s="1">
        <v>0.0</v>
      </c>
      <c r="E49" s="1">
        <v>25.0</v>
      </c>
      <c r="F49" s="1">
        <v>-13.0</v>
      </c>
      <c r="G49" s="1">
        <v>30.0</v>
      </c>
      <c r="H49" s="1">
        <v>-50.0</v>
      </c>
      <c r="I49" s="1">
        <v>-3.0</v>
      </c>
      <c r="J49" s="1">
        <v>-60.0</v>
      </c>
      <c r="K49" s="1">
        <v>0.0</v>
      </c>
      <c r="L49" s="2"/>
      <c r="M49" s="2"/>
      <c r="N49" s="2"/>
      <c r="O49" s="2"/>
      <c r="P49" s="2"/>
      <c r="Q49" s="2"/>
      <c r="R49" s="2"/>
      <c r="S49" s="2"/>
      <c r="T49" s="2"/>
      <c r="U49" s="2"/>
      <c r="V49" s="2"/>
      <c r="W49" s="2"/>
      <c r="X49" s="2"/>
      <c r="Y49" s="2"/>
      <c r="Z49" s="2"/>
    </row>
    <row r="50" ht="15.75" customHeight="1">
      <c r="A50" s="1" t="s">
        <v>253</v>
      </c>
      <c r="B50" s="1">
        <v>-26.0</v>
      </c>
      <c r="C50" s="1">
        <v>-2.0</v>
      </c>
      <c r="D50" s="1">
        <v>6.0</v>
      </c>
      <c r="E50" s="1">
        <v>25.0</v>
      </c>
      <c r="F50" s="1">
        <v>-13.0</v>
      </c>
      <c r="G50" s="1">
        <v>30.0</v>
      </c>
      <c r="H50" s="1">
        <v>-50.0</v>
      </c>
      <c r="I50" s="1">
        <v>-3.0</v>
      </c>
      <c r="J50" s="1">
        <v>-60.0</v>
      </c>
      <c r="K50" s="1">
        <v>-45.0</v>
      </c>
      <c r="L50" s="2"/>
      <c r="M50" s="2"/>
      <c r="N50" s="2"/>
      <c r="O50" s="2"/>
      <c r="P50" s="2"/>
      <c r="Q50" s="2"/>
      <c r="R50" s="2"/>
      <c r="S50" s="2"/>
      <c r="T50" s="2"/>
      <c r="U50" s="2"/>
      <c r="V50" s="2"/>
      <c r="W50" s="2"/>
      <c r="X50" s="2"/>
      <c r="Y50" s="2"/>
      <c r="Z50" s="2"/>
    </row>
    <row r="51" ht="15.75" customHeight="1">
      <c r="A51" s="1" t="s">
        <v>254</v>
      </c>
      <c r="B51" s="1">
        <v>329.0</v>
      </c>
      <c r="C51" s="1">
        <v>303.0</v>
      </c>
      <c r="D51" s="1">
        <v>321.0</v>
      </c>
      <c r="E51" s="1">
        <v>317.0</v>
      </c>
      <c r="F51" s="1">
        <v>355.0</v>
      </c>
      <c r="G51" s="1">
        <v>365.0</v>
      </c>
      <c r="H51" s="1">
        <v>367.0</v>
      </c>
      <c r="I51" s="1">
        <v>399.0</v>
      </c>
      <c r="J51" s="1">
        <v>440.0</v>
      </c>
      <c r="K51" s="1">
        <v>448.0</v>
      </c>
      <c r="L51" s="2"/>
      <c r="M51" s="2"/>
      <c r="N51" s="2"/>
      <c r="O51" s="2"/>
      <c r="P51" s="2"/>
      <c r="Q51" s="2"/>
      <c r="R51" s="2"/>
      <c r="S51" s="2"/>
      <c r="T51" s="2"/>
      <c r="U51" s="2"/>
      <c r="V51" s="2"/>
      <c r="W51" s="2"/>
      <c r="X51" s="2"/>
      <c r="Y51" s="2"/>
      <c r="Z51" s="2"/>
    </row>
    <row r="52" ht="15.75" customHeight="1">
      <c r="A52" s="1" t="s">
        <v>255</v>
      </c>
      <c r="B52" s="1">
        <v>0.0</v>
      </c>
      <c r="C52" s="1">
        <v>0.0</v>
      </c>
      <c r="D52" s="1">
        <v>0.0</v>
      </c>
      <c r="E52" s="1">
        <v>0.0</v>
      </c>
      <c r="F52" s="1">
        <v>0.0</v>
      </c>
      <c r="G52" s="1">
        <v>4.0</v>
      </c>
      <c r="H52" s="1">
        <v>17.0</v>
      </c>
      <c r="I52" s="1">
        <v>0.0</v>
      </c>
      <c r="J52" s="1">
        <v>0.0</v>
      </c>
      <c r="K52" s="1">
        <v>0.0</v>
      </c>
      <c r="L52" s="2"/>
      <c r="M52" s="2"/>
      <c r="N52" s="2"/>
      <c r="O52" s="2"/>
      <c r="P52" s="2"/>
      <c r="Q52" s="2"/>
      <c r="R52" s="2"/>
      <c r="S52" s="2"/>
      <c r="T52" s="2"/>
      <c r="U52" s="2"/>
      <c r="V52" s="2"/>
      <c r="W52" s="2"/>
      <c r="X52" s="2"/>
      <c r="Y52" s="2"/>
      <c r="Z52" s="2"/>
    </row>
    <row r="53" ht="15.75" customHeight="1">
      <c r="A53" s="1" t="s">
        <v>256</v>
      </c>
      <c r="B53" s="1">
        <v>31.0</v>
      </c>
      <c r="C53" s="1">
        <v>34.0</v>
      </c>
      <c r="D53" s="1">
        <v>32.0</v>
      </c>
      <c r="E53" s="1">
        <v>28.0</v>
      </c>
      <c r="F53" s="1">
        <v>33.0</v>
      </c>
      <c r="G53" s="1">
        <v>33.0</v>
      </c>
      <c r="H53" s="1">
        <v>35.0</v>
      </c>
      <c r="I53" s="1">
        <v>52.0</v>
      </c>
      <c r="J53" s="1">
        <v>37.0</v>
      </c>
      <c r="K53" s="1">
        <v>39.0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255.0</v>
      </c>
      <c r="C55" s="1">
        <v>252.0</v>
      </c>
      <c r="D55" s="1">
        <v>259.0</v>
      </c>
      <c r="E55" s="1">
        <v>277.0</v>
      </c>
      <c r="F55" s="1">
        <v>274.0</v>
      </c>
      <c r="G55" s="1">
        <v>282.0</v>
      </c>
      <c r="H55" s="1">
        <v>313.0</v>
      </c>
      <c r="I55" s="1">
        <v>355.0</v>
      </c>
      <c r="J55" s="1">
        <v>375.0</v>
      </c>
      <c r="K55" s="1">
        <v>361.0</v>
      </c>
      <c r="L55" s="2"/>
      <c r="M55" s="2"/>
      <c r="N55" s="2"/>
      <c r="O55" s="2"/>
      <c r="P55" s="2"/>
      <c r="Q55" s="2"/>
      <c r="R55" s="2"/>
      <c r="S55" s="2"/>
      <c r="T55" s="2"/>
      <c r="U55" s="2"/>
      <c r="V55" s="2"/>
      <c r="W55" s="2"/>
      <c r="X55" s="2"/>
      <c r="Y55" s="2"/>
      <c r="Z55" s="2"/>
    </row>
    <row r="56" ht="15.75" customHeight="1">
      <c r="A56" s="1" t="s">
        <v>259</v>
      </c>
      <c r="B56" s="1">
        <v>47.0</v>
      </c>
      <c r="C56" s="1">
        <v>53.0</v>
      </c>
      <c r="D56" s="1">
        <v>55.0</v>
      </c>
      <c r="E56" s="1">
        <v>57.0</v>
      </c>
      <c r="F56" s="1">
        <v>65.0</v>
      </c>
      <c r="G56" s="1">
        <v>91.0</v>
      </c>
      <c r="H56" s="1">
        <v>97.0</v>
      </c>
      <c r="I56" s="1">
        <v>108.0</v>
      </c>
      <c r="J56" s="1">
        <v>64.0</v>
      </c>
      <c r="K56" s="1">
        <v>54.0</v>
      </c>
      <c r="L56" s="2"/>
      <c r="M56" s="2"/>
      <c r="N56" s="2"/>
      <c r="O56" s="2"/>
      <c r="P56" s="2"/>
      <c r="Q56" s="2"/>
      <c r="R56" s="2"/>
      <c r="S56" s="2"/>
      <c r="T56" s="2"/>
      <c r="U56" s="2"/>
      <c r="V56" s="2"/>
      <c r="W56" s="2"/>
      <c r="X56" s="2"/>
      <c r="Y56" s="2"/>
      <c r="Z56" s="2"/>
    </row>
    <row r="57" ht="15.75" customHeight="1">
      <c r="A57" s="1" t="s">
        <v>260</v>
      </c>
      <c r="B57" s="1">
        <v>5.0</v>
      </c>
      <c r="C57" s="1">
        <v>3.0</v>
      </c>
      <c r="D57" s="1">
        <v>0.0</v>
      </c>
      <c r="E57" s="1">
        <v>0.0</v>
      </c>
      <c r="F57" s="1">
        <v>0.0</v>
      </c>
      <c r="G57" s="1">
        <v>0.0</v>
      </c>
      <c r="H57" s="1">
        <v>17.0</v>
      </c>
      <c r="I57" s="1">
        <v>17.0</v>
      </c>
      <c r="J57" s="1">
        <v>14.0</v>
      </c>
      <c r="K57" s="1">
        <v>19.0</v>
      </c>
      <c r="L57" s="2"/>
      <c r="M57" s="2"/>
      <c r="N57" s="2"/>
      <c r="O57" s="2"/>
      <c r="P57" s="2"/>
      <c r="Q57" s="2"/>
      <c r="R57" s="2"/>
      <c r="S57" s="2"/>
      <c r="T57" s="2"/>
      <c r="U57" s="2"/>
      <c r="V57" s="2"/>
      <c r="W57" s="2"/>
      <c r="X57" s="2"/>
      <c r="Y57" s="2"/>
      <c r="Z57" s="2"/>
    </row>
    <row r="58" ht="15.75" customHeight="1">
      <c r="A58" s="1" t="s">
        <v>261</v>
      </c>
      <c r="B58" s="1">
        <v>41.0</v>
      </c>
      <c r="C58" s="1">
        <v>49.0</v>
      </c>
      <c r="D58" s="1">
        <v>0.0</v>
      </c>
      <c r="E58" s="1">
        <v>0.0</v>
      </c>
      <c r="F58" s="1">
        <v>0.0</v>
      </c>
      <c r="G58" s="1">
        <v>0.0</v>
      </c>
      <c r="H58" s="1">
        <v>79.0</v>
      </c>
      <c r="I58" s="1">
        <v>90.0</v>
      </c>
      <c r="J58" s="1">
        <v>50.0</v>
      </c>
      <c r="K58" s="1">
        <v>35.0</v>
      </c>
      <c r="L58" s="2"/>
      <c r="M58" s="2"/>
      <c r="N58" s="2"/>
      <c r="O58" s="2"/>
      <c r="P58" s="2"/>
      <c r="Q58" s="2"/>
      <c r="R58" s="2"/>
      <c r="S58" s="2"/>
      <c r="T58" s="2"/>
      <c r="U58" s="2"/>
      <c r="V58" s="2"/>
      <c r="W58" s="2"/>
      <c r="X58" s="2"/>
      <c r="Y58" s="2"/>
      <c r="Z58" s="2"/>
    </row>
    <row r="59" ht="15.75" customHeight="1">
      <c r="A59" s="1" t="s">
        <v>262</v>
      </c>
      <c r="B59" s="1">
        <v>15.0</v>
      </c>
      <c r="C59" s="1">
        <v>18.0</v>
      </c>
      <c r="D59" s="1">
        <v>19.0</v>
      </c>
      <c r="E59" s="1">
        <v>18.0</v>
      </c>
      <c r="F59" s="1">
        <v>19.0</v>
      </c>
      <c r="G59" s="1">
        <v>20.0</v>
      </c>
      <c r="H59" s="1">
        <v>22.0</v>
      </c>
      <c r="I59" s="1">
        <v>32.0</v>
      </c>
      <c r="J59" s="1">
        <v>42.0</v>
      </c>
      <c r="K59" s="1">
        <v>53.0</v>
      </c>
      <c r="L59" s="2"/>
      <c r="M59" s="2"/>
      <c r="N59" s="2"/>
      <c r="O59" s="2"/>
      <c r="P59" s="2"/>
      <c r="Q59" s="2"/>
      <c r="R59" s="2"/>
      <c r="S59" s="2"/>
      <c r="T59" s="2"/>
      <c r="U59" s="2"/>
      <c r="V59" s="2"/>
      <c r="W59" s="2"/>
      <c r="X59" s="2"/>
      <c r="Y59" s="2"/>
      <c r="Z59" s="2"/>
    </row>
    <row r="60" ht="15.75" customHeight="1">
      <c r="A60" s="1" t="s">
        <v>263</v>
      </c>
      <c r="B60" s="1">
        <v>3.0</v>
      </c>
      <c r="C60" s="1">
        <v>3.0</v>
      </c>
      <c r="D60" s="1">
        <v>3.0</v>
      </c>
      <c r="E60" s="1">
        <v>3.0</v>
      </c>
      <c r="F60" s="1">
        <v>2.0</v>
      </c>
      <c r="G60" s="1">
        <v>3.0</v>
      </c>
      <c r="H60" s="1">
        <v>4.0</v>
      </c>
      <c r="I60" s="1">
        <v>5.0</v>
      </c>
      <c r="J60" s="1">
        <v>7.0</v>
      </c>
      <c r="K60" s="1">
        <v>8.0</v>
      </c>
      <c r="L60" s="2"/>
      <c r="M60" s="2"/>
      <c r="N60" s="2"/>
      <c r="O60" s="2"/>
      <c r="P60" s="2"/>
      <c r="Q60" s="2"/>
      <c r="R60" s="2"/>
      <c r="S60" s="2"/>
      <c r="T60" s="2"/>
      <c r="U60" s="2"/>
      <c r="V60" s="2"/>
      <c r="W60" s="2"/>
      <c r="X60" s="2"/>
      <c r="Y60" s="2"/>
      <c r="Z60" s="2"/>
    </row>
    <row r="61" ht="15.75" customHeight="1">
      <c r="A61" s="1" t="s">
        <v>264</v>
      </c>
      <c r="B61" s="1">
        <v>25.0</v>
      </c>
      <c r="C61" s="1">
        <v>20.0</v>
      </c>
      <c r="D61" s="1">
        <v>21.0</v>
      </c>
      <c r="E61" s="1">
        <v>25.0</v>
      </c>
      <c r="F61" s="1">
        <v>15.0</v>
      </c>
      <c r="G61" s="1">
        <v>19.0</v>
      </c>
      <c r="H61" s="1">
        <v>27.0</v>
      </c>
      <c r="I61" s="1">
        <v>34.0</v>
      </c>
      <c r="J61" s="1">
        <v>39.0</v>
      </c>
      <c r="K61" s="1">
        <v>42.0</v>
      </c>
      <c r="L61" s="2"/>
      <c r="M61" s="2"/>
      <c r="N61" s="2"/>
      <c r="O61" s="2"/>
      <c r="P61" s="2"/>
      <c r="Q61" s="2"/>
      <c r="R61" s="2"/>
      <c r="S61" s="2"/>
      <c r="T61" s="2"/>
      <c r="U61" s="2"/>
      <c r="V61" s="2"/>
      <c r="W61" s="2"/>
      <c r="X61" s="2"/>
      <c r="Y61" s="2"/>
      <c r="Z61" s="2"/>
    </row>
    <row r="62" ht="15.75" customHeight="1">
      <c r="A62" s="1" t="s">
        <v>265</v>
      </c>
      <c r="B62" s="1">
        <v>44.0</v>
      </c>
      <c r="C62" s="1">
        <v>42.0</v>
      </c>
      <c r="D62" s="1">
        <v>44.0</v>
      </c>
      <c r="E62" s="1">
        <v>47.0</v>
      </c>
      <c r="F62" s="1">
        <v>38.0</v>
      </c>
      <c r="G62" s="1">
        <v>42.0</v>
      </c>
      <c r="H62" s="1">
        <v>54.0</v>
      </c>
      <c r="I62" s="1">
        <v>71.0</v>
      </c>
      <c r="J62" s="1">
        <v>89.0</v>
      </c>
      <c r="K62" s="1">
        <v>105.0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301</v>
      </c>
      <c r="F6" s="1" t="s">
        <v>302</v>
      </c>
      <c r="G6" s="1" t="s">
        <v>303</v>
      </c>
      <c r="H6" s="1" t="s">
        <v>304</v>
      </c>
      <c r="I6" s="1" t="s">
        <v>246</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v>11.0</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343</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242</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364</v>
      </c>
      <c r="F14" s="1" t="s">
        <v>365</v>
      </c>
      <c r="G14" s="1" t="s">
        <v>366</v>
      </c>
      <c r="H14" s="1" t="s">
        <v>367</v>
      </c>
      <c r="I14" s="1" t="s">
        <v>368</v>
      </c>
      <c r="J14" s="1" t="s">
        <v>372</v>
      </c>
      <c r="K14" s="1" t="s">
        <v>373</v>
      </c>
      <c r="L14" s="2"/>
      <c r="M14" s="2"/>
      <c r="N14" s="2"/>
      <c r="O14" s="2"/>
      <c r="P14" s="2"/>
      <c r="Q14" s="2"/>
      <c r="R14" s="2"/>
      <c r="S14" s="2"/>
      <c r="T14" s="2"/>
      <c r="U14" s="2"/>
      <c r="V14" s="2"/>
      <c r="W14" s="2"/>
      <c r="X14" s="2"/>
      <c r="Y14" s="2"/>
      <c r="Z14" s="2"/>
    </row>
    <row r="15">
      <c r="A15" s="1" t="s">
        <v>374</v>
      </c>
      <c r="B15" s="1" t="s">
        <v>361</v>
      </c>
      <c r="C15" s="1" t="s">
        <v>362</v>
      </c>
      <c r="D15" s="1" t="s">
        <v>363</v>
      </c>
      <c r="E15" s="1" t="s">
        <v>364</v>
      </c>
      <c r="F15" s="1" t="s">
        <v>365</v>
      </c>
      <c r="G15" s="1" t="s">
        <v>366</v>
      </c>
      <c r="H15" s="1" t="s">
        <v>367</v>
      </c>
      <c r="I15" s="1" t="s">
        <v>368</v>
      </c>
      <c r="J15" s="1" t="s">
        <v>372</v>
      </c>
      <c r="K15" s="1" t="s">
        <v>373</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v>9.0</v>
      </c>
      <c r="K16" s="1" t="s">
        <v>384</v>
      </c>
      <c r="L16" s="2"/>
      <c r="M16" s="2"/>
      <c r="N16" s="2"/>
      <c r="O16" s="2"/>
      <c r="P16" s="2"/>
      <c r="Q16" s="2"/>
      <c r="R16" s="2"/>
      <c r="S16" s="2"/>
      <c r="T16" s="2"/>
      <c r="U16" s="2"/>
      <c r="V16" s="2"/>
      <c r="W16" s="2"/>
      <c r="X16" s="2"/>
      <c r="Y16" s="2"/>
      <c r="Z16" s="2"/>
    </row>
    <row r="17">
      <c r="A17" s="1" t="s">
        <v>385</v>
      </c>
      <c r="B17" s="1" t="s">
        <v>247</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414</v>
      </c>
      <c r="J20" s="1" t="s">
        <v>213</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127</v>
      </c>
      <c r="J22" s="1" t="s">
        <v>435</v>
      </c>
      <c r="K22" s="1" t="s">
        <v>436</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219</v>
      </c>
      <c r="D24" s="1" t="s">
        <v>440</v>
      </c>
      <c r="E24" s="1" t="s">
        <v>441</v>
      </c>
      <c r="F24" s="1" t="s">
        <v>442</v>
      </c>
      <c r="G24" s="1" t="s">
        <v>443</v>
      </c>
      <c r="H24" s="1" t="s">
        <v>444</v>
      </c>
      <c r="I24" s="1" t="s">
        <v>445</v>
      </c>
      <c r="J24" s="1" t="s">
        <v>218</v>
      </c>
      <c r="K24" s="1" t="s">
        <v>446</v>
      </c>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460</v>
      </c>
      <c r="G26" s="1" t="s">
        <v>460</v>
      </c>
      <c r="H26" s="1" t="s">
        <v>414</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339</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487</v>
      </c>
      <c r="B30" s="1" t="s">
        <v>488</v>
      </c>
      <c r="C30" s="1" t="s">
        <v>489</v>
      </c>
      <c r="D30" s="1">
        <v>0.0</v>
      </c>
      <c r="E30" s="1">
        <v>0.0</v>
      </c>
      <c r="F30" s="1">
        <v>0.0</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v>0.0</v>
      </c>
      <c r="E31" s="1">
        <v>0.0</v>
      </c>
      <c r="F31" s="1">
        <v>0.0</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v>0.0</v>
      </c>
      <c r="D32" s="1">
        <v>0.0</v>
      </c>
      <c r="E32" s="1">
        <v>0.0</v>
      </c>
      <c r="F32" s="1">
        <v>0.0</v>
      </c>
      <c r="G32" s="1" t="s">
        <v>505</v>
      </c>
      <c r="H32" s="1" t="s">
        <v>506</v>
      </c>
      <c r="I32" s="1" t="s">
        <v>507</v>
      </c>
      <c r="J32" s="1" t="s">
        <v>508</v>
      </c>
      <c r="K32" s="1" t="s">
        <v>509</v>
      </c>
      <c r="L32" s="2"/>
      <c r="M32" s="2"/>
      <c r="N32" s="2"/>
      <c r="O32" s="2"/>
      <c r="P32" s="2"/>
      <c r="Q32" s="2"/>
      <c r="R32" s="2"/>
      <c r="S32" s="2"/>
      <c r="T32" s="2"/>
      <c r="U32" s="2"/>
      <c r="V32" s="2"/>
      <c r="W32" s="2"/>
      <c r="X32" s="2"/>
      <c r="Y32" s="2"/>
      <c r="Z32" s="2"/>
    </row>
    <row r="33" ht="15.75" customHeight="1">
      <c r="A33" s="1" t="s">
        <v>510</v>
      </c>
      <c r="B33" s="1" t="s">
        <v>504</v>
      </c>
      <c r="C33" s="1">
        <v>0.0</v>
      </c>
      <c r="D33" s="1">
        <v>0.0</v>
      </c>
      <c r="E33" s="1">
        <v>0.0</v>
      </c>
      <c r="F33" s="1">
        <v>0.0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v>0.0</v>
      </c>
      <c r="E38" s="1">
        <v>0.0</v>
      </c>
      <c r="F38" s="1">
        <v>0.0</v>
      </c>
      <c r="G38" s="1" t="s">
        <v>563</v>
      </c>
      <c r="H38" s="1" t="s">
        <v>215</v>
      </c>
      <c r="I38" s="1" t="s">
        <v>564</v>
      </c>
      <c r="J38" s="1" t="s">
        <v>565</v>
      </c>
      <c r="K38" s="1" t="s">
        <v>415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v>0.0</v>
      </c>
      <c r="E40" s="1">
        <v>0.0</v>
      </c>
      <c r="F40" s="1">
        <v>0.0</v>
      </c>
      <c r="G40" s="1" t="s">
        <v>448</v>
      </c>
      <c r="H40" s="1" t="s">
        <v>217</v>
      </c>
      <c r="I40" s="1" t="s">
        <v>456</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587</v>
      </c>
      <c r="G41" s="1" t="s">
        <v>575</v>
      </c>
      <c r="H41" s="1" t="s">
        <v>588</v>
      </c>
      <c r="I41" s="1" t="s">
        <v>574</v>
      </c>
      <c r="J41" s="1" t="s">
        <v>589</v>
      </c>
      <c r="K41" s="1" t="s">
        <v>561</v>
      </c>
      <c r="L41" s="2"/>
      <c r="M41" s="2"/>
      <c r="N41" s="2"/>
      <c r="O41" s="2"/>
      <c r="P41" s="2"/>
      <c r="Q41" s="2"/>
      <c r="R41" s="2"/>
      <c r="S41" s="2"/>
      <c r="T41" s="2"/>
      <c r="U41" s="2"/>
      <c r="V41" s="2"/>
      <c r="W41" s="2"/>
      <c r="X41" s="2"/>
      <c r="Y41" s="2"/>
      <c r="Z41" s="2"/>
    </row>
    <row r="42" ht="15.75" customHeight="1">
      <c r="A42" s="1" t="s">
        <v>590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452</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1" t="s">
        <v>613</v>
      </c>
      <c r="C45" s="1" t="s">
        <v>614</v>
      </c>
      <c r="D45" s="1" t="s">
        <v>615</v>
      </c>
      <c r="E45" s="1" t="s">
        <v>616</v>
      </c>
      <c r="F45" s="1" t="s">
        <v>617</v>
      </c>
      <c r="G45" s="1" t="s">
        <v>618</v>
      </c>
      <c r="H45" s="1" t="s">
        <v>619</v>
      </c>
      <c r="I45" s="1" t="s">
        <v>620</v>
      </c>
      <c r="J45" s="1" t="s">
        <v>621</v>
      </c>
      <c r="K45" s="1" t="s">
        <v>170</v>
      </c>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599</v>
      </c>
      <c r="C47" s="1" t="s">
        <v>634</v>
      </c>
      <c r="D47" s="1" t="s">
        <v>635</v>
      </c>
      <c r="E47" s="1" t="s">
        <v>636</v>
      </c>
      <c r="F47" s="1" t="s">
        <v>637</v>
      </c>
      <c r="G47" s="1" t="s">
        <v>638</v>
      </c>
      <c r="H47" s="1" t="s">
        <v>212</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599</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643</v>
      </c>
      <c r="C49" s="1" t="s">
        <v>644</v>
      </c>
      <c r="D49" s="1" t="s">
        <v>599</v>
      </c>
      <c r="E49" s="1" t="s">
        <v>645</v>
      </c>
      <c r="F49" s="1" t="s">
        <v>646</v>
      </c>
      <c r="G49" s="1" t="s">
        <v>647</v>
      </c>
      <c r="H49" s="1" t="s">
        <v>648</v>
      </c>
      <c r="I49" s="1" t="s">
        <v>649</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274</v>
      </c>
      <c r="E50" s="1" t="s">
        <v>658</v>
      </c>
      <c r="F50" s="1" t="s">
        <v>659</v>
      </c>
      <c r="G50" s="1" t="s">
        <v>660</v>
      </c>
      <c r="H50" s="1" t="s">
        <v>415</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681</v>
      </c>
      <c r="H52" s="1" t="s">
        <v>413</v>
      </c>
      <c r="I52" s="1" t="s">
        <v>667</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207</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571</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170</v>
      </c>
      <c r="E56" s="1" t="s">
        <v>718</v>
      </c>
      <c r="F56" s="1" t="s">
        <v>605</v>
      </c>
      <c r="G56" s="1" t="s">
        <v>621</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576</v>
      </c>
      <c r="H57" s="1" t="s">
        <v>729</v>
      </c>
      <c r="I57" s="1" t="s">
        <v>730</v>
      </c>
      <c r="J57" s="1" t="s">
        <v>390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v>-16.0</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405</v>
      </c>
      <c r="G61" s="1" t="s">
        <v>769</v>
      </c>
      <c r="H61" s="1" t="s">
        <v>770</v>
      </c>
      <c r="I61" s="1" t="s">
        <v>771</v>
      </c>
      <c r="J61" s="1" t="s">
        <v>293</v>
      </c>
      <c r="K61" s="1" t="s">
        <v>283</v>
      </c>
      <c r="L61" s="2"/>
      <c r="M61" s="2"/>
      <c r="N61" s="2"/>
      <c r="O61" s="2"/>
      <c r="P61" s="2"/>
      <c r="Q61" s="2"/>
      <c r="R61" s="2"/>
      <c r="S61" s="2"/>
      <c r="T61" s="2"/>
      <c r="U61" s="2"/>
      <c r="V61" s="2"/>
      <c r="W61" s="2"/>
      <c r="X61" s="2"/>
      <c r="Y61" s="2"/>
      <c r="Z61" s="2"/>
    </row>
    <row r="62" ht="15.75" customHeight="1">
      <c r="A62" s="1" t="s">
        <v>772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695</v>
      </c>
      <c r="G64" s="1" t="s">
        <v>789</v>
      </c>
      <c r="H64" s="1" t="s">
        <v>790</v>
      </c>
      <c r="I64" s="1" t="s">
        <v>617</v>
      </c>
      <c r="J64" s="1" t="s">
        <v>791</v>
      </c>
      <c r="K64" s="1" t="s">
        <v>792</v>
      </c>
      <c r="L64" s="2"/>
      <c r="M64" s="2"/>
      <c r="N64" s="2"/>
      <c r="O64" s="2"/>
      <c r="P64" s="2"/>
      <c r="Q64" s="2"/>
      <c r="R64" s="2"/>
      <c r="S64" s="2"/>
      <c r="T64" s="2"/>
      <c r="U64" s="2"/>
      <c r="V64" s="2"/>
      <c r="W64" s="2"/>
      <c r="X64" s="2"/>
      <c r="Y64" s="2"/>
      <c r="Z64" s="2"/>
    </row>
    <row r="65" ht="15.75" customHeight="1">
      <c r="A65" s="1" t="s">
        <v>793</v>
      </c>
      <c r="B65" s="1" t="s">
        <v>794</v>
      </c>
      <c r="C65" s="1" t="s">
        <v>167</v>
      </c>
      <c r="D65" s="1">
        <v>2.0</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808</v>
      </c>
      <c r="H66" s="1" t="s">
        <v>717</v>
      </c>
      <c r="I66" s="1" t="s">
        <v>809</v>
      </c>
      <c r="J66" s="1" t="s">
        <v>392</v>
      </c>
      <c r="K66" s="1" t="s">
        <v>810</v>
      </c>
      <c r="L66" s="2"/>
      <c r="M66" s="2"/>
      <c r="N66" s="2"/>
      <c r="O66" s="2"/>
      <c r="P66" s="2"/>
      <c r="Q66" s="2"/>
      <c r="R66" s="2"/>
      <c r="S66" s="2"/>
      <c r="T66" s="2"/>
      <c r="U66" s="2"/>
      <c r="V66" s="2"/>
      <c r="W66" s="2"/>
      <c r="X66" s="2"/>
      <c r="Y66" s="2"/>
      <c r="Z66" s="2"/>
    </row>
    <row r="67" ht="15.75" customHeight="1">
      <c r="A67" s="1" t="s">
        <v>811</v>
      </c>
      <c r="B67" s="1" t="s">
        <v>424</v>
      </c>
      <c r="C67" s="1" t="s">
        <v>812</v>
      </c>
      <c r="D67" s="1" t="s">
        <v>813</v>
      </c>
      <c r="E67" s="1" t="s">
        <v>814</v>
      </c>
      <c r="F67" s="1" t="s">
        <v>815</v>
      </c>
      <c r="G67" s="1" t="s">
        <v>816</v>
      </c>
      <c r="H67" s="1" t="s">
        <v>804</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594</v>
      </c>
      <c r="C68" s="1" t="s">
        <v>821</v>
      </c>
      <c r="D68" s="1" t="s">
        <v>586</v>
      </c>
      <c r="E68" s="1" t="s">
        <v>822</v>
      </c>
      <c r="F68" s="1" t="s">
        <v>823</v>
      </c>
      <c r="G68" s="1" t="s">
        <v>824</v>
      </c>
      <c r="H68" s="1" t="s">
        <v>700</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594</v>
      </c>
      <c r="C69" s="1" t="s">
        <v>821</v>
      </c>
      <c r="D69" s="1" t="s">
        <v>586</v>
      </c>
      <c r="E69" s="1" t="s">
        <v>822</v>
      </c>
      <c r="F69" s="1" t="s">
        <v>823</v>
      </c>
      <c r="G69" s="1" t="s">
        <v>824</v>
      </c>
      <c r="H69" s="1" t="s">
        <v>700</v>
      </c>
      <c r="I69" s="1" t="s">
        <v>825</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568</v>
      </c>
      <c r="E70" s="1" t="s">
        <v>834</v>
      </c>
      <c r="F70" s="1" t="s">
        <v>835</v>
      </c>
      <c r="G70" s="1" t="s">
        <v>836</v>
      </c>
      <c r="H70" s="1" t="s">
        <v>440</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220</v>
      </c>
      <c r="D71" s="1" t="s">
        <v>842</v>
      </c>
      <c r="E71" s="1" t="s">
        <v>843</v>
      </c>
      <c r="F71" s="1" t="s">
        <v>844</v>
      </c>
      <c r="G71" s="1" t="s">
        <v>493</v>
      </c>
      <c r="H71" s="1" t="s">
        <v>505</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221</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449</v>
      </c>
      <c r="D74" s="1" t="s">
        <v>871</v>
      </c>
      <c r="E74" s="1" t="s">
        <v>872</v>
      </c>
      <c r="F74" s="1" t="s">
        <v>696</v>
      </c>
      <c r="G74" s="1" t="s">
        <v>873</v>
      </c>
      <c r="H74" s="1" t="s">
        <v>874</v>
      </c>
      <c r="I74" s="1" t="s">
        <v>578</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584</v>
      </c>
      <c r="H75" s="1" t="s">
        <v>883</v>
      </c>
      <c r="I75" s="1" t="s">
        <v>884</v>
      </c>
      <c r="J75" s="1" t="s">
        <v>634</v>
      </c>
      <c r="K75" s="1" t="s">
        <v>885</v>
      </c>
      <c r="L75" s="2"/>
      <c r="M75" s="2"/>
      <c r="N75" s="2"/>
      <c r="O75" s="2"/>
      <c r="P75" s="2"/>
      <c r="Q75" s="2"/>
      <c r="R75" s="2"/>
      <c r="S75" s="2"/>
      <c r="T75" s="2"/>
      <c r="U75" s="2"/>
      <c r="V75" s="2"/>
      <c r="W75" s="2"/>
      <c r="X75" s="2"/>
      <c r="Y75" s="2"/>
      <c r="Z75" s="2"/>
    </row>
    <row r="76" ht="15.75" customHeight="1">
      <c r="A76" s="1" t="s">
        <v>886</v>
      </c>
      <c r="B76" s="1">
        <v>2.0</v>
      </c>
      <c r="C76" s="1" t="s">
        <v>887</v>
      </c>
      <c r="D76" s="1" t="s">
        <v>888</v>
      </c>
      <c r="E76" s="1" t="s">
        <v>889</v>
      </c>
      <c r="F76" s="1" t="s">
        <v>616</v>
      </c>
      <c r="G76" s="1" t="s">
        <v>169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862</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403</v>
      </c>
      <c r="D78" s="1" t="s">
        <v>906</v>
      </c>
      <c r="E78" s="1" t="s">
        <v>907</v>
      </c>
      <c r="F78" s="1" t="s">
        <v>908</v>
      </c>
      <c r="G78" s="1" t="s">
        <v>909</v>
      </c>
      <c r="H78" s="1" t="s">
        <v>910</v>
      </c>
      <c r="I78" s="1" t="s">
        <v>832</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v>4.0</v>
      </c>
      <c r="H79" s="1" t="s">
        <v>919</v>
      </c>
      <c r="I79" s="1" t="s">
        <v>813</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616</v>
      </c>
      <c r="D80" s="1" t="s">
        <v>924</v>
      </c>
      <c r="E80" s="1" t="s">
        <v>925</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920</v>
      </c>
      <c r="J81" s="1" t="s">
        <v>940</v>
      </c>
      <c r="K81" s="1" t="s">
        <v>941</v>
      </c>
      <c r="L81" s="2"/>
      <c r="M81" s="2"/>
      <c r="N81" s="2"/>
      <c r="O81" s="2"/>
      <c r="P81" s="2"/>
      <c r="Q81" s="2"/>
      <c r="R81" s="2"/>
      <c r="S81" s="2"/>
      <c r="T81" s="2"/>
      <c r="U81" s="2"/>
      <c r="V81" s="2"/>
      <c r="W81" s="2"/>
      <c r="X81" s="2"/>
      <c r="Y81" s="2"/>
      <c r="Z81" s="2"/>
    </row>
    <row r="82" ht="15.75" customHeight="1">
      <c r="A82" s="1" t="s">
        <v>942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735</v>
      </c>
      <c r="H83" s="1" t="s">
        <v>205</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200</v>
      </c>
      <c r="C84" s="1" t="s">
        <v>953</v>
      </c>
      <c r="D84" s="1" t="s">
        <v>954</v>
      </c>
      <c r="E84" s="1" t="s">
        <v>955</v>
      </c>
      <c r="F84" s="1" t="s">
        <v>956</v>
      </c>
      <c r="G84" s="1" t="s">
        <v>957</v>
      </c>
      <c r="H84" s="1" t="s">
        <v>958</v>
      </c>
      <c r="I84" s="1" t="s">
        <v>959</v>
      </c>
      <c r="J84" s="1" t="s">
        <v>960</v>
      </c>
      <c r="K84" s="1" t="s">
        <v>690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428</v>
      </c>
      <c r="K85" s="1" t="s">
        <v>269</v>
      </c>
      <c r="L85" s="2"/>
      <c r="M85" s="2"/>
      <c r="N85" s="2"/>
      <c r="O85" s="2"/>
      <c r="P85" s="2"/>
      <c r="Q85" s="2"/>
      <c r="R85" s="2"/>
      <c r="S85" s="2"/>
      <c r="T85" s="2"/>
      <c r="U85" s="2"/>
      <c r="V85" s="2"/>
      <c r="W85" s="2"/>
      <c r="X85" s="2"/>
      <c r="Y85" s="2"/>
      <c r="Z85" s="2"/>
    </row>
    <row r="86" ht="15.75" customHeight="1">
      <c r="A86" s="1" t="s">
        <v>970</v>
      </c>
      <c r="B86" s="1" t="s">
        <v>273</v>
      </c>
      <c r="C86" s="1" t="s">
        <v>971</v>
      </c>
      <c r="D86" s="1" t="s">
        <v>972</v>
      </c>
      <c r="E86" s="1" t="s">
        <v>698</v>
      </c>
      <c r="F86" s="1" t="s">
        <v>973</v>
      </c>
      <c r="G86" s="1" t="s">
        <v>804</v>
      </c>
      <c r="H86" s="1" t="s">
        <v>974</v>
      </c>
      <c r="I86" s="1" t="s">
        <v>975</v>
      </c>
      <c r="J86" s="1" t="s">
        <v>497</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759</v>
      </c>
      <c r="F87" s="1" t="s">
        <v>981</v>
      </c>
      <c r="G87" s="1" t="s">
        <v>823</v>
      </c>
      <c r="H87" s="1" t="s">
        <v>982</v>
      </c>
      <c r="I87" s="1" t="s">
        <v>951</v>
      </c>
      <c r="J87" s="1" t="s">
        <v>983</v>
      </c>
      <c r="K87" s="1" t="s">
        <v>984</v>
      </c>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808</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986</v>
      </c>
      <c r="C89" s="1" t="s">
        <v>987</v>
      </c>
      <c r="D89" s="1" t="s">
        <v>988</v>
      </c>
      <c r="E89" s="1" t="s">
        <v>989</v>
      </c>
      <c r="F89" s="1" t="s">
        <v>990</v>
      </c>
      <c r="G89" s="1" t="s">
        <v>808</v>
      </c>
      <c r="H89" s="1" t="s">
        <v>991</v>
      </c>
      <c r="I89" s="1" t="s">
        <v>992</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450</v>
      </c>
      <c r="E90" s="1" t="s">
        <v>812</v>
      </c>
      <c r="F90" s="1" t="s">
        <v>497</v>
      </c>
      <c r="G90" s="1" t="s">
        <v>857</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958</v>
      </c>
      <c r="D91" s="1" t="s">
        <v>1007</v>
      </c>
      <c r="E91" s="1" t="s">
        <v>1008</v>
      </c>
      <c r="F91" s="1" t="s">
        <v>661</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890</v>
      </c>
      <c r="C92" s="1" t="s">
        <v>488</v>
      </c>
      <c r="D92" s="1" t="s">
        <v>1015</v>
      </c>
      <c r="E92" s="1" t="s">
        <v>1016</v>
      </c>
      <c r="F92" s="1" t="s">
        <v>488</v>
      </c>
      <c r="G92" s="1" t="s">
        <v>1017</v>
      </c>
      <c r="H92" s="1" t="s">
        <v>1018</v>
      </c>
      <c r="I92" s="1" t="s">
        <v>1019</v>
      </c>
      <c r="J92" s="1" t="s">
        <v>880</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836</v>
      </c>
      <c r="E93" s="1" t="s">
        <v>1022</v>
      </c>
      <c r="F93" s="1" t="s">
        <v>1024</v>
      </c>
      <c r="G93" s="1" t="s">
        <v>1025</v>
      </c>
      <c r="H93" s="1" t="s">
        <v>1026</v>
      </c>
      <c r="I93" s="1" t="s">
        <v>1027</v>
      </c>
      <c r="J93" s="1" t="s">
        <v>609</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462</v>
      </c>
      <c r="E94" s="1" t="s">
        <v>1032</v>
      </c>
      <c r="F94" s="1" t="s">
        <v>682</v>
      </c>
      <c r="G94" s="1" t="s">
        <v>1033</v>
      </c>
      <c r="H94" s="1" t="s">
        <v>999</v>
      </c>
      <c r="I94" s="1" t="s">
        <v>976</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628</v>
      </c>
      <c r="E96" s="1" t="s">
        <v>1050</v>
      </c>
      <c r="F96" s="1" t="s">
        <v>459</v>
      </c>
      <c r="G96" s="1" t="s">
        <v>459</v>
      </c>
      <c r="H96" s="1" t="s">
        <v>717</v>
      </c>
      <c r="I96" s="1" t="s">
        <v>721</v>
      </c>
      <c r="J96" s="1" t="s">
        <v>915</v>
      </c>
      <c r="K96" s="1" t="s">
        <v>626</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842</v>
      </c>
      <c r="G97" s="1" t="s">
        <v>1056</v>
      </c>
      <c r="H97" s="1" t="s">
        <v>1057</v>
      </c>
      <c r="I97" s="1" t="s">
        <v>856</v>
      </c>
      <c r="J97" s="1" t="s">
        <v>1058</v>
      </c>
      <c r="K97" s="1" t="s">
        <v>1059</v>
      </c>
      <c r="L97" s="2"/>
      <c r="M97" s="2"/>
      <c r="N97" s="2"/>
      <c r="O97" s="2"/>
      <c r="P97" s="2"/>
      <c r="Q97" s="2"/>
      <c r="R97" s="2"/>
      <c r="S97" s="2"/>
      <c r="T97" s="2"/>
      <c r="U97" s="2"/>
      <c r="V97" s="2"/>
      <c r="W97" s="2"/>
      <c r="X97" s="2"/>
      <c r="Y97" s="2"/>
      <c r="Z97" s="2"/>
    </row>
    <row r="98" ht="15.75" customHeight="1">
      <c r="A98" s="1" t="s">
        <v>1060</v>
      </c>
      <c r="B98" s="1" t="s">
        <v>871</v>
      </c>
      <c r="C98" s="1" t="s">
        <v>983</v>
      </c>
      <c r="D98" s="1" t="s">
        <v>841</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662</v>
      </c>
      <c r="D99" s="1" t="s">
        <v>1070</v>
      </c>
      <c r="E99" s="1" t="s">
        <v>1071</v>
      </c>
      <c r="F99" s="1" t="s">
        <v>1072</v>
      </c>
      <c r="G99" s="1" t="s">
        <v>926</v>
      </c>
      <c r="H99" s="1" t="s">
        <v>1073</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1083</v>
      </c>
      <c r="H100" s="1" t="s">
        <v>1084</v>
      </c>
      <c r="I100" s="1" t="s">
        <v>570</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767</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621</v>
      </c>
      <c r="F103" s="1" t="s">
        <v>595</v>
      </c>
      <c r="G103" s="1" t="s">
        <v>197</v>
      </c>
      <c r="H103" s="1" t="s">
        <v>807</v>
      </c>
      <c r="I103" s="1" t="s">
        <v>1102</v>
      </c>
      <c r="J103" s="1" t="s">
        <v>858</v>
      </c>
      <c r="K103" s="1" t="s">
        <v>959</v>
      </c>
      <c r="L103" s="2"/>
      <c r="M103" s="2"/>
      <c r="N103" s="2"/>
      <c r="O103" s="2"/>
      <c r="P103" s="2"/>
      <c r="Q103" s="2"/>
      <c r="R103" s="2"/>
      <c r="S103" s="2"/>
      <c r="T103" s="2"/>
      <c r="U103" s="2"/>
      <c r="V103" s="2"/>
      <c r="W103" s="2"/>
      <c r="X103" s="2"/>
      <c r="Y103" s="2"/>
      <c r="Z103" s="2"/>
    </row>
    <row r="104" ht="15.75" customHeight="1">
      <c r="A104" s="1" t="s">
        <v>1103</v>
      </c>
      <c r="B104" s="1" t="s">
        <v>184</v>
      </c>
      <c r="C104" s="1" t="s">
        <v>1104</v>
      </c>
      <c r="D104" s="1" t="s">
        <v>948</v>
      </c>
      <c r="E104" s="1" t="s">
        <v>948</v>
      </c>
      <c r="F104" s="1" t="s">
        <v>1031</v>
      </c>
      <c r="G104" s="1" t="s">
        <v>1105</v>
      </c>
      <c r="H104" s="1" t="s">
        <v>780</v>
      </c>
      <c r="I104" s="1" t="s">
        <v>1101</v>
      </c>
      <c r="J104" s="1" t="s">
        <v>1106</v>
      </c>
      <c r="K104" s="1" t="s">
        <v>1107</v>
      </c>
      <c r="L104" s="2"/>
      <c r="M104" s="2"/>
      <c r="N104" s="2"/>
      <c r="O104" s="2"/>
      <c r="P104" s="2"/>
      <c r="Q104" s="2"/>
      <c r="R104" s="2"/>
      <c r="S104" s="2"/>
      <c r="T104" s="2"/>
      <c r="U104" s="2"/>
      <c r="V104" s="2"/>
      <c r="W104" s="2"/>
      <c r="X104" s="2"/>
      <c r="Y104" s="2"/>
      <c r="Z104" s="2"/>
    </row>
    <row r="105" ht="15.75" customHeight="1">
      <c r="A105" s="1" t="s">
        <v>1108</v>
      </c>
      <c r="B105" s="1" t="s">
        <v>776</v>
      </c>
      <c r="C105" s="1" t="s">
        <v>183</v>
      </c>
      <c r="D105" s="1" t="s">
        <v>810</v>
      </c>
      <c r="E105" s="1" t="s">
        <v>1109</v>
      </c>
      <c r="F105" s="1" t="s">
        <v>1110</v>
      </c>
      <c r="G105" s="1" t="s">
        <v>888</v>
      </c>
      <c r="H105" s="1" t="s">
        <v>1111</v>
      </c>
      <c r="I105" s="1" t="s">
        <v>632</v>
      </c>
      <c r="J105" s="1" t="s">
        <v>123</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188</v>
      </c>
      <c r="D106" s="1" t="s">
        <v>856</v>
      </c>
      <c r="E106" s="1" t="s">
        <v>1115</v>
      </c>
      <c r="F106" s="1" t="s">
        <v>171</v>
      </c>
      <c r="G106" s="1" t="s">
        <v>1116</v>
      </c>
      <c r="H106" s="1" t="s">
        <v>1117</v>
      </c>
      <c r="I106" s="1" t="s">
        <v>870</v>
      </c>
      <c r="J106" s="1" t="s">
        <v>825</v>
      </c>
      <c r="K106" s="1" t="s">
        <v>1118</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1124</v>
      </c>
      <c r="G107" s="1" t="s">
        <v>1125</v>
      </c>
      <c r="H107" s="1" t="s">
        <v>857</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962</v>
      </c>
      <c r="C108" s="1" t="s">
        <v>1130</v>
      </c>
      <c r="D108" s="1" t="s">
        <v>195</v>
      </c>
      <c r="E108" s="1" t="s">
        <v>1131</v>
      </c>
      <c r="F108" s="1" t="s">
        <v>660</v>
      </c>
      <c r="G108" s="1" t="s">
        <v>195</v>
      </c>
      <c r="H108" s="1" t="s">
        <v>288</v>
      </c>
      <c r="I108" s="1" t="s">
        <v>1132</v>
      </c>
      <c r="J108" s="1" t="s">
        <v>1133</v>
      </c>
      <c r="K108" s="1" t="s">
        <v>407</v>
      </c>
      <c r="L108" s="2"/>
      <c r="M108" s="2"/>
      <c r="N108" s="2"/>
      <c r="O108" s="2"/>
      <c r="P108" s="2"/>
      <c r="Q108" s="2"/>
      <c r="R108" s="2"/>
      <c r="S108" s="2"/>
      <c r="T108" s="2"/>
      <c r="U108" s="2"/>
      <c r="V108" s="2"/>
      <c r="W108" s="2"/>
      <c r="X108" s="2"/>
      <c r="Y108" s="2"/>
      <c r="Z108" s="2"/>
    </row>
    <row r="109" ht="15.75" customHeight="1">
      <c r="A109" s="1" t="s">
        <v>1134</v>
      </c>
      <c r="B109" s="1" t="s">
        <v>962</v>
      </c>
      <c r="C109" s="1" t="s">
        <v>1130</v>
      </c>
      <c r="D109" s="1" t="s">
        <v>195</v>
      </c>
      <c r="E109" s="1" t="s">
        <v>1131</v>
      </c>
      <c r="F109" s="1" t="s">
        <v>660</v>
      </c>
      <c r="G109" s="1" t="s">
        <v>195</v>
      </c>
      <c r="H109" s="1" t="s">
        <v>288</v>
      </c>
      <c r="I109" s="1" t="s">
        <v>1132</v>
      </c>
      <c r="J109" s="1" t="s">
        <v>1135</v>
      </c>
      <c r="K109" s="1" t="s">
        <v>458</v>
      </c>
      <c r="L109" s="2"/>
      <c r="M109" s="2"/>
      <c r="N109" s="2"/>
      <c r="O109" s="2"/>
      <c r="P109" s="2"/>
      <c r="Q109" s="2"/>
      <c r="R109" s="2"/>
      <c r="S109" s="2"/>
      <c r="T109" s="2"/>
      <c r="U109" s="2"/>
      <c r="V109" s="2"/>
      <c r="W109" s="2"/>
      <c r="X109" s="2"/>
      <c r="Y109" s="2"/>
      <c r="Z109" s="2"/>
    </row>
    <row r="110" ht="15.75" customHeight="1">
      <c r="A110" s="1" t="s">
        <v>1136</v>
      </c>
      <c r="B110" s="1" t="s">
        <v>1137</v>
      </c>
      <c r="C110" s="1" t="s">
        <v>959</v>
      </c>
      <c r="D110" s="1" t="s">
        <v>1138</v>
      </c>
      <c r="E110" s="1" t="s">
        <v>455</v>
      </c>
      <c r="F110" s="1" t="s">
        <v>956</v>
      </c>
      <c r="G110" s="1" t="s">
        <v>1139</v>
      </c>
      <c r="H110" s="1" t="s">
        <v>1140</v>
      </c>
      <c r="I110" s="1" t="s">
        <v>173</v>
      </c>
      <c r="J110" s="1" t="s">
        <v>1141</v>
      </c>
      <c r="K110" s="1" t="s">
        <v>781</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425</v>
      </c>
      <c r="E111" s="1" t="s">
        <v>1145</v>
      </c>
      <c r="F111" s="1" t="s">
        <v>1146</v>
      </c>
      <c r="G111" s="1" t="s">
        <v>990</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175</v>
      </c>
      <c r="C112" s="1" t="s">
        <v>1152</v>
      </c>
      <c r="D112" s="1" t="s">
        <v>1153</v>
      </c>
      <c r="E112" s="1" t="s">
        <v>1154</v>
      </c>
      <c r="F112" s="1" t="s">
        <v>1155</v>
      </c>
      <c r="G112" s="1" t="s">
        <v>1114</v>
      </c>
      <c r="H112" s="1" t="s">
        <v>988</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t="s">
        <v>200</v>
      </c>
      <c r="C113" s="1" t="s">
        <v>1160</v>
      </c>
      <c r="D113" s="1" t="s">
        <v>825</v>
      </c>
      <c r="E113" s="1" t="s">
        <v>973</v>
      </c>
      <c r="F113" s="1" t="s">
        <v>959</v>
      </c>
      <c r="G113" s="1" t="s">
        <v>1161</v>
      </c>
      <c r="H113" s="1" t="s">
        <v>333</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1166</v>
      </c>
      <c r="C114" s="1" t="s">
        <v>1124</v>
      </c>
      <c r="D114" s="1" t="s">
        <v>196</v>
      </c>
      <c r="E114" s="1" t="s">
        <v>908</v>
      </c>
      <c r="F114" s="1" t="s">
        <v>1050</v>
      </c>
      <c r="G114" s="1" t="s">
        <v>1101</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1173</v>
      </c>
      <c r="D115" s="1" t="s">
        <v>1034</v>
      </c>
      <c r="E115" s="1" t="s">
        <v>1174</v>
      </c>
      <c r="F115" s="1" t="s">
        <v>1175</v>
      </c>
      <c r="G115" s="1" t="s">
        <v>1176</v>
      </c>
      <c r="H115" s="1" t="s">
        <v>1177</v>
      </c>
      <c r="I115" s="1" t="s">
        <v>1178</v>
      </c>
      <c r="J115" s="1" t="s">
        <v>1179</v>
      </c>
      <c r="K115" s="1" t="s">
        <v>1180</v>
      </c>
      <c r="L115" s="2"/>
      <c r="M115" s="2"/>
      <c r="N115" s="2"/>
      <c r="O115" s="2"/>
      <c r="P115" s="2"/>
      <c r="Q115" s="2"/>
      <c r="R115" s="2"/>
      <c r="S115" s="2"/>
      <c r="T115" s="2"/>
      <c r="U115" s="2"/>
      <c r="V115" s="2"/>
      <c r="W115" s="2"/>
      <c r="X115" s="2"/>
      <c r="Y115" s="2"/>
      <c r="Z115" s="2"/>
    </row>
    <row r="116" ht="15.75" customHeight="1">
      <c r="A116" s="1" t="s">
        <v>1181</v>
      </c>
      <c r="B116" s="1" t="s">
        <v>1182</v>
      </c>
      <c r="C116" s="1" t="s">
        <v>967</v>
      </c>
      <c r="D116" s="1" t="s">
        <v>1183</v>
      </c>
      <c r="E116" s="1" t="s">
        <v>1184</v>
      </c>
      <c r="F116" s="1" t="s">
        <v>463</v>
      </c>
      <c r="G116" s="1" t="s">
        <v>1185</v>
      </c>
      <c r="H116" s="1" t="s">
        <v>1186</v>
      </c>
      <c r="I116" s="1" t="s">
        <v>1187</v>
      </c>
      <c r="J116" s="1" t="s">
        <v>461</v>
      </c>
      <c r="K116" s="1" t="s">
        <v>987</v>
      </c>
      <c r="L116" s="2"/>
      <c r="M116" s="2"/>
      <c r="N116" s="2"/>
      <c r="O116" s="2"/>
      <c r="P116" s="2"/>
      <c r="Q116" s="2"/>
      <c r="R116" s="2"/>
      <c r="S116" s="2"/>
      <c r="T116" s="2"/>
      <c r="U116" s="2"/>
      <c r="V116" s="2"/>
      <c r="W116" s="2"/>
      <c r="X116" s="2"/>
      <c r="Y116" s="2"/>
      <c r="Z116" s="2"/>
    </row>
    <row r="117" ht="15.75" customHeight="1">
      <c r="A117" s="1" t="s">
        <v>1188</v>
      </c>
      <c r="B117" s="1" t="s">
        <v>1189</v>
      </c>
      <c r="C117" s="1" t="s">
        <v>1190</v>
      </c>
      <c r="D117" s="1" t="s">
        <v>774</v>
      </c>
      <c r="E117" s="1" t="s">
        <v>1191</v>
      </c>
      <c r="F117" s="1" t="s">
        <v>1192</v>
      </c>
      <c r="G117" s="1" t="s">
        <v>1193</v>
      </c>
      <c r="H117" s="1" t="s">
        <v>1194</v>
      </c>
      <c r="I117" s="1" t="s">
        <v>1195</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t="s">
        <v>782</v>
      </c>
      <c r="C118" s="1" t="s">
        <v>1199</v>
      </c>
      <c r="D118" s="1" t="s">
        <v>1049</v>
      </c>
      <c r="E118" s="1" t="s">
        <v>744</v>
      </c>
      <c r="F118" s="1" t="s">
        <v>431</v>
      </c>
      <c r="G118" s="1" t="s">
        <v>1200</v>
      </c>
      <c r="H118" s="1" t="s">
        <v>620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t="s">
        <v>798</v>
      </c>
      <c r="C119" s="1" t="s">
        <v>1205</v>
      </c>
      <c r="D119" s="1" t="s">
        <v>1031</v>
      </c>
      <c r="E119" s="1" t="s">
        <v>1206</v>
      </c>
      <c r="F119" s="1" t="s">
        <v>1207</v>
      </c>
      <c r="G119" s="1" t="s">
        <v>1208</v>
      </c>
      <c r="H119" s="1" t="s">
        <v>1209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193</v>
      </c>
      <c r="C120" s="1" t="s">
        <v>1214</v>
      </c>
      <c r="D120" s="1" t="s">
        <v>1215</v>
      </c>
      <c r="E120" s="1" t="s">
        <v>1216</v>
      </c>
      <c r="F120" s="1" t="s">
        <v>1217</v>
      </c>
      <c r="G120" s="1" t="s">
        <v>1218</v>
      </c>
      <c r="H120" s="1" t="s">
        <v>1137</v>
      </c>
      <c r="I120" s="1" t="s">
        <v>1074</v>
      </c>
      <c r="J120" s="1" t="s">
        <v>1219</v>
      </c>
      <c r="K120" s="1" t="s">
        <v>1220</v>
      </c>
      <c r="L120" s="2"/>
      <c r="M120" s="2"/>
      <c r="N120" s="2"/>
      <c r="O120" s="2"/>
      <c r="P120" s="2"/>
      <c r="Q120" s="2"/>
      <c r="R120" s="2"/>
      <c r="S120" s="2"/>
      <c r="T120" s="2"/>
      <c r="U120" s="2"/>
      <c r="V120" s="2"/>
      <c r="W120" s="2"/>
      <c r="X120" s="2"/>
      <c r="Y120" s="2"/>
      <c r="Z120" s="2"/>
    </row>
    <row r="121" ht="15.75" customHeight="1">
      <c r="A121" s="1" t="s">
        <v>1221</v>
      </c>
      <c r="B121" s="1">
        <v>0.0</v>
      </c>
      <c r="C121" s="1">
        <v>0.0</v>
      </c>
      <c r="D121" s="1" t="s">
        <v>1222</v>
      </c>
      <c r="E121" s="1" t="s">
        <v>1223</v>
      </c>
      <c r="F121" s="1" t="s">
        <v>1224</v>
      </c>
      <c r="G121" s="1" t="s">
        <v>391</v>
      </c>
      <c r="H121" s="1" t="s">
        <v>1225</v>
      </c>
      <c r="I121" s="1" t="s">
        <v>1226</v>
      </c>
      <c r="J121" s="1" t="s">
        <v>1227</v>
      </c>
      <c r="K121" s="1" t="s">
        <v>1228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1244</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1244</v>
      </c>
      <c r="I3" s="1" t="s">
        <v>1244</v>
      </c>
      <c r="J3" s="2"/>
      <c r="K3" s="2"/>
      <c r="L3" s="2"/>
      <c r="M3" s="2"/>
      <c r="N3" s="2"/>
      <c r="O3" s="2"/>
      <c r="P3" s="2"/>
      <c r="Q3" s="2"/>
      <c r="R3" s="2"/>
      <c r="S3" s="2"/>
      <c r="T3" s="2"/>
      <c r="U3" s="2"/>
      <c r="V3" s="2"/>
      <c r="W3" s="2"/>
      <c r="X3" s="2"/>
      <c r="Y3" s="2"/>
      <c r="Z3" s="2"/>
    </row>
    <row r="4">
      <c r="A4" s="1" t="s">
        <v>1251</v>
      </c>
      <c r="B4" s="1" t="s">
        <v>1252</v>
      </c>
      <c r="C4" s="1" t="s">
        <v>1253</v>
      </c>
      <c r="D4" s="1" t="s">
        <v>1254</v>
      </c>
      <c r="E4" s="1" t="s">
        <v>1255</v>
      </c>
      <c r="F4" s="1" t="s">
        <v>1256</v>
      </c>
      <c r="G4" s="1" t="s">
        <v>1257</v>
      </c>
      <c r="H4" s="1" t="s">
        <v>1258</v>
      </c>
      <c r="I4" s="1" t="s">
        <v>1259</v>
      </c>
      <c r="J4" s="2"/>
      <c r="K4" s="2"/>
      <c r="L4" s="2"/>
      <c r="M4" s="2"/>
      <c r="N4" s="2"/>
      <c r="O4" s="2"/>
      <c r="P4" s="2"/>
      <c r="Q4" s="2"/>
      <c r="R4" s="2"/>
      <c r="S4" s="2"/>
      <c r="T4" s="2"/>
      <c r="U4" s="2"/>
      <c r="V4" s="2"/>
      <c r="W4" s="2"/>
      <c r="X4" s="2"/>
      <c r="Y4" s="2"/>
      <c r="Z4" s="2"/>
    </row>
    <row r="5">
      <c r="A5" s="1" t="s">
        <v>1245</v>
      </c>
      <c r="B5" s="1" t="s">
        <v>1244</v>
      </c>
      <c r="C5" s="1" t="s">
        <v>1260</v>
      </c>
      <c r="D5" s="1" t="s">
        <v>1261</v>
      </c>
      <c r="E5" s="1" t="s">
        <v>1262</v>
      </c>
      <c r="F5" s="1" t="s">
        <v>1263</v>
      </c>
      <c r="G5" s="1" t="s">
        <v>1264</v>
      </c>
      <c r="H5" s="1" t="s">
        <v>1265</v>
      </c>
      <c r="I5" s="1" t="s">
        <v>1266</v>
      </c>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1" t="s">
        <v>1283</v>
      </c>
      <c r="I7" s="1" t="s">
        <v>1244</v>
      </c>
      <c r="J7" s="2"/>
      <c r="K7" s="2"/>
      <c r="L7" s="2"/>
      <c r="M7" s="2"/>
      <c r="N7" s="2"/>
      <c r="O7" s="2"/>
      <c r="P7" s="2"/>
      <c r="Q7" s="2"/>
      <c r="R7" s="2"/>
      <c r="S7" s="2"/>
      <c r="T7" s="2"/>
      <c r="U7" s="2"/>
      <c r="V7" s="2"/>
      <c r="W7" s="2"/>
      <c r="X7" s="2"/>
      <c r="Y7" s="2"/>
      <c r="Z7" s="2"/>
    </row>
    <row r="8">
      <c r="A8" s="1" t="s">
        <v>1284</v>
      </c>
      <c r="B8" s="1" t="s">
        <v>1244</v>
      </c>
      <c r="C8" s="1" t="s">
        <v>1285</v>
      </c>
      <c r="D8" s="1" t="s">
        <v>1286</v>
      </c>
      <c r="E8" s="1" t="s">
        <v>1287</v>
      </c>
      <c r="F8" s="1" t="s">
        <v>1288</v>
      </c>
      <c r="G8" s="1" t="s">
        <v>1289</v>
      </c>
      <c r="H8" s="1" t="s">
        <v>1290</v>
      </c>
      <c r="I8" s="1" t="s">
        <v>1291</v>
      </c>
      <c r="J8" s="2"/>
      <c r="K8" s="2"/>
      <c r="L8" s="2"/>
      <c r="M8" s="2"/>
      <c r="N8" s="2"/>
      <c r="O8" s="2"/>
      <c r="P8" s="2"/>
      <c r="Q8" s="2"/>
      <c r="R8" s="2"/>
      <c r="S8" s="2"/>
      <c r="T8" s="2"/>
      <c r="U8" s="2"/>
      <c r="V8" s="2"/>
      <c r="W8" s="2"/>
      <c r="X8" s="2"/>
      <c r="Y8" s="2"/>
      <c r="Z8" s="2"/>
    </row>
    <row r="9">
      <c r="A9" s="1" t="s">
        <v>1292</v>
      </c>
      <c r="B9" s="1" t="s">
        <v>1293</v>
      </c>
      <c r="C9" s="1" t="s">
        <v>1294</v>
      </c>
      <c r="D9" s="1" t="s">
        <v>1277</v>
      </c>
      <c r="E9" s="1" t="s">
        <v>1295</v>
      </c>
      <c r="F9" s="1" t="s">
        <v>1296</v>
      </c>
      <c r="G9" s="1" t="s">
        <v>1297</v>
      </c>
      <c r="H9" s="1" t="s">
        <v>1298</v>
      </c>
      <c r="I9" s="1" t="s">
        <v>1299</v>
      </c>
      <c r="J9" s="2"/>
      <c r="K9" s="2"/>
      <c r="L9" s="2"/>
      <c r="M9" s="2"/>
      <c r="N9" s="2"/>
      <c r="O9" s="2"/>
      <c r="P9" s="2"/>
      <c r="Q9" s="2"/>
      <c r="R9" s="2"/>
      <c r="S9" s="2"/>
      <c r="T9" s="2"/>
      <c r="U9" s="2"/>
      <c r="V9" s="2"/>
      <c r="W9" s="2"/>
      <c r="X9" s="2"/>
      <c r="Y9" s="2"/>
      <c r="Z9" s="2"/>
    </row>
    <row r="10">
      <c r="A10" s="1" t="s">
        <v>1300</v>
      </c>
      <c r="B10" s="1" t="s">
        <v>1301</v>
      </c>
      <c r="C10" s="1" t="s">
        <v>1302</v>
      </c>
      <c r="D10" s="1" t="s">
        <v>1303</v>
      </c>
      <c r="E10" s="1" t="s">
        <v>1304</v>
      </c>
      <c r="F10" s="1" t="s">
        <v>1305</v>
      </c>
      <c r="G10" s="1" t="s">
        <v>1302</v>
      </c>
      <c r="H10" s="1" t="s">
        <v>1296</v>
      </c>
      <c r="I10" s="1" t="s">
        <v>1306</v>
      </c>
      <c r="J10" s="2"/>
      <c r="K10" s="2"/>
      <c r="L10" s="2"/>
      <c r="M10" s="2"/>
      <c r="N10" s="2"/>
      <c r="O10" s="2"/>
      <c r="P10" s="2"/>
      <c r="Q10" s="2"/>
      <c r="R10" s="2"/>
      <c r="S10" s="2"/>
      <c r="T10" s="2"/>
      <c r="U10" s="2"/>
      <c r="V10" s="2"/>
      <c r="W10" s="2"/>
      <c r="X10" s="2"/>
      <c r="Y10" s="2"/>
      <c r="Z10" s="2"/>
    </row>
    <row r="11">
      <c r="A11" s="1" t="s">
        <v>1307</v>
      </c>
      <c r="B11" s="1" t="s">
        <v>1308</v>
      </c>
      <c r="C11" s="1" t="s">
        <v>1309</v>
      </c>
      <c r="D11" s="1" t="s">
        <v>1310</v>
      </c>
      <c r="E11" s="1" t="s">
        <v>1311</v>
      </c>
      <c r="F11" s="1" t="s">
        <v>1312</v>
      </c>
      <c r="G11" s="1" t="s">
        <v>1313</v>
      </c>
      <c r="H11" s="1" t="s">
        <v>1314</v>
      </c>
      <c r="I11" s="1" t="s">
        <v>1315</v>
      </c>
      <c r="J11" s="2"/>
      <c r="K11" s="2"/>
      <c r="L11" s="2"/>
      <c r="M11" s="2"/>
      <c r="N11" s="2"/>
      <c r="O11" s="2"/>
      <c r="P11" s="2"/>
      <c r="Q11" s="2"/>
      <c r="R11" s="2"/>
      <c r="S11" s="2"/>
      <c r="T11" s="2"/>
      <c r="U11" s="2"/>
      <c r="V11" s="2"/>
      <c r="W11" s="2"/>
      <c r="X11" s="2"/>
      <c r="Y11" s="2"/>
      <c r="Z11" s="2"/>
    </row>
    <row r="12">
      <c r="A12" s="1" t="s">
        <v>1316</v>
      </c>
      <c r="B12" s="1" t="s">
        <v>1317</v>
      </c>
      <c r="C12" s="1" t="s">
        <v>1318</v>
      </c>
      <c r="D12" s="1" t="s">
        <v>1319</v>
      </c>
      <c r="E12" s="1" t="s">
        <v>1320</v>
      </c>
      <c r="F12" s="1" t="s">
        <v>1321</v>
      </c>
      <c r="G12" s="1" t="s">
        <v>1322</v>
      </c>
      <c r="H12" s="1" t="s">
        <v>1323</v>
      </c>
      <c r="I12" s="1" t="s">
        <v>1324</v>
      </c>
      <c r="J12" s="2"/>
      <c r="K12" s="2"/>
      <c r="L12" s="2"/>
      <c r="M12" s="2"/>
      <c r="N12" s="2"/>
      <c r="O12" s="2"/>
      <c r="P12" s="2"/>
      <c r="Q12" s="2"/>
      <c r="R12" s="2"/>
      <c r="S12" s="2"/>
      <c r="T12" s="2"/>
      <c r="U12" s="2"/>
      <c r="V12" s="2"/>
      <c r="W12" s="2"/>
      <c r="X12" s="2"/>
      <c r="Y12" s="2"/>
      <c r="Z12" s="2"/>
    </row>
    <row r="13">
      <c r="A13" s="1" t="s">
        <v>1325</v>
      </c>
      <c r="B13" s="1" t="s">
        <v>1326</v>
      </c>
      <c r="C13" s="1" t="s">
        <v>1327</v>
      </c>
      <c r="D13" s="1" t="s">
        <v>1328</v>
      </c>
      <c r="E13" s="1" t="s">
        <v>1329</v>
      </c>
      <c r="F13" s="1" t="s">
        <v>1330</v>
      </c>
      <c r="G13" s="1" t="s">
        <v>1329</v>
      </c>
      <c r="H13" s="1" t="s">
        <v>1331</v>
      </c>
      <c r="I13" s="1" t="s">
        <v>1332</v>
      </c>
      <c r="J13" s="2"/>
      <c r="K13" s="2"/>
      <c r="L13" s="2"/>
      <c r="M13" s="2"/>
      <c r="N13" s="2"/>
      <c r="O13" s="2"/>
      <c r="P13" s="2"/>
      <c r="Q13" s="2"/>
      <c r="R13" s="2"/>
      <c r="S13" s="2"/>
      <c r="T13" s="2"/>
      <c r="U13" s="2"/>
      <c r="V13" s="2"/>
      <c r="W13" s="2"/>
      <c r="X13" s="2"/>
      <c r="Y13" s="2"/>
      <c r="Z13" s="2"/>
    </row>
    <row r="14">
      <c r="A14" s="1" t="s">
        <v>1333</v>
      </c>
      <c r="B14" s="1" t="s">
        <v>1334</v>
      </c>
      <c r="C14" s="1" t="s">
        <v>1335</v>
      </c>
      <c r="D14" s="1" t="s">
        <v>1336</v>
      </c>
      <c r="E14" s="1" t="s">
        <v>1337</v>
      </c>
      <c r="F14" s="1" t="s">
        <v>1334</v>
      </c>
      <c r="G14" s="1" t="s">
        <v>1338</v>
      </c>
      <c r="H14" s="1" t="s">
        <v>1339</v>
      </c>
      <c r="I14" s="1" t="s">
        <v>1340</v>
      </c>
      <c r="J14" s="2"/>
      <c r="K14" s="2"/>
      <c r="L14" s="2"/>
      <c r="M14" s="2"/>
      <c r="N14" s="2"/>
      <c r="O14" s="2"/>
      <c r="P14" s="2"/>
      <c r="Q14" s="2"/>
      <c r="R14" s="2"/>
      <c r="S14" s="2"/>
      <c r="T14" s="2"/>
      <c r="U14" s="2"/>
      <c r="V14" s="2"/>
      <c r="W14" s="2"/>
      <c r="X14" s="2"/>
      <c r="Y14" s="2"/>
      <c r="Z14" s="2"/>
    </row>
    <row r="15">
      <c r="A15" s="1" t="s">
        <v>1341</v>
      </c>
      <c r="B15" s="1" t="s">
        <v>1342</v>
      </c>
      <c r="C15" s="1" t="s">
        <v>1343</v>
      </c>
      <c r="D15" s="1" t="s">
        <v>1344</v>
      </c>
      <c r="E15" s="1" t="s">
        <v>220</v>
      </c>
      <c r="F15" s="1" t="s">
        <v>1345</v>
      </c>
      <c r="G15" s="1" t="s">
        <v>1346</v>
      </c>
      <c r="H15" s="1" t="s">
        <v>1347</v>
      </c>
      <c r="I15" s="1" t="s">
        <v>1244</v>
      </c>
      <c r="J15" s="2"/>
      <c r="K15" s="2"/>
      <c r="L15" s="2"/>
      <c r="M15" s="2"/>
      <c r="N15" s="2"/>
      <c r="O15" s="2"/>
      <c r="P15" s="2"/>
      <c r="Q15" s="2"/>
      <c r="R15" s="2"/>
      <c r="S15" s="2"/>
      <c r="T15" s="2"/>
      <c r="U15" s="2"/>
      <c r="V15" s="2"/>
      <c r="W15" s="2"/>
      <c r="X15" s="2"/>
      <c r="Y15" s="2"/>
      <c r="Z15" s="2"/>
    </row>
    <row r="16">
      <c r="A16" s="1" t="s">
        <v>1348</v>
      </c>
      <c r="B16" s="1" t="s">
        <v>1349</v>
      </c>
      <c r="C16" s="1" t="s">
        <v>1350</v>
      </c>
      <c r="D16" s="1" t="s">
        <v>1351</v>
      </c>
      <c r="E16" s="1" t="s">
        <v>1352</v>
      </c>
      <c r="F16" s="1" t="s">
        <v>1353</v>
      </c>
      <c r="G16" s="1" t="s">
        <v>1352</v>
      </c>
      <c r="H16" s="1" t="s">
        <v>1354</v>
      </c>
      <c r="I16" s="1" t="s">
        <v>1244</v>
      </c>
      <c r="J16" s="2"/>
      <c r="K16" s="2"/>
      <c r="L16" s="2"/>
      <c r="M16" s="2"/>
      <c r="N16" s="2"/>
      <c r="O16" s="2"/>
      <c r="P16" s="2"/>
      <c r="Q16" s="2"/>
      <c r="R16" s="2"/>
      <c r="S16" s="2"/>
      <c r="T16" s="2"/>
      <c r="U16" s="2"/>
      <c r="V16" s="2"/>
      <c r="W16" s="2"/>
      <c r="X16" s="2"/>
      <c r="Y16" s="2"/>
      <c r="Z16" s="2"/>
    </row>
    <row r="17">
      <c r="A17" s="1" t="s">
        <v>1355</v>
      </c>
      <c r="B17" s="1" t="s">
        <v>184</v>
      </c>
      <c r="C17" s="1" t="s">
        <v>185</v>
      </c>
      <c r="D17" s="1" t="s">
        <v>186</v>
      </c>
      <c r="E17" s="1" t="s">
        <v>187</v>
      </c>
      <c r="F17" s="1" t="s">
        <v>188</v>
      </c>
      <c r="G17" s="1" t="s">
        <v>1356</v>
      </c>
      <c r="H17" s="1" t="s">
        <v>1357</v>
      </c>
      <c r="I17" s="1" t="s">
        <v>489</v>
      </c>
      <c r="J17" s="2"/>
      <c r="K17" s="2"/>
      <c r="L17" s="2"/>
      <c r="M17" s="2"/>
      <c r="N17" s="2"/>
      <c r="O17" s="2"/>
      <c r="P17" s="2"/>
      <c r="Q17" s="2"/>
      <c r="R17" s="2"/>
      <c r="S17" s="2"/>
      <c r="T17" s="2"/>
      <c r="U17" s="2"/>
      <c r="V17" s="2"/>
      <c r="W17" s="2"/>
      <c r="X17" s="2"/>
      <c r="Y17" s="2"/>
      <c r="Z17" s="2"/>
    </row>
    <row r="18">
      <c r="A18" s="1" t="s">
        <v>1358</v>
      </c>
      <c r="B18" s="1" t="s">
        <v>1359</v>
      </c>
      <c r="C18" s="1" t="s">
        <v>1360</v>
      </c>
      <c r="D18" s="1" t="s">
        <v>1361</v>
      </c>
      <c r="E18" s="1" t="s">
        <v>1362</v>
      </c>
      <c r="F18" s="1" t="s">
        <v>1363</v>
      </c>
      <c r="G18" s="1" t="s">
        <v>1364</v>
      </c>
      <c r="H18" s="1" t="s">
        <v>1365</v>
      </c>
      <c r="I18" s="1" t="s">
        <v>1244</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1380</v>
      </c>
      <c r="G20" s="1" t="s">
        <v>1381</v>
      </c>
      <c r="H20" s="1" t="s">
        <v>1382</v>
      </c>
      <c r="I20" s="1" t="s">
        <v>1383</v>
      </c>
      <c r="J20" s="2"/>
      <c r="K20" s="2"/>
      <c r="L20" s="2"/>
      <c r="M20" s="2"/>
      <c r="N20" s="2"/>
      <c r="O20" s="2"/>
      <c r="P20" s="2"/>
      <c r="Q20" s="2"/>
      <c r="R20" s="2"/>
      <c r="S20" s="2"/>
      <c r="T20" s="2"/>
      <c r="U20" s="2"/>
      <c r="V20" s="2"/>
      <c r="W20" s="2"/>
      <c r="X20" s="2"/>
      <c r="Y20" s="2"/>
      <c r="Z20" s="2"/>
    </row>
    <row r="21" ht="15.75" customHeight="1">
      <c r="A21" s="1" t="s">
        <v>1384</v>
      </c>
      <c r="B21" s="1" t="s">
        <v>1385</v>
      </c>
      <c r="C21" s="1" t="s">
        <v>1386</v>
      </c>
      <c r="D21" s="1" t="s">
        <v>1387</v>
      </c>
      <c r="E21" s="1" t="s">
        <v>1388</v>
      </c>
      <c r="F21" s="1" t="s">
        <v>1389</v>
      </c>
      <c r="G21" s="1" t="s">
        <v>1390</v>
      </c>
      <c r="H21" s="1" t="s">
        <v>1391</v>
      </c>
      <c r="I21" s="1" t="s">
        <v>1392</v>
      </c>
      <c r="J21" s="2"/>
      <c r="K21" s="2"/>
      <c r="L21" s="2"/>
      <c r="M21" s="2"/>
      <c r="N21" s="2"/>
      <c r="O21" s="2"/>
      <c r="P21" s="2"/>
      <c r="Q21" s="2"/>
      <c r="R21" s="2"/>
      <c r="S21" s="2"/>
      <c r="T21" s="2"/>
      <c r="U21" s="2"/>
      <c r="V21" s="2"/>
      <c r="W21" s="2"/>
      <c r="X21" s="2"/>
      <c r="Y21" s="2"/>
      <c r="Z21" s="2"/>
    </row>
    <row r="22" ht="15.75" customHeight="1">
      <c r="A22" s="1" t="s">
        <v>1393</v>
      </c>
      <c r="B22" s="1" t="s">
        <v>1394</v>
      </c>
      <c r="C22" s="1" t="s">
        <v>1395</v>
      </c>
      <c r="D22" s="1" t="s">
        <v>1396</v>
      </c>
      <c r="E22" s="1" t="s">
        <v>1397</v>
      </c>
      <c r="F22" s="1" t="s">
        <v>1398</v>
      </c>
      <c r="G22" s="1" t="s">
        <v>1399</v>
      </c>
      <c r="H22" s="1" t="s">
        <v>1400</v>
      </c>
      <c r="I22" s="1" t="s">
        <v>1401</v>
      </c>
      <c r="J22" s="2"/>
      <c r="K22" s="2"/>
      <c r="L22" s="2"/>
      <c r="M22" s="2"/>
      <c r="N22" s="2"/>
      <c r="O22" s="2"/>
      <c r="P22" s="2"/>
      <c r="Q22" s="2"/>
      <c r="R22" s="2"/>
      <c r="S22" s="2"/>
      <c r="T22" s="2"/>
      <c r="U22" s="2"/>
      <c r="V22" s="2"/>
      <c r="W22" s="2"/>
      <c r="X22" s="2"/>
      <c r="Y22" s="2"/>
      <c r="Z22" s="2"/>
    </row>
    <row r="23" ht="15.75" customHeight="1">
      <c r="A23" s="1" t="s">
        <v>1402</v>
      </c>
      <c r="B23" s="1" t="s">
        <v>1403</v>
      </c>
      <c r="C23" s="1" t="s">
        <v>1404</v>
      </c>
      <c r="D23" s="1" t="s">
        <v>1405</v>
      </c>
      <c r="E23" s="1" t="s">
        <v>1406</v>
      </c>
      <c r="F23" s="1" t="s">
        <v>1407</v>
      </c>
      <c r="G23" s="1" t="s">
        <v>1408</v>
      </c>
      <c r="H23" s="1" t="s">
        <v>1409</v>
      </c>
      <c r="I23" s="1" t="s">
        <v>1410</v>
      </c>
      <c r="J23" s="2"/>
      <c r="K23" s="2"/>
      <c r="L23" s="2"/>
      <c r="M23" s="2"/>
      <c r="N23" s="2"/>
      <c r="O23" s="2"/>
      <c r="P23" s="2"/>
      <c r="Q23" s="2"/>
      <c r="R23" s="2"/>
      <c r="S23" s="2"/>
      <c r="T23" s="2"/>
      <c r="U23" s="2"/>
      <c r="V23" s="2"/>
      <c r="W23" s="2"/>
      <c r="X23" s="2"/>
      <c r="Y23" s="2"/>
      <c r="Z23" s="2"/>
    </row>
    <row r="24" ht="15.75" customHeight="1">
      <c r="A24" s="1" t="s">
        <v>1411</v>
      </c>
      <c r="B24" s="1" t="s">
        <v>1412</v>
      </c>
      <c r="C24" s="1" t="s">
        <v>1413</v>
      </c>
      <c r="D24" s="1" t="s">
        <v>468</v>
      </c>
      <c r="E24" s="1" t="s">
        <v>1414</v>
      </c>
      <c r="F24" s="1" t="s">
        <v>1415</v>
      </c>
      <c r="G24" s="1" t="s">
        <v>1416</v>
      </c>
      <c r="H24" s="1" t="s">
        <v>1416</v>
      </c>
      <c r="I24" s="1" t="s">
        <v>1416</v>
      </c>
      <c r="J24" s="2"/>
      <c r="K24" s="2"/>
      <c r="L24" s="2"/>
      <c r="M24" s="2"/>
      <c r="N24" s="2"/>
      <c r="O24" s="2"/>
      <c r="P24" s="2"/>
      <c r="Q24" s="2"/>
      <c r="R24" s="2"/>
      <c r="S24" s="2"/>
      <c r="T24" s="2"/>
      <c r="U24" s="2"/>
      <c r="V24" s="2"/>
      <c r="W24" s="2"/>
      <c r="X24" s="2"/>
      <c r="Y24" s="2"/>
      <c r="Z24" s="2"/>
    </row>
    <row r="25" ht="15.75" customHeight="1">
      <c r="A25" s="1" t="s">
        <v>1417</v>
      </c>
      <c r="B25" s="1" t="s">
        <v>1418</v>
      </c>
      <c r="C25" s="1" t="s">
        <v>1419</v>
      </c>
      <c r="D25" s="1" t="s">
        <v>1420</v>
      </c>
      <c r="E25" s="1" t="s">
        <v>1421</v>
      </c>
      <c r="F25" s="1" t="s">
        <v>1422</v>
      </c>
      <c r="G25" s="1" t="s">
        <v>1423</v>
      </c>
      <c r="H25" s="1" t="s">
        <v>1244</v>
      </c>
      <c r="I25" s="1" t="s">
        <v>1244</v>
      </c>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1439</v>
      </c>
      <c r="C6" s="2"/>
      <c r="D6" s="2"/>
      <c r="E6" s="2"/>
      <c r="F6" s="2"/>
      <c r="G6" s="2"/>
      <c r="H6" s="2"/>
      <c r="I6" s="2"/>
      <c r="J6" s="2"/>
      <c r="K6" s="2"/>
      <c r="L6" s="2"/>
      <c r="M6" s="2"/>
      <c r="N6" s="2"/>
      <c r="O6" s="2"/>
      <c r="P6" s="2"/>
      <c r="Q6" s="2"/>
      <c r="R6" s="2"/>
      <c r="S6" s="2"/>
      <c r="T6" s="2"/>
      <c r="U6" s="2"/>
      <c r="V6" s="2"/>
      <c r="W6" s="2"/>
      <c r="X6" s="2"/>
      <c r="Y6" s="2"/>
      <c r="Z6" s="2"/>
    </row>
    <row r="7">
      <c r="A7" s="3" t="s">
        <v>1440</v>
      </c>
      <c r="B7" s="1" t="s">
        <v>11</v>
      </c>
      <c r="C7" s="2"/>
      <c r="D7" s="2"/>
      <c r="E7" s="2"/>
      <c r="F7" s="2"/>
      <c r="G7" s="2"/>
      <c r="H7" s="2"/>
      <c r="I7" s="2"/>
      <c r="J7" s="2"/>
      <c r="K7" s="2"/>
      <c r="L7" s="2"/>
      <c r="M7" s="2"/>
      <c r="N7" s="2"/>
      <c r="O7" s="2"/>
      <c r="P7" s="2"/>
      <c r="Q7" s="2"/>
      <c r="R7" s="2"/>
      <c r="S7" s="2"/>
      <c r="T7" s="2"/>
      <c r="U7" s="2"/>
      <c r="V7" s="2"/>
      <c r="W7" s="2"/>
      <c r="X7" s="2"/>
      <c r="Y7" s="2"/>
      <c r="Z7" s="2"/>
    </row>
    <row r="8">
      <c r="A8" s="3" t="s">
        <v>1441</v>
      </c>
      <c r="B8" s="1" t="s">
        <v>1442</v>
      </c>
      <c r="C8" s="2"/>
      <c r="D8" s="2"/>
      <c r="E8" s="2"/>
      <c r="F8" s="2"/>
      <c r="G8" s="2"/>
      <c r="H8" s="2"/>
      <c r="I8" s="2"/>
      <c r="J8" s="2"/>
      <c r="K8" s="2"/>
      <c r="L8" s="2"/>
      <c r="M8" s="2"/>
      <c r="N8" s="2"/>
      <c r="O8" s="2"/>
      <c r="P8" s="2"/>
      <c r="Q8" s="2"/>
      <c r="R8" s="2"/>
      <c r="S8" s="2"/>
      <c r="T8" s="2"/>
      <c r="U8" s="2"/>
      <c r="V8" s="2"/>
      <c r="W8" s="2"/>
      <c r="X8" s="2"/>
      <c r="Y8" s="2"/>
      <c r="Z8" s="2"/>
    </row>
    <row r="9">
      <c r="A9" s="3" t="s">
        <v>1443</v>
      </c>
      <c r="B9" s="1" t="s">
        <v>1444</v>
      </c>
      <c r="C9" s="2"/>
      <c r="D9" s="2"/>
      <c r="E9" s="2"/>
      <c r="F9" s="2"/>
      <c r="G9" s="2"/>
      <c r="H9" s="2"/>
      <c r="I9" s="2"/>
      <c r="J9" s="2"/>
      <c r="K9" s="2"/>
      <c r="L9" s="2"/>
      <c r="M9" s="2"/>
      <c r="N9" s="2"/>
      <c r="O9" s="2"/>
      <c r="P9" s="2"/>
      <c r="Q9" s="2"/>
      <c r="R9" s="2"/>
      <c r="S9" s="2"/>
      <c r="T9" s="2"/>
      <c r="U9" s="2"/>
      <c r="V9" s="2"/>
      <c r="W9" s="2"/>
      <c r="X9" s="2"/>
      <c r="Y9" s="2"/>
      <c r="Z9" s="2"/>
    </row>
    <row r="10">
      <c r="A10" s="3" t="s">
        <v>1445</v>
      </c>
      <c r="B10" s="4"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1449</v>
      </c>
      <c r="B12" s="1" t="s">
        <v>1450</v>
      </c>
      <c r="C12" s="2"/>
      <c r="D12" s="2"/>
      <c r="E12" s="2"/>
      <c r="F12" s="2"/>
      <c r="G12" s="2"/>
      <c r="H12" s="2"/>
      <c r="I12" s="2"/>
      <c r="J12" s="2"/>
      <c r="K12" s="2"/>
      <c r="L12" s="2"/>
      <c r="M12" s="2"/>
      <c r="N12" s="2"/>
      <c r="O12" s="2"/>
      <c r="P12" s="2"/>
      <c r="Q12" s="2"/>
      <c r="R12" s="2"/>
      <c r="S12" s="2"/>
      <c r="T12" s="2"/>
      <c r="U12" s="2"/>
      <c r="V12" s="2"/>
      <c r="W12" s="2"/>
      <c r="X12" s="2"/>
      <c r="Y12" s="2"/>
      <c r="Z12" s="2"/>
    </row>
    <row r="13">
      <c r="A13" s="3" t="s">
        <v>1451</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1454</v>
      </c>
      <c r="B15" s="1" t="s">
        <v>1455</v>
      </c>
      <c r="C15" s="2"/>
      <c r="D15" s="2"/>
      <c r="E15" s="2"/>
      <c r="F15" s="2"/>
      <c r="G15" s="2"/>
      <c r="H15" s="2"/>
      <c r="I15" s="2"/>
      <c r="J15" s="2"/>
      <c r="K15" s="2"/>
      <c r="L15" s="2"/>
      <c r="M15" s="2"/>
      <c r="N15" s="2"/>
      <c r="O15" s="2"/>
      <c r="P15" s="2"/>
      <c r="Q15" s="2"/>
      <c r="R15" s="2"/>
      <c r="S15" s="2"/>
      <c r="T15" s="2"/>
      <c r="U15" s="2"/>
      <c r="V15" s="2"/>
      <c r="W15" s="2"/>
      <c r="X15" s="2"/>
      <c r="Y15" s="2"/>
      <c r="Z15" s="2"/>
    </row>
    <row r="16">
      <c r="A16" s="3" t="s">
        <v>1456</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1457</v>
      </c>
      <c r="B17" s="1" t="s">
        <v>1458</v>
      </c>
      <c r="C17" s="2"/>
      <c r="D17" s="2"/>
      <c r="E17" s="2"/>
      <c r="F17" s="2"/>
      <c r="G17" s="2"/>
      <c r="H17" s="2"/>
      <c r="I17" s="2"/>
      <c r="J17" s="2"/>
      <c r="K17" s="2"/>
      <c r="L17" s="2"/>
      <c r="M17" s="2"/>
      <c r="N17" s="2"/>
      <c r="O17" s="2"/>
      <c r="P17" s="2"/>
      <c r="Q17" s="2"/>
      <c r="R17" s="2"/>
      <c r="S17" s="2"/>
      <c r="T17" s="2"/>
      <c r="U17" s="2"/>
      <c r="V17" s="2"/>
      <c r="W17" s="2"/>
      <c r="X17" s="2"/>
      <c r="Y17" s="2"/>
      <c r="Z17" s="2"/>
    </row>
    <row r="18">
      <c r="A18" s="3" t="s">
        <v>1459</v>
      </c>
      <c r="B18" s="1" t="s">
        <v>1460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4" t="s">
        <v>1462</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84.18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84.22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82.8151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84.23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84.18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84.22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82.8151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84.23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0.0228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1.7356032E9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0.4405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1.91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0.747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19.814117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10.9726305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485061.0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485061.0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651125.0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568290.0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568290.0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84.1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84.29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9.50048768E9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74.41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94.04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1.8982035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86.9812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84.80685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v>1.872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1497</v>
      </c>
      <c r="B54" s="1">
        <v>0.02223806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t="s">
        <v>1499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9.896076288E9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0.09854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1.13553908E8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1.12819E8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3182770.0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2857327.0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0.028199999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0.99728996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4.04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0.0341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1.15E8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30.392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2.7707949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-0.153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4.93196992E8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4.25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1.977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10.42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-0.07359737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v>0.479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v>1.7356032E9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t="s">
        <v>1529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t="s">
        <v>1531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t="s">
        <v>1535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v>8.98263E8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t="s">
        <v>1539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t="s">
        <v>1541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v>84.21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v>111.0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1549</v>
      </c>
      <c r="B98" s="1">
        <v>97.42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1550</v>
      </c>
      <c r="B99" s="1">
        <v>102.12143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v>100.0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t="s">
        <v>1553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5.14327008E8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4.522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9.49761984E8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7.89736E8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1.049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1.204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5.004988928E9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22.569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43.337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0.07383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0.14048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6.7699072E8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7.24428032E8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v>-0.114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0.017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1570</v>
      </c>
      <c r="B118" s="1">
        <v>0.35013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1571</v>
      </c>
      <c r="B119" s="1">
        <v>0.18976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1572</v>
      </c>
      <c r="B120" s="1">
        <v>0.15499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1573</v>
      </c>
      <c r="B121" s="1" t="s">
        <v>1499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1574</v>
      </c>
      <c r="B122" s="1">
        <v>1.1015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558.0</v>
      </c>
      <c r="C3" s="1">
        <v>468.0</v>
      </c>
      <c r="D3" s="1">
        <v>392.0</v>
      </c>
      <c r="E3" s="1">
        <v>338.0</v>
      </c>
      <c r="F3" s="1">
        <v>373.0</v>
      </c>
      <c r="G3" s="1">
        <v>369.0</v>
      </c>
      <c r="H3" s="1">
        <v>603.0</v>
      </c>
      <c r="I3" s="1">
        <v>365.0</v>
      </c>
      <c r="J3" s="1">
        <v>734.0</v>
      </c>
      <c r="K3" s="1">
        <v>697.0</v>
      </c>
      <c r="L3" s="1">
        <f>IF(K3*FORECAST(L2,B3:K3,B2:K2)&gt;0,FORECAST(L2,B3:K3,B2:K2),K3)*$X$1</f>
        <v>615.3333333</v>
      </c>
      <c r="M3" s="1">
        <f>IF(L3*FORECAST(M2,B3:L3,B2:L2)&gt;0,FORECAST(M2,B3:L3,B2:L2),L3)*$X$1</f>
        <v>638.1757576</v>
      </c>
      <c r="N3" s="1">
        <f>IF(M3*FORECAST(N2,B3:M3,B2:M2)&gt;0,FORECAST(N2,B3:M3,B2:M2),M3)*$X$1</f>
        <v>661.0181818</v>
      </c>
      <c r="O3" s="1">
        <f>IF(N3*FORECAST(O2,B3:N3,B2:N2)&gt;0,FORECAST(O2,B3:N3,B2:N2),N3)*$X$1</f>
        <v>683.8606061</v>
      </c>
      <c r="P3" s="1">
        <f>IF(O3*FORECAST(P2,B3:O3,B2:O2)&gt;0,FORECAST(P2,B3:O3,B2:O2),O3)*$X$1</f>
        <v>706.7030303</v>
      </c>
      <c r="Q3" s="1">
        <f>IF(P3*FORECAST(Q2,B3:P3,B2:P2)&gt;0,FORECAST(Q2,B3:P3,B2:P2),P3)*$X$1</f>
        <v>729.5454545</v>
      </c>
      <c r="R3" s="1">
        <f>IF(Q3*FORECAST(R2,B3:Q3,B2:Q2)&gt;0,FORECAST(R2,B3:Q3,B2:Q2),Q3)*$X$1</f>
        <v>752.3878788</v>
      </c>
      <c r="S3" s="5">
        <f>IF(R3*FORECAST(S2,B3:R3,B2:R2)&gt;0,FORECAST(S2,B3:R3,B2:R2),R3)*$X$1</f>
        <v>775.230303</v>
      </c>
      <c r="T3" s="5">
        <f>IF(S3*FORECAST(T2,B3:S3,B2:S2)&gt;0,FORECAST(T2,B3:S3,B2:S2),S3)*$X$1</f>
        <v>798.0727273</v>
      </c>
      <c r="U3" s="5">
        <f>IF(T3*FORECAST(U2,B3:T3,B2:T2)&gt;0,FORECAST(U2,B3:T3,B2:T2),T3)*$X$1</f>
        <v>820.9151515</v>
      </c>
      <c r="V3" s="5">
        <f>IF(U3*FORECAST(V2,B3:U3,B2:U2)&gt;0,FORECAST(V2,B3:U3,B2:U2),U3)*$X$1</f>
        <v>843.7575758</v>
      </c>
      <c r="W3" s="5">
        <f>IF(V3*FORECAST(W2,B3:V3,B2:V2)&gt;0,FORECAST(W2,B3:V3,B2:V2),V3)*$X$1</f>
        <v>866.6</v>
      </c>
      <c r="X3" s="2"/>
      <c r="Y3" s="2"/>
      <c r="Z3" s="2"/>
    </row>
    <row r="4">
      <c r="A4" s="3" t="s">
        <v>128</v>
      </c>
      <c r="B4" s="1">
        <v>-1130.0</v>
      </c>
      <c r="C4" s="1">
        <v>-896.0</v>
      </c>
      <c r="D4" s="1">
        <v>-980.0</v>
      </c>
      <c r="E4" s="1">
        <v>-519.0</v>
      </c>
      <c r="F4" s="1">
        <v>-472.0</v>
      </c>
      <c r="G4" s="1">
        <v>49.0</v>
      </c>
      <c r="H4" s="1">
        <v>-84.0</v>
      </c>
      <c r="I4" s="1">
        <v>8.0</v>
      </c>
      <c r="J4" s="1">
        <v>64.0</v>
      </c>
      <c r="K4" s="1">
        <v>275.0</v>
      </c>
      <c r="L4" s="2"/>
      <c r="M4" s="2"/>
      <c r="N4" s="2"/>
      <c r="O4" s="2"/>
      <c r="P4" s="2"/>
      <c r="Q4" s="2"/>
      <c r="R4" s="2"/>
      <c r="S4" s="2"/>
      <c r="T4" s="2"/>
      <c r="U4" s="2"/>
      <c r="V4" s="2"/>
      <c r="W4" s="2"/>
      <c r="X4" s="2"/>
      <c r="Y4" s="2"/>
      <c r="Z4" s="2"/>
    </row>
    <row r="5">
      <c r="A5" s="3" t="s">
        <v>1575</v>
      </c>
      <c r="B5" s="1">
        <v>155.0</v>
      </c>
      <c r="C5" s="1">
        <v>151.0</v>
      </c>
      <c r="D5" s="1">
        <v>147.0</v>
      </c>
      <c r="E5" s="1">
        <v>144.0</v>
      </c>
      <c r="F5" s="1">
        <v>138.0</v>
      </c>
      <c r="G5" s="1">
        <v>134.0</v>
      </c>
      <c r="H5" s="1">
        <v>129.0</v>
      </c>
      <c r="I5" s="1">
        <v>124.0</v>
      </c>
      <c r="J5" s="1">
        <v>121.0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13942.14511</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5156.934402</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5776.336097</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10933.2705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275.0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10658.2705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91.88164224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13942.14511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446.0</v>
      </c>
      <c r="C3" s="1">
        <v>409.0</v>
      </c>
      <c r="D3" s="1">
        <v>437.0</v>
      </c>
      <c r="E3" s="1">
        <v>354.0</v>
      </c>
      <c r="F3" s="1">
        <v>479.0</v>
      </c>
      <c r="G3" s="1">
        <v>498.0</v>
      </c>
      <c r="H3" s="1">
        <v>688.0</v>
      </c>
      <c r="I3" s="1">
        <v>550.0</v>
      </c>
      <c r="J3" s="1">
        <v>543.0</v>
      </c>
      <c r="K3" s="1">
        <v>496.0</v>
      </c>
      <c r="L3" s="1">
        <f>IF(K3*FORECAST(L2,B3:K3,B2:K2)&gt;0,FORECAST(L2,B3:K3,B2:K2),K3)*$X$1</f>
        <v>589.1333333</v>
      </c>
      <c r="M3" s="1">
        <f>IF(L3*FORECAST(M2,B3:L3,B2:L2)&gt;0,FORECAST(M2,B3:L3,B2:L2),L3)*$X$1</f>
        <v>607.1575758</v>
      </c>
      <c r="N3" s="1">
        <f>IF(M3*FORECAST(N2,B3:M3,B2:M2)&gt;0,FORECAST(N2,B3:M3,B2:M2),M3)*$X$1</f>
        <v>625.1818182</v>
      </c>
      <c r="O3" s="1">
        <f>IF(N3*FORECAST(O2,B3:N3,B2:N2)&gt;0,FORECAST(O2,B3:N3,B2:N2),N3)*$X$1</f>
        <v>643.2060606</v>
      </c>
      <c r="P3" s="1">
        <f>IF(O3*FORECAST(P2,B3:O3,B2:O2)&gt;0,FORECAST(P2,B3:O3,B2:O2),O3)*$X$1</f>
        <v>661.230303</v>
      </c>
      <c r="Q3" s="1">
        <f>IF(P3*FORECAST(Q2,B3:P3,B2:P2)&gt;0,FORECAST(Q2,B3:P3,B2:P2),P3)*$X$1</f>
        <v>679.2545455</v>
      </c>
      <c r="R3" s="1">
        <f>IF(Q3*FORECAST(R2,B3:Q3,B2:Q2)&gt;0,FORECAST(R2,B3:Q3,B2:Q2),Q3)*$X$1</f>
        <v>697.2787879</v>
      </c>
      <c r="S3" s="5">
        <f>IF(R3*FORECAST(S2,B3:R3,B2:R2)&gt;0,FORECAST(S2,B3:R3,B2:R2),R3)*$X$1</f>
        <v>715.3030303</v>
      </c>
      <c r="T3" s="5">
        <f>IF(S3*FORECAST(T2,B3:S3,B2:S2)&gt;0,FORECAST(T2,B3:S3,B2:S2),S3)*$X$1</f>
        <v>733.3272727</v>
      </c>
      <c r="U3" s="5">
        <f>IF(T3*FORECAST(U2,B3:T3,B2:T2)&gt;0,FORECAST(U2,B3:T3,B2:T2),T3)*$X$1</f>
        <v>751.3515152</v>
      </c>
      <c r="V3" s="5">
        <f>IF(U3*FORECAST(V2,B3:U3,B2:U2)&gt;0,FORECAST(V2,B3:U3,B2:U2),U3)*$X$1</f>
        <v>769.3757576</v>
      </c>
      <c r="W3" s="5">
        <f>IF(V3*FORECAST(W2,B3:V3,B2:V2)&gt;0,FORECAST(W2,B3:V3,B2:V2),V3)*$X$1</f>
        <v>787.4</v>
      </c>
      <c r="X3" s="2"/>
      <c r="Y3" s="2"/>
      <c r="Z3" s="2"/>
    </row>
    <row r="4">
      <c r="A4" s="3" t="s">
        <v>128</v>
      </c>
      <c r="B4" s="1">
        <v>-1130.0</v>
      </c>
      <c r="C4" s="1">
        <v>-896.0</v>
      </c>
      <c r="D4" s="1">
        <v>-980.0</v>
      </c>
      <c r="E4" s="1">
        <v>-519.0</v>
      </c>
      <c r="F4" s="1">
        <v>-472.0</v>
      </c>
      <c r="G4" s="1">
        <v>49.0</v>
      </c>
      <c r="H4" s="1">
        <v>-84.0</v>
      </c>
      <c r="I4" s="1">
        <v>8.0</v>
      </c>
      <c r="J4" s="1">
        <v>64.0</v>
      </c>
      <c r="K4" s="1">
        <v>275.0</v>
      </c>
      <c r="L4" s="2"/>
      <c r="M4" s="2"/>
      <c r="N4" s="2"/>
      <c r="O4" s="2"/>
      <c r="P4" s="2"/>
      <c r="Q4" s="2"/>
      <c r="R4" s="2"/>
      <c r="S4" s="2"/>
      <c r="T4" s="2"/>
      <c r="U4" s="2"/>
      <c r="V4" s="2"/>
      <c r="W4" s="2"/>
      <c r="X4" s="2"/>
      <c r="Y4" s="2"/>
      <c r="Z4" s="2"/>
    </row>
    <row r="5">
      <c r="A5" s="3" t="s">
        <v>1575</v>
      </c>
      <c r="B5" s="1">
        <v>155.0</v>
      </c>
      <c r="C5" s="1">
        <v>151.0</v>
      </c>
      <c r="D5" s="1">
        <v>147.0</v>
      </c>
      <c r="E5" s="1">
        <v>144.0</v>
      </c>
      <c r="F5" s="1">
        <v>138.0</v>
      </c>
      <c r="G5" s="1">
        <v>134.0</v>
      </c>
      <c r="H5" s="1">
        <v>129.0</v>
      </c>
      <c r="I5" s="1">
        <v>124.0</v>
      </c>
      <c r="J5" s="1">
        <v>121.0</v>
      </c>
      <c r="K5" s="1">
        <v>116.0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12667.94953</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4796.677605</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5248.427236</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10045.10484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275.0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9770.104841</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84.22504174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12667.94953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