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<sst xmlns="http://schemas.openxmlformats.org/spreadsheetml/2006/main" count="1950" uniqueCount="1741">
  <si>
    <t>ticker</t>
  </si>
  <si>
    <t>TSLA</t>
  </si>
  <si>
    <t>nombre</t>
  </si>
  <si>
    <t>TESLA INC</t>
  </si>
  <si>
    <t>empresa</t>
  </si>
  <si>
    <t>Auto &amp; Truck Manufacturers</t>
  </si>
  <si>
    <t>Open</t>
  </si>
  <si>
    <t>Target Price</t>
  </si>
  <si>
    <t>Upside</t>
  </si>
  <si>
    <t>-84.76%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</si>
  <si>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</si>
  <si>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</si>
  <si>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</si>
  <si>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</si>
  <si>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</si>
  <si>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</si>
  <si>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</si>
  <si>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</si>
  <si>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</si>
  <si>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</si>
  <si>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</si>
  <si>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</si>
  <si>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</si>
  <si>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</si>
  <si>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</si>
  <si>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</si>
  <si>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</si>
  <si>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</si>
  <si>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</si>
  <si>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</si>
  <si>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</si>
  <si>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</si>
  <si>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</si>
  <si>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</si>
  <si>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</si>
  <si>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</si>
  <si>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</si>
  <si>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</si>
  <si>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</si>
  <si>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</si>
  <si>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</si>
  <si>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</si>
  <si>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</si>
  <si>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</si>
  <si>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</si>
  <si>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</si>
  <si>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</si>
  <si>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</si>
  <si>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</si>
  <si>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</si>
  <si>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</si>
  <si>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</si>
  <si>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</si>
  <si>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</si>
  <si>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</si>
  <si>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</si>
  <si>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</si>
  <si>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</si>
  <si>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</si>
  <si>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</si>
  <si>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</si>
  <si>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</si>
  <si>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</si>
  <si>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</si>
  <si>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</si>
  <si>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</si>
  <si>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</si>
  <si>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</si>
  <si>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</si>
  <si>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</si>
  <si>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</si>
  <si>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</si>
  <si>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</si>
  <si>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</si>
  <si>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</si>
  <si>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</si>
  <si>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</si>
  <si>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</si>
  <si>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</si>
  <si>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</si>
  <si>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</si>
  <si>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</si>
  <si>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</si>
  <si>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</si>
  <si>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</si>
  <si>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</si>
  <si>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</si>
  <si>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</si>
  <si>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</si>
  <si>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</si>
  <si>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</si>
  <si>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</si>
  <si>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</si>
  <si>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</si>
  <si>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</si>
  <si>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</si>
  <si>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</si>
  <si>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</si>
  <si>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</si>
  <si>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</si>
  <si>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</si>
  <si>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0.48</t>
  </si>
  <si>
    <t>0.55</t>
  </si>
  <si>
    <t>1.96</t>
  </si>
  <si>
    <t>1.67</t>
  </si>
  <si>
    <t>1.9</t>
  </si>
  <si>
    <t>2.44</t>
  </si>
  <si>
    <t>7.72</t>
  </si>
  <si>
    <t>9.74</t>
  </si>
  <si>
    <t>14.13</t>
  </si>
  <si>
    <t>19.67</t>
  </si>
  <si>
    <t>Tangible Book Value</t>
  </si>
  <si>
    <t>Tangible Book Value Per Share</t>
  </si>
  <si>
    <t>1.81</t>
  </si>
  <si>
    <t>1.51</t>
  </si>
  <si>
    <t>1.77</t>
  </si>
  <si>
    <t>2.24</t>
  </si>
  <si>
    <t>7.54</t>
  </si>
  <si>
    <t>9.59</t>
  </si>
  <si>
    <t>19.53</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</si>
  <si>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</si>
  <si>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</si>
  <si>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</si>
  <si>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</si>
  <si>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</si>
  <si>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</si>
  <si>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</si>
  <si>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</si>
  <si>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</si>
  <si>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</si>
  <si>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</si>
  <si>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</si>
  <si>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</si>
  <si>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</si>
  <si>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</si>
  <si>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</si>
  <si>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</si>
  <si>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</si>
  <si>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</si>
  <si>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</si>
  <si>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</si>
  <si>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</si>
  <si>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</si>
  <si>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</si>
  <si>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</si>
  <si>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</si>
  <si>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</si>
  <si>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</si>
  <si>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</si>
  <si>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</si>
  <si>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</si>
  <si>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</si>
  <si>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</si>
  <si>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In Process R&amp;D Expenses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</si>
  <si>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</si>
  <si>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</si>
  <si>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</si>
  <si>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</si>
  <si>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</si>
  <si>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</si>
  <si>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</si>
  <si>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</si>
  <si>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</si>
  <si>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</si>
  <si>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</si>
  <si>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</si>
  <si>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-0.16</t>
  </si>
  <si>
    <t>-0.46</t>
  </si>
  <si>
    <t>-0.31</t>
  </si>
  <si>
    <t>-0.79</t>
  </si>
  <si>
    <t>-0.38</t>
  </si>
  <si>
    <t>-0.32</t>
  </si>
  <si>
    <t>0.25</t>
  </si>
  <si>
    <t>1.87</t>
  </si>
  <si>
    <t>4.02</t>
  </si>
  <si>
    <t>4.73</t>
  </si>
  <si>
    <t>Basic EPS - Continuing Operations</t>
  </si>
  <si>
    <t>Basic Weighted Average Shares Outstanding</t>
  </si>
  <si>
    <t>Net EPS - Diluted</t>
  </si>
  <si>
    <t>-0.33</t>
  </si>
  <si>
    <t>0.21</t>
  </si>
  <si>
    <t>1.63</t>
  </si>
  <si>
    <t>3.62</t>
  </si>
  <si>
    <t>4.3</t>
  </si>
  <si>
    <t>Diluted EPS - Continuing Operations</t>
  </si>
  <si>
    <t>Diluted Weighted Average Shares Outstanding</t>
  </si>
  <si>
    <t>Normalized Basic EPS</t>
  </si>
  <si>
    <t>-0.1</t>
  </si>
  <si>
    <t>-0.28</t>
  </si>
  <si>
    <t>-0.18</t>
  </si>
  <si>
    <t>-0.42</t>
  </si>
  <si>
    <t>-0.15</t>
  </si>
  <si>
    <t>0.2</t>
  </si>
  <si>
    <t>1.3</t>
  </si>
  <si>
    <t>2.74</t>
  </si>
  <si>
    <t>1.97</t>
  </si>
  <si>
    <t>Normalized Diluted EPS</t>
  </si>
  <si>
    <t>0.17</t>
  </si>
  <si>
    <t>1.13</t>
  </si>
  <si>
    <t>2.46</t>
  </si>
  <si>
    <t>1.8</t>
  </si>
  <si>
    <t>American Depositary Receipts Ratio (ADR)</t>
  </si>
  <si>
    <t>0.03</t>
  </si>
  <si>
    <t>EBITDA</t>
  </si>
  <si>
    <t>EBITA</t>
  </si>
  <si>
    <t>EBIT</t>
  </si>
  <si>
    <t>EBITDAR</t>
  </si>
  <si>
    <t>Total Revenues (As Reported)</t>
  </si>
  <si>
    <t>Effective Tax Rate - (Ratio)</t>
  </si>
  <si>
    <t>-3.3</t>
  </si>
  <si>
    <t>-1.49</t>
  </si>
  <si>
    <t>-3.58</t>
  </si>
  <si>
    <t>-1.43</t>
  </si>
  <si>
    <t>-5.76</t>
  </si>
  <si>
    <t>-16.54</t>
  </si>
  <si>
    <t>25.3</t>
  </si>
  <si>
    <t>11.02</t>
  </si>
  <si>
    <t>8.25</t>
  </si>
  <si>
    <t>-50.15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</si>
  <si>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</si>
  <si>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</si>
  <si>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</si>
  <si>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</si>
  <si>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</si>
  <si>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</si>
  <si>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</si>
  <si>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</si>
  <si>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</si>
  <si>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</si>
  <si>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</si>
  <si>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</si>
  <si>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</si>
  <si>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</si>
  <si>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</si>
  <si>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</si>
  <si>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</si>
  <si>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</si>
  <si>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</si>
  <si>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</si>
  <si>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</si>
  <si>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</si>
  <si>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</si>
  <si>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-2.82</t>
  </si>
  <si>
    <t>-6.43</t>
  </si>
  <si>
    <t>-2.54</t>
  </si>
  <si>
    <t>-3.91</t>
  </si>
  <si>
    <t>-0.54</t>
  </si>
  <si>
    <t>0.16</t>
  </si>
  <si>
    <t>2.82</t>
  </si>
  <si>
    <t>7.13</t>
  </si>
  <si>
    <t>11.85</t>
  </si>
  <si>
    <t>5.88</t>
  </si>
  <si>
    <t>Return on Total Capital</t>
  </si>
  <si>
    <t>-4.94</t>
  </si>
  <si>
    <t>-12.01</t>
  </si>
  <si>
    <t>-4.23</t>
  </si>
  <si>
    <t>-6.23</t>
  </si>
  <si>
    <t>-0.83</t>
  </si>
  <si>
    <t>0.23</t>
  </si>
  <si>
    <t>4.08</t>
  </si>
  <si>
    <t>10.52</t>
  </si>
  <si>
    <t>18.58</t>
  </si>
  <si>
    <t>8.9</t>
  </si>
  <si>
    <t>Return On Equity %</t>
  </si>
  <si>
    <t>-37.25</t>
  </si>
  <si>
    <t>-88.84</t>
  </si>
  <si>
    <t>-22.12</t>
  </si>
  <si>
    <t>-38.84</t>
  </si>
  <si>
    <t>-17.79</t>
  </si>
  <si>
    <t>-10.75</t>
  </si>
  <si>
    <t>5.42</t>
  </si>
  <si>
    <t>20.43</t>
  </si>
  <si>
    <t>32.49</t>
  </si>
  <si>
    <t>27.35</t>
  </si>
  <si>
    <t>Return on Common Equity</t>
  </si>
  <si>
    <t>-23.13</t>
  </si>
  <si>
    <t>-43.63</t>
  </si>
  <si>
    <t>-21.31</t>
  </si>
  <si>
    <t>-14.94</t>
  </si>
  <si>
    <t>4.78</t>
  </si>
  <si>
    <t>21.08</t>
  </si>
  <si>
    <t>33.6</t>
  </si>
  <si>
    <t>27.95</t>
  </si>
  <si>
    <t>Margin Analysis</t>
  </si>
  <si>
    <t>Gross Profit Margin %</t>
  </si>
  <si>
    <t>27.57</t>
  </si>
  <si>
    <t>22.82</t>
  </si>
  <si>
    <t>22.85</t>
  </si>
  <si>
    <t>18.9</t>
  </si>
  <si>
    <t>18.83</t>
  </si>
  <si>
    <t>16.56</t>
  </si>
  <si>
    <t>21.02</t>
  </si>
  <si>
    <t>25.28</t>
  </si>
  <si>
    <t>25.6</t>
  </si>
  <si>
    <t>18.25</t>
  </si>
  <si>
    <t>SG&amp;A Margin</t>
  </si>
  <si>
    <t>18.87</t>
  </si>
  <si>
    <t>22.79</t>
  </si>
  <si>
    <t>19.86</t>
  </si>
  <si>
    <t>20.84</t>
  </si>
  <si>
    <t>13.21</t>
  </si>
  <si>
    <t>10.77</t>
  </si>
  <si>
    <t>10.11</t>
  </si>
  <si>
    <t>8.39</t>
  </si>
  <si>
    <t>4.84</t>
  </si>
  <si>
    <t>4.96</t>
  </si>
  <si>
    <t>EBITDA Margin %</t>
  </si>
  <si>
    <t>1.41</t>
  </si>
  <si>
    <t>-7.27</t>
  </si>
  <si>
    <t>4.6</t>
  </si>
  <si>
    <t>7.62</t>
  </si>
  <si>
    <t>8.84</t>
  </si>
  <si>
    <t>13.55</t>
  </si>
  <si>
    <t>17.53</t>
  </si>
  <si>
    <t>21.41</t>
  </si>
  <si>
    <t>14.01</t>
  </si>
  <si>
    <t>EBITA Margin %</t>
  </si>
  <si>
    <t>-5.84</t>
  </si>
  <si>
    <t>-17.71</t>
  </si>
  <si>
    <t>-8.93</t>
  </si>
  <si>
    <t>-13.66</t>
  </si>
  <si>
    <t>-1.18</t>
  </si>
  <si>
    <t>0.5</t>
  </si>
  <si>
    <t>6.35</t>
  </si>
  <si>
    <t>12.21</t>
  </si>
  <si>
    <t>16.81</t>
  </si>
  <si>
    <t>9.19</t>
  </si>
  <si>
    <t>EBIT Margin %</t>
  </si>
  <si>
    <t>0.33</t>
  </si>
  <si>
    <t>6.19</t>
  </si>
  <si>
    <t>12.12</t>
  </si>
  <si>
    <t>Income From Continuing Operations Margin %</t>
  </si>
  <si>
    <t>-9.19</t>
  </si>
  <si>
    <t>-21.96</t>
  </si>
  <si>
    <t>-11.04</t>
  </si>
  <si>
    <t>-19.05</t>
  </si>
  <si>
    <t>-4.95</t>
  </si>
  <si>
    <t>-3.15</t>
  </si>
  <si>
    <t>2.73</t>
  </si>
  <si>
    <t>10.49</t>
  </si>
  <si>
    <t>15.45</t>
  </si>
  <si>
    <t>15.47</t>
  </si>
  <si>
    <t>Net Income Margin %</t>
  </si>
  <si>
    <t>-9.64</t>
  </si>
  <si>
    <t>-16.68</t>
  </si>
  <si>
    <t>-4.55</t>
  </si>
  <si>
    <t>-3.51</t>
  </si>
  <si>
    <t>2.29</t>
  </si>
  <si>
    <t>10.25</t>
  </si>
  <si>
    <t>15.41</t>
  </si>
  <si>
    <t>15.5</t>
  </si>
  <si>
    <t>Net Avail. For Common Margin %</t>
  </si>
  <si>
    <t>2.19</t>
  </si>
  <si>
    <t>10.26</t>
  </si>
  <si>
    <t>Normalized Net Income Margin</t>
  </si>
  <si>
    <t>-5.56</t>
  </si>
  <si>
    <t>-13.53</t>
  </si>
  <si>
    <t>-5.62</t>
  </si>
  <si>
    <t>-8.92</t>
  </si>
  <si>
    <t>-2.13</t>
  </si>
  <si>
    <t>-1.67</t>
  </si>
  <si>
    <t>1.75</t>
  </si>
  <si>
    <t>6.46</t>
  </si>
  <si>
    <t>Levered Free Cash Flow Margin</t>
  </si>
  <si>
    <t>-23.65</t>
  </si>
  <si>
    <t>-26.64</t>
  </si>
  <si>
    <t>8.15</t>
  </si>
  <si>
    <t>-12.21</t>
  </si>
  <si>
    <t>-4.3</t>
  </si>
  <si>
    <t>5.86</t>
  </si>
  <si>
    <t>10.79</t>
  </si>
  <si>
    <t>11.57</t>
  </si>
  <si>
    <t>5.17</t>
  </si>
  <si>
    <t>2.3</t>
  </si>
  <si>
    <t>Unlevered Free Cash Flow Margin</t>
  </si>
  <si>
    <t>-23.86</t>
  </si>
  <si>
    <t>-26.59</t>
  </si>
  <si>
    <t>8.68</t>
  </si>
  <si>
    <t>-10.48</t>
  </si>
  <si>
    <t>-3.14</t>
  </si>
  <si>
    <t>6.94</t>
  </si>
  <si>
    <t>11.77</t>
  </si>
  <si>
    <t>11.99</t>
  </si>
  <si>
    <t>5.31</t>
  </si>
  <si>
    <t>2.41</t>
  </si>
  <si>
    <t>Asset Turnover</t>
  </si>
  <si>
    <t>0.77</t>
  </si>
  <si>
    <t>0.58</t>
  </si>
  <si>
    <t>0.46</t>
  </si>
  <si>
    <t>0.74</t>
  </si>
  <si>
    <t>0.73</t>
  </si>
  <si>
    <t>0.94</t>
  </si>
  <si>
    <t>1.02</t>
  </si>
  <si>
    <t>Fixed Assets Turnover</t>
  </si>
  <si>
    <t>1.72</t>
  </si>
  <si>
    <t>1.04</t>
  </si>
  <si>
    <t>0.69</t>
  </si>
  <si>
    <t>0.66</t>
  </si>
  <si>
    <t>1.07</t>
  </si>
  <si>
    <t>1.23</t>
  </si>
  <si>
    <t>1.45</t>
  </si>
  <si>
    <t>2.4</t>
  </si>
  <si>
    <t>2.37</t>
  </si>
  <si>
    <t>Receivables Turnover (Average Receivables)</t>
  </si>
  <si>
    <t>23.2</t>
  </si>
  <si>
    <t>20.46</t>
  </si>
  <si>
    <t>20.96</t>
  </si>
  <si>
    <t>23.18</t>
  </si>
  <si>
    <t>29.31</t>
  </si>
  <si>
    <t>21.63</t>
  </si>
  <si>
    <t>19.55</t>
  </si>
  <si>
    <t>27.68</t>
  </si>
  <si>
    <t>31.93</t>
  </si>
  <si>
    <t>28.41</t>
  </si>
  <si>
    <t>Inventory Turnover (Average Inventory)</t>
  </si>
  <si>
    <t>3.58</t>
  </si>
  <si>
    <t>2.8</t>
  </si>
  <si>
    <t>3.23</t>
  </si>
  <si>
    <t>4.4</t>
  </si>
  <si>
    <t>6.48</t>
  </si>
  <si>
    <t>6.15</t>
  </si>
  <si>
    <t>6.51</t>
  </si>
  <si>
    <t>8.16</t>
  </si>
  <si>
    <t>6.52</t>
  </si>
  <si>
    <t>5.98</t>
  </si>
  <si>
    <t>Short Term Liquidity</t>
  </si>
  <si>
    <t>Current Ratio</t>
  </si>
  <si>
    <t>1.48</t>
  </si>
  <si>
    <t>0.98</t>
  </si>
  <si>
    <t>0.86</t>
  </si>
  <si>
    <t>0.83</t>
  </si>
  <si>
    <t>1.88</t>
  </si>
  <si>
    <t>1.38</t>
  </si>
  <si>
    <t>1.53</t>
  </si>
  <si>
    <t>1.73</t>
  </si>
  <si>
    <t>Quick Ratio</t>
  </si>
  <si>
    <t>0.67</t>
  </si>
  <si>
    <t>0.51</t>
  </si>
  <si>
    <t>0.71</t>
  </si>
  <si>
    <t>1.49</t>
  </si>
  <si>
    <t>0.95</t>
  </si>
  <si>
    <t>1.14</t>
  </si>
  <si>
    <t>Operating Cash Flow to Current Liabilities</t>
  </si>
  <si>
    <t>-0.03</t>
  </si>
  <si>
    <t>-0.02</t>
  </si>
  <si>
    <t>-0.01</t>
  </si>
  <si>
    <t>0.42</t>
  </si>
  <si>
    <t>Days Sales Outstanding (Average Receivables)</t>
  </si>
  <si>
    <t>15.73</t>
  </si>
  <si>
    <t>17.84</t>
  </si>
  <si>
    <t>17.47</t>
  </si>
  <si>
    <t>15.75</t>
  </si>
  <si>
    <t>12.45</t>
  </si>
  <si>
    <t>16.88</t>
  </si>
  <si>
    <t>18.73</t>
  </si>
  <si>
    <t>13.19</t>
  </si>
  <si>
    <t>11.43</t>
  </si>
  <si>
    <t>12.85</t>
  </si>
  <si>
    <t>Days Outstanding Inventory (Average Inventory)</t>
  </si>
  <si>
    <t>101.94</t>
  </si>
  <si>
    <t>130.42</t>
  </si>
  <si>
    <t>113.35</t>
  </si>
  <si>
    <t>82.88</t>
  </si>
  <si>
    <t>56.33</t>
  </si>
  <si>
    <t>59.31</t>
  </si>
  <si>
    <t>56.23</t>
  </si>
  <si>
    <t>44.73</t>
  </si>
  <si>
    <t>55.99</t>
  </si>
  <si>
    <t>61.05</t>
  </si>
  <si>
    <t>Average Days Payable Outstanding</t>
  </si>
  <si>
    <t>67.39</t>
  </si>
  <si>
    <t>89.7</t>
  </si>
  <si>
    <t>82.08</t>
  </si>
  <si>
    <t>79.71</t>
  </si>
  <si>
    <t>57.89</t>
  </si>
  <si>
    <t>62.52</t>
  </si>
  <si>
    <t>70.61</t>
  </si>
  <si>
    <t>70.07</t>
  </si>
  <si>
    <t>68.16</t>
  </si>
  <si>
    <t>67.81</t>
  </si>
  <si>
    <t>Cash Conversion Cycle (Average Days)</t>
  </si>
  <si>
    <t>50.28</t>
  </si>
  <si>
    <t>58.56</t>
  </si>
  <si>
    <t>48.74</t>
  </si>
  <si>
    <t>18.92</t>
  </si>
  <si>
    <t>10.9</t>
  </si>
  <si>
    <t>13.67</t>
  </si>
  <si>
    <t>4.35</t>
  </si>
  <si>
    <t>-12.15</t>
  </si>
  <si>
    <t>-0.73</t>
  </si>
  <si>
    <t>6.09</t>
  </si>
  <si>
    <t>Long Term Solvency</t>
  </si>
  <si>
    <t>Total Debt/Equity</t>
  </si>
  <si>
    <t>278.65</t>
  </si>
  <si>
    <t>267.98</t>
  </si>
  <si>
    <t>145.5</t>
  </si>
  <si>
    <t>215.11</t>
  </si>
  <si>
    <t>219.01</t>
  </si>
  <si>
    <t>181.22</t>
  </si>
  <si>
    <t>56.32</t>
  </si>
  <si>
    <t>28.19</t>
  </si>
  <si>
    <t>12.52</t>
  </si>
  <si>
    <t>15.05</t>
  </si>
  <si>
    <t>Total Debt / Total Capital</t>
  </si>
  <si>
    <t>73.59</t>
  </si>
  <si>
    <t>72.82</t>
  </si>
  <si>
    <t>59.27</t>
  </si>
  <si>
    <t>68.27</t>
  </si>
  <si>
    <t>68.65</t>
  </si>
  <si>
    <t>64.44</t>
  </si>
  <si>
    <t>36.03</t>
  </si>
  <si>
    <t>21.99</t>
  </si>
  <si>
    <t>11.13</t>
  </si>
  <si>
    <t>13.08</t>
  </si>
  <si>
    <t>LT Debt/Equity</t>
  </si>
  <si>
    <t>202.94</t>
  </si>
  <si>
    <t>205.86</t>
  </si>
  <si>
    <t>124.93</t>
  </si>
  <si>
    <t>176.07</t>
  </si>
  <si>
    <t>155.7</t>
  </si>
  <si>
    <t>46.11</t>
  </si>
  <si>
    <t>8.19</t>
  </si>
  <si>
    <t>Long-Term Debt / Total Capital</t>
  </si>
  <si>
    <t>53.59</t>
  </si>
  <si>
    <t>55.94</t>
  </si>
  <si>
    <t>50.89</t>
  </si>
  <si>
    <t>62.83</t>
  </si>
  <si>
    <t>55.19</t>
  </si>
  <si>
    <t>55.36</t>
  </si>
  <si>
    <t>29.5</t>
  </si>
  <si>
    <t>17.16</t>
  </si>
  <si>
    <t>7.28</t>
  </si>
  <si>
    <t>8.92</t>
  </si>
  <si>
    <t>Total Liabilities / Total Assets</t>
  </si>
  <si>
    <t>84.41</t>
  </si>
  <si>
    <t>86.54</t>
  </si>
  <si>
    <t>73.94</t>
  </si>
  <si>
    <t>80.34</t>
  </si>
  <si>
    <t>78.77</t>
  </si>
  <si>
    <t>76.36</t>
  </si>
  <si>
    <t>54.59</t>
  </si>
  <si>
    <t>49.17</t>
  </si>
  <si>
    <t>44.26</t>
  </si>
  <si>
    <t>40.34</t>
  </si>
  <si>
    <t>EBIT / Interest Expense</t>
  </si>
  <si>
    <t>-1.85</t>
  </si>
  <si>
    <t>-6.03</t>
  </si>
  <si>
    <t>-3.41</t>
  </si>
  <si>
    <t>-0.39</t>
  </si>
  <si>
    <t>0.11</t>
  </si>
  <si>
    <t>2.49</t>
  </si>
  <si>
    <t>18.22</t>
  </si>
  <si>
    <t>71.69</t>
  </si>
  <si>
    <t>56.99</t>
  </si>
  <si>
    <t>EBITDA / Interest Expense</t>
  </si>
  <si>
    <t>0.45</t>
  </si>
  <si>
    <t>-2.47</t>
  </si>
  <si>
    <t>1.62</t>
  </si>
  <si>
    <t>0.06</t>
  </si>
  <si>
    <t>2.5</t>
  </si>
  <si>
    <t>6.03</t>
  </si>
  <si>
    <t>28.1</t>
  </si>
  <si>
    <t>95.48</t>
  </si>
  <si>
    <t>94.3</t>
  </si>
  <si>
    <t>(EBITDA - Capex) / Interest Expense</t>
  </si>
  <si>
    <t>-9.17</t>
  </si>
  <si>
    <t>-16.23</t>
  </si>
  <si>
    <t>-5.63</t>
  </si>
  <si>
    <t>-8.6</t>
  </si>
  <si>
    <t>-1.05</t>
  </si>
  <si>
    <t>1.61</t>
  </si>
  <si>
    <t>9.91</t>
  </si>
  <si>
    <t>57.98</t>
  </si>
  <si>
    <t>37.26</t>
  </si>
  <si>
    <t>Total Debt / EBITDA</t>
  </si>
  <si>
    <t>56.15</t>
  </si>
  <si>
    <t>-9.92</t>
  </si>
  <si>
    <t>26.71</t>
  </si>
  <si>
    <t>407.71</t>
  </si>
  <si>
    <t>8.46</t>
  </si>
  <si>
    <t>5.66</t>
  </si>
  <si>
    <t>0.89</t>
  </si>
  <si>
    <t>0.32</t>
  </si>
  <si>
    <t>0.65</t>
  </si>
  <si>
    <t>Net Debt / EBITDA</t>
  </si>
  <si>
    <t>14.03</t>
  </si>
  <si>
    <t>-5.85</t>
  </si>
  <si>
    <t>16.16</t>
  </si>
  <si>
    <t>294.38</t>
  </si>
  <si>
    <t>6.2</t>
  </si>
  <si>
    <t>3.24</t>
  </si>
  <si>
    <t>-1.28</t>
  </si>
  <si>
    <t>-0.87</t>
  </si>
  <si>
    <t>-0.9</t>
  </si>
  <si>
    <t>-1.33</t>
  </si>
  <si>
    <t>Total Debt / (EBITDA - Capex)</t>
  </si>
  <si>
    <t>-2.75</t>
  </si>
  <si>
    <t>-1.51</t>
  </si>
  <si>
    <t>-7.68</t>
  </si>
  <si>
    <t>-2.99</t>
  </si>
  <si>
    <t>-20.2</t>
  </si>
  <si>
    <t>12.6</t>
  </si>
  <si>
    <t>8.94</t>
  </si>
  <si>
    <t>2.51</t>
  </si>
  <si>
    <t>0.52</t>
  </si>
  <si>
    <t>1.65</t>
  </si>
  <si>
    <t>Net Debt / (EBITDA - Capex)</t>
  </si>
  <si>
    <t>-0.69</t>
  </si>
  <si>
    <t>-0.89</t>
  </si>
  <si>
    <t>-4.65</t>
  </si>
  <si>
    <t>-2.16</t>
  </si>
  <si>
    <t>-14.81</t>
  </si>
  <si>
    <t>7.23</t>
  </si>
  <si>
    <t>-4.05</t>
  </si>
  <si>
    <t>-2.48</t>
  </si>
  <si>
    <t>-1.48</t>
  </si>
  <si>
    <t>-3.36</t>
  </si>
  <si>
    <t>Growth Over Prior Year</t>
  </si>
  <si>
    <t>Total Revenues, 1 Yr. Growth %</t>
  </si>
  <si>
    <t>58.85</t>
  </si>
  <si>
    <t>26.5</t>
  </si>
  <si>
    <t>73.01</t>
  </si>
  <si>
    <t>67.98</t>
  </si>
  <si>
    <t>82.51</t>
  </si>
  <si>
    <t>14.52</t>
  </si>
  <si>
    <t>28.31</t>
  </si>
  <si>
    <t>70.67</t>
  </si>
  <si>
    <t>51.35</t>
  </si>
  <si>
    <t>18.8</t>
  </si>
  <si>
    <t>Gross Profit, 1 Yr. Growth %</t>
  </si>
  <si>
    <t>93.24</t>
  </si>
  <si>
    <t>4.74</t>
  </si>
  <si>
    <t>73.17</t>
  </si>
  <si>
    <t>38.97</t>
  </si>
  <si>
    <t>81.87</t>
  </si>
  <si>
    <t>62.94</t>
  </si>
  <si>
    <t>105.22</t>
  </si>
  <si>
    <t>53.26</t>
  </si>
  <si>
    <t>-15.31</t>
  </si>
  <si>
    <t>EBITDA, 1 Yr. Growth %</t>
  </si>
  <si>
    <t>0.99</t>
  </si>
  <si>
    <t>-749.92</t>
  </si>
  <si>
    <t>-209.39</t>
  </si>
  <si>
    <t>-90.14</t>
  </si>
  <si>
    <t>32.84</t>
  </si>
  <si>
    <t>96.73</t>
  </si>
  <si>
    <t>120.78</t>
  </si>
  <si>
    <t>84.85</t>
  </si>
  <si>
    <t>-22.09</t>
  </si>
  <si>
    <t>EBITA, 1 Yr. Growth %</t>
  </si>
  <si>
    <t>204.63</t>
  </si>
  <si>
    <t>283.86</t>
  </si>
  <si>
    <t>-12.72</t>
  </si>
  <si>
    <t>148.79</t>
  </si>
  <si>
    <t>-84.26</t>
  </si>
  <si>
    <t>-166.31</t>
  </si>
  <si>
    <t>228.37</t>
  </si>
  <si>
    <t>109.9</t>
  </si>
  <si>
    <t>-34.89</t>
  </si>
  <si>
    <t>EBIT, 1 Yr. Growth %</t>
  </si>
  <si>
    <t>-131.62</t>
  </si>
  <si>
    <t>234.34</t>
  </si>
  <si>
    <t>Earnings From Cont. Operations, 1 Yr. Growth %</t>
  </si>
  <si>
    <t>297.28</t>
  </si>
  <si>
    <t>202.23</t>
  </si>
  <si>
    <t>-13.01</t>
  </si>
  <si>
    <t>189.84</t>
  </si>
  <si>
    <t>-52.58</t>
  </si>
  <si>
    <t>-27.09</t>
  </si>
  <si>
    <t>-211.23</t>
  </si>
  <si>
    <t>554.76</t>
  </si>
  <si>
    <t>123.02</t>
  </si>
  <si>
    <t>18.96</t>
  </si>
  <si>
    <t>Net Income, 1 Yr. Growth %</t>
  </si>
  <si>
    <t>-24.05</t>
  </si>
  <si>
    <t>190.61</t>
  </si>
  <si>
    <t>-50.24</t>
  </si>
  <si>
    <t>-11.68</t>
  </si>
  <si>
    <t>-183.64</t>
  </si>
  <si>
    <t>665.46</t>
  </si>
  <si>
    <t>127.5</t>
  </si>
  <si>
    <t>19.44</t>
  </si>
  <si>
    <t>Normalized Net Income, 1 Yr. Growth %</t>
  </si>
  <si>
    <t>298.5</t>
  </si>
  <si>
    <t>207.63</t>
  </si>
  <si>
    <t>-28.17</t>
  </si>
  <si>
    <t>158.61</t>
  </si>
  <si>
    <t>-56.45</t>
  </si>
  <si>
    <t>-10.34</t>
  </si>
  <si>
    <t>-235.13</t>
  </si>
  <si>
    <t>593.81</t>
  </si>
  <si>
    <t>123.11</t>
  </si>
  <si>
    <t>-26.77</t>
  </si>
  <si>
    <t>Diluted EPS Before Extra, 1 Yr. Growth %</t>
  </si>
  <si>
    <t>280.95</t>
  </si>
  <si>
    <t>193.59</t>
  </si>
  <si>
    <t>-32.48</t>
  </si>
  <si>
    <t>152.84</t>
  </si>
  <si>
    <t>-51.63</t>
  </si>
  <si>
    <t>-13.98</t>
  </si>
  <si>
    <t>-165.24</t>
  </si>
  <si>
    <t>665.87</t>
  </si>
  <si>
    <t>121.61</t>
  </si>
  <si>
    <t>18.74</t>
  </si>
  <si>
    <t>Accounts Receivable, 1 Yr. Growth %</t>
  </si>
  <si>
    <t>361.43</t>
  </si>
  <si>
    <t>-25.44</t>
  </si>
  <si>
    <t>195.41</t>
  </si>
  <si>
    <t>3.25</t>
  </si>
  <si>
    <t>84.14</t>
  </si>
  <si>
    <t>39.52</t>
  </si>
  <si>
    <t>43.73</t>
  </si>
  <si>
    <t>4.36</t>
  </si>
  <si>
    <t>56.9</t>
  </si>
  <si>
    <t>18.65</t>
  </si>
  <si>
    <t>Inventory, 1 Yr. Growth %</t>
  </si>
  <si>
    <t>180.2</t>
  </si>
  <si>
    <t>33.99</t>
  </si>
  <si>
    <t>61.79</t>
  </si>
  <si>
    <t>9.48</t>
  </si>
  <si>
    <t>37.55</t>
  </si>
  <si>
    <t>14.1</t>
  </si>
  <si>
    <t>15.46</t>
  </si>
  <si>
    <t>40.38</t>
  </si>
  <si>
    <t>6.13</t>
  </si>
  <si>
    <t>Net Property, Plant and Equip., 1 Yr. Growth %</t>
  </si>
  <si>
    <t>131.6</t>
  </si>
  <si>
    <t>100.1</t>
  </si>
  <si>
    <t>189.46</t>
  </si>
  <si>
    <t>36.28</t>
  </si>
  <si>
    <t>2.58</t>
  </si>
  <si>
    <t>15.72</t>
  </si>
  <si>
    <t>33.37</t>
  </si>
  <si>
    <t>17.51</t>
  </si>
  <si>
    <t>23.17</t>
  </si>
  <si>
    <t>Total Assets, 1 Yr. Growth %</t>
  </si>
  <si>
    <t>142.01</t>
  </si>
  <si>
    <t>38.79</t>
  </si>
  <si>
    <t>180.92</t>
  </si>
  <si>
    <t>26.44</t>
  </si>
  <si>
    <t>3.78</t>
  </si>
  <si>
    <t>15.36</t>
  </si>
  <si>
    <t>19.14</t>
  </si>
  <si>
    <t>32.52</t>
  </si>
  <si>
    <t>29.49</t>
  </si>
  <si>
    <t>Tangible Book Value, 1 Yr. Growth %</t>
  </si>
  <si>
    <t>36.66</t>
  </si>
  <si>
    <t>308.7</t>
  </si>
  <si>
    <t>-12.82</t>
  </si>
  <si>
    <t>19.84</t>
  </si>
  <si>
    <t>32.98</t>
  </si>
  <si>
    <t>256.93</t>
  </si>
  <si>
    <t>36.98</t>
  </si>
  <si>
    <t>48.98</t>
  </si>
  <si>
    <t>40.43</t>
  </si>
  <si>
    <t>Common Equity, 1 Yr. Growth %</t>
  </si>
  <si>
    <t>338.58</t>
  </si>
  <si>
    <t>-10.85</t>
  </si>
  <si>
    <t>16.19</t>
  </si>
  <si>
    <t>34.43</t>
  </si>
  <si>
    <t>235.83</t>
  </si>
  <si>
    <t>35.83</t>
  </si>
  <si>
    <t>48.08</t>
  </si>
  <si>
    <t>40.11</t>
  </si>
  <si>
    <t>Cash From Operations, 1 Yr. Growth %</t>
  </si>
  <si>
    <t>-121.65</t>
  </si>
  <si>
    <t>814.77</t>
  </si>
  <si>
    <t>-76.39</t>
  </si>
  <si>
    <t>-51.02</t>
  </si>
  <si>
    <t>14.63</t>
  </si>
  <si>
    <t>147.11</t>
  </si>
  <si>
    <t>93.45</t>
  </si>
  <si>
    <t>28.07</t>
  </si>
  <si>
    <t>-9.97</t>
  </si>
  <si>
    <t>Capital Expenditures, 1 Yr. Growth %</t>
  </si>
  <si>
    <t>267.07</t>
  </si>
  <si>
    <t>68.56</t>
  </si>
  <si>
    <t>-11.89</t>
  </si>
  <si>
    <t>183.33</t>
  </si>
  <si>
    <t>-43.17</t>
  </si>
  <si>
    <t>-38.25</t>
  </si>
  <si>
    <t>125.7</t>
  </si>
  <si>
    <t>101.55</t>
  </si>
  <si>
    <t>9.96</t>
  </si>
  <si>
    <t>24.24</t>
  </si>
  <si>
    <t>Levered Free Cash Flow, 1 Yr. Growth %</t>
  </si>
  <si>
    <t>46.07</t>
  </si>
  <si>
    <t>-153.42</t>
  </si>
  <si>
    <t>-350.33</t>
  </si>
  <si>
    <t>-36.53</t>
  </si>
  <si>
    <t>-256.08</t>
  </si>
  <si>
    <t>127.23</t>
  </si>
  <si>
    <t>93.37</t>
  </si>
  <si>
    <t>-32.36</t>
  </si>
  <si>
    <t>-46.71</t>
  </si>
  <si>
    <t>Unlevered Free Cash Flow, 1 Yr. Growth %</t>
  </si>
  <si>
    <t>44.46</t>
  </si>
  <si>
    <t>-305.82</t>
  </si>
  <si>
    <t>-45.99</t>
  </si>
  <si>
    <t>-353.19</t>
  </si>
  <si>
    <t>110.63</t>
  </si>
  <si>
    <t>73.87</t>
  </si>
  <si>
    <t>-32.94</t>
  </si>
  <si>
    <t>-45.93</t>
  </si>
  <si>
    <t>Compound Annual Growth Rate Over Two Years</t>
  </si>
  <si>
    <t>Total Revenues, 2 Yr. CAGR %</t>
  </si>
  <si>
    <t>178.2</t>
  </si>
  <si>
    <t>41.76</t>
  </si>
  <si>
    <t>47.94</t>
  </si>
  <si>
    <t>70.48</t>
  </si>
  <si>
    <t>75.1</t>
  </si>
  <si>
    <t>44.57</t>
  </si>
  <si>
    <t>21.22</t>
  </si>
  <si>
    <t>47.98</t>
  </si>
  <si>
    <t>60.72</t>
  </si>
  <si>
    <t>34.09</t>
  </si>
  <si>
    <t>Gross Profit, 2 Yr. CAGR %</t>
  </si>
  <si>
    <t>441.51</t>
  </si>
  <si>
    <t>42.27</t>
  </si>
  <si>
    <t>34.68</t>
  </si>
  <si>
    <t>55.13</t>
  </si>
  <si>
    <t>58.98</t>
  </si>
  <si>
    <t>35.29</t>
  </si>
  <si>
    <t>82.86</t>
  </si>
  <si>
    <t>77.35</t>
  </si>
  <si>
    <t>13.93</t>
  </si>
  <si>
    <t>EBITDA, 2 Yr. CAGR %</t>
  </si>
  <si>
    <t>-64.82</t>
  </si>
  <si>
    <t>156.19</t>
  </si>
  <si>
    <t>166.64</t>
  </si>
  <si>
    <t>-68.21</t>
  </si>
  <si>
    <t>132.88</t>
  </si>
  <si>
    <t>61.66</t>
  </si>
  <si>
    <t>108.41</t>
  </si>
  <si>
    <t>102.02</t>
  </si>
  <si>
    <t>19.88</t>
  </si>
  <si>
    <t>EBITA, 2 Yr. CAGR %</t>
  </si>
  <si>
    <t>-31.19</t>
  </si>
  <si>
    <t>241.96</t>
  </si>
  <si>
    <t>83.03</t>
  </si>
  <si>
    <t>49.71</t>
  </si>
  <si>
    <t>-37.42</t>
  </si>
  <si>
    <t>-72.09</t>
  </si>
  <si>
    <t>227.2</t>
  </si>
  <si>
    <t>628.12</t>
  </si>
  <si>
    <t>164.91</t>
  </si>
  <si>
    <t>16.75</t>
  </si>
  <si>
    <t>EBIT, 2 Yr. CAGR %</t>
  </si>
  <si>
    <t>-77.86</t>
  </si>
  <si>
    <t>177.7</t>
  </si>
  <si>
    <t>802.98</t>
  </si>
  <si>
    <t>Earnings From Cont. Operations, 2 Yr. CAGR %</t>
  </si>
  <si>
    <t>-13.85</t>
  </si>
  <si>
    <t>246.51</t>
  </si>
  <si>
    <t>62.14</t>
  </si>
  <si>
    <t>58.79</t>
  </si>
  <si>
    <t>17.24</t>
  </si>
  <si>
    <t>-41.19</t>
  </si>
  <si>
    <t>-9.95</t>
  </si>
  <si>
    <t>169.86</t>
  </si>
  <si>
    <t>282.13</t>
  </si>
  <si>
    <t>62.88</t>
  </si>
  <si>
    <t>Net Income, 2 Yr. CAGR %</t>
  </si>
  <si>
    <t>51.5</t>
  </si>
  <si>
    <t>48.56</t>
  </si>
  <si>
    <t>20.26</t>
  </si>
  <si>
    <t>-33.72</t>
  </si>
  <si>
    <t>-14.05</t>
  </si>
  <si>
    <t>153.03</t>
  </si>
  <si>
    <t>317.31</t>
  </si>
  <si>
    <t>64.84</t>
  </si>
  <si>
    <t>Normalized Net Income, 2 Yr. CAGR %</t>
  </si>
  <si>
    <t>-15.23</t>
  </si>
  <si>
    <t>250.13</t>
  </si>
  <si>
    <t>48.65</t>
  </si>
  <si>
    <t>38.47</t>
  </si>
  <si>
    <t>5.54</t>
  </si>
  <si>
    <t>10.07</t>
  </si>
  <si>
    <t>206.2</t>
  </si>
  <si>
    <t>293.44</t>
  </si>
  <si>
    <t>27.65</t>
  </si>
  <si>
    <t>Diluted EPS Before Extra, 2 Yr. CAGR %</t>
  </si>
  <si>
    <t>-20.02</t>
  </si>
  <si>
    <t>234.43</t>
  </si>
  <si>
    <t>40.79</t>
  </si>
  <si>
    <t>30.65</t>
  </si>
  <si>
    <t>10.59</t>
  </si>
  <si>
    <t>-35.51</t>
  </si>
  <si>
    <t>-25.22</t>
  </si>
  <si>
    <t>123.53</t>
  </si>
  <si>
    <t>315.26</t>
  </si>
  <si>
    <t>62.22</t>
  </si>
  <si>
    <t>Accounts Receivable, 2 Yr. CAGR %</t>
  </si>
  <si>
    <t>190.55</t>
  </si>
  <si>
    <t>85.49</t>
  </si>
  <si>
    <t>48.42</t>
  </si>
  <si>
    <t>74.65</t>
  </si>
  <si>
    <t>37.89</t>
  </si>
  <si>
    <t>60.28</t>
  </si>
  <si>
    <t>41.61</t>
  </si>
  <si>
    <t>22.47</t>
  </si>
  <si>
    <t>27.96</t>
  </si>
  <si>
    <t>36.44</t>
  </si>
  <si>
    <t>Inventory, 2 Yr. CAGR %</t>
  </si>
  <si>
    <t>88.46</t>
  </si>
  <si>
    <t>93.76</t>
  </si>
  <si>
    <t>47.24</t>
  </si>
  <si>
    <t>33.09</t>
  </si>
  <si>
    <t>22.72</t>
  </si>
  <si>
    <t>25.27</t>
  </si>
  <si>
    <t>14.78</t>
  </si>
  <si>
    <t>27.31</t>
  </si>
  <si>
    <t>76.94</t>
  </si>
  <si>
    <t>53.85</t>
  </si>
  <si>
    <t>Net Property, Plant and Equip., 2 Yr. CAGR %</t>
  </si>
  <si>
    <t>114.87</t>
  </si>
  <si>
    <t>115.28</t>
  </si>
  <si>
    <t>140.67</t>
  </si>
  <si>
    <t>98.61</t>
  </si>
  <si>
    <t>14.43</t>
  </si>
  <si>
    <t>-0.72</t>
  </si>
  <si>
    <t>8.95</t>
  </si>
  <si>
    <t>25.19</t>
  </si>
  <si>
    <t>20.31</t>
  </si>
  <si>
    <t>Total Assets, 2 Yr. CAGR %</t>
  </si>
  <si>
    <t>129.12</t>
  </si>
  <si>
    <t>82.98</t>
  </si>
  <si>
    <t>97.16</t>
  </si>
  <si>
    <t>14.55</t>
  </si>
  <si>
    <t>9.42</t>
  </si>
  <si>
    <t>32.42</t>
  </si>
  <si>
    <t>34.57</t>
  </si>
  <si>
    <t>25.66</t>
  </si>
  <si>
    <t>Tangible Book Value, 2 Yr. CAGR %</t>
  </si>
  <si>
    <t>187.33</t>
  </si>
  <si>
    <t>27.76</t>
  </si>
  <si>
    <t>119.1</t>
  </si>
  <si>
    <t>88.76</t>
  </si>
  <si>
    <t>2.21</t>
  </si>
  <si>
    <t>26.24</t>
  </si>
  <si>
    <t>117.86</t>
  </si>
  <si>
    <t>121.12</t>
  </si>
  <si>
    <t>42.86</t>
  </si>
  <si>
    <t>44.64</t>
  </si>
  <si>
    <t>Common Equity, 2 Yr. CAGR %</t>
  </si>
  <si>
    <t>170.39</t>
  </si>
  <si>
    <t>128.32</t>
  </si>
  <si>
    <t>97.74</t>
  </si>
  <si>
    <t>1.78</t>
  </si>
  <si>
    <t>24.97</t>
  </si>
  <si>
    <t>112.47</t>
  </si>
  <si>
    <t>113.58</t>
  </si>
  <si>
    <t>41.82</t>
  </si>
  <si>
    <t>44.04</t>
  </si>
  <si>
    <t>Cash From Operations, 2 Yr. CAGR %</t>
  </si>
  <si>
    <t>-53.38</t>
  </si>
  <si>
    <t>40.74</t>
  </si>
  <si>
    <t>46.96</t>
  </si>
  <si>
    <t>-65.99</t>
  </si>
  <si>
    <t>311.6</t>
  </si>
  <si>
    <t>527.9</t>
  </si>
  <si>
    <t>68.31</t>
  </si>
  <si>
    <t>118.64</t>
  </si>
  <si>
    <t>57.4</t>
  </si>
  <si>
    <t>7.38</t>
  </si>
  <si>
    <t>Capital Expenditures, 2 Yr. CAGR %</t>
  </si>
  <si>
    <t>101.35</t>
  </si>
  <si>
    <t>148.74</t>
  </si>
  <si>
    <t>21.87</t>
  </si>
  <si>
    <t>26.9</t>
  </si>
  <si>
    <t>-40.76</t>
  </si>
  <si>
    <t>18.06</t>
  </si>
  <si>
    <t>113.28</t>
  </si>
  <si>
    <t>48.87</t>
  </si>
  <si>
    <t>Levered Free Cash Flow, 2 Yr. CAGR %</t>
  </si>
  <si>
    <t>50.13</t>
  </si>
  <si>
    <t>476.01</t>
  </si>
  <si>
    <t>-12.06</t>
  </si>
  <si>
    <t>16.26</t>
  </si>
  <si>
    <t>26.87</t>
  </si>
  <si>
    <t>-1.03</t>
  </si>
  <si>
    <t>92.02</t>
  </si>
  <si>
    <t>118.15</t>
  </si>
  <si>
    <t>13.9</t>
  </si>
  <si>
    <t>-40.12</t>
  </si>
  <si>
    <t>Unlevered Free Cash Flow, 2 Yr. CAGR %</t>
  </si>
  <si>
    <t>50.83</t>
  </si>
  <si>
    <t>535.86</t>
  </si>
  <si>
    <t>-9.66</t>
  </si>
  <si>
    <t>7.52</t>
  </si>
  <si>
    <t>6.07</t>
  </si>
  <si>
    <t>134.76</t>
  </si>
  <si>
    <t>91.37</t>
  </si>
  <si>
    <t>7.98</t>
  </si>
  <si>
    <t>-39.94</t>
  </si>
  <si>
    <t>Compound Annual Growth Rate Over Three Years</t>
  </si>
  <si>
    <t>Total Revenues, 3 Yr. CAGR %</t>
  </si>
  <si>
    <t>150.18</t>
  </si>
  <si>
    <t>113.93</t>
  </si>
  <si>
    <t>51.49</t>
  </si>
  <si>
    <t>54.34</t>
  </si>
  <si>
    <t>74.4</t>
  </si>
  <si>
    <t>51.99</t>
  </si>
  <si>
    <t>38.94</t>
  </si>
  <si>
    <t>35.86</t>
  </si>
  <si>
    <t>49.1</t>
  </si>
  <si>
    <t>45.32</t>
  </si>
  <si>
    <t>Gross Profit, 3 Yr. CAGR %</t>
  </si>
  <si>
    <t>142.8</t>
  </si>
  <si>
    <t>213.17</t>
  </si>
  <si>
    <t>51.9</t>
  </si>
  <si>
    <t>36.1</t>
  </si>
  <si>
    <t>63.58</t>
  </si>
  <si>
    <t>36.52</t>
  </si>
  <si>
    <t>43.94</t>
  </si>
  <si>
    <t>49.87</t>
  </si>
  <si>
    <t>72.41</t>
  </si>
  <si>
    <t>38.62</t>
  </si>
  <si>
    <t>EBITDA, 3 Yr. CAGR %</t>
  </si>
  <si>
    <t>-42.22</t>
  </si>
  <si>
    <t>-6.99</t>
  </si>
  <si>
    <t>92.92</t>
  </si>
  <si>
    <t>-13.07</t>
  </si>
  <si>
    <t>77.16</t>
  </si>
  <si>
    <t>93.14</t>
  </si>
  <si>
    <t>922.25</t>
  </si>
  <si>
    <t>79.36</t>
  </si>
  <si>
    <t>100.24</t>
  </si>
  <si>
    <t>46.94</t>
  </si>
  <si>
    <t>EBITA, 3 Yr. CAGR %</t>
  </si>
  <si>
    <t>-9.45</t>
  </si>
  <si>
    <t>22.04</t>
  </si>
  <si>
    <t>116.91</t>
  </si>
  <si>
    <t>104.91</t>
  </si>
  <si>
    <t>-29.34</t>
  </si>
  <si>
    <t>-42.3</t>
  </si>
  <si>
    <t>7.94</t>
  </si>
  <si>
    <t>227.59</t>
  </si>
  <si>
    <t>379.75</t>
  </si>
  <si>
    <t>65.79</t>
  </si>
  <si>
    <t>EBIT, 3 Yr. CAGR %</t>
  </si>
  <si>
    <t>195.42</t>
  </si>
  <si>
    <t>455.21</t>
  </si>
  <si>
    <t>Earnings From Cont. Operations, 3 Yr. CAGR %</t>
  </si>
  <si>
    <t>4.94</t>
  </si>
  <si>
    <t>30.9</t>
  </si>
  <si>
    <t>118.59</t>
  </si>
  <si>
    <t>96.78</t>
  </si>
  <si>
    <t>6.14</t>
  </si>
  <si>
    <t>0.08</t>
  </si>
  <si>
    <t>-27.27</t>
  </si>
  <si>
    <t>74.46</t>
  </si>
  <si>
    <t>153.24</t>
  </si>
  <si>
    <t>158.99</t>
  </si>
  <si>
    <t>Net Income, 3 Yr. CAGR %</t>
  </si>
  <si>
    <t>108.92</t>
  </si>
  <si>
    <t>88.24</t>
  </si>
  <si>
    <t>3.18</t>
  </si>
  <si>
    <t>8.5</t>
  </si>
  <si>
    <t>-28.37</t>
  </si>
  <si>
    <t>78.16</t>
  </si>
  <si>
    <t>144.22</t>
  </si>
  <si>
    <t>175.02</t>
  </si>
  <si>
    <t>Normalized Net Income, 3 Yr. CAGR %</t>
  </si>
  <si>
    <t>3.88</t>
  </si>
  <si>
    <t>30.27</t>
  </si>
  <si>
    <t>106.5</t>
  </si>
  <si>
    <t>80.68</t>
  </si>
  <si>
    <t>-5.83</t>
  </si>
  <si>
    <t>-0.06</t>
  </si>
  <si>
    <t>-19.62</t>
  </si>
  <si>
    <t>103.33</t>
  </si>
  <si>
    <t>175.53</t>
  </si>
  <si>
    <t>124.44</t>
  </si>
  <si>
    <t>Diluted EPS Before Extra, 3 Yr. CAGR %</t>
  </si>
  <si>
    <t>-2.33</t>
  </si>
  <si>
    <t>23.38</t>
  </si>
  <si>
    <t>96.19</t>
  </si>
  <si>
    <t>71.13</t>
  </si>
  <si>
    <t>-6.18</t>
  </si>
  <si>
    <t>1.68</t>
  </si>
  <si>
    <t>-35.33</t>
  </si>
  <si>
    <t>62.4</t>
  </si>
  <si>
    <t>122.91</t>
  </si>
  <si>
    <t>173.58</t>
  </si>
  <si>
    <t>Accounts Receivable, 3 Yr. CAGR %</t>
  </si>
  <si>
    <t>187.47</t>
  </si>
  <si>
    <t>84.64</t>
  </si>
  <si>
    <t>116.61</t>
  </si>
  <si>
    <t>31.51</t>
  </si>
  <si>
    <t>77.76</t>
  </si>
  <si>
    <t>38.43</t>
  </si>
  <si>
    <t>54.56</t>
  </si>
  <si>
    <t>27.91</t>
  </si>
  <si>
    <t>33.02</t>
  </si>
  <si>
    <t>24.78</t>
  </si>
  <si>
    <t>Inventory, 3 Yr. CAGR %</t>
  </si>
  <si>
    <t>167.04</t>
  </si>
  <si>
    <t>68.21</t>
  </si>
  <si>
    <t>82.46</t>
  </si>
  <si>
    <t>33.39</t>
  </si>
  <si>
    <t>34.56</t>
  </si>
  <si>
    <t>19.77</t>
  </si>
  <si>
    <t>21.91</t>
  </si>
  <si>
    <t>22.75</t>
  </si>
  <si>
    <t>53.47</t>
  </si>
  <si>
    <t>49.22</t>
  </si>
  <si>
    <t>Net Property, Plant and Equip., 3 Yr. CAGR %</t>
  </si>
  <si>
    <t>103.03</t>
  </si>
  <si>
    <t>109.83</t>
  </si>
  <si>
    <t>137.61</t>
  </si>
  <si>
    <t>99.11</t>
  </si>
  <si>
    <t>55.92</t>
  </si>
  <si>
    <t>10.34</t>
  </si>
  <si>
    <t>4.49</t>
  </si>
  <si>
    <t>16.55</t>
  </si>
  <si>
    <t>21.95</t>
  </si>
  <si>
    <t>24.51</t>
  </si>
  <si>
    <t>Total Assets, 3 Yr. CAGR %</t>
  </si>
  <si>
    <t>101.64</t>
  </si>
  <si>
    <t>93.66</t>
  </si>
  <si>
    <t>110.87</t>
  </si>
  <si>
    <t>70.02</t>
  </si>
  <si>
    <t>54.47</t>
  </si>
  <si>
    <t>14.82</t>
  </si>
  <si>
    <t>22.09</t>
  </si>
  <si>
    <t>27.84</t>
  </si>
  <si>
    <t>33.88</t>
  </si>
  <si>
    <t>26.92</t>
  </si>
  <si>
    <t>Tangible Book Value, 3 Yr. CAGR %</t>
  </si>
  <si>
    <t>63.25</t>
  </si>
  <si>
    <t>114.44</t>
  </si>
  <si>
    <t>87.2</t>
  </si>
  <si>
    <t>61.15</t>
  </si>
  <si>
    <t>62.23</t>
  </si>
  <si>
    <t>11.59</t>
  </si>
  <si>
    <t>78.51</t>
  </si>
  <si>
    <t>86.64</t>
  </si>
  <si>
    <t>93.85</t>
  </si>
  <si>
    <t>42.04</t>
  </si>
  <si>
    <t>Common Equity, 3 Yr. CAGR %</t>
  </si>
  <si>
    <t>59.65</t>
  </si>
  <si>
    <t>105.93</t>
  </si>
  <si>
    <t>92.42</t>
  </si>
  <si>
    <t>66.88</t>
  </si>
  <si>
    <t>65.62</t>
  </si>
  <si>
    <t>11.67</t>
  </si>
  <si>
    <t>73.75</t>
  </si>
  <si>
    <t>83.04</t>
  </si>
  <si>
    <t>89.03</t>
  </si>
  <si>
    <t>41.25</t>
  </si>
  <si>
    <t>Cash From Operations, 3 Yr. CAGR %</t>
  </si>
  <si>
    <t>-23.49</t>
  </si>
  <si>
    <t>25.74</t>
  </si>
  <si>
    <t>-22.38</t>
  </si>
  <si>
    <t>1.89</t>
  </si>
  <si>
    <t>58.74</t>
  </si>
  <si>
    <t>168.8</t>
  </si>
  <si>
    <t>360.14</t>
  </si>
  <si>
    <t>76.3</t>
  </si>
  <si>
    <t>82.94</t>
  </si>
  <si>
    <t>30.66</t>
  </si>
  <si>
    <t>Capital Expenditures, 3 Yr. CAGR %</t>
  </si>
  <si>
    <t>73.96</t>
  </si>
  <si>
    <t>89.77</t>
  </si>
  <si>
    <t>61.45</t>
  </si>
  <si>
    <t>12.37</t>
  </si>
  <si>
    <t>-0.2</t>
  </si>
  <si>
    <t>-7.48</t>
  </si>
  <si>
    <t>41.1</t>
  </si>
  <si>
    <t>71.02</t>
  </si>
  <si>
    <t>40.16</t>
  </si>
  <si>
    <t>Levered Free Cash Flow, 3 Yr. CAGR %</t>
  </si>
  <si>
    <t>69.92</t>
  </si>
  <si>
    <t>47.54</t>
  </si>
  <si>
    <t>159.95</t>
  </si>
  <si>
    <t>24.85</t>
  </si>
  <si>
    <t>-4.57</t>
  </si>
  <si>
    <t>35.9</t>
  </si>
  <si>
    <t>32.26</t>
  </si>
  <si>
    <t>89.01</t>
  </si>
  <si>
    <t>47.59</t>
  </si>
  <si>
    <t>-11.74</t>
  </si>
  <si>
    <t>Unlevered Free Cash Flow, 3 Yr. CAGR %</t>
  </si>
  <si>
    <t>70.43</t>
  </si>
  <si>
    <t>47.46</t>
  </si>
  <si>
    <t>183.73</t>
  </si>
  <si>
    <t>18.29</t>
  </si>
  <si>
    <t>-14.18</t>
  </si>
  <si>
    <t>41.73</t>
  </si>
  <si>
    <t>43.23</t>
  </si>
  <si>
    <t>112.4</t>
  </si>
  <si>
    <t>34.92</t>
  </si>
  <si>
    <t>-14.4</t>
  </si>
  <si>
    <t>Compound Annual Growth Rate Over Five Years</t>
  </si>
  <si>
    <t>Total Revenues, 5 Yr. CAGR %</t>
  </si>
  <si>
    <t>95.52</t>
  </si>
  <si>
    <t>103.22</t>
  </si>
  <si>
    <t>102.76</t>
  </si>
  <si>
    <t>95.36</t>
  </si>
  <si>
    <t>60.52</t>
  </si>
  <si>
    <t>50.36</t>
  </si>
  <si>
    <t>50.78</t>
  </si>
  <si>
    <t>50.37</t>
  </si>
  <si>
    <t>47.27</t>
  </si>
  <si>
    <t>35.15</t>
  </si>
  <si>
    <t>Gross Profit, 5 Yr. CAGR %</t>
  </si>
  <si>
    <t>147.28</t>
  </si>
  <si>
    <t>97.5</t>
  </si>
  <si>
    <t>91.81</t>
  </si>
  <si>
    <t>136.46</t>
  </si>
  <si>
    <t>54.7</t>
  </si>
  <si>
    <t>35.78</t>
  </si>
  <si>
    <t>48.33</t>
  </si>
  <si>
    <t>53.45</t>
  </si>
  <si>
    <t>56.48</t>
  </si>
  <si>
    <t>34.3</t>
  </si>
  <si>
    <t>EBITDA, 5 Yr. CAGR %</t>
  </si>
  <si>
    <t>0.13</t>
  </si>
  <si>
    <t>16.64</t>
  </si>
  <si>
    <t>-39.46</t>
  </si>
  <si>
    <t>105.33</t>
  </si>
  <si>
    <t>116.9</t>
  </si>
  <si>
    <t>70.79</t>
  </si>
  <si>
    <t>434.43</t>
  </si>
  <si>
    <t>52.66</t>
  </si>
  <si>
    <t>EBITA, 5 Yr. CAGR %</t>
  </si>
  <si>
    <t>29.18</t>
  </si>
  <si>
    <t>37.31</t>
  </si>
  <si>
    <t>19.99</t>
  </si>
  <si>
    <t>32.44</t>
  </si>
  <si>
    <t>32.77</t>
  </si>
  <si>
    <t>-7.86</t>
  </si>
  <si>
    <t>22.81</t>
  </si>
  <si>
    <t>59.06</t>
  </si>
  <si>
    <t>53.78</t>
  </si>
  <si>
    <t>116.48</t>
  </si>
  <si>
    <t>EBIT, 5 Yr. CAGR %</t>
  </si>
  <si>
    <t>-15.59</t>
  </si>
  <si>
    <t>22.18</t>
  </si>
  <si>
    <t>58.82</t>
  </si>
  <si>
    <t>53.02</t>
  </si>
  <si>
    <t>103.78</t>
  </si>
  <si>
    <t>Earnings From Cont. Operations, 5 Yr. CAGR %</t>
  </si>
  <si>
    <t>39.46</t>
  </si>
  <si>
    <t>41.92</t>
  </si>
  <si>
    <t>24.89</t>
  </si>
  <si>
    <t>41.41</t>
  </si>
  <si>
    <t>70.38</t>
  </si>
  <si>
    <t>21.39</t>
  </si>
  <si>
    <t>-0.61</t>
  </si>
  <si>
    <t>48.83</t>
  </si>
  <si>
    <t>41.22</t>
  </si>
  <si>
    <t>69.73</t>
  </si>
  <si>
    <t>Net Income, 5 Yr. CAGR %</t>
  </si>
  <si>
    <t>21.55</t>
  </si>
  <si>
    <t>37.7</t>
  </si>
  <si>
    <t>67.51</t>
  </si>
  <si>
    <t>-4.1</t>
  </si>
  <si>
    <t>52.24</t>
  </si>
  <si>
    <t>44.95</t>
  </si>
  <si>
    <t>72.71</t>
  </si>
  <si>
    <t>Normalized Net Income, 5 Yr. CAGR %</t>
  </si>
  <si>
    <t>37.85</t>
  </si>
  <si>
    <t>41.54</t>
  </si>
  <si>
    <t>19.89</t>
  </si>
  <si>
    <t>33.49</t>
  </si>
  <si>
    <t>59.23</t>
  </si>
  <si>
    <t>18.15</t>
  </si>
  <si>
    <t>0.22</t>
  </si>
  <si>
    <t>56.4</t>
  </si>
  <si>
    <t>51.72</t>
  </si>
  <si>
    <t>68.78</t>
  </si>
  <si>
    <t>Diluted EPS Before Extra, 5 Yr. CAGR %</t>
  </si>
  <si>
    <t>-21.53</t>
  </si>
  <si>
    <t>17.9</t>
  </si>
  <si>
    <t>13.05</t>
  </si>
  <si>
    <t>15.82</t>
  </si>
  <si>
    <t>-14.33</t>
  </si>
  <si>
    <t>39.25</t>
  </si>
  <si>
    <t>35.64</t>
  </si>
  <si>
    <t>62.34</t>
  </si>
  <si>
    <t>Accounts Receivable, 5 Yr. CAGR %</t>
  </si>
  <si>
    <t>130.43</t>
  </si>
  <si>
    <t>90.64</t>
  </si>
  <si>
    <t>120.67</t>
  </si>
  <si>
    <t>80.58</t>
  </si>
  <si>
    <t>80.81</t>
  </si>
  <si>
    <t>42.34</t>
  </si>
  <si>
    <t>62.3</t>
  </si>
  <si>
    <t>31.81</t>
  </si>
  <si>
    <t>43.32</t>
  </si>
  <si>
    <t>31.26</t>
  </si>
  <si>
    <t>Inventory, 5 Yr. CAGR %</t>
  </si>
  <si>
    <t>110.23</t>
  </si>
  <si>
    <t>95.12</t>
  </si>
  <si>
    <t>110.45</t>
  </si>
  <si>
    <t>53.17</t>
  </si>
  <si>
    <t>55.69</t>
  </si>
  <si>
    <t>30.08</t>
  </si>
  <si>
    <t>26.26</t>
  </si>
  <si>
    <t>22.73</t>
  </si>
  <si>
    <t>41.5</t>
  </si>
  <si>
    <t>34.35</t>
  </si>
  <si>
    <t>Net Property, Plant and Equip., 5 Yr. CAGR %</t>
  </si>
  <si>
    <t>156.16</t>
  </si>
  <si>
    <t>111.55</t>
  </si>
  <si>
    <t>117.33</t>
  </si>
  <si>
    <t>105.27</t>
  </si>
  <si>
    <t>77.39</t>
  </si>
  <si>
    <t>50.73</t>
  </si>
  <si>
    <t>35.09</t>
  </si>
  <si>
    <t>15.7</t>
  </si>
  <si>
    <t>12.32</t>
  </si>
  <si>
    <t>18.04</t>
  </si>
  <si>
    <t>Total Assets, 5 Yr. CAGR %</t>
  </si>
  <si>
    <t>113.97</t>
  </si>
  <si>
    <t>83.77</t>
  </si>
  <si>
    <t>99.71</t>
  </si>
  <si>
    <t>91.45</t>
  </si>
  <si>
    <t>65.2</t>
  </si>
  <si>
    <t>42.54</t>
  </si>
  <si>
    <t>45.24</t>
  </si>
  <si>
    <t>22.35</t>
  </si>
  <si>
    <t>23.5</t>
  </si>
  <si>
    <t>29.09</t>
  </si>
  <si>
    <t>Tangible Book Value, 5 Yr. CAGR %</t>
  </si>
  <si>
    <t>29.17</t>
  </si>
  <si>
    <t>41.42</t>
  </si>
  <si>
    <t>83.64</t>
  </si>
  <si>
    <t>103.09</t>
  </si>
  <si>
    <t>46.16</t>
  </si>
  <si>
    <t>82.54</t>
  </si>
  <si>
    <t>46.69</t>
  </si>
  <si>
    <t>63.29</t>
  </si>
  <si>
    <t>68.55</t>
  </si>
  <si>
    <t>Common Equity, 5 Yr. CAGR %</t>
  </si>
  <si>
    <t>39.38</t>
  </si>
  <si>
    <t>84.22</t>
  </si>
  <si>
    <t>102.42</t>
  </si>
  <si>
    <t>49.15</t>
  </si>
  <si>
    <t>82.97</t>
  </si>
  <si>
    <t>44.74</t>
  </si>
  <si>
    <t>60.2</t>
  </si>
  <si>
    <t>66.31</t>
  </si>
  <si>
    <t>Cash From Operations, 5 Yr. CAGR %</t>
  </si>
  <si>
    <t>-6.64</t>
  </si>
  <si>
    <t>32.63</t>
  </si>
  <si>
    <t>-0.67</t>
  </si>
  <si>
    <t>-25.47</t>
  </si>
  <si>
    <t>51.28</t>
  </si>
  <si>
    <t>111.12</t>
  </si>
  <si>
    <t>62.5</t>
  </si>
  <si>
    <t>147.49</t>
  </si>
  <si>
    <t>199.6</t>
  </si>
  <si>
    <t>44.58</t>
  </si>
  <si>
    <t>Capital Expenditures, 5 Yr. CAGR %</t>
  </si>
  <si>
    <t>141.19</t>
  </si>
  <si>
    <t>109.82</t>
  </si>
  <si>
    <t>50.88</t>
  </si>
  <si>
    <t>54.41</t>
  </si>
  <si>
    <t>8.1</t>
  </si>
  <si>
    <t>14.6</t>
  </si>
  <si>
    <t>35.23</t>
  </si>
  <si>
    <t>11.91</t>
  </si>
  <si>
    <t>30.86</t>
  </si>
  <si>
    <t>Levered Free Cash Flow, 5 Yr. CAGR %</t>
  </si>
  <si>
    <t>58.05</t>
  </si>
  <si>
    <t>43.34</t>
  </si>
  <si>
    <t>29.92</t>
  </si>
  <si>
    <t>33.74</t>
  </si>
  <si>
    <t>95.31</t>
  </si>
  <si>
    <t>14.3</t>
  </si>
  <si>
    <t>26.2</t>
  </si>
  <si>
    <t>61.12</t>
  </si>
  <si>
    <t>23.41</t>
  </si>
  <si>
    <t>19.31</t>
  </si>
  <si>
    <t>Unlevered Free Cash Flow, 5 Yr. CAGR %</t>
  </si>
  <si>
    <t>58.99</t>
  </si>
  <si>
    <t>43.38</t>
  </si>
  <si>
    <t>31.56</t>
  </si>
  <si>
    <t>29.72</t>
  </si>
  <si>
    <t>90.86</t>
  </si>
  <si>
    <t>18.02</t>
  </si>
  <si>
    <t>28.33</t>
  </si>
  <si>
    <t>60.87</t>
  </si>
  <si>
    <t>27.93</t>
  </si>
  <si>
    <t>28.16</t>
  </si>
  <si>
    <t>2019</t>
  </si>
  <si>
    <t>2020</t>
  </si>
  <si>
    <t>2021</t>
  </si>
  <si>
    <t>2022</t>
  </si>
  <si>
    <t>2023</t>
  </si>
  <si>
    <t>2024</t>
  </si>
  <si>
    <t>2025</t>
  </si>
  <si>
    <t>2026</t>
  </si>
  <si>
    <t>Capitalization
                                    1</t>
  </si>
  <si>
    <t>75,402</t>
  </si>
  <si>
    <t>668,905</t>
  </si>
  <si>
    <t>1,063,564</t>
  </si>
  <si>
    <t>388,972</t>
  </si>
  <si>
    <t>789,898</t>
  </si>
  <si>
    <t>1,267,781</t>
  </si>
  <si>
    <t>-</t>
  </si>
  <si>
    <t>Change</t>
  </si>
  <si>
    <t>787.12%</t>
  </si>
  <si>
    <t>59%</t>
  </si>
  <si>
    <t>-63.43%</t>
  </si>
  <si>
    <t>103.07%</t>
  </si>
  <si>
    <t>60.5%</t>
  </si>
  <si>
    <t>0%</t>
  </si>
  <si>
    <t>Enterprise Value (EV)
                                    1</t>
  </si>
  <si>
    <t>82,553</t>
  </si>
  <si>
    <t>661,209</t>
  </si>
  <si>
    <t>1,052,822</t>
  </si>
  <si>
    <t>369,886</t>
  </si>
  <si>
    <t>766,034</t>
  </si>
  <si>
    <t>1,241,661</t>
  </si>
  <si>
    <t>1,235,615</t>
  </si>
  <si>
    <t>1,227,685</t>
  </si>
  <si>
    <t>700.95%</t>
  </si>
  <si>
    <t>59.23%</t>
  </si>
  <si>
    <t>-64.87%</t>
  </si>
  <si>
    <t>107.1%</t>
  </si>
  <si>
    <t>62.09%</t>
  </si>
  <si>
    <t>-0.49%</t>
  </si>
  <si>
    <t>-0.64%</t>
  </si>
  <si>
    <t>P/E ratio</t>
  </si>
  <si>
    <t>-85x</t>
  </si>
  <si>
    <t>1,103x</t>
  </si>
  <si>
    <t>216x</t>
  </si>
  <si>
    <t>34x</t>
  </si>
  <si>
    <t>57.8x</t>
  </si>
  <si>
    <t>188x</t>
  </si>
  <si>
    <t>131x</t>
  </si>
  <si>
    <t>106x</t>
  </si>
  <si>
    <t>PBR</t>
  </si>
  <si>
    <t>11.4x</t>
  </si>
  <si>
    <t>30.5x</t>
  </si>
  <si>
    <t>36.2x</t>
  </si>
  <si>
    <t>9.56x</t>
  </si>
  <si>
    <t>13.8x</t>
  </si>
  <si>
    <t>18.1x</t>
  </si>
  <si>
    <t>15.5x</t>
  </si>
  <si>
    <t>13.6x</t>
  </si>
  <si>
    <t>PEG</t>
  </si>
  <si>
    <t>-7x</t>
  </si>
  <si>
    <t>0x</t>
  </si>
  <si>
    <t>3.1x</t>
  </si>
  <si>
    <t>-3.7x</t>
  </si>
  <si>
    <t>3x</t>
  </si>
  <si>
    <t>4.4x</t>
  </si>
  <si>
    <t>Capitalization / Revenue</t>
  </si>
  <si>
    <t>3.07x</t>
  </si>
  <si>
    <t>21.2x</t>
  </si>
  <si>
    <t>19.8x</t>
  </si>
  <si>
    <t>4.77x</t>
  </si>
  <si>
    <t>8.16x</t>
  </si>
  <si>
    <t>12.7x</t>
  </si>
  <si>
    <t>10.9x</t>
  </si>
  <si>
    <t>9.31x</t>
  </si>
  <si>
    <t>EV / Revenue</t>
  </si>
  <si>
    <t>3.36x</t>
  </si>
  <si>
    <t>21x</t>
  </si>
  <si>
    <t>19.6x</t>
  </si>
  <si>
    <t>4.54x</t>
  </si>
  <si>
    <t>7.92x</t>
  </si>
  <si>
    <t>12.5x</t>
  </si>
  <si>
    <t>10.7x</t>
  </si>
  <si>
    <t>9.02x</t>
  </si>
  <si>
    <t>EV / EBITDA</t>
  </si>
  <si>
    <t>27.7x</t>
  </si>
  <si>
    <t>109x</t>
  </si>
  <si>
    <t>91.1x</t>
  </si>
  <si>
    <t>19.3x</t>
  </si>
  <si>
    <t>46.1x</t>
  </si>
  <si>
    <t>77.6x</t>
  </si>
  <si>
    <t>61.9x</t>
  </si>
  <si>
    <t>49.2x</t>
  </si>
  <si>
    <t>EV / EBIT</t>
  </si>
  <si>
    <t>-1,196x</t>
  </si>
  <si>
    <t>332x</t>
  </si>
  <si>
    <t>161x</t>
  </si>
  <si>
    <t>27.1x</t>
  </si>
  <si>
    <t>86.2x</t>
  </si>
  <si>
    <t>151x</t>
  </si>
  <si>
    <t>107x</t>
  </si>
  <si>
    <t>81.8x</t>
  </si>
  <si>
    <t>EV / FCF</t>
  </si>
  <si>
    <t>76.6x</t>
  </si>
  <si>
    <t>237x</t>
  </si>
  <si>
    <t>210x</t>
  </si>
  <si>
    <t>48.9x</t>
  </si>
  <si>
    <t>176x</t>
  </si>
  <si>
    <t>396x</t>
  </si>
  <si>
    <t>182x</t>
  </si>
  <si>
    <t>143x</t>
  </si>
  <si>
    <t>FCF Yield</t>
  </si>
  <si>
    <t>1.31%</t>
  </si>
  <si>
    <t>0.42%</t>
  </si>
  <si>
    <t>0.48%</t>
  </si>
  <si>
    <t>2.05%</t>
  </si>
  <si>
    <t>0.57%</t>
  </si>
  <si>
    <t>0.25%</t>
  </si>
  <si>
    <t>0.55%</t>
  </si>
  <si>
    <t>0.7%</t>
  </si>
  <si>
    <t>Dividend per Share
                                    2</t>
  </si>
  <si>
    <t>Rate of return</t>
  </si>
  <si>
    <t>EPS
                                    2</t>
  </si>
  <si>
    <t>-0.328</t>
  </si>
  <si>
    <t>0.2133</t>
  </si>
  <si>
    <t>1.633</t>
  </si>
  <si>
    <t>2.098</t>
  </si>
  <si>
    <t>3.012</t>
  </si>
  <si>
    <t>3.739</t>
  </si>
  <si>
    <t>Distribution rate</t>
  </si>
  <si>
    <t>Net sales
                                    1</t>
  </si>
  <si>
    <t>24,578</t>
  </si>
  <si>
    <t>31,536</t>
  </si>
  <si>
    <t>53,823</t>
  </si>
  <si>
    <t>81,462</t>
  </si>
  <si>
    <t>96,773</t>
  </si>
  <si>
    <t>99,600</t>
  </si>
  <si>
    <t>115,908</t>
  </si>
  <si>
    <t>136,149</t>
  </si>
  <si>
    <t>EBITDA
                                    1</t>
  </si>
  <si>
    <t>2,983</t>
  </si>
  <si>
    <t>6,050</t>
  </si>
  <si>
    <t>11,555</t>
  </si>
  <si>
    <t>19,186</t>
  </si>
  <si>
    <t>16,631</t>
  </si>
  <si>
    <t>16,001</t>
  </si>
  <si>
    <t>19,953</t>
  </si>
  <si>
    <t>24,964</t>
  </si>
  <si>
    <t>EBIT
                                    1</t>
  </si>
  <si>
    <t>-69</t>
  </si>
  <si>
    <t>1,994</t>
  </si>
  <si>
    <t>6,523</t>
  </si>
  <si>
    <t>13,656</t>
  </si>
  <si>
    <t>8,891</t>
  </si>
  <si>
    <t>8,202</t>
  </si>
  <si>
    <t>11,496</t>
  </si>
  <si>
    <t>15,011</t>
  </si>
  <si>
    <t>Net income
                                    1</t>
  </si>
  <si>
    <t>-862</t>
  </si>
  <si>
    <t>721</t>
  </si>
  <si>
    <t>5,519</t>
  </si>
  <si>
    <t>12,556</t>
  </si>
  <si>
    <t>14,997</t>
  </si>
  <si>
    <t>7,239</t>
  </si>
  <si>
    <t>10,255</t>
  </si>
  <si>
    <t>12,788</t>
  </si>
  <si>
    <t>Net Debt
                                    1</t>
  </si>
  <si>
    <t>7,151</t>
  </si>
  <si>
    <t>-7,696</t>
  </si>
  <si>
    <t>-10,742</t>
  </si>
  <si>
    <t>-19,086</t>
  </si>
  <si>
    <t>-23,864</t>
  </si>
  <si>
    <t>-26,120</t>
  </si>
  <si>
    <t>-32,166</t>
  </si>
  <si>
    <t>-40,096</t>
  </si>
  <si>
    <t>Reference price
                                    2</t>
  </si>
  <si>
    <t>27.89</t>
  </si>
  <si>
    <t>235.22</t>
  </si>
  <si>
    <t>352.26</t>
  </si>
  <si>
    <t>123.18</t>
  </si>
  <si>
    <t>248.48</t>
  </si>
  <si>
    <t>394.94</t>
  </si>
  <si>
    <t>Nbr of stocks (in thousands)</t>
  </si>
  <si>
    <t>2,703,673</t>
  </si>
  <si>
    <t>2,843,702</t>
  </si>
  <si>
    <t>3,019,258</t>
  </si>
  <si>
    <t>3,157,752</t>
  </si>
  <si>
    <t>3,178,921</t>
  </si>
  <si>
    <t>3,210,060</t>
  </si>
  <si>
    <t>Announcement Date</t>
  </si>
  <si>
    <t>1/29/20</t>
  </si>
  <si>
    <t>1/27/21</t>
  </si>
  <si>
    <t>1/26/22</t>
  </si>
  <si>
    <t>1/25/23</t>
  </si>
  <si>
    <t>1/24/24</t>
  </si>
  <si>
    <t>address1</t>
  </si>
  <si>
    <t>One John Deere Place</t>
  </si>
  <si>
    <t>city</t>
  </si>
  <si>
    <t>Moline</t>
  </si>
  <si>
    <t>state</t>
  </si>
  <si>
    <t>IL</t>
  </si>
  <si>
    <t>zip</t>
  </si>
  <si>
    <t>61265</t>
  </si>
  <si>
    <t>country</t>
  </si>
  <si>
    <t>phone</t>
  </si>
  <si>
    <t>309 765 8000</t>
  </si>
  <si>
    <t>website</t>
  </si>
  <si>
    <t>https://www.deere.com</t>
  </si>
  <si>
    <t>industry</t>
  </si>
  <si>
    <t>Farm &amp; Heavy Construction Machinery</t>
  </si>
  <si>
    <t>industryKey</t>
  </si>
  <si>
    <t>farm-heavy-construction-machinery</t>
  </si>
  <si>
    <t>industryDisp</t>
  </si>
  <si>
    <t>sector</t>
  </si>
  <si>
    <t>Industrials</t>
  </si>
  <si>
    <t>sectorKey</t>
  </si>
  <si>
    <t>industrials</t>
  </si>
  <si>
    <t>sectorDisp</t>
  </si>
  <si>
    <t>longBusinessSummary</t>
  </si>
  <si>
    <t>Deere &amp; Company engages in the manufacture and distribution of various equipment worldwide. The company operates through four segments: Production and Precision Agriculture, Small Agriculture and Turf, Construction and Forestry, and Financial Services. The Production and Precision Agriculture segment provides large and medium tractors, combines, cotton pickers and strippers, sugarcane harvesters and loaders, harvesting front-end equipment, pull-behind scrapers, and tillage and seeding equipment, as well as application equipment, including sprayers and nutrient management, and soil preparation machinery for grain growers. The Small Agriculture and Turf segment offers utility tractors, and related loaders and attachments; turf and utility equipment, including riding lawn equipment, commercial mowing equipment, golf course equipment, and utility vehicles, as well as implements for mowing, tilling, snow and debris handling, aerating, residential, commercial, golf, and sports turf care applications; other outdoor power products; and hay and forage equipment. This segment also resells products from other manufacturers. It serves dairy and livestock producers, crop producers, and turf and utility customers. The Construction and Forestry segment provides a range of backhoe loaders, crawler dozers and loaders, four-wheel-drive loaders, excavators, motor graders, articulated dump trucks, landscape and skid-steer loaders, milling machines, pavers, compactors, rollers, crushers, screens, asphalt plants, log skidders, log feller bunchers, log loaders and forwarders, log harvesters, and attachments; and roadbuilding equipment. The Financial Services segment finances sales and leases agriculture and turf, and construction and forestry equipment. It also offers wholesale financing to dealers of the foregoing equipment; and extended equipment warranties, as well as finances retail revolving charge accounts. The company was founded in 1837 and is headquartered in Moline, Illinois.</t>
  </si>
  <si>
    <t>fullTimeEmployees</t>
  </si>
  <si>
    <t>companyOfficers</t>
  </si>
  <si>
    <t>[{'maxAge': 1, 'name': 'Mr. John C. May II', 'age': 54, 'title': 'Chairman, President &amp; CEO', 'yearBorn': 1969, 'fiscalYear': 2023, 'totalPay': 8105797, 'exercisedValue': 13146328, 'unexercisedValue': 3983381}, {'maxAge': 1, 'name': 'Mr. Joshua A. Jepsen', 'age': 44, 'title': 'Senior VP &amp; CFO', 'yearBorn': 1979, 'fiscalYear': 2023, 'totalPay': 2644856, 'exercisedValue': 0, 'unexercisedValue': 0}, {'maxAge': 1, 'name': 'Mr. Ryan D. Campbell', 'age': 48, 'title': 'President of Worldwide Construction, Forestry Equipment &amp; Power Systems Division', 'yearBorn': 1975, 'fiscalYear': 2023, 'totalPay': 2851040, 'exercisedValue': 4010709, 'unexercisedValue': 531172}, {'maxAge': 1, 'name': 'Mr. Cory J. Reed', 'age': 52, 'title': 'President Precision Ag for Americas &amp; Aus and International President Sml Agri &amp; Grn Space Equip', 'yearBorn': 1971, 'fiscalYear': 2023, 'totalPay': 2784047, 'exercisedValue': 2221806, 'unexercisedValue': 7403356}, {'maxAge': 1, 'name': 'Mr. Justin R. Rose', 'age': 43, 'title': 'President of Lifecycle Solutions, Supply Management &amp; Customer Success', 'yearBorn': 1980, 'fiscalYear': 2023, 'totalPay': 3283950, 'exercisedValue': 0, 'unexercisedValue': 0}, {'maxAge': 1, 'name': 'Mr. Jeffrey A. Trahan', 'title': 'Vice President of Pension Fund &amp; Investments', 'fiscalYear': 2023, 'exercisedValue': 0, 'unexercisedValue': 0}, {'maxAge': 1, 'name': 'Mr. Jahmy J. Hindman', 'age': 47, 'title': 'Senior VP &amp; CTO', 'yearBorn': 1976, 'fiscalYear': 2023, 'exercisedValue': 0, 'unexercisedValue': 0}, {'maxAge': 1, 'name': 'Mr. Rajesh  Kalathur', 'age': 55, 'title': 'President of John Deere Financial &amp; Chief Information Officer', 'yearBorn': 1968, 'fiscalYear': 2023, 'totalPay': 1845968, 'exercisedValue': 10389737, 'unexercisedValue': 17939552}, {'maxAge': 1, 'name': 'Josh  Beal', 'title': 'Director of Investor Relations', 'fiscalYear': 2023, 'exercisedValue': 0, 'unexercisedValue': 0}, {'maxAge': 1, 'name': 'Ms. Renee A. Mailhot', 'title': 'VP &amp; Chief Compliance Officer',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</si>
  <si>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</si>
  <si>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</si>
  <si>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</si>
  <si>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</si>
  <si>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</si>
  <si>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</si>
  <si>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</si>
  <si>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</si>
  <si>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http://phx.corporate-ir.net/phoenix.zhtml?c=83523&amp;p=irol-stockquote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</si>
  <si>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</si>
  <si>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</si>
  <si>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</si>
  <si>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</si>
  <si>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</si>
  <si>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</si>
  <si>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</si>
  <si>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</si>
  <si>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</si>
  <si>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</si>
  <si>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</si>
  <si>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</si>
  <si>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</si>
  <si>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</si>
  <si>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</si>
  <si>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</si>
  <si>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</si>
  <si>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</si>
  <si>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</si>
  <si>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</si>
  <si>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</si>
  <si>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</si>
  <si>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</si>
  <si>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</si>
  <si>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</si>
  <si>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</si>
  <si>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</si>
  <si>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</si>
  <si>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</si>
  <si>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</si>
  <si>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</si>
  <si>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</si>
  <si>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</si>
  <si>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</si>
  <si>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</si>
  <si>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</si>
  <si>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</si>
  <si>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</si>
  <si>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</si>
  <si>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</si>
  <si>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</si>
  <si>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</si>
  <si>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</si>
  <si>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</si>
  <si>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</si>
  <si>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</si>
  <si>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</si>
  <si>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</si>
  <si>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</si>
  <si>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</si>
  <si>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</si>
  <si>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</si>
  <si>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</si>
  <si>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</si>
  <si>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</si>
  <si>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</si>
  <si>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</si>
  <si>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</si>
  <si>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</si>
  <si>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</si>
  <si>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</si>
  <si>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</si>
  <si>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</si>
  <si>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</si>
  <si>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</si>
  <si>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</si>
  <si>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</si>
  <si>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</si>
  <si>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</si>
  <si>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</si>
  <si>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</si>
  <si>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</si>
  <si>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DE</t>
  </si>
  <si>
    <t>underlyingSymbol</t>
  </si>
  <si>
    <t>shortName</t>
  </si>
  <si>
    <t>Deere &amp; Company</t>
  </si>
  <si>
    <t>longName</t>
  </si>
  <si>
    <t>firstTradeDateEpochUtc</t>
  </si>
  <si>
    <t>timeZoneFullName</t>
  </si>
  <si>
    <t>America/New_York</t>
  </si>
  <si>
    <t>timeZoneShortName</t>
  </si>
  <si>
    <t>EST</t>
  </si>
  <si>
    <t>uuid</t>
  </si>
  <si>
    <t>3a52f3c2-2ed6-3cde-9bf6-96a6c02c9e73</t>
  </si>
  <si>
    <t>messageBoardId</t>
  </si>
  <si>
    <t>finmb_266112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</si>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</sst>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ere.com/" TargetMode="External"/><Relationship Id="rId2" Type="http://schemas.openxmlformats.org/officeDocument/2006/relationships/hyperlink" Target="http://phx.corporate-ir.net/phoenix.zhtml?c=83523&amp;p=irol-stock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411.08</v>
      </c>
      <c r="C4" s="2"/>
      <c r="D4" s="2"/>
      <c r="E4" s="2"/>
      <c r="F4" s="2"/>
      <c r="G4" s="2"/>
      <c r="H4" s="2"/>
      <c r="I4" s="2"/>
      <c r="J4" s="2"/>
      <c r="K4" s="2"/>
      <c r="L4" s="2"/>
      <c r="M4" s="2"/>
      <c r="N4" s="2"/>
      <c r="O4" s="2"/>
      <c r="P4" s="2"/>
      <c r="Q4" s="2"/>
      <c r="R4" s="2"/>
      <c r="S4" s="2"/>
      <c r="T4" s="2"/>
      <c r="U4" s="2"/>
      <c r="V4" s="2"/>
      <c r="W4" s="2"/>
      <c r="X4" s="2"/>
      <c r="Y4" s="2"/>
      <c r="Z4" s="2"/>
    </row>
    <row r="5">
      <c r="A5" s="1" t="s">
        <v>7</v>
      </c>
      <c r="B5" s="1">
        <v>62.66197639379624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1.11345754112E11</v>
      </c>
      <c r="C8" s="2"/>
      <c r="D8" s="2"/>
      <c r="E8" s="2"/>
      <c r="F8" s="2"/>
      <c r="G8" s="2"/>
      <c r="H8" s="2"/>
      <c r="I8" s="2"/>
      <c r="J8" s="2"/>
      <c r="K8" s="2"/>
      <c r="L8" s="2"/>
      <c r="M8" s="2"/>
      <c r="N8" s="2"/>
      <c r="O8" s="2"/>
      <c r="P8" s="2"/>
      <c r="Q8" s="2"/>
      <c r="R8" s="2"/>
      <c r="S8" s="2"/>
      <c r="T8" s="2"/>
      <c r="U8" s="2"/>
      <c r="V8" s="2"/>
      <c r="W8" s="2"/>
      <c r="X8" s="2"/>
      <c r="Y8" s="2"/>
      <c r="Z8" s="2"/>
    </row>
    <row r="9">
      <c r="A9" s="1" t="s">
        <v>13</v>
      </c>
      <c r="B9" s="1">
        <v>84.291</v>
      </c>
      <c r="C9" s="2"/>
      <c r="D9" s="2"/>
      <c r="E9" s="2"/>
      <c r="F9" s="2"/>
      <c r="G9" s="2"/>
      <c r="H9" s="2"/>
      <c r="I9" s="2"/>
      <c r="J9" s="2"/>
      <c r="K9" s="2"/>
      <c r="L9" s="2"/>
      <c r="M9" s="2"/>
      <c r="N9" s="2"/>
      <c r="O9" s="2"/>
      <c r="P9" s="2"/>
      <c r="Q9" s="2"/>
      <c r="R9" s="2"/>
      <c r="S9" s="2"/>
      <c r="T9" s="2"/>
      <c r="U9" s="2"/>
      <c r="V9" s="2"/>
      <c r="W9" s="2"/>
      <c r="X9" s="2"/>
      <c r="Y9" s="2"/>
      <c r="Z9" s="2"/>
    </row>
    <row r="10">
      <c r="A10" s="1" t="s">
        <v>14</v>
      </c>
      <c r="B10" s="1">
        <v>18.028627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-294.0</v>
      </c>
      <c r="C2" s="1">
        <v>-889.0</v>
      </c>
      <c r="D2" s="1">
        <v>-675.0</v>
      </c>
      <c r="E2" s="1">
        <v>-1960.0</v>
      </c>
      <c r="F2" s="1">
        <v>-976.0</v>
      </c>
      <c r="G2" s="1">
        <v>-862.0</v>
      </c>
      <c r="H2" s="1">
        <v>721.0</v>
      </c>
      <c r="I2" s="1">
        <v>5520.0</v>
      </c>
      <c r="J2" s="1">
        <v>12560.0</v>
      </c>
      <c r="K2" s="1">
        <v>15000.0</v>
      </c>
      <c r="L2" s="2"/>
      <c r="M2" s="2"/>
      <c r="N2" s="2"/>
      <c r="O2" s="2"/>
      <c r="P2" s="2"/>
      <c r="Q2" s="2"/>
      <c r="R2" s="2"/>
      <c r="S2" s="2"/>
      <c r="T2" s="2"/>
      <c r="U2" s="2"/>
      <c r="V2" s="2"/>
      <c r="W2" s="2"/>
      <c r="X2" s="2"/>
      <c r="Y2" s="2"/>
      <c r="Z2" s="2"/>
    </row>
    <row r="3">
      <c r="A3" s="1" t="s">
        <v>18</v>
      </c>
      <c r="B3" s="1">
        <v>232.0</v>
      </c>
      <c r="C3" s="1">
        <v>423.0</v>
      </c>
      <c r="D3" s="1">
        <v>947.0</v>
      </c>
      <c r="E3" s="1">
        <v>1640.0</v>
      </c>
      <c r="F3" s="1">
        <v>1890.0</v>
      </c>
      <c r="G3" s="1">
        <v>2050.0</v>
      </c>
      <c r="H3" s="1">
        <v>2270.0</v>
      </c>
      <c r="I3" s="1">
        <v>2860.0</v>
      </c>
      <c r="J3" s="1">
        <v>3750.0</v>
      </c>
      <c r="K3" s="1">
        <v>4670.0</v>
      </c>
      <c r="L3" s="2"/>
      <c r="M3" s="2"/>
      <c r="N3" s="2"/>
      <c r="O3" s="2"/>
      <c r="P3" s="2"/>
      <c r="Q3" s="2"/>
      <c r="R3" s="2"/>
      <c r="S3" s="2"/>
      <c r="T3" s="2"/>
      <c r="U3" s="2"/>
      <c r="V3" s="2"/>
      <c r="W3" s="2"/>
      <c r="X3" s="2"/>
      <c r="Y3" s="2"/>
      <c r="Z3" s="2"/>
    </row>
    <row r="4">
      <c r="A4" s="1" t="s">
        <v>19</v>
      </c>
      <c r="B4" s="1">
        <v>0.0</v>
      </c>
      <c r="C4" s="1">
        <v>0.0</v>
      </c>
      <c r="D4" s="1">
        <v>0.0</v>
      </c>
      <c r="E4" s="1">
        <v>0.0</v>
      </c>
      <c r="F4" s="1">
        <v>0.0</v>
      </c>
      <c r="G4" s="1">
        <v>44.0</v>
      </c>
      <c r="H4" s="1">
        <v>51.0</v>
      </c>
      <c r="I4" s="1">
        <v>51.0</v>
      </c>
      <c r="J4" s="1">
        <v>0.0</v>
      </c>
      <c r="K4" s="1">
        <v>0.0</v>
      </c>
      <c r="L4" s="2"/>
      <c r="M4" s="2"/>
      <c r="N4" s="2"/>
      <c r="O4" s="2"/>
      <c r="P4" s="2"/>
      <c r="Q4" s="2"/>
      <c r="R4" s="2"/>
      <c r="S4" s="2"/>
      <c r="T4" s="2"/>
      <c r="U4" s="2"/>
      <c r="V4" s="2"/>
      <c r="W4" s="2"/>
      <c r="X4" s="2"/>
      <c r="Y4" s="2"/>
      <c r="Z4" s="2"/>
    </row>
    <row r="5">
      <c r="A5" s="1" t="s">
        <v>20</v>
      </c>
      <c r="B5" s="1">
        <v>232.0</v>
      </c>
      <c r="C5" s="1">
        <v>423.0</v>
      </c>
      <c r="D5" s="1">
        <v>947.0</v>
      </c>
      <c r="E5" s="1">
        <v>1640.0</v>
      </c>
      <c r="F5" s="1">
        <v>1890.0</v>
      </c>
      <c r="G5" s="1">
        <v>2090.0</v>
      </c>
      <c r="H5" s="1">
        <v>2320.0</v>
      </c>
      <c r="I5" s="1">
        <v>2910.0</v>
      </c>
      <c r="J5" s="1">
        <v>3750.0</v>
      </c>
      <c r="K5" s="1">
        <v>4670.0</v>
      </c>
      <c r="L5" s="2"/>
      <c r="M5" s="2"/>
      <c r="N5" s="2"/>
      <c r="O5" s="2"/>
      <c r="P5" s="2"/>
      <c r="Q5" s="2"/>
      <c r="R5" s="2"/>
      <c r="S5" s="2"/>
      <c r="T5" s="2"/>
      <c r="U5" s="2"/>
      <c r="V5" s="2"/>
      <c r="W5" s="2"/>
      <c r="X5" s="2"/>
      <c r="Y5" s="2"/>
      <c r="Z5" s="2"/>
    </row>
    <row r="6">
      <c r="A6" s="1" t="s">
        <v>21</v>
      </c>
      <c r="B6" s="1">
        <v>69.0</v>
      </c>
      <c r="C6" s="1">
        <v>72.0</v>
      </c>
      <c r="D6" s="1">
        <v>87.0</v>
      </c>
      <c r="E6" s="1">
        <v>91.0</v>
      </c>
      <c r="F6" s="1">
        <v>159.0</v>
      </c>
      <c r="G6" s="1">
        <v>188.0</v>
      </c>
      <c r="H6" s="1">
        <v>180.0</v>
      </c>
      <c r="I6" s="1">
        <v>0.0</v>
      </c>
      <c r="J6" s="1">
        <v>0.0</v>
      </c>
      <c r="K6" s="1">
        <v>0.0</v>
      </c>
      <c r="L6" s="2"/>
      <c r="M6" s="2"/>
      <c r="N6" s="2"/>
      <c r="O6" s="2"/>
      <c r="P6" s="2"/>
      <c r="Q6" s="2"/>
      <c r="R6" s="2"/>
      <c r="S6" s="2"/>
      <c r="T6" s="2"/>
      <c r="U6" s="2"/>
      <c r="V6" s="2"/>
      <c r="W6" s="2"/>
      <c r="X6" s="2"/>
      <c r="Y6" s="2"/>
      <c r="Z6" s="2"/>
    </row>
    <row r="7">
      <c r="A7" s="1" t="s">
        <v>22</v>
      </c>
      <c r="B7" s="1">
        <v>0.0</v>
      </c>
      <c r="C7" s="1">
        <v>0.0</v>
      </c>
      <c r="D7" s="1">
        <v>34.0</v>
      </c>
      <c r="E7" s="1">
        <v>106.0</v>
      </c>
      <c r="F7" s="1">
        <v>161.0</v>
      </c>
      <c r="G7" s="1">
        <v>146.0</v>
      </c>
      <c r="H7" s="1">
        <v>117.0</v>
      </c>
      <c r="I7" s="1">
        <v>0.0</v>
      </c>
      <c r="J7" s="1">
        <v>0.0</v>
      </c>
      <c r="K7" s="1">
        <v>0.0</v>
      </c>
      <c r="L7" s="2"/>
      <c r="M7" s="2"/>
      <c r="N7" s="2"/>
      <c r="O7" s="2"/>
      <c r="P7" s="2"/>
      <c r="Q7" s="2"/>
      <c r="R7" s="2"/>
      <c r="S7" s="2"/>
      <c r="T7" s="2"/>
      <c r="U7" s="2"/>
      <c r="V7" s="2"/>
      <c r="W7" s="2"/>
      <c r="X7" s="2"/>
      <c r="Y7" s="2"/>
      <c r="Z7" s="2"/>
    </row>
    <row r="8">
      <c r="A8" s="1" t="s">
        <v>23</v>
      </c>
      <c r="B8" s="1">
        <v>0.0</v>
      </c>
      <c r="C8" s="1">
        <v>0.0</v>
      </c>
      <c r="D8" s="1">
        <v>0.0</v>
      </c>
      <c r="E8" s="1">
        <v>0.0</v>
      </c>
      <c r="F8" s="1">
        <v>13.0</v>
      </c>
      <c r="G8" s="1">
        <v>62.0</v>
      </c>
      <c r="H8" s="1">
        <v>0.0</v>
      </c>
      <c r="I8" s="1">
        <v>0.0</v>
      </c>
      <c r="J8" s="1">
        <v>0.0</v>
      </c>
      <c r="K8" s="1">
        <v>0.0</v>
      </c>
      <c r="L8" s="2"/>
      <c r="M8" s="2"/>
      <c r="N8" s="2"/>
      <c r="O8" s="2"/>
      <c r="P8" s="2"/>
      <c r="Q8" s="2"/>
      <c r="R8" s="2"/>
      <c r="S8" s="2"/>
      <c r="T8" s="2"/>
      <c r="U8" s="2"/>
      <c r="V8" s="2"/>
      <c r="W8" s="2"/>
      <c r="X8" s="2"/>
      <c r="Y8" s="2"/>
      <c r="Z8" s="2"/>
    </row>
    <row r="9">
      <c r="A9" s="1" t="s">
        <v>24</v>
      </c>
      <c r="B9" s="1">
        <v>156.0</v>
      </c>
      <c r="C9" s="1">
        <v>198.0</v>
      </c>
      <c r="D9" s="1">
        <v>334.0</v>
      </c>
      <c r="E9" s="1">
        <v>467.0</v>
      </c>
      <c r="F9" s="1">
        <v>749.0</v>
      </c>
      <c r="G9" s="1">
        <v>898.0</v>
      </c>
      <c r="H9" s="1">
        <v>1730.0</v>
      </c>
      <c r="I9" s="1">
        <v>2120.0</v>
      </c>
      <c r="J9" s="1">
        <v>1560.0</v>
      </c>
      <c r="K9" s="1">
        <v>1810.0</v>
      </c>
      <c r="L9" s="2"/>
      <c r="M9" s="2"/>
      <c r="N9" s="2"/>
      <c r="O9" s="2"/>
      <c r="P9" s="2"/>
      <c r="Q9" s="2"/>
      <c r="R9" s="2"/>
      <c r="S9" s="2"/>
      <c r="T9" s="2"/>
      <c r="U9" s="2"/>
      <c r="V9" s="2"/>
      <c r="W9" s="2"/>
      <c r="X9" s="2"/>
      <c r="Y9" s="2"/>
      <c r="Z9" s="2"/>
    </row>
    <row r="10">
      <c r="A10" s="1" t="s">
        <v>25</v>
      </c>
      <c r="B10" s="1">
        <v>35.0</v>
      </c>
      <c r="C10" s="1">
        <v>165.0</v>
      </c>
      <c r="D10" s="1">
        <v>-158.0</v>
      </c>
      <c r="E10" s="1">
        <v>97.0</v>
      </c>
      <c r="F10" s="1">
        <v>45.0</v>
      </c>
      <c r="G10" s="1">
        <v>230.0</v>
      </c>
      <c r="H10" s="1">
        <v>685.0</v>
      </c>
      <c r="I10" s="1">
        <v>428.0</v>
      </c>
      <c r="J10" s="1">
        <v>769.0</v>
      </c>
      <c r="K10" s="1">
        <v>-5970.0</v>
      </c>
      <c r="L10" s="2"/>
      <c r="M10" s="2"/>
      <c r="N10" s="2"/>
      <c r="O10" s="2"/>
      <c r="P10" s="2"/>
      <c r="Q10" s="2"/>
      <c r="R10" s="2"/>
      <c r="S10" s="2"/>
      <c r="T10" s="2"/>
      <c r="U10" s="2"/>
      <c r="V10" s="2"/>
      <c r="W10" s="2"/>
      <c r="X10" s="2"/>
      <c r="Y10" s="2"/>
      <c r="Z10" s="2"/>
    </row>
    <row r="11">
      <c r="A11" s="1" t="s">
        <v>26</v>
      </c>
      <c r="B11" s="1">
        <v>-184.0</v>
      </c>
      <c r="C11" s="1">
        <v>46.0</v>
      </c>
      <c r="D11" s="1">
        <v>-217.0</v>
      </c>
      <c r="E11" s="1">
        <v>-24.0</v>
      </c>
      <c r="F11" s="1">
        <v>-497.0</v>
      </c>
      <c r="G11" s="1">
        <v>-367.0</v>
      </c>
      <c r="H11" s="1">
        <v>-652.0</v>
      </c>
      <c r="I11" s="1">
        <v>-130.0</v>
      </c>
      <c r="J11" s="1">
        <v>-1120.0</v>
      </c>
      <c r="K11" s="1">
        <v>-586.0</v>
      </c>
      <c r="L11" s="2"/>
      <c r="M11" s="2"/>
      <c r="N11" s="2"/>
      <c r="O11" s="2"/>
      <c r="P11" s="2"/>
      <c r="Q11" s="2"/>
      <c r="R11" s="2"/>
      <c r="S11" s="2"/>
      <c r="T11" s="2"/>
      <c r="U11" s="2"/>
      <c r="V11" s="2"/>
      <c r="W11" s="2"/>
      <c r="X11" s="2"/>
      <c r="Y11" s="2"/>
      <c r="Z11" s="2"/>
    </row>
    <row r="12">
      <c r="A12" s="1" t="s">
        <v>27</v>
      </c>
      <c r="B12" s="1">
        <v>-1050.0</v>
      </c>
      <c r="C12" s="1">
        <v>-1570.0</v>
      </c>
      <c r="D12" s="1">
        <v>-2470.0</v>
      </c>
      <c r="E12" s="1">
        <v>-179.0</v>
      </c>
      <c r="F12" s="1">
        <v>-1020.0</v>
      </c>
      <c r="G12" s="1">
        <v>-429.0</v>
      </c>
      <c r="H12" s="1">
        <v>-422.0</v>
      </c>
      <c r="I12" s="1">
        <v>-1710.0</v>
      </c>
      <c r="J12" s="1">
        <v>-6460.0</v>
      </c>
      <c r="K12" s="1">
        <v>-1200.0</v>
      </c>
      <c r="L12" s="2"/>
      <c r="M12" s="2"/>
      <c r="N12" s="2"/>
      <c r="O12" s="2"/>
      <c r="P12" s="2"/>
      <c r="Q12" s="2"/>
      <c r="R12" s="2"/>
      <c r="S12" s="2"/>
      <c r="T12" s="2"/>
      <c r="U12" s="2"/>
      <c r="V12" s="2"/>
      <c r="W12" s="2"/>
      <c r="X12" s="2"/>
      <c r="Y12" s="2"/>
      <c r="Z12" s="2"/>
    </row>
    <row r="13">
      <c r="A13" s="1" t="s">
        <v>28</v>
      </c>
      <c r="B13" s="1">
        <v>253.0</v>
      </c>
      <c r="C13" s="1">
        <v>263.0</v>
      </c>
      <c r="D13" s="1">
        <v>751.0</v>
      </c>
      <c r="E13" s="1">
        <v>388.0</v>
      </c>
      <c r="F13" s="1">
        <v>1720.0</v>
      </c>
      <c r="G13" s="1">
        <v>682.0</v>
      </c>
      <c r="H13" s="1">
        <v>2100.0</v>
      </c>
      <c r="I13" s="1">
        <v>4580.0</v>
      </c>
      <c r="J13" s="1">
        <v>6030.0</v>
      </c>
      <c r="K13" s="1">
        <v>2600.0</v>
      </c>
      <c r="L13" s="2"/>
      <c r="M13" s="2"/>
      <c r="N13" s="2"/>
      <c r="O13" s="2"/>
      <c r="P13" s="2"/>
      <c r="Q13" s="2"/>
      <c r="R13" s="2"/>
      <c r="S13" s="2"/>
      <c r="T13" s="2"/>
      <c r="U13" s="2"/>
      <c r="V13" s="2"/>
      <c r="W13" s="2"/>
      <c r="X13" s="2"/>
      <c r="Y13" s="2"/>
      <c r="Z13" s="2"/>
    </row>
    <row r="14">
      <c r="A14" s="1" t="s">
        <v>29</v>
      </c>
      <c r="B14" s="1">
        <v>210.0</v>
      </c>
      <c r="C14" s="1">
        <v>322.0</v>
      </c>
      <c r="D14" s="1">
        <v>383.0</v>
      </c>
      <c r="E14" s="1">
        <v>469.0</v>
      </c>
      <c r="F14" s="1">
        <v>407.0</v>
      </c>
      <c r="G14" s="1">
        <v>801.0</v>
      </c>
      <c r="H14" s="1">
        <v>321.0</v>
      </c>
      <c r="I14" s="1">
        <v>793.0</v>
      </c>
      <c r="J14" s="1">
        <v>1130.0</v>
      </c>
      <c r="K14" s="1">
        <v>1530.0</v>
      </c>
      <c r="L14" s="2"/>
      <c r="M14" s="2"/>
      <c r="N14" s="2"/>
      <c r="O14" s="2"/>
      <c r="P14" s="2"/>
      <c r="Q14" s="2"/>
      <c r="R14" s="2"/>
      <c r="S14" s="2"/>
      <c r="T14" s="2"/>
      <c r="U14" s="2"/>
      <c r="V14" s="2"/>
      <c r="W14" s="2"/>
      <c r="X14" s="2"/>
      <c r="Y14" s="2"/>
      <c r="Z14" s="2"/>
    </row>
    <row r="15">
      <c r="A15" s="1" t="s">
        <v>30</v>
      </c>
      <c r="B15" s="1">
        <v>515.0</v>
      </c>
      <c r="C15" s="1">
        <v>449.0</v>
      </c>
      <c r="D15" s="1">
        <v>855.0</v>
      </c>
      <c r="E15" s="1">
        <v>-1150.0</v>
      </c>
      <c r="F15" s="1">
        <v>-552.0</v>
      </c>
      <c r="G15" s="1">
        <v>-1040.0</v>
      </c>
      <c r="H15" s="1">
        <v>-1160.0</v>
      </c>
      <c r="I15" s="1">
        <v>-3010.0</v>
      </c>
      <c r="J15" s="1">
        <v>-3480.0</v>
      </c>
      <c r="K15" s="1">
        <v>-4600.0</v>
      </c>
      <c r="L15" s="2"/>
      <c r="M15" s="2"/>
      <c r="N15" s="2"/>
      <c r="O15" s="2"/>
      <c r="P15" s="2"/>
      <c r="Q15" s="2"/>
      <c r="R15" s="2"/>
      <c r="S15" s="2"/>
      <c r="T15" s="2"/>
      <c r="U15" s="2"/>
      <c r="V15" s="2"/>
      <c r="W15" s="2"/>
      <c r="X15" s="2"/>
      <c r="Y15" s="2"/>
      <c r="Z15" s="2"/>
    </row>
    <row r="16">
      <c r="A16" s="1" t="s">
        <v>31</v>
      </c>
      <c r="B16" s="1">
        <v>-57.0</v>
      </c>
      <c r="C16" s="1">
        <v>-524.0</v>
      </c>
      <c r="D16" s="1">
        <v>-124.0</v>
      </c>
      <c r="E16" s="1">
        <v>-60.0</v>
      </c>
      <c r="F16" s="1">
        <v>2100.0</v>
      </c>
      <c r="G16" s="1">
        <v>2400.0</v>
      </c>
      <c r="H16" s="1">
        <v>5940.0</v>
      </c>
      <c r="I16" s="1">
        <v>11500.0</v>
      </c>
      <c r="J16" s="1">
        <v>14720.0</v>
      </c>
      <c r="K16" s="1">
        <v>13260.0</v>
      </c>
      <c r="L16" s="2"/>
      <c r="M16" s="2"/>
      <c r="N16" s="2"/>
      <c r="O16" s="2"/>
      <c r="P16" s="2"/>
      <c r="Q16" s="2"/>
      <c r="R16" s="2"/>
      <c r="S16" s="2"/>
      <c r="T16" s="2"/>
      <c r="U16" s="2"/>
      <c r="V16" s="2"/>
      <c r="W16" s="2"/>
      <c r="X16" s="2"/>
      <c r="Y16" s="2"/>
      <c r="Z16" s="2"/>
    </row>
    <row r="17">
      <c r="A17" s="1" t="s">
        <v>32</v>
      </c>
      <c r="B17" s="1">
        <v>-970.0</v>
      </c>
      <c r="C17" s="1">
        <v>-1630.0</v>
      </c>
      <c r="D17" s="1">
        <v>-1440.0</v>
      </c>
      <c r="E17" s="1">
        <v>-4080.0</v>
      </c>
      <c r="F17" s="1">
        <v>-2320.0</v>
      </c>
      <c r="G17" s="1">
        <v>-1430.0</v>
      </c>
      <c r="H17" s="1">
        <v>-3230.0</v>
      </c>
      <c r="I17" s="1">
        <v>-6510.0</v>
      </c>
      <c r="J17" s="1">
        <v>-7160.0</v>
      </c>
      <c r="K17" s="1">
        <v>-8900.0</v>
      </c>
      <c r="L17" s="2"/>
      <c r="M17" s="2"/>
      <c r="N17" s="2"/>
      <c r="O17" s="2"/>
      <c r="P17" s="2"/>
      <c r="Q17" s="2"/>
      <c r="R17" s="2"/>
      <c r="S17" s="2"/>
      <c r="T17" s="2"/>
      <c r="U17" s="2"/>
      <c r="V17" s="2"/>
      <c r="W17" s="2"/>
      <c r="X17" s="2"/>
      <c r="Y17" s="2"/>
      <c r="Z17" s="2"/>
    </row>
    <row r="18">
      <c r="A18" s="1" t="s">
        <v>33</v>
      </c>
      <c r="B18" s="1">
        <v>0.0</v>
      </c>
      <c r="C18" s="1">
        <v>-12.0</v>
      </c>
      <c r="D18" s="1">
        <v>214.0</v>
      </c>
      <c r="E18" s="1">
        <v>-115.0</v>
      </c>
      <c r="F18" s="1">
        <v>-17.0</v>
      </c>
      <c r="G18" s="1">
        <v>-45.0</v>
      </c>
      <c r="H18" s="1">
        <v>-13.0</v>
      </c>
      <c r="I18" s="1">
        <v>0.0</v>
      </c>
      <c r="J18" s="1">
        <v>0.0</v>
      </c>
      <c r="K18" s="1">
        <v>-64.0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-5.0</v>
      </c>
      <c r="H19" s="1">
        <v>-10.0</v>
      </c>
      <c r="I19" s="1">
        <v>0.0</v>
      </c>
      <c r="J19" s="1">
        <v>-9.0</v>
      </c>
      <c r="K19" s="1">
        <v>0.0</v>
      </c>
      <c r="L19" s="2"/>
      <c r="M19" s="2"/>
      <c r="N19" s="2"/>
      <c r="O19" s="2"/>
      <c r="P19" s="2"/>
      <c r="Q19" s="2"/>
      <c r="R19" s="2"/>
      <c r="S19" s="2"/>
      <c r="T19" s="2"/>
      <c r="U19" s="2"/>
      <c r="V19" s="2"/>
      <c r="W19" s="2"/>
      <c r="X19" s="2"/>
      <c r="Y19" s="2"/>
      <c r="Z19" s="2"/>
    </row>
    <row r="20">
      <c r="A20" s="1" t="s">
        <v>35</v>
      </c>
      <c r="B20" s="1">
        <v>-16.0</v>
      </c>
      <c r="C20" s="1">
        <v>0.0</v>
      </c>
      <c r="D20" s="1">
        <v>16.0</v>
      </c>
      <c r="E20" s="1">
        <v>0.0</v>
      </c>
      <c r="F20" s="1">
        <v>0.0</v>
      </c>
      <c r="G20" s="1">
        <v>0.0</v>
      </c>
      <c r="H20" s="1">
        <v>0.0</v>
      </c>
      <c r="I20" s="1">
        <v>-132.0</v>
      </c>
      <c r="J20" s="1">
        <v>-5810.0</v>
      </c>
      <c r="K20" s="1">
        <v>-6620.0</v>
      </c>
      <c r="L20" s="2"/>
      <c r="M20" s="2"/>
      <c r="N20" s="2"/>
      <c r="O20" s="2"/>
      <c r="P20" s="2"/>
      <c r="Q20" s="2"/>
      <c r="R20" s="2"/>
      <c r="S20" s="2"/>
      <c r="T20" s="2"/>
      <c r="U20" s="2"/>
      <c r="V20" s="2"/>
      <c r="W20" s="2"/>
      <c r="X20" s="2"/>
      <c r="Y20" s="2"/>
      <c r="Z20" s="2"/>
    </row>
    <row r="21" ht="15.75" customHeight="1">
      <c r="A21" s="1" t="s">
        <v>36</v>
      </c>
      <c r="B21" s="1">
        <v>-3.0</v>
      </c>
      <c r="C21" s="1">
        <v>-26.0</v>
      </c>
      <c r="D21" s="1">
        <v>-206.0</v>
      </c>
      <c r="E21" s="1">
        <v>-223.0</v>
      </c>
      <c r="F21" s="1">
        <v>0.0</v>
      </c>
      <c r="G21" s="1">
        <v>46.0</v>
      </c>
      <c r="H21" s="1">
        <v>123.0</v>
      </c>
      <c r="I21" s="1">
        <v>-1220.0</v>
      </c>
      <c r="J21" s="1">
        <v>1010.0</v>
      </c>
      <c r="K21" s="1">
        <v>0.0</v>
      </c>
      <c r="L21" s="2"/>
      <c r="M21" s="2"/>
      <c r="N21" s="2"/>
      <c r="O21" s="2"/>
      <c r="P21" s="2"/>
      <c r="Q21" s="2"/>
      <c r="R21" s="2"/>
      <c r="S21" s="2"/>
      <c r="T21" s="2"/>
      <c r="U21" s="2"/>
      <c r="V21" s="2"/>
      <c r="W21" s="2"/>
      <c r="X21" s="2"/>
      <c r="Y21" s="2"/>
      <c r="Z21" s="2"/>
    </row>
    <row r="22" ht="15.75" customHeight="1">
      <c r="A22" s="1" t="s">
        <v>37</v>
      </c>
      <c r="B22" s="1">
        <v>-990.0</v>
      </c>
      <c r="C22" s="1">
        <v>-1670.0</v>
      </c>
      <c r="D22" s="1">
        <v>-1420.0</v>
      </c>
      <c r="E22" s="1">
        <v>-4420.0</v>
      </c>
      <c r="F22" s="1">
        <v>-2340.0</v>
      </c>
      <c r="G22" s="1">
        <v>-1440.0</v>
      </c>
      <c r="H22" s="1">
        <v>-3130.0</v>
      </c>
      <c r="I22" s="1">
        <v>-7870.0</v>
      </c>
      <c r="J22" s="1">
        <v>-11970.0</v>
      </c>
      <c r="K22" s="1">
        <v>-15580.0</v>
      </c>
      <c r="L22" s="2"/>
      <c r="M22" s="2"/>
      <c r="N22" s="2"/>
      <c r="O22" s="2"/>
      <c r="P22" s="2"/>
      <c r="Q22" s="2"/>
      <c r="R22" s="2"/>
      <c r="S22" s="2"/>
      <c r="T22" s="2"/>
      <c r="U22" s="2"/>
      <c r="V22" s="2"/>
      <c r="W22" s="2"/>
      <c r="X22" s="2"/>
      <c r="Y22" s="2"/>
      <c r="Z22" s="2"/>
    </row>
    <row r="23" ht="15.75" customHeight="1">
      <c r="A23" s="1" t="s">
        <v>38</v>
      </c>
      <c r="B23" s="1">
        <v>2300.0</v>
      </c>
      <c r="C23" s="1">
        <v>888.0</v>
      </c>
      <c r="D23" s="1">
        <v>3620.0</v>
      </c>
      <c r="E23" s="1">
        <v>7650.0</v>
      </c>
      <c r="F23" s="1">
        <v>6180.0</v>
      </c>
      <c r="G23" s="1">
        <v>10670.0</v>
      </c>
      <c r="H23" s="1">
        <v>9710.0</v>
      </c>
      <c r="I23" s="1">
        <v>8880.0</v>
      </c>
      <c r="J23" s="1">
        <v>0.0</v>
      </c>
      <c r="K23" s="1">
        <v>3930.0</v>
      </c>
      <c r="L23" s="2"/>
      <c r="M23" s="2"/>
      <c r="N23" s="2"/>
      <c r="O23" s="2"/>
      <c r="P23" s="2"/>
      <c r="Q23" s="2"/>
      <c r="R23" s="2"/>
      <c r="S23" s="2"/>
      <c r="T23" s="2"/>
      <c r="U23" s="2"/>
      <c r="V23" s="2"/>
      <c r="W23" s="2"/>
      <c r="X23" s="2"/>
      <c r="Y23" s="2"/>
      <c r="Z23" s="2"/>
    </row>
    <row r="24" ht="15.75" customHeight="1">
      <c r="A24" s="1" t="s">
        <v>39</v>
      </c>
      <c r="B24" s="1">
        <v>2300.0</v>
      </c>
      <c r="C24" s="1">
        <v>888.0</v>
      </c>
      <c r="D24" s="1">
        <v>3620.0</v>
      </c>
      <c r="E24" s="1">
        <v>7650.0</v>
      </c>
      <c r="F24" s="1">
        <v>6180.0</v>
      </c>
      <c r="G24" s="1">
        <v>10670.0</v>
      </c>
      <c r="H24" s="1">
        <v>9710.0</v>
      </c>
      <c r="I24" s="1">
        <v>8880.0</v>
      </c>
      <c r="J24" s="1">
        <v>0.0</v>
      </c>
      <c r="K24" s="1">
        <v>3930.0</v>
      </c>
      <c r="L24" s="2"/>
      <c r="M24" s="2"/>
      <c r="N24" s="2"/>
      <c r="O24" s="2"/>
      <c r="P24" s="2"/>
      <c r="Q24" s="2"/>
      <c r="R24" s="2"/>
      <c r="S24" s="2"/>
      <c r="T24" s="2"/>
      <c r="U24" s="2"/>
      <c r="V24" s="2"/>
      <c r="W24" s="2"/>
      <c r="X24" s="2"/>
      <c r="Y24" s="2"/>
      <c r="Z24" s="2"/>
    </row>
    <row r="25" ht="15.75" customHeight="1">
      <c r="A25" s="1" t="s">
        <v>40</v>
      </c>
      <c r="B25" s="1">
        <v>-11.0</v>
      </c>
      <c r="C25" s="1">
        <v>-204.0</v>
      </c>
      <c r="D25" s="1">
        <v>-1900.0</v>
      </c>
      <c r="E25" s="1">
        <v>-4260.0</v>
      </c>
      <c r="F25" s="1">
        <v>-6090.0</v>
      </c>
      <c r="G25" s="1">
        <v>-9870.0</v>
      </c>
      <c r="H25" s="1">
        <v>-12200.0</v>
      </c>
      <c r="I25" s="1">
        <v>-14620.0</v>
      </c>
      <c r="J25" s="1">
        <v>-3870.0</v>
      </c>
      <c r="K25" s="1">
        <v>-1820.0</v>
      </c>
      <c r="L25" s="2"/>
      <c r="M25" s="2"/>
      <c r="N25" s="2"/>
      <c r="O25" s="2"/>
      <c r="P25" s="2"/>
      <c r="Q25" s="2"/>
      <c r="R25" s="2"/>
      <c r="S25" s="2"/>
      <c r="T25" s="2"/>
      <c r="U25" s="2"/>
      <c r="V25" s="2"/>
      <c r="W25" s="2"/>
      <c r="X25" s="2"/>
      <c r="Y25" s="2"/>
      <c r="Z25" s="2"/>
    </row>
    <row r="26" ht="15.75" customHeight="1">
      <c r="A26" s="1" t="s">
        <v>41</v>
      </c>
      <c r="B26" s="1">
        <v>-11.0</v>
      </c>
      <c r="C26" s="1">
        <v>-204.0</v>
      </c>
      <c r="D26" s="1">
        <v>-1900.0</v>
      </c>
      <c r="E26" s="1">
        <v>-4260.0</v>
      </c>
      <c r="F26" s="1">
        <v>-6090.0</v>
      </c>
      <c r="G26" s="1">
        <v>-9870.0</v>
      </c>
      <c r="H26" s="1">
        <v>-12200.0</v>
      </c>
      <c r="I26" s="1">
        <v>-14620.0</v>
      </c>
      <c r="J26" s="1">
        <v>-3870.0</v>
      </c>
      <c r="K26" s="1">
        <v>-1820.0</v>
      </c>
      <c r="L26" s="2"/>
      <c r="M26" s="2"/>
      <c r="N26" s="2"/>
      <c r="O26" s="2"/>
      <c r="P26" s="2"/>
      <c r="Q26" s="2"/>
      <c r="R26" s="2"/>
      <c r="S26" s="2"/>
      <c r="T26" s="2"/>
      <c r="U26" s="2"/>
      <c r="V26" s="2"/>
      <c r="W26" s="2"/>
      <c r="X26" s="2"/>
      <c r="Y26" s="2"/>
      <c r="Z26" s="2"/>
    </row>
    <row r="27" ht="15.75" customHeight="1">
      <c r="A27" s="1" t="s">
        <v>42</v>
      </c>
      <c r="B27" s="1">
        <v>100.0</v>
      </c>
      <c r="C27" s="1">
        <v>857.0</v>
      </c>
      <c r="D27" s="1">
        <v>1870.0</v>
      </c>
      <c r="E27" s="1">
        <v>659.0</v>
      </c>
      <c r="F27" s="1">
        <v>296.0</v>
      </c>
      <c r="G27" s="1">
        <v>1110.0</v>
      </c>
      <c r="H27" s="1">
        <v>12690.0</v>
      </c>
      <c r="I27" s="1">
        <v>707.0</v>
      </c>
      <c r="J27" s="1">
        <v>541.0</v>
      </c>
      <c r="K27" s="1">
        <v>700.0</v>
      </c>
      <c r="L27" s="2"/>
      <c r="M27" s="2"/>
      <c r="N27" s="2"/>
      <c r="O27" s="2"/>
      <c r="P27" s="2"/>
      <c r="Q27" s="2"/>
      <c r="R27" s="2"/>
      <c r="S27" s="2"/>
      <c r="T27" s="2"/>
      <c r="U27" s="2"/>
      <c r="V27" s="2"/>
      <c r="W27" s="2"/>
      <c r="X27" s="2"/>
      <c r="Y27" s="2"/>
      <c r="Z27" s="2"/>
    </row>
    <row r="28" ht="15.75" customHeight="1">
      <c r="A28" s="1" t="s">
        <v>43</v>
      </c>
      <c r="B28" s="1">
        <v>-249.0</v>
      </c>
      <c r="C28" s="1">
        <v>-17.0</v>
      </c>
      <c r="D28" s="1">
        <v>160.0</v>
      </c>
      <c r="E28" s="1">
        <v>370.0</v>
      </c>
      <c r="F28" s="1">
        <v>189.0</v>
      </c>
      <c r="G28" s="1">
        <v>-380.0</v>
      </c>
      <c r="H28" s="1">
        <v>-225.0</v>
      </c>
      <c r="I28" s="1">
        <v>-178.0</v>
      </c>
      <c r="J28" s="1">
        <v>-202.0</v>
      </c>
      <c r="K28" s="1">
        <v>-227.0</v>
      </c>
      <c r="L28" s="2"/>
      <c r="M28" s="2"/>
      <c r="N28" s="2"/>
      <c r="O28" s="2"/>
      <c r="P28" s="2"/>
      <c r="Q28" s="2"/>
      <c r="R28" s="2"/>
      <c r="S28" s="2"/>
      <c r="T28" s="2"/>
      <c r="U28" s="2"/>
      <c r="V28" s="2"/>
      <c r="W28" s="2"/>
      <c r="X28" s="2"/>
      <c r="Y28" s="2"/>
      <c r="Z28" s="2"/>
    </row>
    <row r="29" ht="15.75" customHeight="1">
      <c r="A29" s="1" t="s">
        <v>44</v>
      </c>
      <c r="B29" s="1">
        <v>2140.0</v>
      </c>
      <c r="C29" s="1">
        <v>1520.0</v>
      </c>
      <c r="D29" s="1">
        <v>3740.0</v>
      </c>
      <c r="E29" s="1">
        <v>4410.0</v>
      </c>
      <c r="F29" s="1">
        <v>574.0</v>
      </c>
      <c r="G29" s="1">
        <v>1530.0</v>
      </c>
      <c r="H29" s="1">
        <v>9970.0</v>
      </c>
      <c r="I29" s="1">
        <v>-5200.0</v>
      </c>
      <c r="J29" s="1">
        <v>-3530.0</v>
      </c>
      <c r="K29" s="1">
        <v>2590.0</v>
      </c>
      <c r="L29" s="2"/>
      <c r="M29" s="2"/>
      <c r="N29" s="2"/>
      <c r="O29" s="2"/>
      <c r="P29" s="2"/>
      <c r="Q29" s="2"/>
      <c r="R29" s="2"/>
      <c r="S29" s="2"/>
      <c r="T29" s="2"/>
      <c r="U29" s="2"/>
      <c r="V29" s="2"/>
      <c r="W29" s="2"/>
      <c r="X29" s="2"/>
      <c r="Y29" s="2"/>
      <c r="Z29" s="2"/>
    </row>
    <row r="30" ht="15.75" customHeight="1">
      <c r="A30" s="1" t="s">
        <v>45</v>
      </c>
      <c r="B30" s="1">
        <v>-35.0</v>
      </c>
      <c r="C30" s="1">
        <v>-34.0</v>
      </c>
      <c r="D30" s="1">
        <v>-7.0</v>
      </c>
      <c r="E30" s="1">
        <v>39.0</v>
      </c>
      <c r="F30" s="1">
        <v>-22.0</v>
      </c>
      <c r="G30" s="1">
        <v>8.0</v>
      </c>
      <c r="H30" s="1">
        <v>334.0</v>
      </c>
      <c r="I30" s="1">
        <v>-183.0</v>
      </c>
      <c r="J30" s="1">
        <v>-444.0</v>
      </c>
      <c r="K30" s="1">
        <v>4.0</v>
      </c>
      <c r="L30" s="2"/>
      <c r="M30" s="2"/>
      <c r="N30" s="2"/>
      <c r="O30" s="2"/>
      <c r="P30" s="2"/>
      <c r="Q30" s="2"/>
      <c r="R30" s="2"/>
      <c r="S30" s="2"/>
      <c r="T30" s="2"/>
      <c r="U30" s="2"/>
      <c r="V30" s="2"/>
      <c r="W30" s="2"/>
      <c r="X30" s="2"/>
      <c r="Y30" s="2"/>
      <c r="Z30" s="2"/>
    </row>
    <row r="31" ht="15.75" customHeight="1">
      <c r="A31" s="1" t="s">
        <v>46</v>
      </c>
      <c r="B31" s="1">
        <v>1060.0</v>
      </c>
      <c r="C31" s="1">
        <v>-709.0</v>
      </c>
      <c r="D31" s="1">
        <v>2200.0</v>
      </c>
      <c r="E31" s="1">
        <v>-25.0</v>
      </c>
      <c r="F31" s="1">
        <v>311.0</v>
      </c>
      <c r="G31" s="1">
        <v>2510.0</v>
      </c>
      <c r="H31" s="1">
        <v>13120.0</v>
      </c>
      <c r="I31" s="1">
        <v>-1760.0</v>
      </c>
      <c r="J31" s="1">
        <v>-1220.0</v>
      </c>
      <c r="K31" s="1">
        <v>265.0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20.0</v>
      </c>
      <c r="C33" s="1">
        <v>32.0</v>
      </c>
      <c r="D33" s="1">
        <v>38.0</v>
      </c>
      <c r="E33" s="1">
        <v>183.0</v>
      </c>
      <c r="F33" s="1">
        <v>381.0</v>
      </c>
      <c r="G33" s="1">
        <v>455.0</v>
      </c>
      <c r="H33" s="1">
        <v>444.0</v>
      </c>
      <c r="I33" s="1">
        <v>266.0</v>
      </c>
      <c r="J33" s="1">
        <v>152.0</v>
      </c>
      <c r="K33" s="1">
        <v>126.0</v>
      </c>
      <c r="L33" s="2"/>
      <c r="M33" s="2"/>
      <c r="N33" s="2"/>
      <c r="O33" s="2"/>
      <c r="P33" s="2"/>
      <c r="Q33" s="2"/>
      <c r="R33" s="2"/>
      <c r="S33" s="2"/>
      <c r="T33" s="2"/>
      <c r="U33" s="2"/>
      <c r="V33" s="2"/>
      <c r="W33" s="2"/>
      <c r="X33" s="2"/>
      <c r="Y33" s="2"/>
      <c r="Z33" s="2"/>
    </row>
    <row r="34" ht="15.75" customHeight="1">
      <c r="A34" s="1" t="s">
        <v>49</v>
      </c>
      <c r="B34" s="1">
        <v>3.0</v>
      </c>
      <c r="C34" s="1">
        <v>9.0</v>
      </c>
      <c r="D34" s="1">
        <v>16.0</v>
      </c>
      <c r="E34" s="1">
        <v>65.0</v>
      </c>
      <c r="F34" s="1">
        <v>35.0</v>
      </c>
      <c r="G34" s="1">
        <v>54.0</v>
      </c>
      <c r="H34" s="1">
        <v>115.0</v>
      </c>
      <c r="I34" s="1">
        <v>561.0</v>
      </c>
      <c r="J34" s="1">
        <v>1200.0</v>
      </c>
      <c r="K34" s="1">
        <v>1120.0</v>
      </c>
      <c r="L34" s="2"/>
      <c r="M34" s="2"/>
      <c r="N34" s="2"/>
      <c r="O34" s="2"/>
      <c r="P34" s="2"/>
      <c r="Q34" s="2"/>
      <c r="R34" s="2"/>
      <c r="S34" s="2"/>
      <c r="T34" s="2"/>
      <c r="U34" s="2"/>
      <c r="V34" s="2"/>
      <c r="W34" s="2"/>
      <c r="X34" s="2"/>
      <c r="Y34" s="2"/>
      <c r="Z34" s="2"/>
    </row>
    <row r="35" ht="15.75" customHeight="1">
      <c r="A35" s="1" t="s">
        <v>50</v>
      </c>
      <c r="B35" s="1">
        <v>-757.0</v>
      </c>
      <c r="C35" s="1">
        <v>-1080.0</v>
      </c>
      <c r="D35" s="1">
        <v>571.0</v>
      </c>
      <c r="E35" s="1">
        <v>-1440.0</v>
      </c>
      <c r="F35" s="1">
        <v>-923.0</v>
      </c>
      <c r="G35" s="1">
        <v>1440.0</v>
      </c>
      <c r="H35" s="1">
        <v>3400.0</v>
      </c>
      <c r="I35" s="1">
        <v>6230.0</v>
      </c>
      <c r="J35" s="1">
        <v>4210.0</v>
      </c>
      <c r="K35" s="1">
        <v>2230.0</v>
      </c>
      <c r="L35" s="2"/>
      <c r="M35" s="2"/>
      <c r="N35" s="2"/>
      <c r="O35" s="2"/>
      <c r="P35" s="2"/>
      <c r="Q35" s="2"/>
      <c r="R35" s="2"/>
      <c r="S35" s="2"/>
      <c r="T35" s="2"/>
      <c r="U35" s="2"/>
      <c r="V35" s="2"/>
      <c r="W35" s="2"/>
      <c r="X35" s="2"/>
      <c r="Y35" s="2"/>
      <c r="Z35" s="2"/>
    </row>
    <row r="36" ht="15.75" customHeight="1">
      <c r="A36" s="1" t="s">
        <v>51</v>
      </c>
      <c r="B36" s="1">
        <v>-763.0</v>
      </c>
      <c r="C36" s="1">
        <v>-1080.0</v>
      </c>
      <c r="D36" s="1">
        <v>608.0</v>
      </c>
      <c r="E36" s="1">
        <v>-1230.0</v>
      </c>
      <c r="F36" s="1">
        <v>-674.0</v>
      </c>
      <c r="G36" s="1">
        <v>1700.0</v>
      </c>
      <c r="H36" s="1">
        <v>3710.0</v>
      </c>
      <c r="I36" s="1">
        <v>6450.0</v>
      </c>
      <c r="J36" s="1">
        <v>4330.0</v>
      </c>
      <c r="K36" s="1">
        <v>2330.0</v>
      </c>
      <c r="L36" s="2"/>
      <c r="M36" s="2"/>
      <c r="N36" s="2"/>
      <c r="O36" s="2"/>
      <c r="P36" s="2"/>
      <c r="Q36" s="2"/>
      <c r="R36" s="2"/>
      <c r="S36" s="2"/>
      <c r="T36" s="2"/>
      <c r="U36" s="2"/>
      <c r="V36" s="2"/>
      <c r="W36" s="2"/>
      <c r="X36" s="2"/>
      <c r="Y36" s="2"/>
      <c r="Z36" s="2"/>
    </row>
    <row r="37" ht="15.75" customHeight="1">
      <c r="A37" s="1" t="s">
        <v>52</v>
      </c>
      <c r="B37" s="1">
        <v>65.0</v>
      </c>
      <c r="C37" s="1">
        <v>-386.0</v>
      </c>
      <c r="D37" s="1">
        <v>-1160.0</v>
      </c>
      <c r="E37" s="1">
        <v>-1750.0</v>
      </c>
      <c r="F37" s="1">
        <v>833.0</v>
      </c>
      <c r="G37" s="1">
        <v>-102.0</v>
      </c>
      <c r="H37" s="1">
        <v>-1680.0</v>
      </c>
      <c r="I37" s="1">
        <v>-3860.0</v>
      </c>
      <c r="J37" s="1">
        <v>2360.0</v>
      </c>
      <c r="K37" s="1">
        <v>809.0</v>
      </c>
      <c r="L37" s="2"/>
      <c r="M37" s="2"/>
      <c r="N37" s="2"/>
      <c r="O37" s="2"/>
      <c r="P37" s="2"/>
      <c r="Q37" s="2"/>
      <c r="R37" s="2"/>
      <c r="S37" s="2"/>
      <c r="T37" s="2"/>
      <c r="U37" s="2"/>
      <c r="V37" s="2"/>
      <c r="W37" s="2"/>
      <c r="X37" s="2"/>
      <c r="Y37" s="2"/>
      <c r="Z37" s="2"/>
    </row>
    <row r="38" ht="15.75" customHeight="1">
      <c r="A38" s="1" t="s">
        <v>53</v>
      </c>
      <c r="B38" s="1">
        <v>2290.0</v>
      </c>
      <c r="C38" s="1">
        <v>684.0</v>
      </c>
      <c r="D38" s="1">
        <v>1720.0</v>
      </c>
      <c r="E38" s="1">
        <v>3390.0</v>
      </c>
      <c r="F38" s="1">
        <v>89.0</v>
      </c>
      <c r="G38" s="1">
        <v>798.0</v>
      </c>
      <c r="H38" s="1">
        <v>-2490.0</v>
      </c>
      <c r="I38" s="1">
        <v>-5730.0</v>
      </c>
      <c r="J38" s="1">
        <v>-3870.0</v>
      </c>
      <c r="K38" s="1">
        <v>2120.0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1910.0</v>
      </c>
      <c r="C3" s="1">
        <v>1200.0</v>
      </c>
      <c r="D3" s="1">
        <v>3390.0</v>
      </c>
      <c r="E3" s="1">
        <v>3370.0</v>
      </c>
      <c r="F3" s="1">
        <v>3690.0</v>
      </c>
      <c r="G3" s="1">
        <v>6270.0</v>
      </c>
      <c r="H3" s="1">
        <v>19380.0</v>
      </c>
      <c r="I3" s="1">
        <v>17580.0</v>
      </c>
      <c r="J3" s="1">
        <v>16250.0</v>
      </c>
      <c r="K3" s="1">
        <v>16400.0</v>
      </c>
      <c r="L3" s="2"/>
      <c r="M3" s="2"/>
      <c r="N3" s="2"/>
      <c r="O3" s="2"/>
      <c r="P3" s="2"/>
      <c r="Q3" s="2"/>
      <c r="R3" s="2"/>
      <c r="S3" s="2"/>
      <c r="T3" s="2"/>
      <c r="U3" s="2"/>
      <c r="V3" s="2"/>
      <c r="W3" s="2"/>
      <c r="X3" s="2"/>
      <c r="Y3" s="2"/>
      <c r="Z3" s="2"/>
    </row>
    <row r="4">
      <c r="A4" s="1" t="s">
        <v>56</v>
      </c>
      <c r="B4" s="1">
        <v>0.0</v>
      </c>
      <c r="C4" s="1">
        <v>0.0</v>
      </c>
      <c r="D4" s="1">
        <v>0.0</v>
      </c>
      <c r="E4" s="1">
        <v>0.0</v>
      </c>
      <c r="F4" s="1">
        <v>0.0</v>
      </c>
      <c r="G4" s="1">
        <v>0.0</v>
      </c>
      <c r="H4" s="1">
        <v>0.0</v>
      </c>
      <c r="I4" s="1">
        <v>131.0</v>
      </c>
      <c r="J4" s="1">
        <v>5930.0</v>
      </c>
      <c r="K4" s="1">
        <v>12700.0</v>
      </c>
      <c r="L4" s="2"/>
      <c r="M4" s="2"/>
      <c r="N4" s="2"/>
      <c r="O4" s="2"/>
      <c r="P4" s="2"/>
      <c r="Q4" s="2"/>
      <c r="R4" s="2"/>
      <c r="S4" s="2"/>
      <c r="T4" s="2"/>
      <c r="U4" s="2"/>
      <c r="V4" s="2"/>
      <c r="W4" s="2"/>
      <c r="X4" s="2"/>
      <c r="Y4" s="2"/>
      <c r="Z4" s="2"/>
    </row>
    <row r="5">
      <c r="A5" s="1" t="s">
        <v>57</v>
      </c>
      <c r="B5" s="1">
        <v>1910.0</v>
      </c>
      <c r="C5" s="1">
        <v>1200.0</v>
      </c>
      <c r="D5" s="1">
        <v>3390.0</v>
      </c>
      <c r="E5" s="1">
        <v>3370.0</v>
      </c>
      <c r="F5" s="1">
        <v>3690.0</v>
      </c>
      <c r="G5" s="1">
        <v>6270.0</v>
      </c>
      <c r="H5" s="1">
        <v>19380.0</v>
      </c>
      <c r="I5" s="1">
        <v>17710.0</v>
      </c>
      <c r="J5" s="1">
        <v>22180.0</v>
      </c>
      <c r="K5" s="1">
        <v>29090.0</v>
      </c>
      <c r="L5" s="2"/>
      <c r="M5" s="2"/>
      <c r="N5" s="2"/>
      <c r="O5" s="2"/>
      <c r="P5" s="2"/>
      <c r="Q5" s="2"/>
      <c r="R5" s="2"/>
      <c r="S5" s="2"/>
      <c r="T5" s="2"/>
      <c r="U5" s="2"/>
      <c r="V5" s="2"/>
      <c r="W5" s="2"/>
      <c r="X5" s="2"/>
      <c r="Y5" s="2"/>
      <c r="Z5" s="2"/>
    </row>
    <row r="6">
      <c r="A6" s="1" t="s">
        <v>58</v>
      </c>
      <c r="B6" s="1">
        <v>227.0</v>
      </c>
      <c r="C6" s="1">
        <v>169.0</v>
      </c>
      <c r="D6" s="1">
        <v>499.0</v>
      </c>
      <c r="E6" s="1">
        <v>515.0</v>
      </c>
      <c r="F6" s="1">
        <v>949.0</v>
      </c>
      <c r="G6" s="1">
        <v>1320.0</v>
      </c>
      <c r="H6" s="1">
        <v>1900.0</v>
      </c>
      <c r="I6" s="1">
        <v>1990.0</v>
      </c>
      <c r="J6" s="1">
        <v>3120.0</v>
      </c>
      <c r="K6" s="1">
        <v>3700.0</v>
      </c>
      <c r="L6" s="2"/>
      <c r="M6" s="2"/>
      <c r="N6" s="2"/>
      <c r="O6" s="2"/>
      <c r="P6" s="2"/>
      <c r="Q6" s="2"/>
      <c r="R6" s="2"/>
      <c r="S6" s="2"/>
      <c r="T6" s="2"/>
      <c r="U6" s="2"/>
      <c r="V6" s="2"/>
      <c r="W6" s="2"/>
      <c r="X6" s="2"/>
      <c r="Y6" s="2"/>
      <c r="Z6" s="2"/>
    </row>
    <row r="7">
      <c r="A7" s="1" t="s">
        <v>59</v>
      </c>
      <c r="B7" s="1">
        <v>227.0</v>
      </c>
      <c r="C7" s="1">
        <v>169.0</v>
      </c>
      <c r="D7" s="1">
        <v>499.0</v>
      </c>
      <c r="E7" s="1">
        <v>515.0</v>
      </c>
      <c r="F7" s="1">
        <v>949.0</v>
      </c>
      <c r="G7" s="1">
        <v>1320.0</v>
      </c>
      <c r="H7" s="1">
        <v>1900.0</v>
      </c>
      <c r="I7" s="1">
        <v>1990.0</v>
      </c>
      <c r="J7" s="1">
        <v>3120.0</v>
      </c>
      <c r="K7" s="1">
        <v>3700.0</v>
      </c>
      <c r="L7" s="2"/>
      <c r="M7" s="2"/>
      <c r="N7" s="2"/>
      <c r="O7" s="2"/>
      <c r="P7" s="2"/>
      <c r="Q7" s="2"/>
      <c r="R7" s="2"/>
      <c r="S7" s="2"/>
      <c r="T7" s="2"/>
      <c r="U7" s="2"/>
      <c r="V7" s="2"/>
      <c r="W7" s="2"/>
      <c r="X7" s="2"/>
      <c r="Y7" s="2"/>
      <c r="Z7" s="2"/>
    </row>
    <row r="8">
      <c r="A8" s="1" t="s">
        <v>60</v>
      </c>
      <c r="B8" s="1">
        <v>954.0</v>
      </c>
      <c r="C8" s="1">
        <v>1280.0</v>
      </c>
      <c r="D8" s="1">
        <v>2070.0</v>
      </c>
      <c r="E8" s="1">
        <v>2260.0</v>
      </c>
      <c r="F8" s="1">
        <v>3110.0</v>
      </c>
      <c r="G8" s="1">
        <v>3550.0</v>
      </c>
      <c r="H8" s="1">
        <v>4100.0</v>
      </c>
      <c r="I8" s="1">
        <v>5760.0</v>
      </c>
      <c r="J8" s="1">
        <v>12840.0</v>
      </c>
      <c r="K8" s="1">
        <v>13630.0</v>
      </c>
      <c r="L8" s="2"/>
      <c r="M8" s="2"/>
      <c r="N8" s="2"/>
      <c r="O8" s="2"/>
      <c r="P8" s="2"/>
      <c r="Q8" s="2"/>
      <c r="R8" s="2"/>
      <c r="S8" s="2"/>
      <c r="T8" s="2"/>
      <c r="U8" s="2"/>
      <c r="V8" s="2"/>
      <c r="W8" s="2"/>
      <c r="X8" s="2"/>
      <c r="Y8" s="2"/>
      <c r="Z8" s="2"/>
    </row>
    <row r="9">
      <c r="A9" s="1" t="s">
        <v>61</v>
      </c>
      <c r="B9" s="1">
        <v>94.0</v>
      </c>
      <c r="C9" s="1">
        <v>118.0</v>
      </c>
      <c r="D9" s="1">
        <v>194.0</v>
      </c>
      <c r="E9" s="1">
        <v>268.0</v>
      </c>
      <c r="F9" s="1">
        <v>366.0</v>
      </c>
      <c r="G9" s="1">
        <v>713.0</v>
      </c>
      <c r="H9" s="1">
        <v>1090.0</v>
      </c>
      <c r="I9" s="1">
        <v>1300.0</v>
      </c>
      <c r="J9" s="1">
        <v>2480.0</v>
      </c>
      <c r="K9" s="1">
        <v>2660.0</v>
      </c>
      <c r="L9" s="2"/>
      <c r="M9" s="2"/>
      <c r="N9" s="2"/>
      <c r="O9" s="2"/>
      <c r="P9" s="2"/>
      <c r="Q9" s="2"/>
      <c r="R9" s="2"/>
      <c r="S9" s="2"/>
      <c r="T9" s="2"/>
      <c r="U9" s="2"/>
      <c r="V9" s="2"/>
      <c r="W9" s="2"/>
      <c r="X9" s="2"/>
      <c r="Y9" s="2"/>
      <c r="Z9" s="2"/>
    </row>
    <row r="10">
      <c r="A10" s="1" t="s">
        <v>62</v>
      </c>
      <c r="B10" s="1">
        <v>17.0</v>
      </c>
      <c r="C10" s="1">
        <v>22.0</v>
      </c>
      <c r="D10" s="1">
        <v>106.0</v>
      </c>
      <c r="E10" s="1">
        <v>155.0</v>
      </c>
      <c r="F10" s="1">
        <v>193.0</v>
      </c>
      <c r="G10" s="1">
        <v>246.0</v>
      </c>
      <c r="H10" s="1">
        <v>238.0</v>
      </c>
      <c r="I10" s="1">
        <v>345.0</v>
      </c>
      <c r="J10" s="1">
        <v>294.0</v>
      </c>
      <c r="K10" s="1">
        <v>543.0</v>
      </c>
      <c r="L10" s="2"/>
      <c r="M10" s="2"/>
      <c r="N10" s="2"/>
      <c r="O10" s="2"/>
      <c r="P10" s="2"/>
      <c r="Q10" s="2"/>
      <c r="R10" s="2"/>
      <c r="S10" s="2"/>
      <c r="T10" s="2"/>
      <c r="U10" s="2"/>
      <c r="V10" s="2"/>
      <c r="W10" s="2"/>
      <c r="X10" s="2"/>
      <c r="Y10" s="2"/>
      <c r="Z10" s="2"/>
    </row>
    <row r="11">
      <c r="A11" s="1" t="s">
        <v>63</v>
      </c>
      <c r="B11" s="1">
        <v>0.0</v>
      </c>
      <c r="C11" s="1">
        <v>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3200.0</v>
      </c>
      <c r="C12" s="1">
        <v>2790.0</v>
      </c>
      <c r="D12" s="1">
        <v>6260.0</v>
      </c>
      <c r="E12" s="1">
        <v>6570.0</v>
      </c>
      <c r="F12" s="1">
        <v>8310.0</v>
      </c>
      <c r="G12" s="1">
        <v>12100.0</v>
      </c>
      <c r="H12" s="1">
        <v>26720.0</v>
      </c>
      <c r="I12" s="1">
        <v>27100.0</v>
      </c>
      <c r="J12" s="1">
        <v>40920.0</v>
      </c>
      <c r="K12" s="1">
        <v>49620.0</v>
      </c>
      <c r="L12" s="2"/>
      <c r="M12" s="2"/>
      <c r="N12" s="2"/>
      <c r="O12" s="2"/>
      <c r="P12" s="2"/>
      <c r="Q12" s="2"/>
      <c r="R12" s="2"/>
      <c r="S12" s="2"/>
      <c r="T12" s="2"/>
      <c r="U12" s="2"/>
      <c r="V12" s="2"/>
      <c r="W12" s="2"/>
      <c r="X12" s="2"/>
      <c r="Y12" s="2"/>
      <c r="Z12" s="2"/>
    </row>
    <row r="13">
      <c r="A13" s="1" t="s">
        <v>65</v>
      </c>
      <c r="B13" s="1">
        <v>2970.0</v>
      </c>
      <c r="C13" s="1">
        <v>5980.0</v>
      </c>
      <c r="D13" s="1">
        <v>16450.0</v>
      </c>
      <c r="E13" s="1">
        <v>23170.0</v>
      </c>
      <c r="F13" s="1">
        <v>23340.0</v>
      </c>
      <c r="G13" s="1">
        <v>25060.0</v>
      </c>
      <c r="H13" s="1">
        <v>29890.0</v>
      </c>
      <c r="I13" s="1">
        <v>39870.0</v>
      </c>
      <c r="J13" s="1">
        <v>48130.0</v>
      </c>
      <c r="K13" s="1">
        <v>60200.0</v>
      </c>
      <c r="L13" s="2"/>
      <c r="M13" s="2"/>
      <c r="N13" s="2"/>
      <c r="O13" s="2"/>
      <c r="P13" s="2"/>
      <c r="Q13" s="2"/>
      <c r="R13" s="2"/>
      <c r="S13" s="2"/>
      <c r="T13" s="2"/>
      <c r="U13" s="2"/>
      <c r="V13" s="2"/>
      <c r="W13" s="2"/>
      <c r="X13" s="2"/>
      <c r="Y13" s="2"/>
      <c r="Z13" s="2"/>
    </row>
    <row r="14">
      <c r="A14" s="1" t="s">
        <v>66</v>
      </c>
      <c r="B14" s="1">
        <v>-376.0</v>
      </c>
      <c r="C14" s="1">
        <v>-788.0</v>
      </c>
      <c r="D14" s="1">
        <v>-1420.0</v>
      </c>
      <c r="E14" s="1">
        <v>-2680.0</v>
      </c>
      <c r="F14" s="1">
        <v>-3650.0</v>
      </c>
      <c r="G14" s="1">
        <v>-4860.0</v>
      </c>
      <c r="H14" s="1">
        <v>-6520.0</v>
      </c>
      <c r="I14" s="1">
        <v>-8690.0</v>
      </c>
      <c r="J14" s="1">
        <v>-11500.0</v>
      </c>
      <c r="K14" s="1">
        <v>-15080.0</v>
      </c>
      <c r="L14" s="2"/>
      <c r="M14" s="2"/>
      <c r="N14" s="2"/>
      <c r="O14" s="2"/>
      <c r="P14" s="2"/>
      <c r="Q14" s="2"/>
      <c r="R14" s="2"/>
      <c r="S14" s="2"/>
      <c r="T14" s="2"/>
      <c r="U14" s="2"/>
      <c r="V14" s="2"/>
      <c r="W14" s="2"/>
      <c r="X14" s="2"/>
      <c r="Y14" s="2"/>
      <c r="Z14" s="2"/>
    </row>
    <row r="15">
      <c r="A15" s="1" t="s">
        <v>67</v>
      </c>
      <c r="B15" s="1">
        <v>2600.0</v>
      </c>
      <c r="C15" s="1">
        <v>5190.0</v>
      </c>
      <c r="D15" s="1">
        <v>15040.0</v>
      </c>
      <c r="E15" s="1">
        <v>20490.0</v>
      </c>
      <c r="F15" s="1">
        <v>19690.0</v>
      </c>
      <c r="G15" s="1">
        <v>20200.0</v>
      </c>
      <c r="H15" s="1">
        <v>23380.0</v>
      </c>
      <c r="I15" s="1">
        <v>31180.0</v>
      </c>
      <c r="J15" s="1">
        <v>36640.0</v>
      </c>
      <c r="K15" s="1">
        <v>45120.0</v>
      </c>
      <c r="L15" s="2"/>
      <c r="M15" s="2"/>
      <c r="N15" s="2"/>
      <c r="O15" s="2"/>
      <c r="P15" s="2"/>
      <c r="Q15" s="2"/>
      <c r="R15" s="2"/>
      <c r="S15" s="2"/>
      <c r="T15" s="2"/>
      <c r="U15" s="2"/>
      <c r="V15" s="2"/>
      <c r="W15" s="2"/>
      <c r="X15" s="2"/>
      <c r="Y15" s="2"/>
      <c r="Z15" s="2"/>
    </row>
    <row r="16">
      <c r="A16" s="1" t="s">
        <v>68</v>
      </c>
      <c r="B16" s="1">
        <v>0.0</v>
      </c>
      <c r="C16" s="1">
        <v>0.0</v>
      </c>
      <c r="D16" s="1">
        <v>0.0</v>
      </c>
      <c r="E16" s="1">
        <v>0.0</v>
      </c>
      <c r="F16" s="1">
        <v>12.0</v>
      </c>
      <c r="G16" s="1">
        <v>1.0</v>
      </c>
      <c r="H16" s="1">
        <v>0.0</v>
      </c>
      <c r="I16" s="1">
        <v>0.0</v>
      </c>
      <c r="J16" s="1">
        <v>0.0</v>
      </c>
      <c r="K16" s="1">
        <v>0.0</v>
      </c>
      <c r="L16" s="2"/>
      <c r="M16" s="2"/>
      <c r="N16" s="2"/>
      <c r="O16" s="2"/>
      <c r="P16" s="2"/>
      <c r="Q16" s="2"/>
      <c r="R16" s="2"/>
      <c r="S16" s="2"/>
      <c r="T16" s="2"/>
      <c r="U16" s="2"/>
      <c r="V16" s="2"/>
      <c r="W16" s="2"/>
      <c r="X16" s="2"/>
      <c r="Y16" s="2"/>
      <c r="Z16" s="2"/>
    </row>
    <row r="17">
      <c r="A17" s="1" t="s">
        <v>69</v>
      </c>
      <c r="B17" s="1">
        <v>0.0</v>
      </c>
      <c r="C17" s="1">
        <v>0.0</v>
      </c>
      <c r="D17" s="1">
        <v>0.0</v>
      </c>
      <c r="E17" s="1">
        <v>60.0</v>
      </c>
      <c r="F17" s="1">
        <v>68.0</v>
      </c>
      <c r="G17" s="1">
        <v>198.0</v>
      </c>
      <c r="H17" s="1">
        <v>207.0</v>
      </c>
      <c r="I17" s="1">
        <v>200.0</v>
      </c>
      <c r="J17" s="1">
        <v>194.0</v>
      </c>
      <c r="K17" s="1">
        <v>253.0</v>
      </c>
      <c r="L17" s="2"/>
      <c r="M17" s="2"/>
      <c r="N17" s="2"/>
      <c r="O17" s="2"/>
      <c r="P17" s="2"/>
      <c r="Q17" s="2"/>
      <c r="R17" s="2"/>
      <c r="S17" s="2"/>
      <c r="T17" s="2"/>
      <c r="U17" s="2"/>
      <c r="V17" s="2"/>
      <c r="W17" s="2"/>
      <c r="X17" s="2"/>
      <c r="Y17" s="2"/>
      <c r="Z17" s="2"/>
    </row>
    <row r="18">
      <c r="A18" s="1" t="s">
        <v>70</v>
      </c>
      <c r="B18" s="1">
        <v>0.0</v>
      </c>
      <c r="C18" s="1">
        <v>0.0</v>
      </c>
      <c r="D18" s="1">
        <v>376.0</v>
      </c>
      <c r="E18" s="1">
        <v>362.0</v>
      </c>
      <c r="F18" s="1">
        <v>282.0</v>
      </c>
      <c r="G18" s="1">
        <v>339.0</v>
      </c>
      <c r="H18" s="1">
        <v>313.0</v>
      </c>
      <c r="I18" s="1">
        <v>257.0</v>
      </c>
      <c r="J18" s="1">
        <v>215.0</v>
      </c>
      <c r="K18" s="1">
        <v>178.0</v>
      </c>
      <c r="L18" s="2"/>
      <c r="M18" s="2"/>
      <c r="N18" s="2"/>
      <c r="O18" s="2"/>
      <c r="P18" s="2"/>
      <c r="Q18" s="2"/>
      <c r="R18" s="2"/>
      <c r="S18" s="2"/>
      <c r="T18" s="2"/>
      <c r="U18" s="2"/>
      <c r="V18" s="2"/>
      <c r="W18" s="2"/>
      <c r="X18" s="2"/>
      <c r="Y18" s="2"/>
      <c r="Z18" s="2"/>
    </row>
    <row r="19">
      <c r="A19" s="1" t="s">
        <v>71</v>
      </c>
      <c r="B19" s="1">
        <v>0.0</v>
      </c>
      <c r="C19" s="1">
        <v>0.0</v>
      </c>
      <c r="D19" s="1">
        <v>506.0</v>
      </c>
      <c r="E19" s="1">
        <v>457.0</v>
      </c>
      <c r="F19" s="1">
        <v>422.0</v>
      </c>
      <c r="G19" s="1">
        <v>393.0</v>
      </c>
      <c r="H19" s="1">
        <v>74.0</v>
      </c>
      <c r="I19" s="1">
        <v>303.0</v>
      </c>
      <c r="J19" s="1">
        <v>574.0</v>
      </c>
      <c r="K19" s="1">
        <v>2120.0</v>
      </c>
      <c r="L19" s="2"/>
      <c r="M19" s="2"/>
      <c r="N19" s="2"/>
      <c r="O19" s="2"/>
      <c r="P19" s="2"/>
      <c r="Q19" s="2"/>
      <c r="R19" s="2"/>
      <c r="S19" s="2"/>
      <c r="T19" s="2"/>
      <c r="U19" s="2"/>
      <c r="V19" s="2"/>
      <c r="W19" s="2"/>
      <c r="X19" s="2"/>
      <c r="Y19" s="2"/>
      <c r="Z19" s="2"/>
    </row>
    <row r="20">
      <c r="A20" s="1" t="s">
        <v>72</v>
      </c>
      <c r="B20" s="1">
        <v>0.0</v>
      </c>
      <c r="C20" s="1">
        <v>0.0</v>
      </c>
      <c r="D20" s="1">
        <v>0.0</v>
      </c>
      <c r="E20" s="1">
        <v>0.0</v>
      </c>
      <c r="F20" s="1">
        <v>0.0</v>
      </c>
      <c r="G20" s="1">
        <v>0.0</v>
      </c>
      <c r="H20" s="1">
        <v>0.0</v>
      </c>
      <c r="I20" s="1">
        <v>0.0</v>
      </c>
      <c r="J20" s="1">
        <v>0.0</v>
      </c>
      <c r="K20" s="1">
        <v>6730.0</v>
      </c>
      <c r="L20" s="2"/>
      <c r="M20" s="2"/>
      <c r="N20" s="2"/>
      <c r="O20" s="2"/>
      <c r="P20" s="2"/>
      <c r="Q20" s="2"/>
      <c r="R20" s="2"/>
      <c r="S20" s="2"/>
      <c r="T20" s="2"/>
      <c r="U20" s="2"/>
      <c r="V20" s="2"/>
      <c r="W20" s="2"/>
      <c r="X20" s="2"/>
      <c r="Y20" s="2"/>
      <c r="Z20" s="2"/>
    </row>
    <row r="21" ht="15.75" customHeight="1">
      <c r="A21" s="1" t="s">
        <v>73</v>
      </c>
      <c r="B21" s="1">
        <v>54.0</v>
      </c>
      <c r="C21" s="1">
        <v>106.0</v>
      </c>
      <c r="D21" s="1">
        <v>485.0</v>
      </c>
      <c r="E21" s="1">
        <v>715.0</v>
      </c>
      <c r="F21" s="1">
        <v>958.0</v>
      </c>
      <c r="G21" s="1">
        <v>1080.0</v>
      </c>
      <c r="H21" s="1">
        <v>1460.0</v>
      </c>
      <c r="I21" s="1">
        <v>3100.0</v>
      </c>
      <c r="J21" s="1">
        <v>3800.0</v>
      </c>
      <c r="K21" s="1">
        <v>2590.0</v>
      </c>
      <c r="L21" s="2"/>
      <c r="M21" s="2"/>
      <c r="N21" s="2"/>
      <c r="O21" s="2"/>
      <c r="P21" s="2"/>
      <c r="Q21" s="2"/>
      <c r="R21" s="2"/>
      <c r="S21" s="2"/>
      <c r="T21" s="2"/>
      <c r="U21" s="2"/>
      <c r="V21" s="2"/>
      <c r="W21" s="2"/>
      <c r="X21" s="2"/>
      <c r="Y21" s="2"/>
      <c r="Z21" s="2"/>
    </row>
    <row r="22" ht="15.75" customHeight="1">
      <c r="A22" s="1" t="s">
        <v>74</v>
      </c>
      <c r="B22" s="1">
        <v>5850.0</v>
      </c>
      <c r="C22" s="1">
        <v>8090.0</v>
      </c>
      <c r="D22" s="1">
        <v>22660.0</v>
      </c>
      <c r="E22" s="1">
        <v>28660.0</v>
      </c>
      <c r="F22" s="1">
        <v>29740.0</v>
      </c>
      <c r="G22" s="1">
        <v>34310.0</v>
      </c>
      <c r="H22" s="1">
        <v>52150.0</v>
      </c>
      <c r="I22" s="1">
        <v>62130.0</v>
      </c>
      <c r="J22" s="1">
        <v>82340.0</v>
      </c>
      <c r="K22" s="1">
        <v>107000.0</v>
      </c>
      <c r="L22" s="2"/>
      <c r="M22" s="2"/>
      <c r="N22" s="2"/>
      <c r="O22" s="2"/>
      <c r="P22" s="2"/>
      <c r="Q22" s="2"/>
      <c r="R22" s="2"/>
      <c r="S22" s="2"/>
      <c r="T22" s="2"/>
      <c r="U22" s="2"/>
      <c r="V22" s="2"/>
      <c r="W22" s="2"/>
      <c r="X22" s="2"/>
      <c r="Y22" s="2"/>
      <c r="Z22" s="2"/>
    </row>
    <row r="23" ht="15.75" customHeight="1">
      <c r="A23" s="1" t="s">
        <v>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778.0</v>
      </c>
      <c r="C24" s="1">
        <v>916.0</v>
      </c>
      <c r="D24" s="1">
        <v>1860.0</v>
      </c>
      <c r="E24" s="1">
        <v>2390.0</v>
      </c>
      <c r="F24" s="1">
        <v>3400.0</v>
      </c>
      <c r="G24" s="1">
        <v>3770.0</v>
      </c>
      <c r="H24" s="1">
        <v>6050.0</v>
      </c>
      <c r="I24" s="1">
        <v>10020.0</v>
      </c>
      <c r="J24" s="1">
        <v>15260.0</v>
      </c>
      <c r="K24" s="1">
        <v>14430.0</v>
      </c>
      <c r="L24" s="2"/>
      <c r="M24" s="2"/>
      <c r="N24" s="2"/>
      <c r="O24" s="2"/>
      <c r="P24" s="2"/>
      <c r="Q24" s="2"/>
      <c r="R24" s="2"/>
      <c r="S24" s="2"/>
      <c r="T24" s="2"/>
      <c r="U24" s="2"/>
      <c r="V24" s="2"/>
      <c r="W24" s="2"/>
      <c r="X24" s="2"/>
      <c r="Y24" s="2"/>
      <c r="Z24" s="2"/>
    </row>
    <row r="25" ht="15.75" customHeight="1">
      <c r="A25" s="1" t="s">
        <v>77</v>
      </c>
      <c r="B25" s="1">
        <v>144.0</v>
      </c>
      <c r="C25" s="1">
        <v>227.0</v>
      </c>
      <c r="D25" s="1">
        <v>804.0</v>
      </c>
      <c r="E25" s="1">
        <v>1130.0</v>
      </c>
      <c r="F25" s="1">
        <v>921.0</v>
      </c>
      <c r="G25" s="1">
        <v>1190.0</v>
      </c>
      <c r="H25" s="1">
        <v>1630.0</v>
      </c>
      <c r="I25" s="1">
        <v>2970.0</v>
      </c>
      <c r="J25" s="1">
        <v>3770.0</v>
      </c>
      <c r="K25" s="1">
        <v>4050.0</v>
      </c>
      <c r="L25" s="2"/>
      <c r="M25" s="2"/>
      <c r="N25" s="2"/>
      <c r="O25" s="2"/>
      <c r="P25" s="2"/>
      <c r="Q25" s="2"/>
      <c r="R25" s="2"/>
      <c r="S25" s="2"/>
      <c r="T25" s="2"/>
      <c r="U25" s="2"/>
      <c r="V25" s="2"/>
      <c r="W25" s="2"/>
      <c r="X25" s="2"/>
      <c r="Y25" s="2"/>
      <c r="Z25" s="2"/>
    </row>
    <row r="26" ht="15.75" customHeight="1">
      <c r="A26" s="1" t="s">
        <v>78</v>
      </c>
      <c r="B26" s="1">
        <v>660.0</v>
      </c>
      <c r="C26" s="1">
        <v>660.0</v>
      </c>
      <c r="D26" s="1">
        <v>1180.0</v>
      </c>
      <c r="E26" s="1">
        <v>867.0</v>
      </c>
      <c r="F26" s="1">
        <v>2280.0</v>
      </c>
      <c r="G26" s="1">
        <v>1460.0</v>
      </c>
      <c r="H26" s="1">
        <v>1760.0</v>
      </c>
      <c r="I26" s="1">
        <v>1090.0</v>
      </c>
      <c r="J26" s="1">
        <v>1020.0</v>
      </c>
      <c r="K26" s="1">
        <v>1980.0</v>
      </c>
      <c r="L26" s="2"/>
      <c r="M26" s="2"/>
      <c r="N26" s="2"/>
      <c r="O26" s="2"/>
      <c r="P26" s="2"/>
      <c r="Q26" s="2"/>
      <c r="R26" s="2"/>
      <c r="S26" s="2"/>
      <c r="T26" s="2"/>
      <c r="U26" s="2"/>
      <c r="V26" s="2"/>
      <c r="W26" s="2"/>
      <c r="X26" s="2"/>
      <c r="Y26" s="2"/>
      <c r="Z26" s="2"/>
    </row>
    <row r="27" ht="15.75" customHeight="1">
      <c r="A27" s="1" t="s">
        <v>79</v>
      </c>
      <c r="B27" s="1">
        <v>30.0</v>
      </c>
      <c r="C27" s="1">
        <v>16.0</v>
      </c>
      <c r="D27" s="1">
        <v>39.0</v>
      </c>
      <c r="E27" s="1">
        <v>96.0</v>
      </c>
      <c r="F27" s="1">
        <v>427.0</v>
      </c>
      <c r="G27" s="1">
        <v>614.0</v>
      </c>
      <c r="H27" s="1">
        <v>660.0</v>
      </c>
      <c r="I27" s="1">
        <v>869.0</v>
      </c>
      <c r="J27" s="1">
        <v>971.0</v>
      </c>
      <c r="K27" s="1">
        <v>1070.0</v>
      </c>
      <c r="L27" s="2"/>
      <c r="M27" s="2"/>
      <c r="N27" s="2"/>
      <c r="O27" s="2"/>
      <c r="P27" s="2"/>
      <c r="Q27" s="2"/>
      <c r="R27" s="2"/>
      <c r="S27" s="2"/>
      <c r="T27" s="2"/>
      <c r="U27" s="2"/>
      <c r="V27" s="2"/>
      <c r="W27" s="2"/>
      <c r="X27" s="2"/>
      <c r="Y27" s="2"/>
      <c r="Z27" s="2"/>
    </row>
    <row r="28" ht="15.75" customHeight="1">
      <c r="A28" s="1" t="s">
        <v>80</v>
      </c>
      <c r="B28" s="1">
        <v>71.0</v>
      </c>
      <c r="C28" s="1">
        <v>101.0</v>
      </c>
      <c r="D28" s="1">
        <v>153.0</v>
      </c>
      <c r="E28" s="1">
        <v>186.0</v>
      </c>
      <c r="F28" s="1">
        <v>349.0</v>
      </c>
      <c r="G28" s="1">
        <v>611.0</v>
      </c>
      <c r="H28" s="1">
        <v>777.0</v>
      </c>
      <c r="I28" s="1">
        <v>1120.0</v>
      </c>
      <c r="J28" s="1">
        <v>1240.0</v>
      </c>
      <c r="K28" s="1">
        <v>1200.0</v>
      </c>
      <c r="L28" s="2"/>
      <c r="M28" s="2"/>
      <c r="N28" s="2"/>
      <c r="O28" s="2"/>
      <c r="P28" s="2"/>
      <c r="Q28" s="2"/>
      <c r="R28" s="2"/>
      <c r="S28" s="2"/>
      <c r="T28" s="2"/>
      <c r="U28" s="2"/>
      <c r="V28" s="2"/>
      <c r="W28" s="2"/>
      <c r="X28" s="2"/>
      <c r="Y28" s="2"/>
      <c r="Z28" s="2"/>
    </row>
    <row r="29" ht="15.75" customHeight="1">
      <c r="A29" s="1" t="s">
        <v>81</v>
      </c>
      <c r="B29" s="1">
        <v>192.0</v>
      </c>
      <c r="C29" s="1">
        <v>424.0</v>
      </c>
      <c r="D29" s="1">
        <v>763.0</v>
      </c>
      <c r="E29" s="1">
        <v>1020.0</v>
      </c>
      <c r="F29" s="1">
        <v>630.0</v>
      </c>
      <c r="G29" s="1">
        <v>1160.0</v>
      </c>
      <c r="H29" s="1">
        <v>1460.0</v>
      </c>
      <c r="I29" s="1">
        <v>1450.0</v>
      </c>
      <c r="J29" s="1">
        <v>1750.0</v>
      </c>
      <c r="K29" s="1">
        <v>2860.0</v>
      </c>
      <c r="L29" s="2"/>
      <c r="M29" s="2"/>
      <c r="N29" s="2"/>
      <c r="O29" s="2"/>
      <c r="P29" s="2"/>
      <c r="Q29" s="2"/>
      <c r="R29" s="2"/>
      <c r="S29" s="2"/>
      <c r="T29" s="2"/>
      <c r="U29" s="2"/>
      <c r="V29" s="2"/>
      <c r="W29" s="2"/>
      <c r="X29" s="2"/>
      <c r="Y29" s="2"/>
      <c r="Z29" s="2"/>
    </row>
    <row r="30" ht="15.75" customHeight="1">
      <c r="A30" s="1" t="s">
        <v>82</v>
      </c>
      <c r="B30" s="1">
        <v>290.0</v>
      </c>
      <c r="C30" s="1">
        <v>513.0</v>
      </c>
      <c r="D30" s="1">
        <v>1040.0</v>
      </c>
      <c r="E30" s="1">
        <v>1990.0</v>
      </c>
      <c r="F30" s="1">
        <v>1980.0</v>
      </c>
      <c r="G30" s="1">
        <v>1860.0</v>
      </c>
      <c r="H30" s="1">
        <v>1910.0</v>
      </c>
      <c r="I30" s="1">
        <v>2190.0</v>
      </c>
      <c r="J30" s="1">
        <v>2710.0</v>
      </c>
      <c r="K30" s="1">
        <v>3160.0</v>
      </c>
      <c r="L30" s="2"/>
      <c r="M30" s="2"/>
      <c r="N30" s="2"/>
      <c r="O30" s="2"/>
      <c r="P30" s="2"/>
      <c r="Q30" s="2"/>
      <c r="R30" s="2"/>
      <c r="S30" s="2"/>
      <c r="T30" s="2"/>
      <c r="U30" s="2"/>
      <c r="V30" s="2"/>
      <c r="W30" s="2"/>
      <c r="X30" s="2"/>
      <c r="Y30" s="2"/>
      <c r="Z30" s="2"/>
    </row>
    <row r="31" ht="15.75" customHeight="1">
      <c r="A31" s="1" t="s">
        <v>83</v>
      </c>
      <c r="B31" s="1">
        <v>2170.0</v>
      </c>
      <c r="C31" s="1">
        <v>2860.0</v>
      </c>
      <c r="D31" s="1">
        <v>5840.0</v>
      </c>
      <c r="E31" s="1">
        <v>7670.0</v>
      </c>
      <c r="F31" s="1">
        <v>9990.0</v>
      </c>
      <c r="G31" s="1">
        <v>10670.0</v>
      </c>
      <c r="H31" s="1">
        <v>14250.0</v>
      </c>
      <c r="I31" s="1">
        <v>19700.0</v>
      </c>
      <c r="J31" s="1">
        <v>26710.0</v>
      </c>
      <c r="K31" s="1">
        <v>28750.0</v>
      </c>
      <c r="L31" s="2"/>
      <c r="M31" s="2"/>
      <c r="N31" s="2"/>
      <c r="O31" s="2"/>
      <c r="P31" s="2"/>
      <c r="Q31" s="2"/>
      <c r="R31" s="2"/>
      <c r="S31" s="2"/>
      <c r="T31" s="2"/>
      <c r="U31" s="2"/>
      <c r="V31" s="2"/>
      <c r="W31" s="2"/>
      <c r="X31" s="2"/>
      <c r="Y31" s="2"/>
      <c r="Z31" s="2"/>
    </row>
    <row r="32" ht="15.75" customHeight="1">
      <c r="A32" s="1" t="s">
        <v>84</v>
      </c>
      <c r="B32" s="1">
        <v>1810.0</v>
      </c>
      <c r="C32" s="1">
        <v>2020.0</v>
      </c>
      <c r="D32" s="1">
        <v>5980.0</v>
      </c>
      <c r="E32" s="1">
        <v>8900.0</v>
      </c>
      <c r="F32" s="1">
        <v>8460.0</v>
      </c>
      <c r="G32" s="1">
        <v>10440.0</v>
      </c>
      <c r="H32" s="1">
        <v>8570.0</v>
      </c>
      <c r="I32" s="1">
        <v>4280.0</v>
      </c>
      <c r="J32" s="1">
        <v>1030.0</v>
      </c>
      <c r="K32" s="1">
        <v>2680.0</v>
      </c>
      <c r="L32" s="2"/>
      <c r="M32" s="2"/>
      <c r="N32" s="2"/>
      <c r="O32" s="2"/>
      <c r="P32" s="2"/>
      <c r="Q32" s="2"/>
      <c r="R32" s="2"/>
      <c r="S32" s="2"/>
      <c r="T32" s="2"/>
      <c r="U32" s="2"/>
      <c r="V32" s="2"/>
      <c r="W32" s="2"/>
      <c r="X32" s="2"/>
      <c r="Y32" s="2"/>
      <c r="Z32" s="2"/>
    </row>
    <row r="33" ht="15.75" customHeight="1">
      <c r="A33" s="1" t="s">
        <v>85</v>
      </c>
      <c r="B33" s="1">
        <v>43.0</v>
      </c>
      <c r="C33" s="1">
        <v>219.0</v>
      </c>
      <c r="D33" s="1">
        <v>1400.0</v>
      </c>
      <c r="E33" s="1">
        <v>2260.0</v>
      </c>
      <c r="F33" s="1">
        <v>2660.0</v>
      </c>
      <c r="G33" s="1">
        <v>2190.0</v>
      </c>
      <c r="H33" s="1">
        <v>2350.0</v>
      </c>
      <c r="I33" s="1">
        <v>2660.0</v>
      </c>
      <c r="J33" s="1">
        <v>2730.0</v>
      </c>
      <c r="K33" s="1">
        <v>3850.0</v>
      </c>
      <c r="L33" s="2"/>
      <c r="M33" s="2"/>
      <c r="N33" s="2"/>
      <c r="O33" s="2"/>
      <c r="P33" s="2"/>
      <c r="Q33" s="2"/>
      <c r="R33" s="2"/>
      <c r="S33" s="2"/>
      <c r="T33" s="2"/>
      <c r="U33" s="2"/>
      <c r="V33" s="2"/>
      <c r="W33" s="2"/>
      <c r="X33" s="2"/>
      <c r="Y33" s="2"/>
      <c r="Z33" s="2"/>
    </row>
    <row r="34" ht="15.75" customHeight="1">
      <c r="A34" s="1" t="s">
        <v>86</v>
      </c>
      <c r="B34" s="1">
        <v>292.0</v>
      </c>
      <c r="C34" s="1">
        <v>446.0</v>
      </c>
      <c r="D34" s="1">
        <v>852.0</v>
      </c>
      <c r="E34" s="1">
        <v>1180.0</v>
      </c>
      <c r="F34" s="1">
        <v>991.0</v>
      </c>
      <c r="G34" s="1">
        <v>1210.0</v>
      </c>
      <c r="H34" s="1">
        <v>1280.0</v>
      </c>
      <c r="I34" s="1">
        <v>2050.0</v>
      </c>
      <c r="J34" s="1">
        <v>2800.0</v>
      </c>
      <c r="K34" s="1">
        <v>3250.0</v>
      </c>
      <c r="L34" s="2"/>
      <c r="M34" s="2"/>
      <c r="N34" s="2"/>
      <c r="O34" s="2"/>
      <c r="P34" s="2"/>
      <c r="Q34" s="2"/>
      <c r="R34" s="2"/>
      <c r="S34" s="2"/>
      <c r="T34" s="2"/>
      <c r="U34" s="2"/>
      <c r="V34" s="2"/>
      <c r="W34" s="2"/>
      <c r="X34" s="2"/>
      <c r="Y34" s="2"/>
      <c r="Z34" s="2"/>
    </row>
    <row r="35" ht="15.75" customHeight="1">
      <c r="A35" s="1" t="s">
        <v>87</v>
      </c>
      <c r="B35" s="1">
        <v>0.0</v>
      </c>
      <c r="C35" s="1">
        <v>0.0</v>
      </c>
      <c r="D35" s="1">
        <v>0.0</v>
      </c>
      <c r="E35" s="1">
        <v>0.0</v>
      </c>
      <c r="F35" s="1">
        <v>0.0</v>
      </c>
      <c r="G35" s="1">
        <v>0.0</v>
      </c>
      <c r="H35" s="1">
        <v>151.0</v>
      </c>
      <c r="I35" s="1">
        <v>24.0</v>
      </c>
      <c r="J35" s="1">
        <v>82.0</v>
      </c>
      <c r="K35" s="1">
        <v>0.0</v>
      </c>
      <c r="L35" s="2"/>
      <c r="M35" s="2"/>
      <c r="N35" s="2"/>
      <c r="O35" s="2"/>
      <c r="P35" s="2"/>
      <c r="Q35" s="2"/>
      <c r="R35" s="2"/>
      <c r="S35" s="2"/>
      <c r="T35" s="2"/>
      <c r="U35" s="2"/>
      <c r="V35" s="2"/>
      <c r="W35" s="2"/>
      <c r="X35" s="2"/>
      <c r="Y35" s="2"/>
      <c r="Z35" s="2"/>
    </row>
    <row r="36" ht="15.75" customHeight="1">
      <c r="A36" s="1" t="s">
        <v>88</v>
      </c>
      <c r="B36" s="1">
        <v>630.0</v>
      </c>
      <c r="C36" s="1">
        <v>1460.0</v>
      </c>
      <c r="D36" s="1">
        <v>2690.0</v>
      </c>
      <c r="E36" s="1">
        <v>3020.0</v>
      </c>
      <c r="F36" s="1">
        <v>1330.0</v>
      </c>
      <c r="G36" s="1">
        <v>1700.0</v>
      </c>
      <c r="H36" s="1">
        <v>1870.0</v>
      </c>
      <c r="I36" s="1">
        <v>1820.0</v>
      </c>
      <c r="J36" s="1">
        <v>3080.0</v>
      </c>
      <c r="K36" s="1">
        <v>4480.0</v>
      </c>
      <c r="L36" s="2"/>
      <c r="M36" s="2"/>
      <c r="N36" s="2"/>
      <c r="O36" s="2"/>
      <c r="P36" s="2"/>
      <c r="Q36" s="2"/>
      <c r="R36" s="2"/>
      <c r="S36" s="2"/>
      <c r="T36" s="2"/>
      <c r="U36" s="2"/>
      <c r="V36" s="2"/>
      <c r="W36" s="2"/>
      <c r="X36" s="2"/>
      <c r="Y36" s="2"/>
      <c r="Z36" s="2"/>
    </row>
    <row r="37" ht="15.75" customHeight="1">
      <c r="A37" s="1" t="s">
        <v>89</v>
      </c>
      <c r="B37" s="1">
        <v>4940.0</v>
      </c>
      <c r="C37" s="1">
        <v>7000.0</v>
      </c>
      <c r="D37" s="1">
        <v>16760.0</v>
      </c>
      <c r="E37" s="1">
        <v>23020.0</v>
      </c>
      <c r="F37" s="1">
        <v>23430.0</v>
      </c>
      <c r="G37" s="1">
        <v>26200.0</v>
      </c>
      <c r="H37" s="1">
        <v>28470.0</v>
      </c>
      <c r="I37" s="1">
        <v>30550.0</v>
      </c>
      <c r="J37" s="1">
        <v>36440.0</v>
      </c>
      <c r="K37" s="1">
        <v>43010.0</v>
      </c>
      <c r="L37" s="2"/>
      <c r="M37" s="2"/>
      <c r="N37" s="2"/>
      <c r="O37" s="2"/>
      <c r="P37" s="2"/>
      <c r="Q37" s="2"/>
      <c r="R37" s="2"/>
      <c r="S37" s="2"/>
      <c r="T37" s="2"/>
      <c r="U37" s="2"/>
      <c r="V37" s="2"/>
      <c r="W37" s="2"/>
      <c r="X37" s="2"/>
      <c r="Y37" s="2"/>
      <c r="Z37" s="2"/>
    </row>
    <row r="38" ht="15.75" customHeight="1">
      <c r="A38" s="1" t="s">
        <v>90</v>
      </c>
      <c r="B38" s="1">
        <v>12.0</v>
      </c>
      <c r="C38" s="1">
        <v>13.0</v>
      </c>
      <c r="D38" s="1">
        <v>16.0</v>
      </c>
      <c r="E38" s="1">
        <v>16.0</v>
      </c>
      <c r="F38" s="1">
        <v>17.0</v>
      </c>
      <c r="G38" s="1">
        <v>0.0</v>
      </c>
      <c r="H38" s="1">
        <v>1.0</v>
      </c>
      <c r="I38" s="1">
        <v>1.0</v>
      </c>
      <c r="J38" s="1">
        <v>3.0</v>
      </c>
      <c r="K38" s="1">
        <v>3.0</v>
      </c>
      <c r="L38" s="2"/>
      <c r="M38" s="2"/>
      <c r="N38" s="2"/>
      <c r="O38" s="2"/>
      <c r="P38" s="2"/>
      <c r="Q38" s="2"/>
      <c r="R38" s="2"/>
      <c r="S38" s="2"/>
      <c r="T38" s="2"/>
      <c r="U38" s="2"/>
      <c r="V38" s="2"/>
      <c r="W38" s="2"/>
      <c r="X38" s="2"/>
      <c r="Y38" s="2"/>
      <c r="Z38" s="2"/>
    </row>
    <row r="39" ht="15.75" customHeight="1">
      <c r="A39" s="1" t="s">
        <v>91</v>
      </c>
      <c r="B39" s="1">
        <v>2350.0</v>
      </c>
      <c r="C39" s="1">
        <v>3410.0</v>
      </c>
      <c r="D39" s="1">
        <v>7770.0</v>
      </c>
      <c r="E39" s="1">
        <v>9180.0</v>
      </c>
      <c r="F39" s="1">
        <v>10250.0</v>
      </c>
      <c r="G39" s="1">
        <v>12740.0</v>
      </c>
      <c r="H39" s="1">
        <v>27260.0</v>
      </c>
      <c r="I39" s="1">
        <v>29800.0</v>
      </c>
      <c r="J39" s="1">
        <v>32180.0</v>
      </c>
      <c r="K39" s="1">
        <v>34890.0</v>
      </c>
      <c r="L39" s="2"/>
      <c r="M39" s="2"/>
      <c r="N39" s="2"/>
      <c r="O39" s="2"/>
      <c r="P39" s="2"/>
      <c r="Q39" s="2"/>
      <c r="R39" s="2"/>
      <c r="S39" s="2"/>
      <c r="T39" s="2"/>
      <c r="U39" s="2"/>
      <c r="V39" s="2"/>
      <c r="W39" s="2"/>
      <c r="X39" s="2"/>
      <c r="Y39" s="2"/>
      <c r="Z39" s="2"/>
    </row>
    <row r="40" ht="15.75" customHeight="1">
      <c r="A40" s="1" t="s">
        <v>92</v>
      </c>
      <c r="B40" s="1">
        <v>-1430.0</v>
      </c>
      <c r="C40" s="1">
        <v>-2320.0</v>
      </c>
      <c r="D40" s="1">
        <v>-3000.0</v>
      </c>
      <c r="E40" s="1">
        <v>-4970.0</v>
      </c>
      <c r="F40" s="1">
        <v>-5320.0</v>
      </c>
      <c r="G40" s="1">
        <v>-6080.0</v>
      </c>
      <c r="H40" s="1">
        <v>-5400.0</v>
      </c>
      <c r="I40" s="1">
        <v>331.0</v>
      </c>
      <c r="J40" s="1">
        <v>12880.0</v>
      </c>
      <c r="K40" s="1">
        <v>27880.0</v>
      </c>
      <c r="L40" s="2"/>
      <c r="M40" s="2"/>
      <c r="N40" s="2"/>
      <c r="O40" s="2"/>
      <c r="P40" s="2"/>
      <c r="Q40" s="2"/>
      <c r="R40" s="2"/>
      <c r="S40" s="2"/>
      <c r="T40" s="2"/>
      <c r="U40" s="2"/>
      <c r="V40" s="2"/>
      <c r="W40" s="2"/>
      <c r="X40" s="2"/>
      <c r="Y40" s="2"/>
      <c r="Z40" s="2"/>
    </row>
    <row r="41" ht="15.75" customHeight="1">
      <c r="A41" s="1" t="s">
        <v>93</v>
      </c>
      <c r="B41" s="1">
        <v>-2.0</v>
      </c>
      <c r="C41" s="1">
        <v>-3.0</v>
      </c>
      <c r="D41" s="1">
        <v>-23.0</v>
      </c>
      <c r="E41" s="1">
        <v>33.0</v>
      </c>
      <c r="F41" s="1">
        <v>-8.0</v>
      </c>
      <c r="G41" s="1">
        <v>-36.0</v>
      </c>
      <c r="H41" s="1">
        <v>363.0</v>
      </c>
      <c r="I41" s="1">
        <v>54.0</v>
      </c>
      <c r="J41" s="1">
        <v>-361.0</v>
      </c>
      <c r="K41" s="1">
        <v>-143.0</v>
      </c>
      <c r="L41" s="2"/>
      <c r="M41" s="2"/>
      <c r="N41" s="2"/>
      <c r="O41" s="2"/>
      <c r="P41" s="2"/>
      <c r="Q41" s="2"/>
      <c r="R41" s="2"/>
      <c r="S41" s="2"/>
      <c r="T41" s="2"/>
      <c r="U41" s="2"/>
      <c r="V41" s="2"/>
      <c r="W41" s="2"/>
      <c r="X41" s="2"/>
      <c r="Y41" s="2"/>
      <c r="Z41" s="2"/>
    </row>
    <row r="42" ht="15.75" customHeight="1">
      <c r="A42" s="1" t="s">
        <v>94</v>
      </c>
      <c r="B42" s="1">
        <v>912.0</v>
      </c>
      <c r="C42" s="1">
        <v>1090.0</v>
      </c>
      <c r="D42" s="1">
        <v>4750.0</v>
      </c>
      <c r="E42" s="1">
        <v>4240.0</v>
      </c>
      <c r="F42" s="1">
        <v>4920.0</v>
      </c>
      <c r="G42" s="1">
        <v>6620.0</v>
      </c>
      <c r="H42" s="1">
        <v>22220.0</v>
      </c>
      <c r="I42" s="1">
        <v>30190.0</v>
      </c>
      <c r="J42" s="1">
        <v>44700.0</v>
      </c>
      <c r="K42" s="1">
        <v>62630.0</v>
      </c>
      <c r="L42" s="2"/>
      <c r="M42" s="2"/>
      <c r="N42" s="2"/>
      <c r="O42" s="2"/>
      <c r="P42" s="2"/>
      <c r="Q42" s="2"/>
      <c r="R42" s="2"/>
      <c r="S42" s="2"/>
      <c r="T42" s="2"/>
      <c r="U42" s="2"/>
      <c r="V42" s="2"/>
      <c r="W42" s="2"/>
      <c r="X42" s="2"/>
      <c r="Y42" s="2"/>
      <c r="Z42" s="2"/>
    </row>
    <row r="43" ht="15.75" customHeight="1">
      <c r="A43" s="1" t="s">
        <v>95</v>
      </c>
      <c r="B43" s="1">
        <v>0.0</v>
      </c>
      <c r="C43" s="1">
        <v>0.0</v>
      </c>
      <c r="D43" s="1">
        <v>1150.0</v>
      </c>
      <c r="E43" s="1">
        <v>1400.0</v>
      </c>
      <c r="F43" s="1">
        <v>1390.0</v>
      </c>
      <c r="G43" s="1">
        <v>1490.0</v>
      </c>
      <c r="H43" s="1">
        <v>1450.0</v>
      </c>
      <c r="I43" s="1">
        <v>1390.0</v>
      </c>
      <c r="J43" s="1">
        <v>1190.0</v>
      </c>
      <c r="K43" s="1">
        <v>975.0</v>
      </c>
      <c r="L43" s="2"/>
      <c r="M43" s="2"/>
      <c r="N43" s="2"/>
      <c r="O43" s="2"/>
      <c r="P43" s="2"/>
      <c r="Q43" s="2"/>
      <c r="R43" s="2"/>
      <c r="S43" s="2"/>
      <c r="T43" s="2"/>
      <c r="U43" s="2"/>
      <c r="V43" s="2"/>
      <c r="W43" s="2"/>
      <c r="X43" s="2"/>
      <c r="Y43" s="2"/>
      <c r="Z43" s="2"/>
    </row>
    <row r="44" ht="15.75" customHeight="1">
      <c r="A44" s="1" t="s">
        <v>96</v>
      </c>
      <c r="B44" s="1">
        <v>912.0</v>
      </c>
      <c r="C44" s="1">
        <v>1090.0</v>
      </c>
      <c r="D44" s="1">
        <v>5910.0</v>
      </c>
      <c r="E44" s="1">
        <v>5630.0</v>
      </c>
      <c r="F44" s="1">
        <v>6310.0</v>
      </c>
      <c r="G44" s="1">
        <v>8109.0</v>
      </c>
      <c r="H44" s="1">
        <v>23680.0</v>
      </c>
      <c r="I44" s="1">
        <v>31580.0</v>
      </c>
      <c r="J44" s="1">
        <v>45900.0</v>
      </c>
      <c r="K44" s="1">
        <v>63610.0</v>
      </c>
      <c r="L44" s="2"/>
      <c r="M44" s="2"/>
      <c r="N44" s="2"/>
      <c r="O44" s="2"/>
      <c r="P44" s="2"/>
      <c r="Q44" s="2"/>
      <c r="R44" s="2"/>
      <c r="S44" s="2"/>
      <c r="T44" s="2"/>
      <c r="U44" s="2"/>
      <c r="V44" s="2"/>
      <c r="W44" s="2"/>
      <c r="X44" s="2"/>
      <c r="Y44" s="2"/>
      <c r="Z44" s="2"/>
    </row>
    <row r="45" ht="15.75" customHeight="1">
      <c r="A45" s="1" t="s">
        <v>97</v>
      </c>
      <c r="B45" s="1">
        <v>5850.0</v>
      </c>
      <c r="C45" s="1">
        <v>8090.0</v>
      </c>
      <c r="D45" s="1">
        <v>22660.0</v>
      </c>
      <c r="E45" s="1">
        <v>28660.0</v>
      </c>
      <c r="F45" s="1">
        <v>29740.0</v>
      </c>
      <c r="G45" s="1">
        <v>34310.0</v>
      </c>
      <c r="H45" s="1">
        <v>52150.0</v>
      </c>
      <c r="I45" s="1">
        <v>62130.0</v>
      </c>
      <c r="J45" s="1">
        <v>82340.0</v>
      </c>
      <c r="K45" s="1">
        <v>107000.0</v>
      </c>
      <c r="L45" s="2"/>
      <c r="M45" s="2"/>
      <c r="N45" s="2"/>
      <c r="O45" s="2"/>
      <c r="P45" s="2"/>
      <c r="Q45" s="2"/>
      <c r="R45" s="2"/>
      <c r="S45" s="2"/>
      <c r="T45" s="2"/>
      <c r="U45" s="2"/>
      <c r="V45" s="2"/>
      <c r="W45" s="2"/>
      <c r="X45" s="2"/>
      <c r="Y45" s="2"/>
      <c r="Z45" s="2"/>
    </row>
    <row r="46" ht="15.75" customHeight="1">
      <c r="A46" s="1" t="s">
        <v>47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98</v>
      </c>
      <c r="B47" s="1">
        <v>1890.0</v>
      </c>
      <c r="C47" s="1">
        <v>1980.0</v>
      </c>
      <c r="D47" s="1">
        <v>2430.0</v>
      </c>
      <c r="E47" s="1">
        <v>2530.0</v>
      </c>
      <c r="F47" s="1">
        <v>2590.0</v>
      </c>
      <c r="G47" s="1">
        <v>2720.0</v>
      </c>
      <c r="H47" s="1">
        <v>2880.0</v>
      </c>
      <c r="I47" s="1">
        <v>3100.0</v>
      </c>
      <c r="J47" s="1">
        <v>3160.0</v>
      </c>
      <c r="K47" s="1">
        <v>3180.0</v>
      </c>
      <c r="L47" s="2"/>
      <c r="M47" s="2"/>
      <c r="N47" s="2"/>
      <c r="O47" s="2"/>
      <c r="P47" s="2"/>
      <c r="Q47" s="2"/>
      <c r="R47" s="2"/>
      <c r="S47" s="2"/>
      <c r="T47" s="2"/>
      <c r="U47" s="2"/>
      <c r="V47" s="2"/>
      <c r="W47" s="2"/>
      <c r="X47" s="2"/>
      <c r="Y47" s="2"/>
      <c r="Z47" s="2"/>
    </row>
    <row r="48" ht="15.75" customHeight="1">
      <c r="A48" s="1" t="s">
        <v>99</v>
      </c>
      <c r="B48" s="1">
        <v>1890.0</v>
      </c>
      <c r="C48" s="1">
        <v>1970.0</v>
      </c>
      <c r="D48" s="1">
        <v>2420.0</v>
      </c>
      <c r="E48" s="1">
        <v>2530.0</v>
      </c>
      <c r="F48" s="1">
        <v>2590.0</v>
      </c>
      <c r="G48" s="1">
        <v>2720.0</v>
      </c>
      <c r="H48" s="1">
        <v>2880.0</v>
      </c>
      <c r="I48" s="1">
        <v>3100.0</v>
      </c>
      <c r="J48" s="1">
        <v>3160.0</v>
      </c>
      <c r="K48" s="1">
        <v>3180.0</v>
      </c>
      <c r="L48" s="2"/>
      <c r="M48" s="2"/>
      <c r="N48" s="2"/>
      <c r="O48" s="2"/>
      <c r="P48" s="2"/>
      <c r="Q48" s="2"/>
      <c r="R48" s="2"/>
      <c r="S48" s="2"/>
      <c r="T48" s="2"/>
      <c r="U48" s="2"/>
      <c r="V48" s="2"/>
      <c r="W48" s="2"/>
      <c r="X48" s="2"/>
      <c r="Y48" s="2"/>
      <c r="Z48" s="2"/>
    </row>
    <row r="49" ht="15.75" customHeight="1">
      <c r="A49" s="1" t="s">
        <v>100</v>
      </c>
      <c r="B49" s="1" t="s">
        <v>101</v>
      </c>
      <c r="C49" s="1" t="s">
        <v>102</v>
      </c>
      <c r="D49" s="1" t="s">
        <v>103</v>
      </c>
      <c r="E49" s="1" t="s">
        <v>104</v>
      </c>
      <c r="F49" s="1" t="s">
        <v>105</v>
      </c>
      <c r="G49" s="1" t="s">
        <v>106</v>
      </c>
      <c r="H49" s="1" t="s">
        <v>107</v>
      </c>
      <c r="I49" s="1" t="s">
        <v>108</v>
      </c>
      <c r="J49" s="1" t="s">
        <v>109</v>
      </c>
      <c r="K49" s="1" t="s">
        <v>110</v>
      </c>
      <c r="L49" s="2"/>
      <c r="M49" s="2"/>
      <c r="N49" s="2"/>
      <c r="O49" s="2"/>
      <c r="P49" s="2"/>
      <c r="Q49" s="2"/>
      <c r="R49" s="2"/>
      <c r="S49" s="2"/>
      <c r="T49" s="2"/>
      <c r="U49" s="2"/>
      <c r="V49" s="2"/>
      <c r="W49" s="2"/>
      <c r="X49" s="2"/>
      <c r="Y49" s="2"/>
      <c r="Z49" s="2"/>
    </row>
    <row r="50" ht="15.75" customHeight="1">
      <c r="A50" s="1" t="s">
        <v>111</v>
      </c>
      <c r="B50" s="1">
        <v>912.0</v>
      </c>
      <c r="C50" s="1">
        <v>1090.0</v>
      </c>
      <c r="D50" s="1">
        <v>4380.0</v>
      </c>
      <c r="E50" s="1">
        <v>3820.0</v>
      </c>
      <c r="F50" s="1">
        <v>4570.0</v>
      </c>
      <c r="G50" s="1">
        <v>6080.0</v>
      </c>
      <c r="H50" s="1">
        <v>21700.0</v>
      </c>
      <c r="I50" s="1">
        <v>29730.0</v>
      </c>
      <c r="J50" s="1">
        <v>44300.0</v>
      </c>
      <c r="K50" s="1">
        <v>62200.0</v>
      </c>
      <c r="L50" s="2"/>
      <c r="M50" s="2"/>
      <c r="N50" s="2"/>
      <c r="O50" s="2"/>
      <c r="P50" s="2"/>
      <c r="Q50" s="2"/>
      <c r="R50" s="2"/>
      <c r="S50" s="2"/>
      <c r="T50" s="2"/>
      <c r="U50" s="2"/>
      <c r="V50" s="2"/>
      <c r="W50" s="2"/>
      <c r="X50" s="2"/>
      <c r="Y50" s="2"/>
      <c r="Z50" s="2"/>
    </row>
    <row r="51" ht="15.75" customHeight="1">
      <c r="A51" s="1" t="s">
        <v>112</v>
      </c>
      <c r="B51" s="1" t="s">
        <v>101</v>
      </c>
      <c r="C51" s="1" t="s">
        <v>102</v>
      </c>
      <c r="D51" s="1" t="s">
        <v>113</v>
      </c>
      <c r="E51" s="1" t="s">
        <v>114</v>
      </c>
      <c r="F51" s="1" t="s">
        <v>115</v>
      </c>
      <c r="G51" s="1" t="s">
        <v>116</v>
      </c>
      <c r="H51" s="1" t="s">
        <v>117</v>
      </c>
      <c r="I51" s="1" t="s">
        <v>118</v>
      </c>
      <c r="J51" s="1">
        <v>14.0</v>
      </c>
      <c r="K51" s="1" t="s">
        <v>119</v>
      </c>
      <c r="L51" s="2"/>
      <c r="M51" s="2"/>
      <c r="N51" s="2"/>
      <c r="O51" s="2"/>
      <c r="P51" s="2"/>
      <c r="Q51" s="2"/>
      <c r="R51" s="2"/>
      <c r="S51" s="2"/>
      <c r="T51" s="2"/>
      <c r="U51" s="2"/>
      <c r="V51" s="2"/>
      <c r="W51" s="2"/>
      <c r="X51" s="2"/>
      <c r="Y51" s="2"/>
      <c r="Z51" s="2"/>
    </row>
    <row r="52" ht="15.75" customHeight="1">
      <c r="A52" s="1" t="s">
        <v>120</v>
      </c>
      <c r="B52" s="1">
        <v>2540.0</v>
      </c>
      <c r="C52" s="1">
        <v>2920.0</v>
      </c>
      <c r="D52" s="1">
        <v>8590.0</v>
      </c>
      <c r="E52" s="1">
        <v>12120.0</v>
      </c>
      <c r="F52" s="1">
        <v>13830.0</v>
      </c>
      <c r="G52" s="1">
        <v>14700.0</v>
      </c>
      <c r="H52" s="1">
        <v>13340.0</v>
      </c>
      <c r="I52" s="1">
        <v>8900.0</v>
      </c>
      <c r="J52" s="1">
        <v>5750.0</v>
      </c>
      <c r="K52" s="1">
        <v>9570.0</v>
      </c>
      <c r="L52" s="2"/>
      <c r="M52" s="2"/>
      <c r="N52" s="2"/>
      <c r="O52" s="2"/>
      <c r="P52" s="2"/>
      <c r="Q52" s="2"/>
      <c r="R52" s="2"/>
      <c r="S52" s="2"/>
      <c r="T52" s="2"/>
      <c r="U52" s="2"/>
      <c r="V52" s="2"/>
      <c r="W52" s="2"/>
      <c r="X52" s="2"/>
      <c r="Y52" s="2"/>
      <c r="Z52" s="2"/>
    </row>
    <row r="53" ht="15.75" customHeight="1">
      <c r="A53" s="1" t="s">
        <v>121</v>
      </c>
      <c r="B53" s="1">
        <v>635.0</v>
      </c>
      <c r="C53" s="1">
        <v>1720.0</v>
      </c>
      <c r="D53" s="1">
        <v>5200.0</v>
      </c>
      <c r="E53" s="1">
        <v>8750.0</v>
      </c>
      <c r="F53" s="1">
        <v>10140.0</v>
      </c>
      <c r="G53" s="1">
        <v>8430.0</v>
      </c>
      <c r="H53" s="1">
        <v>-6050.0</v>
      </c>
      <c r="I53" s="1">
        <v>-8800.0</v>
      </c>
      <c r="J53" s="1">
        <v>-16440.0</v>
      </c>
      <c r="K53" s="1">
        <v>-19520.0</v>
      </c>
      <c r="L53" s="2"/>
      <c r="M53" s="2"/>
      <c r="N53" s="2"/>
      <c r="O53" s="2"/>
      <c r="P53" s="2"/>
      <c r="Q53" s="2"/>
      <c r="R53" s="2"/>
      <c r="S53" s="2"/>
      <c r="T53" s="2"/>
      <c r="U53" s="2"/>
      <c r="V53" s="2"/>
      <c r="W53" s="2"/>
      <c r="X53" s="2"/>
      <c r="Y53" s="2"/>
      <c r="Z53" s="2"/>
    </row>
    <row r="54" ht="15.75" customHeight="1">
      <c r="A54" s="1" t="s">
        <v>122</v>
      </c>
      <c r="B54" s="1">
        <v>370.0</v>
      </c>
      <c r="C54" s="1">
        <v>546.0</v>
      </c>
      <c r="D54" s="1">
        <v>934.0</v>
      </c>
      <c r="E54" s="1">
        <v>1420.0</v>
      </c>
      <c r="F54" s="1">
        <v>1460.0</v>
      </c>
      <c r="G54" s="1">
        <v>3410.0</v>
      </c>
      <c r="H54" s="1">
        <v>3610.0</v>
      </c>
      <c r="I54" s="1">
        <v>5020.0</v>
      </c>
      <c r="J54" s="1">
        <v>6380.0</v>
      </c>
      <c r="K54" s="1">
        <v>9220.0</v>
      </c>
      <c r="L54" s="2"/>
      <c r="M54" s="2"/>
      <c r="N54" s="2"/>
      <c r="O54" s="2"/>
      <c r="P54" s="2"/>
      <c r="Q54" s="2"/>
      <c r="R54" s="2"/>
      <c r="S54" s="2"/>
      <c r="T54" s="2"/>
      <c r="U54" s="2"/>
      <c r="V54" s="2"/>
      <c r="W54" s="2"/>
      <c r="X54" s="2"/>
      <c r="Y54" s="2"/>
      <c r="Z54" s="2"/>
    </row>
    <row r="55" ht="15.75" customHeight="1">
      <c r="A55" s="1" t="s">
        <v>123</v>
      </c>
      <c r="B55" s="1">
        <v>0.0</v>
      </c>
      <c r="C55" s="1">
        <v>0.0</v>
      </c>
      <c r="D55" s="1">
        <v>1150.0</v>
      </c>
      <c r="E55" s="1">
        <v>1400.0</v>
      </c>
      <c r="F55" s="1">
        <v>1390.0</v>
      </c>
      <c r="G55" s="1">
        <v>1490.0</v>
      </c>
      <c r="H55" s="1">
        <v>1450.0</v>
      </c>
      <c r="I55" s="1">
        <v>1390.0</v>
      </c>
      <c r="J55" s="1">
        <v>1190.0</v>
      </c>
      <c r="K55" s="1">
        <v>975.0</v>
      </c>
      <c r="L55" s="2"/>
      <c r="M55" s="2"/>
      <c r="N55" s="2"/>
      <c r="O55" s="2"/>
      <c r="P55" s="2"/>
      <c r="Q55" s="2"/>
      <c r="R55" s="2"/>
      <c r="S55" s="2"/>
      <c r="T55" s="2"/>
      <c r="U55" s="2"/>
      <c r="V55" s="2"/>
      <c r="W55" s="2"/>
      <c r="X55" s="2"/>
      <c r="Y55" s="2"/>
      <c r="Z55" s="2"/>
    </row>
    <row r="56" ht="15.75" customHeight="1">
      <c r="A56" s="1" t="s">
        <v>124</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125</v>
      </c>
      <c r="B57" s="1">
        <v>392.0</v>
      </c>
      <c r="C57" s="1">
        <v>529.0</v>
      </c>
      <c r="D57" s="1">
        <v>680.0</v>
      </c>
      <c r="E57" s="1">
        <v>821.0</v>
      </c>
      <c r="F57" s="1">
        <v>932.0</v>
      </c>
      <c r="G57" s="1">
        <v>1430.0</v>
      </c>
      <c r="H57" s="1">
        <v>1510.0</v>
      </c>
      <c r="I57" s="1">
        <v>2820.0</v>
      </c>
      <c r="J57" s="1">
        <v>6140.0</v>
      </c>
      <c r="K57" s="1">
        <v>5390.0</v>
      </c>
      <c r="L57" s="2"/>
      <c r="M57" s="2"/>
      <c r="N57" s="2"/>
      <c r="O57" s="2"/>
      <c r="P57" s="2"/>
      <c r="Q57" s="2"/>
      <c r="R57" s="2"/>
      <c r="S57" s="2"/>
      <c r="T57" s="2"/>
      <c r="U57" s="2"/>
      <c r="V57" s="2"/>
      <c r="W57" s="2"/>
      <c r="X57" s="2"/>
      <c r="Y57" s="2"/>
      <c r="Z57" s="2"/>
    </row>
    <row r="58" ht="15.75" customHeight="1">
      <c r="A58" s="1" t="s">
        <v>126</v>
      </c>
      <c r="B58" s="1">
        <v>56.0</v>
      </c>
      <c r="C58" s="1">
        <v>164.0</v>
      </c>
      <c r="D58" s="1">
        <v>234.0</v>
      </c>
      <c r="E58" s="1">
        <v>243.0</v>
      </c>
      <c r="F58" s="1">
        <v>297.0</v>
      </c>
      <c r="G58" s="1">
        <v>362.0</v>
      </c>
      <c r="H58" s="1">
        <v>493.0</v>
      </c>
      <c r="I58" s="1">
        <v>1090.0</v>
      </c>
      <c r="J58" s="1">
        <v>2380.0</v>
      </c>
      <c r="K58" s="1">
        <v>2020.0</v>
      </c>
      <c r="L58" s="2"/>
      <c r="M58" s="2"/>
      <c r="N58" s="2"/>
      <c r="O58" s="2"/>
      <c r="P58" s="2"/>
      <c r="Q58" s="2"/>
      <c r="R58" s="2"/>
      <c r="S58" s="2"/>
      <c r="T58" s="2"/>
      <c r="U58" s="2"/>
      <c r="V58" s="2"/>
      <c r="W58" s="2"/>
      <c r="X58" s="2"/>
      <c r="Y58" s="2"/>
      <c r="Z58" s="2"/>
    </row>
    <row r="59" ht="15.75" customHeight="1">
      <c r="A59" s="1" t="s">
        <v>127</v>
      </c>
      <c r="B59" s="1">
        <v>505.0</v>
      </c>
      <c r="C59" s="1">
        <v>585.0</v>
      </c>
      <c r="D59" s="1">
        <v>1150.0</v>
      </c>
      <c r="E59" s="1">
        <v>1200.0</v>
      </c>
      <c r="F59" s="1">
        <v>1880.0</v>
      </c>
      <c r="G59" s="1">
        <v>1760.0</v>
      </c>
      <c r="H59" s="1">
        <v>2100.0</v>
      </c>
      <c r="I59" s="1">
        <v>1850.0</v>
      </c>
      <c r="J59" s="1">
        <v>4320.0</v>
      </c>
      <c r="K59" s="1">
        <v>6220.0</v>
      </c>
      <c r="L59" s="2"/>
      <c r="M59" s="2"/>
      <c r="N59" s="2"/>
      <c r="O59" s="2"/>
      <c r="P59" s="2"/>
      <c r="Q59" s="2"/>
      <c r="R59" s="2"/>
      <c r="S59" s="2"/>
      <c r="T59" s="2"/>
      <c r="U59" s="2"/>
      <c r="V59" s="2"/>
      <c r="W59" s="2"/>
      <c r="X59" s="2"/>
      <c r="Y59" s="2"/>
      <c r="Z59" s="2"/>
    </row>
    <row r="60" ht="15.75" customHeight="1">
      <c r="A60" s="1" t="s">
        <v>128</v>
      </c>
      <c r="B60" s="1">
        <v>49.0</v>
      </c>
      <c r="C60" s="1">
        <v>60.0</v>
      </c>
      <c r="D60" s="1">
        <v>1080.0</v>
      </c>
      <c r="E60" s="1">
        <v>2520.0</v>
      </c>
      <c r="F60" s="1">
        <v>4050.0</v>
      </c>
      <c r="G60" s="1">
        <v>3020.0</v>
      </c>
      <c r="H60" s="1">
        <v>3660.0</v>
      </c>
      <c r="I60" s="1">
        <v>4680.0</v>
      </c>
      <c r="J60" s="1">
        <v>7750.0</v>
      </c>
      <c r="K60" s="1">
        <v>9500.0</v>
      </c>
      <c r="L60" s="2"/>
      <c r="M60" s="2"/>
      <c r="N60" s="2"/>
      <c r="O60" s="2"/>
      <c r="P60" s="2"/>
      <c r="Q60" s="2"/>
      <c r="R60" s="2"/>
      <c r="S60" s="2"/>
      <c r="T60" s="2"/>
      <c r="U60" s="2"/>
      <c r="V60" s="2"/>
      <c r="W60" s="2"/>
      <c r="X60" s="2"/>
      <c r="Y60" s="2"/>
      <c r="Z60" s="2"/>
    </row>
    <row r="61" ht="15.75" customHeight="1">
      <c r="A61" s="1" t="s">
        <v>129</v>
      </c>
      <c r="B61" s="1">
        <v>154.0</v>
      </c>
      <c r="C61" s="1">
        <v>461.0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130</v>
      </c>
      <c r="B62" s="1">
        <v>1120.0</v>
      </c>
      <c r="C62" s="1">
        <v>2420.0</v>
      </c>
      <c r="D62" s="1">
        <v>8700.0</v>
      </c>
      <c r="E62" s="1">
        <v>6220.0</v>
      </c>
      <c r="F62" s="1">
        <v>8480.0</v>
      </c>
      <c r="G62" s="1">
        <v>16059.0</v>
      </c>
      <c r="H62" s="1">
        <v>18030.0</v>
      </c>
      <c r="I62" s="1">
        <v>20450.0</v>
      </c>
      <c r="J62" s="1">
        <v>25110.0</v>
      </c>
      <c r="K62" s="1">
        <v>30190.0</v>
      </c>
      <c r="L62" s="2"/>
      <c r="M62" s="2"/>
      <c r="N62" s="2"/>
      <c r="O62" s="2"/>
      <c r="P62" s="2"/>
      <c r="Q62" s="2"/>
      <c r="R62" s="2"/>
      <c r="S62" s="2"/>
      <c r="T62" s="2"/>
      <c r="U62" s="2"/>
      <c r="V62" s="2"/>
      <c r="W62" s="2"/>
      <c r="X62" s="2"/>
      <c r="Y62" s="2"/>
      <c r="Z62" s="2"/>
    </row>
    <row r="63" ht="15.75" customHeight="1">
      <c r="A63" s="1" t="s">
        <v>131</v>
      </c>
      <c r="B63" s="1">
        <v>1.0</v>
      </c>
      <c r="C63" s="1">
        <v>1.0</v>
      </c>
      <c r="D63" s="1">
        <v>3.0</v>
      </c>
      <c r="E63" s="1">
        <v>3.0</v>
      </c>
      <c r="F63" s="1">
        <v>4.0</v>
      </c>
      <c r="G63" s="1">
        <v>4.0</v>
      </c>
      <c r="H63" s="1">
        <v>7.0</v>
      </c>
      <c r="I63" s="1">
        <v>9.0</v>
      </c>
      <c r="J63" s="1">
        <v>12.0</v>
      </c>
      <c r="K63" s="1">
        <v>14.0</v>
      </c>
      <c r="L63" s="2"/>
      <c r="M63" s="2"/>
      <c r="N63" s="2"/>
      <c r="O63" s="2"/>
      <c r="P63" s="2"/>
      <c r="Q63" s="2"/>
      <c r="R63" s="2"/>
      <c r="S63" s="2"/>
      <c r="T63" s="2"/>
      <c r="U63" s="2"/>
      <c r="V63" s="2"/>
      <c r="W63" s="2"/>
      <c r="X63" s="2"/>
      <c r="Y63" s="2"/>
      <c r="Z63" s="2"/>
    </row>
    <row r="64" ht="15.75" customHeight="1">
      <c r="A64" s="1" t="s">
        <v>132</v>
      </c>
      <c r="B64" s="1">
        <v>850.0</v>
      </c>
      <c r="C64" s="1">
        <v>2009.0</v>
      </c>
      <c r="D64" s="1">
        <v>3530.0</v>
      </c>
      <c r="E64" s="1">
        <v>10860.0</v>
      </c>
      <c r="F64" s="1">
        <v>8980.0</v>
      </c>
      <c r="G64" s="1">
        <v>2850.0</v>
      </c>
      <c r="H64" s="1">
        <v>3540.0</v>
      </c>
      <c r="I64" s="1">
        <v>5280.0</v>
      </c>
      <c r="J64" s="1">
        <v>6080.0</v>
      </c>
      <c r="K64" s="1">
        <v>7370.0</v>
      </c>
      <c r="L64" s="2"/>
      <c r="M64" s="2"/>
      <c r="N64" s="2"/>
      <c r="O64" s="2"/>
      <c r="P64" s="2"/>
      <c r="Q64" s="2"/>
      <c r="R64" s="2"/>
      <c r="S64" s="2"/>
      <c r="T64" s="2"/>
      <c r="U64" s="2"/>
      <c r="V64" s="2"/>
      <c r="W64" s="2"/>
      <c r="X64" s="2"/>
      <c r="Y64" s="2"/>
      <c r="Z64" s="2"/>
    </row>
    <row r="65" ht="15.75" customHeight="1">
      <c r="A65" s="1" t="s">
        <v>133</v>
      </c>
      <c r="B65" s="1">
        <v>-83.0</v>
      </c>
      <c r="C65" s="1">
        <v>-216.0</v>
      </c>
      <c r="D65" s="1">
        <v>-400.0</v>
      </c>
      <c r="E65" s="1">
        <v>-733.0</v>
      </c>
      <c r="F65" s="1">
        <v>-458.0</v>
      </c>
      <c r="G65" s="1">
        <v>-406.0</v>
      </c>
      <c r="H65" s="1">
        <v>-446.0</v>
      </c>
      <c r="I65" s="1">
        <v>-773.0</v>
      </c>
      <c r="J65" s="1">
        <v>-1040.0</v>
      </c>
      <c r="K65" s="1">
        <v>-1380.0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3200.0</v>
      </c>
      <c r="C2" s="1">
        <v>4050.0</v>
      </c>
      <c r="D2" s="1">
        <v>7000.0</v>
      </c>
      <c r="E2" s="1">
        <v>11760.0</v>
      </c>
      <c r="F2" s="1">
        <v>21460.0</v>
      </c>
      <c r="G2" s="1">
        <v>24580.0</v>
      </c>
      <c r="H2" s="1">
        <v>31540.0</v>
      </c>
      <c r="I2" s="1">
        <v>53820.0</v>
      </c>
      <c r="J2" s="1">
        <v>81460.0</v>
      </c>
      <c r="K2" s="1">
        <v>96770.0</v>
      </c>
      <c r="L2" s="2"/>
      <c r="M2" s="2"/>
      <c r="N2" s="2"/>
      <c r="O2" s="2"/>
      <c r="P2" s="2"/>
      <c r="Q2" s="2"/>
      <c r="R2" s="2"/>
      <c r="S2" s="2"/>
      <c r="T2" s="2"/>
      <c r="U2" s="2"/>
      <c r="V2" s="2"/>
      <c r="W2" s="2"/>
      <c r="X2" s="2"/>
      <c r="Y2" s="2"/>
      <c r="Z2" s="2"/>
    </row>
    <row r="3">
      <c r="A3" s="1" t="s">
        <v>135</v>
      </c>
      <c r="B3" s="1">
        <v>3200.0</v>
      </c>
      <c r="C3" s="1">
        <v>4050.0</v>
      </c>
      <c r="D3" s="1">
        <v>7000.0</v>
      </c>
      <c r="E3" s="1">
        <v>11760.0</v>
      </c>
      <c r="F3" s="1">
        <v>21460.0</v>
      </c>
      <c r="G3" s="1">
        <v>24580.0</v>
      </c>
      <c r="H3" s="1">
        <v>31540.0</v>
      </c>
      <c r="I3" s="1">
        <v>53820.0</v>
      </c>
      <c r="J3" s="1">
        <v>81460.0</v>
      </c>
      <c r="K3" s="1">
        <v>96770.0</v>
      </c>
      <c r="L3" s="2"/>
      <c r="M3" s="2"/>
      <c r="N3" s="2"/>
      <c r="O3" s="2"/>
      <c r="P3" s="2"/>
      <c r="Q3" s="2"/>
      <c r="R3" s="2"/>
      <c r="S3" s="2"/>
      <c r="T3" s="2"/>
      <c r="U3" s="2"/>
      <c r="V3" s="2"/>
      <c r="W3" s="2"/>
      <c r="X3" s="2"/>
      <c r="Y3" s="2"/>
      <c r="Z3" s="2"/>
    </row>
    <row r="4">
      <c r="A4" s="1" t="s">
        <v>136</v>
      </c>
      <c r="B4" s="1">
        <v>2320.0</v>
      </c>
      <c r="C4" s="1">
        <v>3120.0</v>
      </c>
      <c r="D4" s="1">
        <v>5400.0</v>
      </c>
      <c r="E4" s="1">
        <v>9540.0</v>
      </c>
      <c r="F4" s="1">
        <v>17420.0</v>
      </c>
      <c r="G4" s="1">
        <v>20510.0</v>
      </c>
      <c r="H4" s="1">
        <v>24910.0</v>
      </c>
      <c r="I4" s="1">
        <v>40220.0</v>
      </c>
      <c r="J4" s="1">
        <v>60610.0</v>
      </c>
      <c r="K4" s="1">
        <v>79110.0</v>
      </c>
      <c r="L4" s="2"/>
      <c r="M4" s="2"/>
      <c r="N4" s="2"/>
      <c r="O4" s="2"/>
      <c r="P4" s="2"/>
      <c r="Q4" s="2"/>
      <c r="R4" s="2"/>
      <c r="S4" s="2"/>
      <c r="T4" s="2"/>
      <c r="U4" s="2"/>
      <c r="V4" s="2"/>
      <c r="W4" s="2"/>
      <c r="X4" s="2"/>
      <c r="Y4" s="2"/>
      <c r="Z4" s="2"/>
    </row>
    <row r="5">
      <c r="A5" s="1" t="s">
        <v>137</v>
      </c>
      <c r="B5" s="1">
        <v>882.0</v>
      </c>
      <c r="C5" s="1">
        <v>924.0</v>
      </c>
      <c r="D5" s="1">
        <v>1600.0</v>
      </c>
      <c r="E5" s="1">
        <v>2220.0</v>
      </c>
      <c r="F5" s="1">
        <v>4040.0</v>
      </c>
      <c r="G5" s="1">
        <v>4070.0</v>
      </c>
      <c r="H5" s="1">
        <v>6630.0</v>
      </c>
      <c r="I5" s="1">
        <v>13610.0</v>
      </c>
      <c r="J5" s="1">
        <v>20850.0</v>
      </c>
      <c r="K5" s="1">
        <v>17660.0</v>
      </c>
      <c r="L5" s="2"/>
      <c r="M5" s="2"/>
      <c r="N5" s="2"/>
      <c r="O5" s="2"/>
      <c r="P5" s="2"/>
      <c r="Q5" s="2"/>
      <c r="R5" s="2"/>
      <c r="S5" s="2"/>
      <c r="T5" s="2"/>
      <c r="U5" s="2"/>
      <c r="V5" s="2"/>
      <c r="W5" s="2"/>
      <c r="X5" s="2"/>
      <c r="Y5" s="2"/>
      <c r="Z5" s="2"/>
    </row>
    <row r="6">
      <c r="A6" s="1" t="s">
        <v>138</v>
      </c>
      <c r="B6" s="1">
        <v>604.0</v>
      </c>
      <c r="C6" s="1">
        <v>922.0</v>
      </c>
      <c r="D6" s="1">
        <v>1390.0</v>
      </c>
      <c r="E6" s="1">
        <v>2450.0</v>
      </c>
      <c r="F6" s="1">
        <v>2830.0</v>
      </c>
      <c r="G6" s="1">
        <v>2650.0</v>
      </c>
      <c r="H6" s="1">
        <v>3190.0</v>
      </c>
      <c r="I6" s="1">
        <v>4520.0</v>
      </c>
      <c r="J6" s="1">
        <v>3950.0</v>
      </c>
      <c r="K6" s="1">
        <v>4800.0</v>
      </c>
      <c r="L6" s="2"/>
      <c r="M6" s="2"/>
      <c r="N6" s="2"/>
      <c r="O6" s="2"/>
      <c r="P6" s="2"/>
      <c r="Q6" s="2"/>
      <c r="R6" s="2"/>
      <c r="S6" s="2"/>
      <c r="T6" s="2"/>
      <c r="U6" s="2"/>
      <c r="V6" s="2"/>
      <c r="W6" s="2"/>
      <c r="X6" s="2"/>
      <c r="Y6" s="2"/>
      <c r="Z6" s="2"/>
    </row>
    <row r="7">
      <c r="A7" s="1" t="s">
        <v>139</v>
      </c>
      <c r="B7" s="1">
        <v>465.0</v>
      </c>
      <c r="C7" s="1">
        <v>718.0</v>
      </c>
      <c r="D7" s="1">
        <v>834.0</v>
      </c>
      <c r="E7" s="1">
        <v>1380.0</v>
      </c>
      <c r="F7" s="1">
        <v>1460.0</v>
      </c>
      <c r="G7" s="1">
        <v>1340.0</v>
      </c>
      <c r="H7" s="1">
        <v>1490.0</v>
      </c>
      <c r="I7" s="1">
        <v>2590.0</v>
      </c>
      <c r="J7" s="1">
        <v>3080.0</v>
      </c>
      <c r="K7" s="1">
        <v>3970.0</v>
      </c>
      <c r="L7" s="2"/>
      <c r="M7" s="2"/>
      <c r="N7" s="2"/>
      <c r="O7" s="2"/>
      <c r="P7" s="2"/>
      <c r="Q7" s="2"/>
      <c r="R7" s="2"/>
      <c r="S7" s="2"/>
      <c r="T7" s="2"/>
      <c r="U7" s="2"/>
      <c r="V7" s="2"/>
      <c r="W7" s="2"/>
      <c r="X7" s="2"/>
      <c r="Y7" s="2"/>
      <c r="Z7" s="2"/>
    </row>
    <row r="8">
      <c r="A8" s="1" t="s">
        <v>140</v>
      </c>
      <c r="B8" s="1">
        <v>0.0</v>
      </c>
      <c r="C8" s="1">
        <v>0.0</v>
      </c>
      <c r="D8" s="1">
        <v>0.0</v>
      </c>
      <c r="E8" s="1">
        <v>0.0</v>
      </c>
      <c r="F8" s="1">
        <v>0.0</v>
      </c>
      <c r="G8" s="1">
        <v>0.0</v>
      </c>
      <c r="H8" s="1">
        <v>0.0</v>
      </c>
      <c r="I8" s="1">
        <v>-27.0</v>
      </c>
      <c r="J8" s="1">
        <v>140.0</v>
      </c>
      <c r="K8" s="1">
        <v>0.0</v>
      </c>
      <c r="L8" s="2"/>
      <c r="M8" s="2"/>
      <c r="N8" s="2"/>
      <c r="O8" s="2"/>
      <c r="P8" s="2"/>
      <c r="Q8" s="2"/>
      <c r="R8" s="2"/>
      <c r="S8" s="2"/>
      <c r="T8" s="2"/>
      <c r="U8" s="2"/>
      <c r="V8" s="2"/>
      <c r="W8" s="2"/>
      <c r="X8" s="2"/>
      <c r="Y8" s="2"/>
      <c r="Z8" s="2"/>
    </row>
    <row r="9">
      <c r="A9" s="1" t="s">
        <v>141</v>
      </c>
      <c r="B9" s="1">
        <v>1070.0</v>
      </c>
      <c r="C9" s="1">
        <v>1640.0</v>
      </c>
      <c r="D9" s="1">
        <v>2220.0</v>
      </c>
      <c r="E9" s="1">
        <v>3830.0</v>
      </c>
      <c r="F9" s="1">
        <v>4290.0</v>
      </c>
      <c r="G9" s="1">
        <v>3990.0</v>
      </c>
      <c r="H9" s="1">
        <v>4680.0</v>
      </c>
      <c r="I9" s="1">
        <v>7080.0</v>
      </c>
      <c r="J9" s="1">
        <v>7160.0</v>
      </c>
      <c r="K9" s="1">
        <v>8770.0</v>
      </c>
      <c r="L9" s="2"/>
      <c r="M9" s="2"/>
      <c r="N9" s="2"/>
      <c r="O9" s="2"/>
      <c r="P9" s="2"/>
      <c r="Q9" s="2"/>
      <c r="R9" s="2"/>
      <c r="S9" s="2"/>
      <c r="T9" s="2"/>
      <c r="U9" s="2"/>
      <c r="V9" s="2"/>
      <c r="W9" s="2"/>
      <c r="X9" s="2"/>
      <c r="Y9" s="2"/>
      <c r="Z9" s="2"/>
    </row>
    <row r="10">
      <c r="A10" s="1" t="s">
        <v>142</v>
      </c>
      <c r="B10" s="1">
        <v>-187.0</v>
      </c>
      <c r="C10" s="1">
        <v>-717.0</v>
      </c>
      <c r="D10" s="1">
        <v>-625.0</v>
      </c>
      <c r="E10" s="1">
        <v>-1610.0</v>
      </c>
      <c r="F10" s="1">
        <v>-253.0</v>
      </c>
      <c r="G10" s="1">
        <v>80.0</v>
      </c>
      <c r="H10" s="1">
        <v>1950.0</v>
      </c>
      <c r="I10" s="1">
        <v>6520.0</v>
      </c>
      <c r="J10" s="1">
        <v>13690.0</v>
      </c>
      <c r="K10" s="1">
        <v>8890.0</v>
      </c>
      <c r="L10" s="2"/>
      <c r="M10" s="2"/>
      <c r="N10" s="2"/>
      <c r="O10" s="2"/>
      <c r="P10" s="2"/>
      <c r="Q10" s="2"/>
      <c r="R10" s="2"/>
      <c r="S10" s="2"/>
      <c r="T10" s="2"/>
      <c r="U10" s="2"/>
      <c r="V10" s="2"/>
      <c r="W10" s="2"/>
      <c r="X10" s="2"/>
      <c r="Y10" s="2"/>
      <c r="Z10" s="2"/>
    </row>
    <row r="11">
      <c r="A11" s="1" t="s">
        <v>143</v>
      </c>
      <c r="B11" s="1">
        <v>-101.0</v>
      </c>
      <c r="C11" s="1">
        <v>-119.0</v>
      </c>
      <c r="D11" s="1">
        <v>-199.0</v>
      </c>
      <c r="E11" s="1">
        <v>-471.0</v>
      </c>
      <c r="F11" s="1">
        <v>-653.0</v>
      </c>
      <c r="G11" s="1">
        <v>-725.0</v>
      </c>
      <c r="H11" s="1">
        <v>-784.0</v>
      </c>
      <c r="I11" s="1">
        <v>-358.0</v>
      </c>
      <c r="J11" s="1">
        <v>-191.0</v>
      </c>
      <c r="K11" s="1">
        <v>-156.0</v>
      </c>
      <c r="L11" s="2"/>
      <c r="M11" s="2"/>
      <c r="N11" s="2"/>
      <c r="O11" s="2"/>
      <c r="P11" s="2"/>
      <c r="Q11" s="2"/>
      <c r="R11" s="2"/>
      <c r="S11" s="2"/>
      <c r="T11" s="2"/>
      <c r="U11" s="2"/>
      <c r="V11" s="2"/>
      <c r="W11" s="2"/>
      <c r="X11" s="2"/>
      <c r="Y11" s="2"/>
      <c r="Z11" s="2"/>
    </row>
    <row r="12">
      <c r="A12" s="1" t="s">
        <v>144</v>
      </c>
      <c r="B12" s="1">
        <v>1.0</v>
      </c>
      <c r="C12" s="1">
        <v>1.0</v>
      </c>
      <c r="D12" s="1">
        <v>8.0</v>
      </c>
      <c r="E12" s="1">
        <v>19.0</v>
      </c>
      <c r="F12" s="1">
        <v>24.0</v>
      </c>
      <c r="G12" s="1">
        <v>44.0</v>
      </c>
      <c r="H12" s="1">
        <v>30.0</v>
      </c>
      <c r="I12" s="1">
        <v>56.0</v>
      </c>
      <c r="J12" s="1">
        <v>297.0</v>
      </c>
      <c r="K12" s="1">
        <v>1070.0</v>
      </c>
      <c r="L12" s="2"/>
      <c r="M12" s="2"/>
      <c r="N12" s="2"/>
      <c r="O12" s="2"/>
      <c r="P12" s="2"/>
      <c r="Q12" s="2"/>
      <c r="R12" s="2"/>
      <c r="S12" s="2"/>
      <c r="T12" s="2"/>
      <c r="U12" s="2"/>
      <c r="V12" s="2"/>
      <c r="W12" s="2"/>
      <c r="X12" s="2"/>
      <c r="Y12" s="2"/>
      <c r="Z12" s="2"/>
    </row>
    <row r="13">
      <c r="A13" s="1" t="s">
        <v>145</v>
      </c>
      <c r="B13" s="1">
        <v>-99.0</v>
      </c>
      <c r="C13" s="1">
        <v>-117.0</v>
      </c>
      <c r="D13" s="1">
        <v>-190.0</v>
      </c>
      <c r="E13" s="1">
        <v>-452.0</v>
      </c>
      <c r="F13" s="1">
        <v>-629.0</v>
      </c>
      <c r="G13" s="1">
        <v>-681.0</v>
      </c>
      <c r="H13" s="1">
        <v>-754.0</v>
      </c>
      <c r="I13" s="1">
        <v>-302.0</v>
      </c>
      <c r="J13" s="1">
        <v>106.0</v>
      </c>
      <c r="K13" s="1">
        <v>910.0</v>
      </c>
      <c r="L13" s="2"/>
      <c r="M13" s="2"/>
      <c r="N13" s="2"/>
      <c r="O13" s="2"/>
      <c r="P13" s="2"/>
      <c r="Q13" s="2"/>
      <c r="R13" s="2"/>
      <c r="S13" s="2"/>
      <c r="T13" s="2"/>
      <c r="U13" s="2"/>
      <c r="V13" s="2"/>
      <c r="W13" s="2"/>
      <c r="X13" s="2"/>
      <c r="Y13" s="2"/>
      <c r="Z13" s="2"/>
    </row>
    <row r="14">
      <c r="A14" s="1" t="s">
        <v>146</v>
      </c>
      <c r="B14" s="1">
        <v>2.0</v>
      </c>
      <c r="C14" s="1">
        <v>-45.0</v>
      </c>
      <c r="D14" s="1">
        <v>26.0</v>
      </c>
      <c r="E14" s="1">
        <v>-52.0</v>
      </c>
      <c r="F14" s="1">
        <v>1.0</v>
      </c>
      <c r="G14" s="1">
        <v>48.0</v>
      </c>
      <c r="H14" s="1">
        <v>-114.0</v>
      </c>
      <c r="I14" s="1">
        <v>97.0</v>
      </c>
      <c r="J14" s="1">
        <v>-89.0</v>
      </c>
      <c r="K14" s="1">
        <v>122.0</v>
      </c>
      <c r="L14" s="2"/>
      <c r="M14" s="2"/>
      <c r="N14" s="2"/>
      <c r="O14" s="2"/>
      <c r="P14" s="2"/>
      <c r="Q14" s="2"/>
      <c r="R14" s="2"/>
      <c r="S14" s="2"/>
      <c r="T14" s="2"/>
      <c r="U14" s="2"/>
      <c r="V14" s="2"/>
      <c r="W14" s="2"/>
      <c r="X14" s="2"/>
      <c r="Y14" s="2"/>
      <c r="Z14" s="2"/>
    </row>
    <row r="15">
      <c r="A15" s="1" t="s">
        <v>147</v>
      </c>
      <c r="B15" s="1">
        <v>-18.0</v>
      </c>
      <c r="C15" s="1">
        <v>3.0</v>
      </c>
      <c r="D15" s="1">
        <v>3.0</v>
      </c>
      <c r="E15" s="1">
        <v>-15.0</v>
      </c>
      <c r="F15" s="1">
        <v>10.0</v>
      </c>
      <c r="G15" s="1">
        <v>37.0</v>
      </c>
      <c r="H15" s="1">
        <v>28.0</v>
      </c>
      <c r="I15" s="1">
        <v>25.0</v>
      </c>
      <c r="J15" s="1">
        <v>46.0</v>
      </c>
      <c r="K15" s="1">
        <v>50.0</v>
      </c>
      <c r="L15" s="2"/>
      <c r="M15" s="2"/>
      <c r="N15" s="2"/>
      <c r="O15" s="2"/>
      <c r="P15" s="2"/>
      <c r="Q15" s="2"/>
      <c r="R15" s="2"/>
      <c r="S15" s="2"/>
      <c r="T15" s="2"/>
      <c r="U15" s="2"/>
      <c r="V15" s="2"/>
      <c r="W15" s="2"/>
      <c r="X15" s="2"/>
      <c r="Y15" s="2"/>
      <c r="Z15" s="2"/>
    </row>
    <row r="16">
      <c r="A16" s="1" t="s">
        <v>148</v>
      </c>
      <c r="B16" s="1">
        <v>-285.0</v>
      </c>
      <c r="C16" s="1">
        <v>-876.0</v>
      </c>
      <c r="D16" s="1">
        <v>-786.0</v>
      </c>
      <c r="E16" s="1">
        <v>-2130.0</v>
      </c>
      <c r="F16" s="1">
        <v>-870.0</v>
      </c>
      <c r="G16" s="1">
        <v>-516.0</v>
      </c>
      <c r="H16" s="1">
        <v>1110.0</v>
      </c>
      <c r="I16" s="1">
        <v>6340.0</v>
      </c>
      <c r="J16" s="1">
        <v>13760.0</v>
      </c>
      <c r="K16" s="1">
        <v>9970.0</v>
      </c>
      <c r="L16" s="2"/>
      <c r="M16" s="2"/>
      <c r="N16" s="2"/>
      <c r="O16" s="2"/>
      <c r="P16" s="2"/>
      <c r="Q16" s="2"/>
      <c r="R16" s="2"/>
      <c r="S16" s="2"/>
      <c r="T16" s="2"/>
      <c r="U16" s="2"/>
      <c r="V16" s="2"/>
      <c r="W16" s="2"/>
      <c r="X16" s="2"/>
      <c r="Y16" s="2"/>
      <c r="Z16" s="2"/>
    </row>
    <row r="17">
      <c r="A17" s="1" t="s">
        <v>149</v>
      </c>
      <c r="B17" s="1">
        <v>0.0</v>
      </c>
      <c r="C17" s="1">
        <v>0.0</v>
      </c>
      <c r="D17" s="1">
        <v>0.0</v>
      </c>
      <c r="E17" s="1">
        <v>0.0</v>
      </c>
      <c r="F17" s="1">
        <v>-91.0</v>
      </c>
      <c r="G17" s="1">
        <v>-87.0</v>
      </c>
      <c r="H17" s="1">
        <v>0.0</v>
      </c>
      <c r="I17" s="1">
        <v>0.0</v>
      </c>
      <c r="J17" s="1">
        <v>-36.0</v>
      </c>
      <c r="K17" s="1">
        <v>0.0</v>
      </c>
      <c r="L17" s="2"/>
      <c r="M17" s="2"/>
      <c r="N17" s="2"/>
      <c r="O17" s="2"/>
      <c r="P17" s="2"/>
      <c r="Q17" s="2"/>
      <c r="R17" s="2"/>
      <c r="S17" s="2"/>
      <c r="T17" s="2"/>
      <c r="U17" s="2"/>
      <c r="V17" s="2"/>
      <c r="W17" s="2"/>
      <c r="X17" s="2"/>
      <c r="Y17" s="2"/>
      <c r="Z17" s="2"/>
    </row>
    <row r="18">
      <c r="A18" s="1" t="s">
        <v>150</v>
      </c>
      <c r="B18" s="1">
        <v>0.0</v>
      </c>
      <c r="C18" s="1">
        <v>0.0</v>
      </c>
      <c r="D18" s="1">
        <v>-21.0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88.0</v>
      </c>
      <c r="E19" s="1">
        <v>-57.0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0.0</v>
      </c>
      <c r="C20" s="1">
        <v>0.0</v>
      </c>
      <c r="D20" s="1">
        <v>0.0</v>
      </c>
      <c r="E20" s="1">
        <v>0.0</v>
      </c>
      <c r="F20" s="1">
        <v>-13.0</v>
      </c>
      <c r="G20" s="1">
        <v>-15.0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0.0</v>
      </c>
      <c r="G21" s="1">
        <v>-47.0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0.0</v>
      </c>
      <c r="C22" s="1">
        <v>0.0</v>
      </c>
      <c r="D22" s="1">
        <v>-20.0</v>
      </c>
      <c r="E22" s="1">
        <v>0.0</v>
      </c>
      <c r="F22" s="1">
        <v>-30.0</v>
      </c>
      <c r="G22" s="1">
        <v>0.0</v>
      </c>
      <c r="H22" s="1">
        <v>43.0</v>
      </c>
      <c r="I22" s="1">
        <v>0.0</v>
      </c>
      <c r="J22" s="1">
        <v>0.0</v>
      </c>
      <c r="K22" s="1">
        <v>0.0</v>
      </c>
      <c r="L22" s="2"/>
      <c r="M22" s="2"/>
      <c r="N22" s="2"/>
      <c r="O22" s="2"/>
      <c r="P22" s="2"/>
      <c r="Q22" s="2"/>
      <c r="R22" s="2"/>
      <c r="S22" s="2"/>
      <c r="T22" s="2"/>
      <c r="U22" s="2"/>
      <c r="V22" s="2"/>
      <c r="W22" s="2"/>
      <c r="X22" s="2"/>
      <c r="Y22" s="2"/>
      <c r="Z22" s="2"/>
    </row>
    <row r="23" ht="15.75" customHeight="1">
      <c r="A23" s="1" t="s">
        <v>155</v>
      </c>
      <c r="B23" s="1">
        <v>0.0</v>
      </c>
      <c r="C23" s="1">
        <v>0.0</v>
      </c>
      <c r="D23" s="1">
        <v>-7.0</v>
      </c>
      <c r="E23" s="1">
        <v>-25.0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156</v>
      </c>
      <c r="B24" s="1">
        <v>-285.0</v>
      </c>
      <c r="C24" s="1">
        <v>-876.0</v>
      </c>
      <c r="D24" s="1">
        <v>-746.0</v>
      </c>
      <c r="E24" s="1">
        <v>-2210.0</v>
      </c>
      <c r="F24" s="1">
        <v>-1000.0</v>
      </c>
      <c r="G24" s="1">
        <v>-665.0</v>
      </c>
      <c r="H24" s="1">
        <v>1150.0</v>
      </c>
      <c r="I24" s="1">
        <v>6340.0</v>
      </c>
      <c r="J24" s="1">
        <v>13720.0</v>
      </c>
      <c r="K24" s="1">
        <v>9970.0</v>
      </c>
      <c r="L24" s="2"/>
      <c r="M24" s="2"/>
      <c r="N24" s="2"/>
      <c r="O24" s="2"/>
      <c r="P24" s="2"/>
      <c r="Q24" s="2"/>
      <c r="R24" s="2"/>
      <c r="S24" s="2"/>
      <c r="T24" s="2"/>
      <c r="U24" s="2"/>
      <c r="V24" s="2"/>
      <c r="W24" s="2"/>
      <c r="X24" s="2"/>
      <c r="Y24" s="2"/>
      <c r="Z24" s="2"/>
    </row>
    <row r="25" ht="15.75" customHeight="1">
      <c r="A25" s="1" t="s">
        <v>157</v>
      </c>
      <c r="B25" s="1">
        <v>9.0</v>
      </c>
      <c r="C25" s="1">
        <v>13.0</v>
      </c>
      <c r="D25" s="1">
        <v>26.0</v>
      </c>
      <c r="E25" s="1">
        <v>31.0</v>
      </c>
      <c r="F25" s="1">
        <v>57.0</v>
      </c>
      <c r="G25" s="1">
        <v>110.0</v>
      </c>
      <c r="H25" s="1">
        <v>292.0</v>
      </c>
      <c r="I25" s="1">
        <v>699.0</v>
      </c>
      <c r="J25" s="1">
        <v>1130.0</v>
      </c>
      <c r="K25" s="1">
        <v>-5000.0</v>
      </c>
      <c r="L25" s="2"/>
      <c r="M25" s="2"/>
      <c r="N25" s="2"/>
      <c r="O25" s="2"/>
      <c r="P25" s="2"/>
      <c r="Q25" s="2"/>
      <c r="R25" s="2"/>
      <c r="S25" s="2"/>
      <c r="T25" s="2"/>
      <c r="U25" s="2"/>
      <c r="V25" s="2"/>
      <c r="W25" s="2"/>
      <c r="X25" s="2"/>
      <c r="Y25" s="2"/>
      <c r="Z25" s="2"/>
    </row>
    <row r="26" ht="15.75" customHeight="1">
      <c r="A26" s="1" t="s">
        <v>158</v>
      </c>
      <c r="B26" s="1">
        <v>-294.0</v>
      </c>
      <c r="C26" s="1">
        <v>-889.0</v>
      </c>
      <c r="D26" s="1">
        <v>-773.0</v>
      </c>
      <c r="E26" s="1">
        <v>-2240.0</v>
      </c>
      <c r="F26" s="1">
        <v>-1060.0</v>
      </c>
      <c r="G26" s="1">
        <v>-775.0</v>
      </c>
      <c r="H26" s="1">
        <v>862.0</v>
      </c>
      <c r="I26" s="1">
        <v>5640.0</v>
      </c>
      <c r="J26" s="1">
        <v>12590.0</v>
      </c>
      <c r="K26" s="1">
        <v>14970.0</v>
      </c>
      <c r="L26" s="2"/>
      <c r="M26" s="2"/>
      <c r="N26" s="2"/>
      <c r="O26" s="2"/>
      <c r="P26" s="2"/>
      <c r="Q26" s="2"/>
      <c r="R26" s="2"/>
      <c r="S26" s="2"/>
      <c r="T26" s="2"/>
      <c r="U26" s="2"/>
      <c r="V26" s="2"/>
      <c r="W26" s="2"/>
      <c r="X26" s="2"/>
      <c r="Y26" s="2"/>
      <c r="Z26" s="2"/>
    </row>
    <row r="27" ht="15.75" customHeight="1">
      <c r="A27" s="1" t="s">
        <v>159</v>
      </c>
      <c r="B27" s="1">
        <v>-294.0</v>
      </c>
      <c r="C27" s="1">
        <v>-889.0</v>
      </c>
      <c r="D27" s="1">
        <v>-773.0</v>
      </c>
      <c r="E27" s="1">
        <v>-2240.0</v>
      </c>
      <c r="F27" s="1">
        <v>-1060.0</v>
      </c>
      <c r="G27" s="1">
        <v>-775.0</v>
      </c>
      <c r="H27" s="1">
        <v>862.0</v>
      </c>
      <c r="I27" s="1">
        <v>5640.0</v>
      </c>
      <c r="J27" s="1">
        <v>12590.0</v>
      </c>
      <c r="K27" s="1">
        <v>14970.0</v>
      </c>
      <c r="L27" s="2"/>
      <c r="M27" s="2"/>
      <c r="N27" s="2"/>
      <c r="O27" s="2"/>
      <c r="P27" s="2"/>
      <c r="Q27" s="2"/>
      <c r="R27" s="2"/>
      <c r="S27" s="2"/>
      <c r="T27" s="2"/>
      <c r="U27" s="2"/>
      <c r="V27" s="2"/>
      <c r="W27" s="2"/>
      <c r="X27" s="2"/>
      <c r="Y27" s="2"/>
      <c r="Z27" s="2"/>
    </row>
    <row r="28" ht="15.75" customHeight="1">
      <c r="A28" s="1" t="s">
        <v>95</v>
      </c>
      <c r="B28" s="1">
        <v>0.0</v>
      </c>
      <c r="C28" s="1">
        <v>0.0</v>
      </c>
      <c r="D28" s="1">
        <v>98.0</v>
      </c>
      <c r="E28" s="1">
        <v>279.0</v>
      </c>
      <c r="F28" s="1">
        <v>86.0</v>
      </c>
      <c r="G28" s="1">
        <v>-87.0</v>
      </c>
      <c r="H28" s="1">
        <v>-141.0</v>
      </c>
      <c r="I28" s="1">
        <v>-125.0</v>
      </c>
      <c r="J28" s="1">
        <v>-31.0</v>
      </c>
      <c r="K28" s="1">
        <v>23.0</v>
      </c>
      <c r="L28" s="2"/>
      <c r="M28" s="2"/>
      <c r="N28" s="2"/>
      <c r="O28" s="2"/>
      <c r="P28" s="2"/>
      <c r="Q28" s="2"/>
      <c r="R28" s="2"/>
      <c r="S28" s="2"/>
      <c r="T28" s="2"/>
      <c r="U28" s="2"/>
      <c r="V28" s="2"/>
      <c r="W28" s="2"/>
      <c r="X28" s="2"/>
      <c r="Y28" s="2"/>
      <c r="Z28" s="2"/>
    </row>
    <row r="29" ht="15.75" customHeight="1">
      <c r="A29" s="1" t="s">
        <v>160</v>
      </c>
      <c r="B29" s="1">
        <v>-294.0</v>
      </c>
      <c r="C29" s="1">
        <v>-889.0</v>
      </c>
      <c r="D29" s="1">
        <v>-675.0</v>
      </c>
      <c r="E29" s="1">
        <v>-1960.0</v>
      </c>
      <c r="F29" s="1">
        <v>-976.0</v>
      </c>
      <c r="G29" s="1">
        <v>-862.0</v>
      </c>
      <c r="H29" s="1">
        <v>721.0</v>
      </c>
      <c r="I29" s="1">
        <v>5520.0</v>
      </c>
      <c r="J29" s="1">
        <v>12560.0</v>
      </c>
      <c r="K29" s="1">
        <v>15000.0</v>
      </c>
      <c r="L29" s="2"/>
      <c r="M29" s="2"/>
      <c r="N29" s="2"/>
      <c r="O29" s="2"/>
      <c r="P29" s="2"/>
      <c r="Q29" s="2"/>
      <c r="R29" s="2"/>
      <c r="S29" s="2"/>
      <c r="T29" s="2"/>
      <c r="U29" s="2"/>
      <c r="V29" s="2"/>
      <c r="W29" s="2"/>
      <c r="X29" s="2"/>
      <c r="Y29" s="2"/>
      <c r="Z29" s="2"/>
    </row>
    <row r="30" ht="15.75" customHeight="1">
      <c r="A30" s="1" t="s">
        <v>161</v>
      </c>
      <c r="B30" s="1">
        <v>0.0</v>
      </c>
      <c r="C30" s="1">
        <v>0.0</v>
      </c>
      <c r="D30" s="1">
        <v>0.0</v>
      </c>
      <c r="E30" s="1">
        <v>0.0</v>
      </c>
      <c r="F30" s="1">
        <v>0.0</v>
      </c>
      <c r="G30" s="1">
        <v>0.0</v>
      </c>
      <c r="H30" s="1">
        <v>31.0</v>
      </c>
      <c r="I30" s="1">
        <v>-5.0</v>
      </c>
      <c r="J30" s="1">
        <v>-27.0</v>
      </c>
      <c r="K30" s="1">
        <v>-2.0</v>
      </c>
      <c r="L30" s="2"/>
      <c r="M30" s="2"/>
      <c r="N30" s="2"/>
      <c r="O30" s="2"/>
      <c r="P30" s="2"/>
      <c r="Q30" s="2"/>
      <c r="R30" s="2"/>
      <c r="S30" s="2"/>
      <c r="T30" s="2"/>
      <c r="U30" s="2"/>
      <c r="V30" s="2"/>
      <c r="W30" s="2"/>
      <c r="X30" s="2"/>
      <c r="Y30" s="2"/>
      <c r="Z30" s="2"/>
    </row>
    <row r="31" ht="15.75" customHeight="1">
      <c r="A31" s="1" t="s">
        <v>162</v>
      </c>
      <c r="B31" s="1">
        <v>-294.0</v>
      </c>
      <c r="C31" s="1">
        <v>-889.0</v>
      </c>
      <c r="D31" s="1">
        <v>-675.0</v>
      </c>
      <c r="E31" s="1">
        <v>-1960.0</v>
      </c>
      <c r="F31" s="1">
        <v>-976.0</v>
      </c>
      <c r="G31" s="1">
        <v>-862.0</v>
      </c>
      <c r="H31" s="1">
        <v>690.0</v>
      </c>
      <c r="I31" s="1">
        <v>5520.0</v>
      </c>
      <c r="J31" s="1">
        <v>12580.0</v>
      </c>
      <c r="K31" s="1">
        <v>15000.0</v>
      </c>
      <c r="L31" s="2"/>
      <c r="M31" s="2"/>
      <c r="N31" s="2"/>
      <c r="O31" s="2"/>
      <c r="P31" s="2"/>
      <c r="Q31" s="2"/>
      <c r="R31" s="2"/>
      <c r="S31" s="2"/>
      <c r="T31" s="2"/>
      <c r="U31" s="2"/>
      <c r="V31" s="2"/>
      <c r="W31" s="2"/>
      <c r="X31" s="2"/>
      <c r="Y31" s="2"/>
      <c r="Z31" s="2"/>
    </row>
    <row r="32" ht="15.75" customHeight="1">
      <c r="A32" s="1" t="s">
        <v>163</v>
      </c>
      <c r="B32" s="1">
        <v>-294.0</v>
      </c>
      <c r="C32" s="1">
        <v>-889.0</v>
      </c>
      <c r="D32" s="1">
        <v>-675.0</v>
      </c>
      <c r="E32" s="1">
        <v>-1960.0</v>
      </c>
      <c r="F32" s="1">
        <v>-976.0</v>
      </c>
      <c r="G32" s="1">
        <v>-862.0</v>
      </c>
      <c r="H32" s="1">
        <v>690.0</v>
      </c>
      <c r="I32" s="1">
        <v>5520.0</v>
      </c>
      <c r="J32" s="1">
        <v>12580.0</v>
      </c>
      <c r="K32" s="1">
        <v>15000.0</v>
      </c>
      <c r="L32" s="2"/>
      <c r="M32" s="2"/>
      <c r="N32" s="2"/>
      <c r="O32" s="2"/>
      <c r="P32" s="2"/>
      <c r="Q32" s="2"/>
      <c r="R32" s="2"/>
      <c r="S32" s="2"/>
      <c r="T32" s="2"/>
      <c r="U32" s="2"/>
      <c r="V32" s="2"/>
      <c r="W32" s="2"/>
      <c r="X32" s="2"/>
      <c r="Y32" s="2"/>
      <c r="Z32" s="2"/>
    </row>
    <row r="33" ht="15.75" customHeight="1">
      <c r="A33" s="1" t="s">
        <v>164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177</v>
      </c>
      <c r="B36" s="1">
        <v>1870.0</v>
      </c>
      <c r="C36" s="1">
        <v>1920.0</v>
      </c>
      <c r="D36" s="1">
        <v>2160.0</v>
      </c>
      <c r="E36" s="1">
        <v>2490.0</v>
      </c>
      <c r="F36" s="1">
        <v>2560.0</v>
      </c>
      <c r="G36" s="1">
        <v>2660.0</v>
      </c>
      <c r="H36" s="1">
        <v>2800.0</v>
      </c>
      <c r="I36" s="1">
        <v>2960.0</v>
      </c>
      <c r="J36" s="1">
        <v>3130.0</v>
      </c>
      <c r="K36" s="1">
        <v>3170.0</v>
      </c>
      <c r="L36" s="2"/>
      <c r="M36" s="2"/>
      <c r="N36" s="2"/>
      <c r="O36" s="2"/>
      <c r="P36" s="2"/>
      <c r="Q36" s="2"/>
      <c r="R36" s="2"/>
      <c r="S36" s="2"/>
      <c r="T36" s="2"/>
      <c r="U36" s="2"/>
      <c r="V36" s="2"/>
      <c r="W36" s="2"/>
      <c r="X36" s="2"/>
      <c r="Y36" s="2"/>
      <c r="Z36" s="2"/>
    </row>
    <row r="37" ht="15.75" customHeight="1">
      <c r="A37" s="1" t="s">
        <v>178</v>
      </c>
      <c r="B37" s="1" t="s">
        <v>166</v>
      </c>
      <c r="C37" s="1" t="s">
        <v>167</v>
      </c>
      <c r="D37" s="1" t="s">
        <v>168</v>
      </c>
      <c r="E37" s="1" t="s">
        <v>169</v>
      </c>
      <c r="F37" s="1" t="s">
        <v>170</v>
      </c>
      <c r="G37" s="1" t="s">
        <v>179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184</v>
      </c>
      <c r="B38" s="1" t="s">
        <v>166</v>
      </c>
      <c r="C38" s="1" t="s">
        <v>167</v>
      </c>
      <c r="D38" s="1" t="s">
        <v>168</v>
      </c>
      <c r="E38" s="1" t="s">
        <v>169</v>
      </c>
      <c r="F38" s="1" t="s">
        <v>170</v>
      </c>
      <c r="G38" s="1" t="s">
        <v>179</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185</v>
      </c>
      <c r="B39" s="1">
        <v>1870.0</v>
      </c>
      <c r="C39" s="1">
        <v>1920.0</v>
      </c>
      <c r="D39" s="1">
        <v>2160.0</v>
      </c>
      <c r="E39" s="1">
        <v>2490.0</v>
      </c>
      <c r="F39" s="1">
        <v>2560.0</v>
      </c>
      <c r="G39" s="1">
        <v>2660.0</v>
      </c>
      <c r="H39" s="1">
        <v>3250.0</v>
      </c>
      <c r="I39" s="1">
        <v>3390.0</v>
      </c>
      <c r="J39" s="1">
        <v>3480.0</v>
      </c>
      <c r="K39" s="1">
        <v>3480.0</v>
      </c>
      <c r="L39" s="2"/>
      <c r="M39" s="2"/>
      <c r="N39" s="2"/>
      <c r="O39" s="2"/>
      <c r="P39" s="2"/>
      <c r="Q39" s="2"/>
      <c r="R39" s="2"/>
      <c r="S39" s="2"/>
      <c r="T39" s="2"/>
      <c r="U39" s="2"/>
      <c r="V39" s="2"/>
      <c r="W39" s="2"/>
      <c r="X39" s="2"/>
      <c r="Y39" s="2"/>
      <c r="Z39" s="2"/>
    </row>
    <row r="40" ht="15.75" customHeight="1">
      <c r="A40" s="1" t="s">
        <v>186</v>
      </c>
      <c r="B40" s="1" t="s">
        <v>187</v>
      </c>
      <c r="C40" s="1" t="s">
        <v>188</v>
      </c>
      <c r="D40" s="1" t="s">
        <v>189</v>
      </c>
      <c r="E40" s="1" t="s">
        <v>190</v>
      </c>
      <c r="F40" s="1" t="s">
        <v>189</v>
      </c>
      <c r="G40" s="1" t="s">
        <v>191</v>
      </c>
      <c r="H40" s="1" t="s">
        <v>192</v>
      </c>
      <c r="I40" s="1" t="s">
        <v>193</v>
      </c>
      <c r="J40" s="1" t="s">
        <v>194</v>
      </c>
      <c r="K40" s="1" t="s">
        <v>195</v>
      </c>
      <c r="L40" s="2"/>
      <c r="M40" s="2"/>
      <c r="N40" s="2"/>
      <c r="O40" s="2"/>
      <c r="P40" s="2"/>
      <c r="Q40" s="2"/>
      <c r="R40" s="2"/>
      <c r="S40" s="2"/>
      <c r="T40" s="2"/>
      <c r="U40" s="2"/>
      <c r="V40" s="2"/>
      <c r="W40" s="2"/>
      <c r="X40" s="2"/>
      <c r="Y40" s="2"/>
      <c r="Z40" s="2"/>
    </row>
    <row r="41" ht="15.75" customHeight="1">
      <c r="A41" s="1" t="s">
        <v>196</v>
      </c>
      <c r="B41" s="1" t="s">
        <v>187</v>
      </c>
      <c r="C41" s="1" t="s">
        <v>188</v>
      </c>
      <c r="D41" s="1" t="s">
        <v>189</v>
      </c>
      <c r="E41" s="1" t="s">
        <v>190</v>
      </c>
      <c r="F41" s="1" t="s">
        <v>189</v>
      </c>
      <c r="G41" s="1" t="s">
        <v>191</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201</v>
      </c>
      <c r="B42" s="1" t="s">
        <v>202</v>
      </c>
      <c r="C42" s="1" t="s">
        <v>202</v>
      </c>
      <c r="D42" s="1" t="s">
        <v>202</v>
      </c>
      <c r="E42" s="1" t="s">
        <v>202</v>
      </c>
      <c r="F42" s="1" t="s">
        <v>202</v>
      </c>
      <c r="G42" s="1" t="s">
        <v>202</v>
      </c>
      <c r="H42" s="1" t="s">
        <v>202</v>
      </c>
      <c r="I42" s="1" t="s">
        <v>202</v>
      </c>
      <c r="J42" s="1" t="s">
        <v>202</v>
      </c>
      <c r="K42" s="1" t="s">
        <v>202</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203</v>
      </c>
      <c r="B44" s="1">
        <v>45.0</v>
      </c>
      <c r="C44" s="1">
        <v>-294.0</v>
      </c>
      <c r="D44" s="1">
        <v>322.0</v>
      </c>
      <c r="E44" s="1">
        <v>29.0</v>
      </c>
      <c r="F44" s="1">
        <v>1630.0</v>
      </c>
      <c r="G44" s="1">
        <v>2170.0</v>
      </c>
      <c r="H44" s="1">
        <v>4270.0</v>
      </c>
      <c r="I44" s="1">
        <v>9430.0</v>
      </c>
      <c r="J44" s="1">
        <v>17440.0</v>
      </c>
      <c r="K44" s="1">
        <v>13560.0</v>
      </c>
      <c r="L44" s="2"/>
      <c r="M44" s="2"/>
      <c r="N44" s="2"/>
      <c r="O44" s="2"/>
      <c r="P44" s="2"/>
      <c r="Q44" s="2"/>
      <c r="R44" s="2"/>
      <c r="S44" s="2"/>
      <c r="T44" s="2"/>
      <c r="U44" s="2"/>
      <c r="V44" s="2"/>
      <c r="W44" s="2"/>
      <c r="X44" s="2"/>
      <c r="Y44" s="2"/>
      <c r="Z44" s="2"/>
    </row>
    <row r="45" ht="15.75" customHeight="1">
      <c r="A45" s="1" t="s">
        <v>204</v>
      </c>
      <c r="B45" s="1">
        <v>-187.0</v>
      </c>
      <c r="C45" s="1">
        <v>-717.0</v>
      </c>
      <c r="D45" s="1">
        <v>-625.0</v>
      </c>
      <c r="E45" s="1">
        <v>-1610.0</v>
      </c>
      <c r="F45" s="1">
        <v>-253.0</v>
      </c>
      <c r="G45" s="1">
        <v>124.0</v>
      </c>
      <c r="H45" s="1">
        <v>2000.0</v>
      </c>
      <c r="I45" s="1">
        <v>6570.0</v>
      </c>
      <c r="J45" s="1">
        <v>13690.0</v>
      </c>
      <c r="K45" s="1">
        <v>8890.0</v>
      </c>
      <c r="L45" s="2"/>
      <c r="M45" s="2"/>
      <c r="N45" s="2"/>
      <c r="O45" s="2"/>
      <c r="P45" s="2"/>
      <c r="Q45" s="2"/>
      <c r="R45" s="2"/>
      <c r="S45" s="2"/>
      <c r="T45" s="2"/>
      <c r="U45" s="2"/>
      <c r="V45" s="2"/>
      <c r="W45" s="2"/>
      <c r="X45" s="2"/>
      <c r="Y45" s="2"/>
      <c r="Z45" s="2"/>
    </row>
    <row r="46" ht="15.75" customHeight="1">
      <c r="A46" s="1" t="s">
        <v>205</v>
      </c>
      <c r="B46" s="1">
        <v>-187.0</v>
      </c>
      <c r="C46" s="1">
        <v>-717.0</v>
      </c>
      <c r="D46" s="1">
        <v>-625.0</v>
      </c>
      <c r="E46" s="1">
        <v>-1610.0</v>
      </c>
      <c r="F46" s="1">
        <v>-253.0</v>
      </c>
      <c r="G46" s="1">
        <v>80.0</v>
      </c>
      <c r="H46" s="1">
        <v>1950.0</v>
      </c>
      <c r="I46" s="1">
        <v>6520.0</v>
      </c>
      <c r="J46" s="1">
        <v>13690.0</v>
      </c>
      <c r="K46" s="1">
        <v>8890.0</v>
      </c>
      <c r="L46" s="2"/>
      <c r="M46" s="2"/>
      <c r="N46" s="2"/>
      <c r="O46" s="2"/>
      <c r="P46" s="2"/>
      <c r="Q46" s="2"/>
      <c r="R46" s="2"/>
      <c r="S46" s="2"/>
      <c r="T46" s="2"/>
      <c r="U46" s="2"/>
      <c r="V46" s="2"/>
      <c r="W46" s="2"/>
      <c r="X46" s="2"/>
      <c r="Y46" s="2"/>
      <c r="Z46" s="2"/>
    </row>
    <row r="47" ht="15.75" customHeight="1">
      <c r="A47" s="1" t="s">
        <v>206</v>
      </c>
      <c r="B47" s="1">
        <v>91.0</v>
      </c>
      <c r="C47" s="1">
        <v>-226.0</v>
      </c>
      <c r="D47" s="1">
        <v>438.0</v>
      </c>
      <c r="E47" s="1">
        <v>207.0</v>
      </c>
      <c r="F47" s="1">
        <v>1820.0</v>
      </c>
      <c r="G47" s="1">
        <v>2600.0</v>
      </c>
      <c r="H47" s="1">
        <v>4720.0</v>
      </c>
      <c r="I47" s="1">
        <v>10060.0</v>
      </c>
      <c r="J47" s="1">
        <v>18240.0</v>
      </c>
      <c r="K47" s="1">
        <v>14710.0</v>
      </c>
      <c r="L47" s="2"/>
      <c r="M47" s="2"/>
      <c r="N47" s="2"/>
      <c r="O47" s="2"/>
      <c r="P47" s="2"/>
      <c r="Q47" s="2"/>
      <c r="R47" s="2"/>
      <c r="S47" s="2"/>
      <c r="T47" s="2"/>
      <c r="U47" s="2"/>
      <c r="V47" s="2"/>
      <c r="W47" s="2"/>
      <c r="X47" s="2"/>
      <c r="Y47" s="2"/>
      <c r="Z47" s="2"/>
    </row>
    <row r="48" ht="15.75" customHeight="1">
      <c r="A48" s="1" t="s">
        <v>207</v>
      </c>
      <c r="B48" s="1">
        <v>3200.0</v>
      </c>
      <c r="C48" s="1">
        <v>4050.0</v>
      </c>
      <c r="D48" s="1">
        <v>7000.0</v>
      </c>
      <c r="E48" s="1">
        <v>11760.0</v>
      </c>
      <c r="F48" s="1">
        <v>21460.0</v>
      </c>
      <c r="G48" s="1">
        <v>24580.0</v>
      </c>
      <c r="H48" s="1">
        <v>31540.0</v>
      </c>
      <c r="I48" s="1">
        <v>53820.0</v>
      </c>
      <c r="J48" s="1">
        <v>81460.0</v>
      </c>
      <c r="K48" s="1">
        <v>96770.0</v>
      </c>
      <c r="L48" s="2"/>
      <c r="M48" s="2"/>
      <c r="N48" s="2"/>
      <c r="O48" s="2"/>
      <c r="P48" s="2"/>
      <c r="Q48" s="2"/>
      <c r="R48" s="2"/>
      <c r="S48" s="2"/>
      <c r="T48" s="2"/>
      <c r="U48" s="2"/>
      <c r="V48" s="2"/>
      <c r="W48" s="2"/>
      <c r="X48" s="2"/>
      <c r="Y48" s="2"/>
      <c r="Z48" s="2"/>
    </row>
    <row r="49" ht="15.75" customHeight="1">
      <c r="A49" s="1" t="s">
        <v>208</v>
      </c>
      <c r="B49" s="1" t="s">
        <v>209</v>
      </c>
      <c r="C49" s="1" t="s">
        <v>210</v>
      </c>
      <c r="D49" s="1" t="s">
        <v>211</v>
      </c>
      <c r="E49" s="1" t="s">
        <v>212</v>
      </c>
      <c r="F49" s="1" t="s">
        <v>213</v>
      </c>
      <c r="G49" s="1" t="s">
        <v>214</v>
      </c>
      <c r="H49" s="1" t="s">
        <v>215</v>
      </c>
      <c r="I49" s="1" t="s">
        <v>216</v>
      </c>
      <c r="J49" s="1" t="s">
        <v>217</v>
      </c>
      <c r="K49" s="1" t="s">
        <v>218</v>
      </c>
      <c r="L49" s="2"/>
      <c r="M49" s="2"/>
      <c r="N49" s="2"/>
      <c r="O49" s="2"/>
      <c r="P49" s="2"/>
      <c r="Q49" s="2"/>
      <c r="R49" s="2"/>
      <c r="S49" s="2"/>
      <c r="T49" s="2"/>
      <c r="U49" s="2"/>
      <c r="V49" s="2"/>
      <c r="W49" s="2"/>
      <c r="X49" s="2"/>
      <c r="Y49" s="2"/>
      <c r="Z49" s="2"/>
    </row>
    <row r="50" ht="15.75" customHeight="1">
      <c r="A50" s="1" t="s">
        <v>219</v>
      </c>
      <c r="B50" s="1">
        <v>25.0</v>
      </c>
      <c r="C50" s="1">
        <v>52.0</v>
      </c>
      <c r="D50" s="1">
        <v>56.0</v>
      </c>
      <c r="E50" s="1">
        <v>-7.0</v>
      </c>
      <c r="F50" s="1">
        <v>1.0</v>
      </c>
      <c r="G50" s="1">
        <v>5.0</v>
      </c>
      <c r="H50" s="1">
        <v>4.0</v>
      </c>
      <c r="I50" s="1">
        <v>9.0</v>
      </c>
      <c r="J50" s="1">
        <v>62.0</v>
      </c>
      <c r="K50" s="1">
        <v>105.0</v>
      </c>
      <c r="L50" s="2"/>
      <c r="M50" s="2"/>
      <c r="N50" s="2"/>
      <c r="O50" s="2"/>
      <c r="P50" s="2"/>
      <c r="Q50" s="2"/>
      <c r="R50" s="2"/>
      <c r="S50" s="2"/>
      <c r="T50" s="2"/>
      <c r="U50" s="2"/>
      <c r="V50" s="2"/>
      <c r="W50" s="2"/>
      <c r="X50" s="2"/>
      <c r="Y50" s="2"/>
      <c r="Z50" s="2"/>
    </row>
    <row r="51" ht="15.75" customHeight="1">
      <c r="A51" s="1" t="s">
        <v>220</v>
      </c>
      <c r="B51" s="1">
        <v>9.0</v>
      </c>
      <c r="C51" s="1">
        <v>10.0</v>
      </c>
      <c r="D51" s="1">
        <v>53.0</v>
      </c>
      <c r="E51" s="1">
        <v>42.0</v>
      </c>
      <c r="F51" s="1">
        <v>23.0</v>
      </c>
      <c r="G51" s="1">
        <v>86.0</v>
      </c>
      <c r="H51" s="1">
        <v>248.0</v>
      </c>
      <c r="I51" s="1">
        <v>839.0</v>
      </c>
      <c r="J51" s="1">
        <v>1270.0</v>
      </c>
      <c r="K51" s="1">
        <v>1240.0</v>
      </c>
      <c r="L51" s="2"/>
      <c r="M51" s="2"/>
      <c r="N51" s="2"/>
      <c r="O51" s="2"/>
      <c r="P51" s="2"/>
      <c r="Q51" s="2"/>
      <c r="R51" s="2"/>
      <c r="S51" s="2"/>
      <c r="T51" s="2"/>
      <c r="U51" s="2"/>
      <c r="V51" s="2"/>
      <c r="W51" s="2"/>
      <c r="X51" s="2"/>
      <c r="Y51" s="2"/>
      <c r="Z51" s="2"/>
    </row>
    <row r="52" ht="15.75" customHeight="1">
      <c r="A52" s="1" t="s">
        <v>221</v>
      </c>
      <c r="B52" s="1">
        <v>9.0</v>
      </c>
      <c r="C52" s="1">
        <v>10.0</v>
      </c>
      <c r="D52" s="1">
        <v>54.0</v>
      </c>
      <c r="E52" s="1">
        <v>35.0</v>
      </c>
      <c r="F52" s="1">
        <v>25.0</v>
      </c>
      <c r="G52" s="1">
        <v>91.0</v>
      </c>
      <c r="H52" s="1">
        <v>252.0</v>
      </c>
      <c r="I52" s="1">
        <v>848.0</v>
      </c>
      <c r="J52" s="1">
        <v>1330.0</v>
      </c>
      <c r="K52" s="1">
        <v>1350.0</v>
      </c>
      <c r="L52" s="2"/>
      <c r="M52" s="2"/>
      <c r="N52" s="2"/>
      <c r="O52" s="2"/>
      <c r="P52" s="2"/>
      <c r="Q52" s="2"/>
      <c r="R52" s="2"/>
      <c r="S52" s="2"/>
      <c r="T52" s="2"/>
      <c r="U52" s="2"/>
      <c r="V52" s="2"/>
      <c r="W52" s="2"/>
      <c r="X52" s="2"/>
      <c r="Y52" s="2"/>
      <c r="Z52" s="2"/>
    </row>
    <row r="53" ht="15.75" customHeight="1">
      <c r="A53" s="1" t="s">
        <v>222</v>
      </c>
      <c r="B53" s="1">
        <v>0.0</v>
      </c>
      <c r="C53" s="1">
        <v>0.0</v>
      </c>
      <c r="D53" s="1">
        <v>0.0</v>
      </c>
      <c r="E53" s="1">
        <v>0.0</v>
      </c>
      <c r="F53" s="1">
        <v>0.0</v>
      </c>
      <c r="G53" s="1">
        <v>-4.0</v>
      </c>
      <c r="H53" s="1">
        <v>0.0</v>
      </c>
      <c r="I53" s="1">
        <v>0.0</v>
      </c>
      <c r="J53" s="1">
        <v>27.0</v>
      </c>
      <c r="K53" s="1">
        <v>-5900.0</v>
      </c>
      <c r="L53" s="2"/>
      <c r="M53" s="2"/>
      <c r="N53" s="2"/>
      <c r="O53" s="2"/>
      <c r="P53" s="2"/>
      <c r="Q53" s="2"/>
      <c r="R53" s="2"/>
      <c r="S53" s="2"/>
      <c r="T53" s="2"/>
      <c r="U53" s="2"/>
      <c r="V53" s="2"/>
      <c r="W53" s="2"/>
      <c r="X53" s="2"/>
      <c r="Y53" s="2"/>
      <c r="Z53" s="2"/>
    </row>
    <row r="54" ht="15.75" customHeight="1">
      <c r="A54" s="1" t="s">
        <v>223</v>
      </c>
      <c r="B54" s="1">
        <v>-5.0</v>
      </c>
      <c r="C54" s="1">
        <v>2.0</v>
      </c>
      <c r="D54" s="1">
        <v>-27.0</v>
      </c>
      <c r="E54" s="1">
        <v>-3.0</v>
      </c>
      <c r="F54" s="1">
        <v>32.0</v>
      </c>
      <c r="G54" s="1">
        <v>23.0</v>
      </c>
      <c r="H54" s="1">
        <v>40.0</v>
      </c>
      <c r="I54" s="1">
        <v>-149.0</v>
      </c>
      <c r="J54" s="1">
        <v>-223.0</v>
      </c>
      <c r="K54" s="1">
        <v>-450.0</v>
      </c>
      <c r="L54" s="2"/>
      <c r="M54" s="2"/>
      <c r="N54" s="2"/>
      <c r="O54" s="2"/>
      <c r="P54" s="2"/>
      <c r="Q54" s="2"/>
      <c r="R54" s="2"/>
      <c r="S54" s="2"/>
      <c r="T54" s="2"/>
      <c r="U54" s="2"/>
      <c r="V54" s="2"/>
      <c r="W54" s="2"/>
      <c r="X54" s="2"/>
      <c r="Y54" s="2"/>
      <c r="Z54" s="2"/>
    </row>
    <row r="55" ht="15.75" customHeight="1">
      <c r="A55" s="1" t="s">
        <v>224</v>
      </c>
      <c r="B55" s="1">
        <v>-5.0</v>
      </c>
      <c r="C55" s="1">
        <v>2.0</v>
      </c>
      <c r="D55" s="1">
        <v>-27.0</v>
      </c>
      <c r="E55" s="1">
        <v>-3.0</v>
      </c>
      <c r="F55" s="1">
        <v>32.0</v>
      </c>
      <c r="G55" s="1">
        <v>19.0</v>
      </c>
      <c r="H55" s="1">
        <v>40.0</v>
      </c>
      <c r="I55" s="1">
        <v>-149.0</v>
      </c>
      <c r="J55" s="1">
        <v>-196.0</v>
      </c>
      <c r="K55" s="1">
        <v>-6350.0</v>
      </c>
      <c r="L55" s="2"/>
      <c r="M55" s="2"/>
      <c r="N55" s="2"/>
      <c r="O55" s="2"/>
      <c r="P55" s="2"/>
      <c r="Q55" s="2"/>
      <c r="R55" s="2"/>
      <c r="S55" s="2"/>
      <c r="T55" s="2"/>
      <c r="U55" s="2"/>
      <c r="V55" s="2"/>
      <c r="W55" s="2"/>
      <c r="X55" s="2"/>
      <c r="Y55" s="2"/>
      <c r="Z55" s="2"/>
    </row>
    <row r="56" ht="15.75" customHeight="1">
      <c r="A56" s="1" t="s">
        <v>225</v>
      </c>
      <c r="B56" s="1">
        <v>-178.0</v>
      </c>
      <c r="C56" s="1">
        <v>-547.0</v>
      </c>
      <c r="D56" s="1">
        <v>-393.0</v>
      </c>
      <c r="E56" s="1">
        <v>-1050.0</v>
      </c>
      <c r="F56" s="1">
        <v>-457.0</v>
      </c>
      <c r="G56" s="1">
        <v>-410.0</v>
      </c>
      <c r="H56" s="1">
        <v>553.0</v>
      </c>
      <c r="I56" s="1">
        <v>3840.0</v>
      </c>
      <c r="J56" s="1">
        <v>8570.0</v>
      </c>
      <c r="K56" s="1">
        <v>6260.0</v>
      </c>
      <c r="L56" s="2"/>
      <c r="M56" s="2"/>
      <c r="N56" s="2"/>
      <c r="O56" s="2"/>
      <c r="P56" s="2"/>
      <c r="Q56" s="2"/>
      <c r="R56" s="2"/>
      <c r="S56" s="2"/>
      <c r="T56" s="2"/>
      <c r="U56" s="2"/>
      <c r="V56" s="2"/>
      <c r="W56" s="2"/>
      <c r="X56" s="2"/>
      <c r="Y56" s="2"/>
      <c r="Z56" s="2"/>
    </row>
    <row r="57" ht="15.75" customHeight="1">
      <c r="A57" s="1" t="s">
        <v>226</v>
      </c>
      <c r="B57" s="1">
        <v>12.0</v>
      </c>
      <c r="C57" s="1">
        <v>41.0</v>
      </c>
      <c r="D57" s="1">
        <v>46.0</v>
      </c>
      <c r="E57" s="1">
        <v>125.0</v>
      </c>
      <c r="F57" s="1">
        <v>54.0</v>
      </c>
      <c r="G57" s="1">
        <v>31.0</v>
      </c>
      <c r="H57" s="1">
        <v>48.0</v>
      </c>
      <c r="I57" s="1">
        <v>53.0</v>
      </c>
      <c r="J57" s="1">
        <v>0.0</v>
      </c>
      <c r="K57" s="1">
        <v>0.0</v>
      </c>
      <c r="L57" s="2"/>
      <c r="M57" s="2"/>
      <c r="N57" s="2"/>
      <c r="O57" s="2"/>
      <c r="P57" s="2"/>
      <c r="Q57" s="2"/>
      <c r="R57" s="2"/>
      <c r="S57" s="2"/>
      <c r="T57" s="2"/>
      <c r="U57" s="2"/>
      <c r="V57" s="2"/>
      <c r="W57" s="2"/>
      <c r="X57" s="2"/>
      <c r="Y57" s="2"/>
      <c r="Z57" s="2"/>
    </row>
    <row r="58" ht="15.75" customHeight="1">
      <c r="A58" s="1" t="s">
        <v>227</v>
      </c>
      <c r="B58" s="1">
        <v>124.0</v>
      </c>
      <c r="C58" s="1">
        <v>179.0</v>
      </c>
      <c r="D58" s="1">
        <v>182.0</v>
      </c>
      <c r="E58" s="1">
        <v>285.0</v>
      </c>
      <c r="F58" s="1">
        <v>228.0</v>
      </c>
      <c r="G58" s="1">
        <v>355.0</v>
      </c>
      <c r="H58" s="1">
        <v>506.0</v>
      </c>
      <c r="I58" s="1">
        <v>159.0</v>
      </c>
      <c r="J58" s="1">
        <v>72.0</v>
      </c>
      <c r="K58" s="1">
        <v>45.0</v>
      </c>
      <c r="L58" s="2"/>
      <c r="M58" s="2"/>
      <c r="N58" s="2"/>
      <c r="O58" s="2"/>
      <c r="P58" s="2"/>
      <c r="Q58" s="2"/>
      <c r="R58" s="2"/>
      <c r="S58" s="2"/>
      <c r="T58" s="2"/>
      <c r="U58" s="2"/>
      <c r="V58" s="2"/>
      <c r="W58" s="2"/>
      <c r="X58" s="2"/>
      <c r="Y58" s="2"/>
      <c r="Z58" s="2"/>
    </row>
    <row r="59" ht="15.75" customHeight="1">
      <c r="A59" s="1" t="s">
        <v>228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229</v>
      </c>
      <c r="B60" s="1">
        <v>48.0</v>
      </c>
      <c r="C60" s="1">
        <v>58.0</v>
      </c>
      <c r="D60" s="1">
        <v>48.0</v>
      </c>
      <c r="E60" s="1">
        <v>66.0</v>
      </c>
      <c r="F60" s="1">
        <v>70.0</v>
      </c>
      <c r="G60" s="1">
        <v>27.0</v>
      </c>
      <c r="H60" s="1">
        <v>0.0</v>
      </c>
      <c r="I60" s="1">
        <v>0.0</v>
      </c>
      <c r="J60" s="1">
        <v>0.0</v>
      </c>
      <c r="K60" s="1">
        <v>0.0</v>
      </c>
      <c r="L60" s="2"/>
      <c r="M60" s="2"/>
      <c r="N60" s="2"/>
      <c r="O60" s="2"/>
      <c r="P60" s="2"/>
      <c r="Q60" s="2"/>
      <c r="R60" s="2"/>
      <c r="S60" s="2"/>
      <c r="T60" s="2"/>
      <c r="U60" s="2"/>
      <c r="V60" s="2"/>
      <c r="W60" s="2"/>
      <c r="X60" s="2"/>
      <c r="Y60" s="2"/>
      <c r="Z60" s="2"/>
    </row>
    <row r="61" ht="15.75" customHeight="1">
      <c r="A61" s="1" t="s">
        <v>230</v>
      </c>
      <c r="B61" s="1">
        <v>48.0</v>
      </c>
      <c r="C61" s="1">
        <v>58.0</v>
      </c>
      <c r="D61" s="1">
        <v>48.0</v>
      </c>
      <c r="E61" s="1">
        <v>66.0</v>
      </c>
      <c r="F61" s="1">
        <v>70.0</v>
      </c>
      <c r="G61" s="1">
        <v>27.0</v>
      </c>
      <c r="H61" s="1">
        <v>0.0</v>
      </c>
      <c r="I61" s="1">
        <v>0.0</v>
      </c>
      <c r="J61" s="1">
        <v>0.0</v>
      </c>
      <c r="K61" s="1">
        <v>0.0</v>
      </c>
      <c r="L61" s="2"/>
      <c r="M61" s="2"/>
      <c r="N61" s="2"/>
      <c r="O61" s="2"/>
      <c r="P61" s="2"/>
      <c r="Q61" s="2"/>
      <c r="R61" s="2"/>
      <c r="S61" s="2"/>
      <c r="T61" s="2"/>
      <c r="U61" s="2"/>
      <c r="V61" s="2"/>
      <c r="W61" s="2"/>
      <c r="X61" s="2"/>
      <c r="Y61" s="2"/>
      <c r="Z61" s="2"/>
    </row>
    <row r="62" ht="15.75" customHeight="1">
      <c r="A62" s="1" t="s">
        <v>231</v>
      </c>
      <c r="B62" s="1">
        <v>465.0</v>
      </c>
      <c r="C62" s="1">
        <v>718.0</v>
      </c>
      <c r="D62" s="1">
        <v>834.0</v>
      </c>
      <c r="E62" s="1">
        <v>1380.0</v>
      </c>
      <c r="F62" s="1">
        <v>1470.0</v>
      </c>
      <c r="G62" s="1">
        <v>1390.0</v>
      </c>
      <c r="H62" s="1">
        <v>1490.0</v>
      </c>
      <c r="I62" s="1">
        <v>2590.0</v>
      </c>
      <c r="J62" s="1">
        <v>3080.0</v>
      </c>
      <c r="K62" s="1">
        <v>3970.0</v>
      </c>
      <c r="L62" s="2"/>
      <c r="M62" s="2"/>
      <c r="N62" s="2"/>
      <c r="O62" s="2"/>
      <c r="P62" s="2"/>
      <c r="Q62" s="2"/>
      <c r="R62" s="2"/>
      <c r="S62" s="2"/>
      <c r="T62" s="2"/>
      <c r="U62" s="2"/>
      <c r="V62" s="2"/>
      <c r="W62" s="2"/>
      <c r="X62" s="2"/>
      <c r="Y62" s="2"/>
      <c r="Z62" s="2"/>
    </row>
    <row r="63" ht="15.75" customHeight="1">
      <c r="A63" s="1" t="s">
        <v>232</v>
      </c>
      <c r="B63" s="1">
        <v>46.0</v>
      </c>
      <c r="C63" s="1">
        <v>68.0</v>
      </c>
      <c r="D63" s="1">
        <v>117.0</v>
      </c>
      <c r="E63" s="1">
        <v>178.0</v>
      </c>
      <c r="F63" s="1">
        <v>183.0</v>
      </c>
      <c r="G63" s="1">
        <v>426.0</v>
      </c>
      <c r="H63" s="1">
        <v>451.0</v>
      </c>
      <c r="I63" s="1">
        <v>627.0</v>
      </c>
      <c r="J63" s="1">
        <v>798.0</v>
      </c>
      <c r="K63" s="1">
        <v>1150.0</v>
      </c>
      <c r="L63" s="2"/>
      <c r="M63" s="2"/>
      <c r="N63" s="2"/>
      <c r="O63" s="2"/>
      <c r="P63" s="2"/>
      <c r="Q63" s="2"/>
      <c r="R63" s="2"/>
      <c r="S63" s="2"/>
      <c r="T63" s="2"/>
      <c r="U63" s="2"/>
      <c r="V63" s="2"/>
      <c r="W63" s="2"/>
      <c r="X63" s="2"/>
      <c r="Y63" s="2"/>
      <c r="Z63" s="2"/>
    </row>
    <row r="64" ht="15.75" customHeight="1">
      <c r="A64" s="1" t="s">
        <v>233</v>
      </c>
      <c r="B64" s="1">
        <v>26.0</v>
      </c>
      <c r="C64" s="1">
        <v>32.0</v>
      </c>
      <c r="D64" s="1">
        <v>39.0</v>
      </c>
      <c r="E64" s="1">
        <v>81.0</v>
      </c>
      <c r="F64" s="1">
        <v>79.0</v>
      </c>
      <c r="G64" s="1">
        <v>181.0</v>
      </c>
      <c r="H64" s="1">
        <v>215.0</v>
      </c>
      <c r="I64" s="1">
        <v>185.0</v>
      </c>
      <c r="J64" s="1">
        <v>167.0</v>
      </c>
      <c r="K64" s="1">
        <v>188.0</v>
      </c>
      <c r="L64" s="2"/>
      <c r="M64" s="2"/>
      <c r="N64" s="2"/>
      <c r="O64" s="2"/>
      <c r="P64" s="2"/>
      <c r="Q64" s="2"/>
      <c r="R64" s="2"/>
      <c r="S64" s="2"/>
      <c r="T64" s="2"/>
      <c r="U64" s="2"/>
      <c r="V64" s="2"/>
      <c r="W64" s="2"/>
      <c r="X64" s="2"/>
      <c r="Y64" s="2"/>
      <c r="Z64" s="2"/>
    </row>
    <row r="65" ht="15.75" customHeight="1">
      <c r="A65" s="1" t="s">
        <v>234</v>
      </c>
      <c r="B65" s="1">
        <v>19.0</v>
      </c>
      <c r="C65" s="1">
        <v>36.0</v>
      </c>
      <c r="D65" s="1">
        <v>76.0</v>
      </c>
      <c r="E65" s="1">
        <v>95.0</v>
      </c>
      <c r="F65" s="1">
        <v>103.0</v>
      </c>
      <c r="G65" s="1">
        <v>245.0</v>
      </c>
      <c r="H65" s="1">
        <v>236.0</v>
      </c>
      <c r="I65" s="1">
        <v>442.0</v>
      </c>
      <c r="J65" s="1">
        <v>631.0</v>
      </c>
      <c r="K65" s="1">
        <v>965.0</v>
      </c>
      <c r="L65" s="2"/>
      <c r="M65" s="2"/>
      <c r="N65" s="2"/>
      <c r="O65" s="2"/>
      <c r="P65" s="2"/>
      <c r="Q65" s="2"/>
      <c r="R65" s="2"/>
      <c r="S65" s="2"/>
      <c r="T65" s="2"/>
      <c r="U65" s="2"/>
      <c r="V65" s="2"/>
      <c r="W65" s="2"/>
      <c r="X65" s="2"/>
      <c r="Y65" s="2"/>
      <c r="Z65" s="2"/>
    </row>
    <row r="66" ht="15.75" customHeight="1">
      <c r="A66" s="1" t="s">
        <v>235</v>
      </c>
      <c r="B66" s="1">
        <v>17.0</v>
      </c>
      <c r="C66" s="1">
        <v>19.0</v>
      </c>
      <c r="D66" s="1">
        <v>30.0</v>
      </c>
      <c r="E66" s="1">
        <v>43.0</v>
      </c>
      <c r="F66" s="1">
        <v>85.0</v>
      </c>
      <c r="G66" s="1">
        <v>128.0</v>
      </c>
      <c r="H66" s="1">
        <v>281.0</v>
      </c>
      <c r="I66" s="1">
        <v>421.0</v>
      </c>
      <c r="J66" s="1">
        <v>594.0</v>
      </c>
      <c r="K66" s="1">
        <v>741.0</v>
      </c>
      <c r="L66" s="2"/>
      <c r="M66" s="2"/>
      <c r="N66" s="2"/>
      <c r="O66" s="2"/>
      <c r="P66" s="2"/>
      <c r="Q66" s="2"/>
      <c r="R66" s="2"/>
      <c r="S66" s="2"/>
      <c r="T66" s="2"/>
      <c r="U66" s="2"/>
      <c r="V66" s="2"/>
      <c r="W66" s="2"/>
      <c r="X66" s="2"/>
      <c r="Y66" s="2"/>
      <c r="Z66" s="2"/>
    </row>
    <row r="67" ht="15.75" customHeight="1">
      <c r="A67" s="1" t="s">
        <v>236</v>
      </c>
      <c r="B67" s="1">
        <v>62.0</v>
      </c>
      <c r="C67" s="1">
        <v>89.0</v>
      </c>
      <c r="D67" s="1">
        <v>155.0</v>
      </c>
      <c r="E67" s="1">
        <v>218.0</v>
      </c>
      <c r="F67" s="1">
        <v>261.0</v>
      </c>
      <c r="G67" s="1">
        <v>285.0</v>
      </c>
      <c r="H67" s="1">
        <v>346.0</v>
      </c>
      <c r="I67" s="1">
        <v>448.0</v>
      </c>
      <c r="J67" s="1">
        <v>536.0</v>
      </c>
      <c r="K67" s="1">
        <v>689.0</v>
      </c>
      <c r="L67" s="2"/>
      <c r="M67" s="2"/>
      <c r="N67" s="2"/>
      <c r="O67" s="2"/>
      <c r="P67" s="2"/>
      <c r="Q67" s="2"/>
      <c r="R67" s="2"/>
      <c r="S67" s="2"/>
      <c r="T67" s="2"/>
      <c r="U67" s="2"/>
      <c r="V67" s="2"/>
      <c r="W67" s="2"/>
      <c r="X67" s="2"/>
      <c r="Y67" s="2"/>
      <c r="Z67" s="2"/>
    </row>
    <row r="68" ht="15.75" customHeight="1">
      <c r="A68" s="1" t="s">
        <v>237</v>
      </c>
      <c r="B68" s="1">
        <v>76.0</v>
      </c>
      <c r="C68" s="1">
        <v>89.0</v>
      </c>
      <c r="D68" s="1">
        <v>149.0</v>
      </c>
      <c r="E68" s="1">
        <v>205.0</v>
      </c>
      <c r="F68" s="1">
        <v>398.0</v>
      </c>
      <c r="G68" s="1">
        <v>482.0</v>
      </c>
      <c r="H68" s="1">
        <v>1110.0</v>
      </c>
      <c r="I68" s="1">
        <v>1250.0</v>
      </c>
      <c r="J68" s="1">
        <v>430.0</v>
      </c>
      <c r="K68" s="1">
        <v>382.0</v>
      </c>
      <c r="L68" s="2"/>
      <c r="M68" s="2"/>
      <c r="N68" s="2"/>
      <c r="O68" s="2"/>
      <c r="P68" s="2"/>
      <c r="Q68" s="2"/>
      <c r="R68" s="2"/>
      <c r="S68" s="2"/>
      <c r="T68" s="2"/>
      <c r="U68" s="2"/>
      <c r="V68" s="2"/>
      <c r="W68" s="2"/>
      <c r="X68" s="2"/>
      <c r="Y68" s="2"/>
      <c r="Z68" s="2"/>
    </row>
    <row r="69" ht="15.75" customHeight="1">
      <c r="A69" s="1" t="s">
        <v>238</v>
      </c>
      <c r="B69" s="1">
        <v>0.0</v>
      </c>
      <c r="C69" s="1">
        <v>0.0</v>
      </c>
      <c r="D69" s="1">
        <v>0.0</v>
      </c>
      <c r="E69" s="1">
        <v>0.0</v>
      </c>
      <c r="F69" s="1">
        <v>3.0</v>
      </c>
      <c r="G69" s="1">
        <v>3.0</v>
      </c>
      <c r="H69" s="1">
        <v>0.0</v>
      </c>
      <c r="I69" s="1">
        <v>0.0</v>
      </c>
      <c r="J69" s="1">
        <v>0.0</v>
      </c>
      <c r="K69" s="1">
        <v>0.0</v>
      </c>
      <c r="L69" s="2"/>
      <c r="M69" s="2"/>
      <c r="N69" s="2"/>
      <c r="O69" s="2"/>
      <c r="P69" s="2"/>
      <c r="Q69" s="2"/>
      <c r="R69" s="2"/>
      <c r="S69" s="2"/>
      <c r="T69" s="2"/>
      <c r="U69" s="2"/>
      <c r="V69" s="2"/>
      <c r="W69" s="2"/>
      <c r="X69" s="2"/>
      <c r="Y69" s="2"/>
      <c r="Z69" s="2"/>
    </row>
    <row r="70" ht="15.75" customHeight="1">
      <c r="A70" s="1" t="s">
        <v>239</v>
      </c>
      <c r="B70" s="1">
        <v>156.0</v>
      </c>
      <c r="C70" s="1">
        <v>198.0</v>
      </c>
      <c r="D70" s="1">
        <v>334.0</v>
      </c>
      <c r="E70" s="1">
        <v>467.0</v>
      </c>
      <c r="F70" s="1">
        <v>749.0</v>
      </c>
      <c r="G70" s="1">
        <v>898.0</v>
      </c>
      <c r="H70" s="1">
        <v>1730.0</v>
      </c>
      <c r="I70" s="1">
        <v>2120.0</v>
      </c>
      <c r="J70" s="1">
        <v>1560.0</v>
      </c>
      <c r="K70" s="1">
        <v>1810.0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265</v>
      </c>
      <c r="D6" s="1" t="s">
        <v>275</v>
      </c>
      <c r="E6" s="1" t="s">
        <v>276</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172</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317</v>
      </c>
      <c r="C12" s="1" t="s">
        <v>318</v>
      </c>
      <c r="D12" s="1" t="s">
        <v>319</v>
      </c>
      <c r="E12" s="1" t="s">
        <v>320</v>
      </c>
      <c r="F12" s="1" t="s">
        <v>321</v>
      </c>
      <c r="G12" s="1" t="s">
        <v>328</v>
      </c>
      <c r="H12" s="1" t="s">
        <v>329</v>
      </c>
      <c r="I12" s="1" t="s">
        <v>330</v>
      </c>
      <c r="J12" s="1" t="s">
        <v>325</v>
      </c>
      <c r="K12" s="1" t="s">
        <v>326</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351</v>
      </c>
      <c r="B15" s="1" t="s">
        <v>332</v>
      </c>
      <c r="C15" s="1" t="s">
        <v>333</v>
      </c>
      <c r="D15" s="1" t="s">
        <v>343</v>
      </c>
      <c r="E15" s="1" t="s">
        <v>344</v>
      </c>
      <c r="F15" s="1" t="s">
        <v>345</v>
      </c>
      <c r="G15" s="1" t="s">
        <v>346</v>
      </c>
      <c r="H15" s="1" t="s">
        <v>352</v>
      </c>
      <c r="I15" s="1" t="s">
        <v>353</v>
      </c>
      <c r="J15" s="1" t="s">
        <v>340</v>
      </c>
      <c r="K15" s="1" t="s">
        <v>350</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249</v>
      </c>
      <c r="J16" s="1" t="s">
        <v>260</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388</v>
      </c>
      <c r="F20" s="1" t="s">
        <v>389</v>
      </c>
      <c r="G20" s="1" t="s">
        <v>386</v>
      </c>
      <c r="H20" s="1" t="s">
        <v>390</v>
      </c>
      <c r="I20" s="1" t="s">
        <v>391</v>
      </c>
      <c r="J20" s="1" t="s">
        <v>198</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195</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398</v>
      </c>
      <c r="E25" s="1" t="s">
        <v>429</v>
      </c>
      <c r="F25" s="1" t="s">
        <v>430</v>
      </c>
      <c r="G25" s="1" t="s">
        <v>198</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428</v>
      </c>
      <c r="C26" s="1" t="s">
        <v>101</v>
      </c>
      <c r="D26" s="1" t="s">
        <v>436</v>
      </c>
      <c r="E26" s="1" t="s">
        <v>437</v>
      </c>
      <c r="F26" s="1" t="s">
        <v>388</v>
      </c>
      <c r="G26" s="1" t="s">
        <v>438</v>
      </c>
      <c r="H26" s="1" t="s">
        <v>439</v>
      </c>
      <c r="I26" s="1">
        <v>1.0</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189</v>
      </c>
      <c r="D27" s="1" t="s">
        <v>444</v>
      </c>
      <c r="E27" s="1" t="s">
        <v>445</v>
      </c>
      <c r="F27" s="1" t="s">
        <v>180</v>
      </c>
      <c r="G27" s="1" t="s">
        <v>258</v>
      </c>
      <c r="H27" s="1" t="s">
        <v>446</v>
      </c>
      <c r="I27" s="1" t="s">
        <v>387</v>
      </c>
      <c r="J27" s="1" t="s">
        <v>102</v>
      </c>
      <c r="K27" s="1" t="s">
        <v>388</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v>198.0</v>
      </c>
      <c r="F35" s="1" t="s">
        <v>518</v>
      </c>
      <c r="G35" s="1" t="s">
        <v>519</v>
      </c>
      <c r="H35" s="1" t="s">
        <v>520</v>
      </c>
      <c r="I35" s="1">
        <v>22.0</v>
      </c>
      <c r="J35" s="1" t="s">
        <v>521</v>
      </c>
      <c r="K35" s="1" t="s">
        <v>353</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527</v>
      </c>
      <c r="G36" s="1" t="s">
        <v>528</v>
      </c>
      <c r="H36" s="1" t="s">
        <v>529</v>
      </c>
      <c r="I36" s="1" t="s">
        <v>530</v>
      </c>
      <c r="J36" s="1" t="s">
        <v>531</v>
      </c>
      <c r="K36" s="1" t="s">
        <v>532</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337</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415</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105</v>
      </c>
      <c r="I40" s="1" t="s">
        <v>571</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578</v>
      </c>
      <c r="F41" s="1" t="s">
        <v>579</v>
      </c>
      <c r="G41" s="1" t="s">
        <v>580</v>
      </c>
      <c r="H41" s="1" t="s">
        <v>248</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t="s">
        <v>604</v>
      </c>
      <c r="K43" s="1" t="s">
        <v>605</v>
      </c>
      <c r="L43" s="2"/>
      <c r="M43" s="2"/>
      <c r="N43" s="2"/>
      <c r="O43" s="2"/>
      <c r="P43" s="2"/>
      <c r="Q43" s="2"/>
      <c r="R43" s="2"/>
      <c r="S43" s="2"/>
      <c r="T43" s="2"/>
      <c r="U43" s="2"/>
      <c r="V43" s="2"/>
      <c r="W43" s="2"/>
      <c r="X43" s="2"/>
      <c r="Y43" s="2"/>
      <c r="Z43" s="2"/>
    </row>
    <row r="44" ht="15.75" customHeight="1">
      <c r="A44" s="1" t="s">
        <v>606</v>
      </c>
      <c r="B44" s="1" t="s">
        <v>607</v>
      </c>
      <c r="C44" s="1" t="s">
        <v>608</v>
      </c>
      <c r="D44" s="1" t="s">
        <v>609</v>
      </c>
      <c r="E44" s="1" t="s">
        <v>610</v>
      </c>
      <c r="F44" s="1" t="s">
        <v>611</v>
      </c>
      <c r="G44" s="1" t="s">
        <v>612</v>
      </c>
      <c r="H44" s="1" t="s">
        <v>613</v>
      </c>
      <c r="I44" s="1" t="s">
        <v>614</v>
      </c>
      <c r="J44" s="1" t="s">
        <v>615</v>
      </c>
      <c r="K44" s="1" t="s">
        <v>616</v>
      </c>
      <c r="L44" s="2"/>
      <c r="M44" s="2"/>
      <c r="N44" s="2"/>
      <c r="O44" s="2"/>
      <c r="P44" s="2"/>
      <c r="Q44" s="2"/>
      <c r="R44" s="2"/>
      <c r="S44" s="2"/>
      <c r="T44" s="2"/>
      <c r="U44" s="2"/>
      <c r="V44" s="2"/>
      <c r="W44" s="2"/>
      <c r="X44" s="2"/>
      <c r="Y44" s="2"/>
      <c r="Z44" s="2"/>
    </row>
    <row r="45" ht="15.75" customHeight="1">
      <c r="A45" s="1" t="s">
        <v>617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624</v>
      </c>
      <c r="H46" s="1" t="s">
        <v>625</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436</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v>0.0</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v>0.0</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650</v>
      </c>
      <c r="C50" s="1" t="s">
        <v>651</v>
      </c>
      <c r="D50" s="1" t="s">
        <v>652</v>
      </c>
      <c r="E50" s="1" t="s">
        <v>653</v>
      </c>
      <c r="F50" s="1" t="s">
        <v>654</v>
      </c>
      <c r="G50" s="1" t="s">
        <v>660</v>
      </c>
      <c r="H50" s="1">
        <v>0.0</v>
      </c>
      <c r="I50" s="1" t="s">
        <v>661</v>
      </c>
      <c r="J50" s="1" t="s">
        <v>657</v>
      </c>
      <c r="K50" s="1" t="s">
        <v>658</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663</v>
      </c>
      <c r="C52" s="1" t="s">
        <v>664</v>
      </c>
      <c r="D52" s="1" t="s">
        <v>674</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710</v>
      </c>
      <c r="H55" s="1" t="s">
        <v>711</v>
      </c>
      <c r="I55" s="1" t="s">
        <v>712</v>
      </c>
      <c r="J55" s="1" t="s">
        <v>713</v>
      </c>
      <c r="K55" s="1" t="s">
        <v>714</v>
      </c>
      <c r="L55" s="2"/>
      <c r="M55" s="2"/>
      <c r="N55" s="2"/>
      <c r="O55" s="2"/>
      <c r="P55" s="2"/>
      <c r="Q55" s="2"/>
      <c r="R55" s="2"/>
      <c r="S55" s="2"/>
      <c r="T55" s="2"/>
      <c r="U55" s="2"/>
      <c r="V55" s="2"/>
      <c r="W55" s="2"/>
      <c r="X55" s="2"/>
      <c r="Y55" s="2"/>
      <c r="Z55" s="2"/>
    </row>
    <row r="56" ht="15.75" customHeight="1">
      <c r="A56" s="1" t="s">
        <v>715</v>
      </c>
      <c r="B56" s="1" t="s">
        <v>716</v>
      </c>
      <c r="C56" s="1" t="s">
        <v>717</v>
      </c>
      <c r="D56" s="1" t="s">
        <v>718</v>
      </c>
      <c r="E56" s="1" t="s">
        <v>719</v>
      </c>
      <c r="F56" s="1" t="s">
        <v>720</v>
      </c>
      <c r="G56" s="1" t="s">
        <v>721</v>
      </c>
      <c r="H56" s="1" t="s">
        <v>722</v>
      </c>
      <c r="I56" s="1" t="s">
        <v>723</v>
      </c>
      <c r="J56" s="1" t="s">
        <v>671</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245</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v>52.0</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681</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746</v>
      </c>
      <c r="C60" s="1" t="s">
        <v>681</v>
      </c>
      <c r="D60" s="1" t="s">
        <v>756</v>
      </c>
      <c r="E60" s="1" t="s">
        <v>757</v>
      </c>
      <c r="F60" s="1" t="s">
        <v>758</v>
      </c>
      <c r="G60" s="1" t="s">
        <v>759</v>
      </c>
      <c r="H60" s="1" t="s">
        <v>760</v>
      </c>
      <c r="I60" s="1" t="s">
        <v>761</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v>0.0</v>
      </c>
      <c r="G61" s="1" t="s">
        <v>769</v>
      </c>
      <c r="H61" s="1" t="s">
        <v>770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v>0.0</v>
      </c>
      <c r="C63" s="1" t="s">
        <v>786</v>
      </c>
      <c r="D63" s="1" t="s">
        <v>787</v>
      </c>
      <c r="E63" s="1" t="s">
        <v>788</v>
      </c>
      <c r="F63" s="1" t="s">
        <v>789</v>
      </c>
      <c r="G63" s="1" t="s">
        <v>790</v>
      </c>
      <c r="H63" s="1" t="s">
        <v>791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v>0.0</v>
      </c>
      <c r="C64" s="1" t="s">
        <v>796</v>
      </c>
      <c r="D64" s="1">
        <v>-157.0</v>
      </c>
      <c r="E64" s="1" t="s">
        <v>797</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805</v>
      </c>
      <c r="B66" s="1" t="s">
        <v>806</v>
      </c>
      <c r="C66" s="1" t="s">
        <v>807</v>
      </c>
      <c r="D66" s="1" t="s">
        <v>808</v>
      </c>
      <c r="E66" s="1" t="s">
        <v>809</v>
      </c>
      <c r="F66" s="1" t="s">
        <v>810</v>
      </c>
      <c r="G66" s="1" t="s">
        <v>811</v>
      </c>
      <c r="H66" s="1" t="s">
        <v>812</v>
      </c>
      <c r="I66" s="1" t="s">
        <v>813</v>
      </c>
      <c r="J66" s="1" t="s">
        <v>814</v>
      </c>
      <c r="K66" s="1" t="s">
        <v>815</v>
      </c>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821</v>
      </c>
      <c r="G67" s="1" t="s">
        <v>822</v>
      </c>
      <c r="H67" s="1" t="s">
        <v>772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v>0.0</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837</v>
      </c>
      <c r="C70" s="1" t="s">
        <v>838</v>
      </c>
      <c r="D70" s="1" t="s">
        <v>839</v>
      </c>
      <c r="E70" s="1" t="s">
        <v>840</v>
      </c>
      <c r="F70" s="1" t="s">
        <v>841</v>
      </c>
      <c r="G70" s="1" t="s">
        <v>848</v>
      </c>
      <c r="H70" s="1" t="s">
        <v>849</v>
      </c>
      <c r="I70" s="1" t="s">
        <v>850</v>
      </c>
      <c r="J70" s="1" t="s">
        <v>845</v>
      </c>
      <c r="K70" s="1" t="s">
        <v>846</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852</v>
      </c>
      <c r="C72" s="1" t="s">
        <v>853</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v>-38.0</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908</v>
      </c>
      <c r="G76" s="1" t="s">
        <v>909</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919</v>
      </c>
      <c r="G77" s="1" t="s">
        <v>920</v>
      </c>
      <c r="H77" s="1" t="s">
        <v>921</v>
      </c>
      <c r="I77" s="1" t="s">
        <v>784</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904</v>
      </c>
      <c r="F78" s="1" t="s">
        <v>928</v>
      </c>
      <c r="G78" s="1" t="s">
        <v>929</v>
      </c>
      <c r="H78" s="1" t="s">
        <v>930</v>
      </c>
      <c r="I78" s="1" t="s">
        <v>931</v>
      </c>
      <c r="J78" s="1" t="s">
        <v>932</v>
      </c>
      <c r="K78" s="1">
        <v>31.0</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937</v>
      </c>
      <c r="F79" s="1" t="s">
        <v>938</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935</v>
      </c>
      <c r="D80" s="1" t="s">
        <v>946</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v>58.0</v>
      </c>
      <c r="F82" s="1" t="s">
        <v>969</v>
      </c>
      <c r="G82" s="1" t="s">
        <v>970</v>
      </c>
      <c r="H82" s="1" t="s">
        <v>971</v>
      </c>
      <c r="I82" s="1" t="s">
        <v>972</v>
      </c>
      <c r="J82" s="1" t="s">
        <v>973</v>
      </c>
      <c r="K82" s="1" t="s">
        <v>453</v>
      </c>
      <c r="L82" s="2"/>
      <c r="M82" s="2"/>
      <c r="N82" s="2"/>
      <c r="O82" s="2"/>
      <c r="P82" s="2"/>
      <c r="Q82" s="2"/>
      <c r="R82" s="2"/>
      <c r="S82" s="2"/>
      <c r="T82" s="2"/>
      <c r="U82" s="2"/>
      <c r="V82" s="2"/>
      <c r="W82" s="2"/>
      <c r="X82" s="2"/>
      <c r="Y82" s="2"/>
      <c r="Z82" s="2"/>
    </row>
    <row r="83" ht="15.75" customHeight="1">
      <c r="A83" s="1" t="s">
        <v>974</v>
      </c>
      <c r="B83" s="1" t="s">
        <v>975</v>
      </c>
      <c r="C83" s="1" t="s">
        <v>976</v>
      </c>
      <c r="D83" s="1" t="s">
        <v>977</v>
      </c>
      <c r="E83" s="1" t="s">
        <v>978</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758</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996</v>
      </c>
      <c r="B86" s="1" t="s">
        <v>997</v>
      </c>
      <c r="C86" s="1" t="s">
        <v>998</v>
      </c>
      <c r="D86" s="1" t="s">
        <v>999</v>
      </c>
      <c r="E86" s="1" t="s">
        <v>1000</v>
      </c>
      <c r="F86" s="1" t="s">
        <v>1001</v>
      </c>
      <c r="G86" s="1" t="s">
        <v>1002</v>
      </c>
      <c r="H86" s="1" t="s">
        <v>1003</v>
      </c>
      <c r="I86" s="1" t="s">
        <v>1004</v>
      </c>
      <c r="J86" s="1" t="s">
        <v>1005</v>
      </c>
      <c r="K86" s="1" t="s">
        <v>1006</v>
      </c>
      <c r="L86" s="2"/>
      <c r="M86" s="2"/>
      <c r="N86" s="2"/>
      <c r="O86" s="2"/>
      <c r="P86" s="2"/>
      <c r="Q86" s="2"/>
      <c r="R86" s="2"/>
      <c r="S86" s="2"/>
      <c r="T86" s="2"/>
      <c r="U86" s="2"/>
      <c r="V86" s="2"/>
      <c r="W86" s="2"/>
      <c r="X86" s="2"/>
      <c r="Y86" s="2"/>
      <c r="Z86" s="2"/>
    </row>
    <row r="87" ht="15.75" customHeight="1">
      <c r="A87" s="1" t="s">
        <v>1007</v>
      </c>
      <c r="B87" s="1" t="s">
        <v>1008</v>
      </c>
      <c r="C87" s="1" t="s">
        <v>1009</v>
      </c>
      <c r="D87" s="1" t="s">
        <v>1010</v>
      </c>
      <c r="E87" s="1" t="s">
        <v>1011</v>
      </c>
      <c r="F87" s="1" t="s">
        <v>1012</v>
      </c>
      <c r="G87" s="1" t="s">
        <v>1013</v>
      </c>
      <c r="H87" s="1" t="s">
        <v>1014</v>
      </c>
      <c r="I87" s="1" t="s">
        <v>1015</v>
      </c>
      <c r="J87" s="1" t="s">
        <v>1016</v>
      </c>
      <c r="K87" s="1" t="s">
        <v>1017</v>
      </c>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1022</v>
      </c>
      <c r="F88" s="1" t="s">
        <v>1023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1036</v>
      </c>
      <c r="I89" s="1" t="s">
        <v>1037</v>
      </c>
      <c r="J89" s="1" t="s">
        <v>1038</v>
      </c>
      <c r="K89" s="1" t="s">
        <v>1039</v>
      </c>
      <c r="L89" s="2"/>
      <c r="M89" s="2"/>
      <c r="N89" s="2"/>
      <c r="O89" s="2"/>
      <c r="P89" s="2"/>
      <c r="Q89" s="2"/>
      <c r="R89" s="2"/>
      <c r="S89" s="2"/>
      <c r="T89" s="2"/>
      <c r="U89" s="2"/>
      <c r="V89" s="2"/>
      <c r="W89" s="2"/>
      <c r="X89" s="2"/>
      <c r="Y89" s="2"/>
      <c r="Z89" s="2"/>
    </row>
    <row r="90" ht="15.75" customHeight="1">
      <c r="A90" s="1" t="s">
        <v>1040</v>
      </c>
      <c r="B90" s="1" t="s">
        <v>1030</v>
      </c>
      <c r="C90" s="1" t="s">
        <v>1031</v>
      </c>
      <c r="D90" s="1" t="s">
        <v>1032</v>
      </c>
      <c r="E90" s="1" t="s">
        <v>1033</v>
      </c>
      <c r="F90" s="1" t="s">
        <v>1034</v>
      </c>
      <c r="G90" s="1" t="s">
        <v>218</v>
      </c>
      <c r="H90" s="1" t="s">
        <v>724</v>
      </c>
      <c r="I90" s="1" t="s">
        <v>1041</v>
      </c>
      <c r="J90" s="1" t="s">
        <v>1042</v>
      </c>
      <c r="K90" s="1" t="s">
        <v>1039</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1044</v>
      </c>
      <c r="C92" s="1" t="s">
        <v>1045</v>
      </c>
      <c r="D92" s="1" t="s">
        <v>1055</v>
      </c>
      <c r="E92" s="1" t="s">
        <v>1056</v>
      </c>
      <c r="F92" s="1" t="s">
        <v>1057</v>
      </c>
      <c r="G92" s="1" t="s">
        <v>1058</v>
      </c>
      <c r="H92" s="1" t="s">
        <v>1059</v>
      </c>
      <c r="I92" s="1" t="s">
        <v>1060</v>
      </c>
      <c r="J92" s="1" t="s">
        <v>1061</v>
      </c>
      <c r="K92" s="1" t="s">
        <v>1062</v>
      </c>
      <c r="L92" s="2"/>
      <c r="M92" s="2"/>
      <c r="N92" s="2"/>
      <c r="O92" s="2"/>
      <c r="P92" s="2"/>
      <c r="Q92" s="2"/>
      <c r="R92" s="2"/>
      <c r="S92" s="2"/>
      <c r="T92" s="2"/>
      <c r="U92" s="2"/>
      <c r="V92" s="2"/>
      <c r="W92" s="2"/>
      <c r="X92" s="2"/>
      <c r="Y92" s="2"/>
      <c r="Z92" s="2"/>
    </row>
    <row r="93" ht="15.75" customHeight="1">
      <c r="A93" s="1" t="s">
        <v>1063</v>
      </c>
      <c r="B93" s="1" t="s">
        <v>1064</v>
      </c>
      <c r="C93" s="1" t="s">
        <v>1065</v>
      </c>
      <c r="D93" s="1" t="s">
        <v>1066</v>
      </c>
      <c r="E93" s="1" t="s">
        <v>1067</v>
      </c>
      <c r="F93" s="1" t="s">
        <v>1068</v>
      </c>
      <c r="G93" s="1" t="s">
        <v>1069</v>
      </c>
      <c r="H93" s="1" t="s">
        <v>1070</v>
      </c>
      <c r="I93" s="1" t="s">
        <v>1071</v>
      </c>
      <c r="J93" s="1" t="s">
        <v>1072</v>
      </c>
      <c r="K93" s="1" t="s">
        <v>1073</v>
      </c>
      <c r="L93" s="2"/>
      <c r="M93" s="2"/>
      <c r="N93" s="2"/>
      <c r="O93" s="2"/>
      <c r="P93" s="2"/>
      <c r="Q93" s="2"/>
      <c r="R93" s="2"/>
      <c r="S93" s="2"/>
      <c r="T93" s="2"/>
      <c r="U93" s="2"/>
      <c r="V93" s="2"/>
      <c r="W93" s="2"/>
      <c r="X93" s="2"/>
      <c r="Y93" s="2"/>
      <c r="Z93" s="2"/>
    </row>
    <row r="94" ht="15.75" customHeight="1">
      <c r="A94" s="1" t="s">
        <v>1074</v>
      </c>
      <c r="B94" s="1" t="s">
        <v>1075</v>
      </c>
      <c r="C94" s="1" t="s">
        <v>1076</v>
      </c>
      <c r="D94" s="1" t="s">
        <v>1077</v>
      </c>
      <c r="E94" s="1" t="s">
        <v>1078</v>
      </c>
      <c r="F94" s="1" t="s">
        <v>1079</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1090</v>
      </c>
      <c r="G95" s="1" t="s">
        <v>1091</v>
      </c>
      <c r="H95" s="1" t="s">
        <v>1092</v>
      </c>
      <c r="I95" s="1" t="s">
        <v>1093</v>
      </c>
      <c r="J95" s="1" t="s">
        <v>1094</v>
      </c>
      <c r="K95" s="1" t="s">
        <v>1095</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1100</v>
      </c>
      <c r="F96" s="1" t="s">
        <v>1101</v>
      </c>
      <c r="G96" s="1" t="s">
        <v>1102</v>
      </c>
      <c r="H96" s="1" t="s">
        <v>1103</v>
      </c>
      <c r="I96" s="1" t="s">
        <v>1104</v>
      </c>
      <c r="J96" s="1" t="s">
        <v>1105</v>
      </c>
      <c r="K96" s="1" t="s">
        <v>1106</v>
      </c>
      <c r="L96" s="2"/>
      <c r="M96" s="2"/>
      <c r="N96" s="2"/>
      <c r="O96" s="2"/>
      <c r="P96" s="2"/>
      <c r="Q96" s="2"/>
      <c r="R96" s="2"/>
      <c r="S96" s="2"/>
      <c r="T96" s="2"/>
      <c r="U96" s="2"/>
      <c r="V96" s="2"/>
      <c r="W96" s="2"/>
      <c r="X96" s="2"/>
      <c r="Y96" s="2"/>
      <c r="Z96" s="2"/>
    </row>
    <row r="97" ht="15.75" customHeight="1">
      <c r="A97" s="1" t="s">
        <v>1107</v>
      </c>
      <c r="B97" s="1" t="s">
        <v>1108</v>
      </c>
      <c r="C97" s="1" t="s">
        <v>1109</v>
      </c>
      <c r="D97" s="1" t="s">
        <v>1110</v>
      </c>
      <c r="E97" s="1" t="s">
        <v>1111</v>
      </c>
      <c r="F97" s="1" t="s">
        <v>1112</v>
      </c>
      <c r="G97" s="1" t="s">
        <v>1113</v>
      </c>
      <c r="H97" s="1" t="s">
        <v>1114</v>
      </c>
      <c r="I97" s="1" t="s">
        <v>1115</v>
      </c>
      <c r="J97" s="1" t="s">
        <v>1116</v>
      </c>
      <c r="K97" s="1" t="s">
        <v>1117</v>
      </c>
      <c r="L97" s="2"/>
      <c r="M97" s="2"/>
      <c r="N97" s="2"/>
      <c r="O97" s="2"/>
      <c r="P97" s="2"/>
      <c r="Q97" s="2"/>
      <c r="R97" s="2"/>
      <c r="S97" s="2"/>
      <c r="T97" s="2"/>
      <c r="U97" s="2"/>
      <c r="V97" s="2"/>
      <c r="W97" s="2"/>
      <c r="X97" s="2"/>
      <c r="Y97" s="2"/>
      <c r="Z97" s="2"/>
    </row>
    <row r="98" ht="15.75" customHeight="1">
      <c r="A98" s="1" t="s">
        <v>1118</v>
      </c>
      <c r="B98" s="1" t="s">
        <v>1119</v>
      </c>
      <c r="C98" s="1" t="s">
        <v>1120</v>
      </c>
      <c r="D98" s="1" t="s">
        <v>1121</v>
      </c>
      <c r="E98" s="1" t="s">
        <v>1122</v>
      </c>
      <c r="F98" s="1" t="s">
        <v>1123</v>
      </c>
      <c r="G98" s="1" t="s">
        <v>1124</v>
      </c>
      <c r="H98" s="1" t="s">
        <v>1125</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t="s">
        <v>1141</v>
      </c>
      <c r="C100" s="1" t="s">
        <v>1142</v>
      </c>
      <c r="D100" s="1" t="s">
        <v>1143</v>
      </c>
      <c r="E100" s="1" t="s">
        <v>1144</v>
      </c>
      <c r="F100" s="1" t="s">
        <v>1145</v>
      </c>
      <c r="G100" s="1" t="s">
        <v>1146</v>
      </c>
      <c r="H100" s="1" t="s">
        <v>1147</v>
      </c>
      <c r="I100" s="1" t="s">
        <v>1148</v>
      </c>
      <c r="J100" s="1" t="s">
        <v>1149</v>
      </c>
      <c r="K100" s="1" t="s">
        <v>1150</v>
      </c>
      <c r="L100" s="2"/>
      <c r="M100" s="2"/>
      <c r="N100" s="2"/>
      <c r="O100" s="2"/>
      <c r="P100" s="2"/>
      <c r="Q100" s="2"/>
      <c r="R100" s="2"/>
      <c r="S100" s="2"/>
      <c r="T100" s="2"/>
      <c r="U100" s="2"/>
      <c r="V100" s="2"/>
      <c r="W100" s="2"/>
      <c r="X100" s="2"/>
      <c r="Y100" s="2"/>
      <c r="Z100" s="2"/>
    </row>
    <row r="101" ht="15.75" customHeight="1">
      <c r="A101" s="1" t="s">
        <v>1151</v>
      </c>
      <c r="B101" s="1" t="s">
        <v>1152</v>
      </c>
      <c r="C101" s="1" t="s">
        <v>1153</v>
      </c>
      <c r="D101" s="1" t="s">
        <v>1154</v>
      </c>
      <c r="E101" s="1" t="s">
        <v>1155</v>
      </c>
      <c r="F101" s="1" t="s">
        <v>1156</v>
      </c>
      <c r="G101" s="1" t="s">
        <v>1157</v>
      </c>
      <c r="H101" s="1" t="s">
        <v>1158</v>
      </c>
      <c r="I101" s="1" t="s">
        <v>1159</v>
      </c>
      <c r="J101" s="1" t="s">
        <v>1160</v>
      </c>
      <c r="K101" s="1" t="s">
        <v>1161</v>
      </c>
      <c r="L101" s="2"/>
      <c r="M101" s="2"/>
      <c r="N101" s="2"/>
      <c r="O101" s="2"/>
      <c r="P101" s="2"/>
      <c r="Q101" s="2"/>
      <c r="R101" s="2"/>
      <c r="S101" s="2"/>
      <c r="T101" s="2"/>
      <c r="U101" s="2"/>
      <c r="V101" s="2"/>
      <c r="W101" s="2"/>
      <c r="X101" s="2"/>
      <c r="Y101" s="2"/>
      <c r="Z101" s="2"/>
    </row>
    <row r="102" ht="15.75" customHeight="1">
      <c r="A102" s="1" t="s">
        <v>1162</v>
      </c>
      <c r="B102" s="1" t="s">
        <v>1163</v>
      </c>
      <c r="C102" s="1" t="s">
        <v>1164</v>
      </c>
      <c r="D102" s="1">
        <v>76.0</v>
      </c>
      <c r="E102" s="1" t="s">
        <v>1165</v>
      </c>
      <c r="F102" s="1" t="s">
        <v>1166</v>
      </c>
      <c r="G102" s="1" t="s">
        <v>1167</v>
      </c>
      <c r="H102" s="1" t="s">
        <v>1168</v>
      </c>
      <c r="I102" s="1" t="s">
        <v>1169</v>
      </c>
      <c r="J102" s="1" t="s">
        <v>1170</v>
      </c>
      <c r="K102" s="1" t="s">
        <v>1171</v>
      </c>
      <c r="L102" s="2"/>
      <c r="M102" s="2"/>
      <c r="N102" s="2"/>
      <c r="O102" s="2"/>
      <c r="P102" s="2"/>
      <c r="Q102" s="2"/>
      <c r="R102" s="2"/>
      <c r="S102" s="2"/>
      <c r="T102" s="2"/>
      <c r="U102" s="2"/>
      <c r="V102" s="2"/>
      <c r="W102" s="2"/>
      <c r="X102" s="2"/>
      <c r="Y102" s="2"/>
      <c r="Z102" s="2"/>
    </row>
    <row r="103" ht="15.75" customHeight="1">
      <c r="A103" s="1" t="s">
        <v>1172</v>
      </c>
      <c r="B103" s="1" t="s">
        <v>1173</v>
      </c>
      <c r="C103" s="1" t="s">
        <v>1174</v>
      </c>
      <c r="D103" s="1" t="s">
        <v>1175</v>
      </c>
      <c r="E103" s="1" t="s">
        <v>1176</v>
      </c>
      <c r="F103" s="1" t="s">
        <v>1177</v>
      </c>
      <c r="G103" s="1" t="s">
        <v>1178</v>
      </c>
      <c r="H103" s="1" t="s">
        <v>1179</v>
      </c>
      <c r="I103" s="1" t="s">
        <v>1180</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1186</v>
      </c>
      <c r="E104" s="1" t="s">
        <v>1187</v>
      </c>
      <c r="F104" s="1" t="s">
        <v>1188</v>
      </c>
      <c r="G104" s="1" t="s">
        <v>1189</v>
      </c>
      <c r="H104" s="1" t="s">
        <v>1190</v>
      </c>
      <c r="I104" s="1" t="s">
        <v>1191</v>
      </c>
      <c r="J104" s="1" t="s">
        <v>1192</v>
      </c>
      <c r="K104" s="1" t="s">
        <v>1193</v>
      </c>
      <c r="L104" s="2"/>
      <c r="M104" s="2"/>
      <c r="N104" s="2"/>
      <c r="O104" s="2"/>
      <c r="P104" s="2"/>
      <c r="Q104" s="2"/>
      <c r="R104" s="2"/>
      <c r="S104" s="2"/>
      <c r="T104" s="2"/>
      <c r="U104" s="2"/>
      <c r="V104" s="2"/>
      <c r="W104" s="2"/>
      <c r="X104" s="2"/>
      <c r="Y104" s="2"/>
      <c r="Z104" s="2"/>
    </row>
    <row r="105" ht="15.75" customHeight="1">
      <c r="A105" s="1" t="s">
        <v>1194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1195</v>
      </c>
      <c r="B106" s="1" t="s">
        <v>1196</v>
      </c>
      <c r="C106" s="1" t="s">
        <v>1197</v>
      </c>
      <c r="D106" s="1" t="s">
        <v>1198</v>
      </c>
      <c r="E106" s="1" t="s">
        <v>1199</v>
      </c>
      <c r="F106" s="1" t="s">
        <v>1200</v>
      </c>
      <c r="G106" s="1" t="s">
        <v>1201</v>
      </c>
      <c r="H106" s="1" t="s">
        <v>1202</v>
      </c>
      <c r="I106" s="1" t="s">
        <v>1203</v>
      </c>
      <c r="J106" s="1" t="s">
        <v>1204</v>
      </c>
      <c r="K106" s="1" t="s">
        <v>1205</v>
      </c>
      <c r="L106" s="2"/>
      <c r="M106" s="2"/>
      <c r="N106" s="2"/>
      <c r="O106" s="2"/>
      <c r="P106" s="2"/>
      <c r="Q106" s="2"/>
      <c r="R106" s="2"/>
      <c r="S106" s="2"/>
      <c r="T106" s="2"/>
      <c r="U106" s="2"/>
      <c r="V106" s="2"/>
      <c r="W106" s="2"/>
      <c r="X106" s="2"/>
      <c r="Y106" s="2"/>
      <c r="Z106" s="2"/>
    </row>
    <row r="107" ht="15.75" customHeight="1">
      <c r="A107" s="1" t="s">
        <v>1206</v>
      </c>
      <c r="B107" s="1" t="s">
        <v>1207</v>
      </c>
      <c r="C107" s="1" t="s">
        <v>1208</v>
      </c>
      <c r="D107" s="1" t="s">
        <v>1209</v>
      </c>
      <c r="E107" s="1" t="s">
        <v>1210</v>
      </c>
      <c r="F107" s="1" t="s">
        <v>1211</v>
      </c>
      <c r="G107" s="1" t="s">
        <v>1212</v>
      </c>
      <c r="H107" s="1" t="s">
        <v>1213</v>
      </c>
      <c r="I107" s="1" t="s">
        <v>1214</v>
      </c>
      <c r="J107" s="1" t="s">
        <v>1215</v>
      </c>
      <c r="K107" s="1" t="s">
        <v>1216</v>
      </c>
      <c r="L107" s="2"/>
      <c r="M107" s="2"/>
      <c r="N107" s="2"/>
      <c r="O107" s="2"/>
      <c r="P107" s="2"/>
      <c r="Q107" s="2"/>
      <c r="R107" s="2"/>
      <c r="S107" s="2"/>
      <c r="T107" s="2"/>
      <c r="U107" s="2"/>
      <c r="V107" s="2"/>
      <c r="W107" s="2"/>
      <c r="X107" s="2"/>
      <c r="Y107" s="2"/>
      <c r="Z107" s="2"/>
    </row>
    <row r="108" ht="15.75" customHeight="1">
      <c r="A108" s="1" t="s">
        <v>1217</v>
      </c>
      <c r="B108" s="1" t="s">
        <v>1218</v>
      </c>
      <c r="C108" s="1" t="s">
        <v>1219</v>
      </c>
      <c r="D108" s="1" t="s">
        <v>423</v>
      </c>
      <c r="E108" s="1" t="s">
        <v>1220</v>
      </c>
      <c r="F108" s="1" t="s">
        <v>1221</v>
      </c>
      <c r="G108" s="1" t="s">
        <v>1222</v>
      </c>
      <c r="H108" s="1" t="s">
        <v>1223</v>
      </c>
      <c r="I108" s="1" t="s">
        <v>1111</v>
      </c>
      <c r="J108" s="1" t="s">
        <v>1224</v>
      </c>
      <c r="K108" s="1" t="s">
        <v>1225</v>
      </c>
      <c r="L108" s="2"/>
      <c r="M108" s="2"/>
      <c r="N108" s="2"/>
      <c r="O108" s="2"/>
      <c r="P108" s="2"/>
      <c r="Q108" s="2"/>
      <c r="R108" s="2"/>
      <c r="S108" s="2"/>
      <c r="T108" s="2"/>
      <c r="U108" s="2"/>
      <c r="V108" s="2"/>
      <c r="W108" s="2"/>
      <c r="X108" s="2"/>
      <c r="Y108" s="2"/>
      <c r="Z108" s="2"/>
    </row>
    <row r="109" ht="15.75" customHeight="1">
      <c r="A109" s="1" t="s">
        <v>1226</v>
      </c>
      <c r="B109" s="1" t="s">
        <v>1227</v>
      </c>
      <c r="C109" s="1" t="s">
        <v>1228</v>
      </c>
      <c r="D109" s="1" t="s">
        <v>1229</v>
      </c>
      <c r="E109" s="1" t="s">
        <v>1230</v>
      </c>
      <c r="F109" s="1" t="s">
        <v>1231</v>
      </c>
      <c r="G109" s="1" t="s">
        <v>1232</v>
      </c>
      <c r="H109" s="1" t="s">
        <v>1233</v>
      </c>
      <c r="I109" s="1" t="s">
        <v>1234</v>
      </c>
      <c r="J109" s="1" t="s">
        <v>1235</v>
      </c>
      <c r="K109" s="1" t="s">
        <v>1236</v>
      </c>
      <c r="L109" s="2"/>
      <c r="M109" s="2"/>
      <c r="N109" s="2"/>
      <c r="O109" s="2"/>
      <c r="P109" s="2"/>
      <c r="Q109" s="2"/>
      <c r="R109" s="2"/>
      <c r="S109" s="2"/>
      <c r="T109" s="2"/>
      <c r="U109" s="2"/>
      <c r="V109" s="2"/>
      <c r="W109" s="2"/>
      <c r="X109" s="2"/>
      <c r="Y109" s="2"/>
      <c r="Z109" s="2"/>
    </row>
    <row r="110" ht="15.75" customHeight="1">
      <c r="A110" s="1" t="s">
        <v>1237</v>
      </c>
      <c r="B110" s="1" t="s">
        <v>1227</v>
      </c>
      <c r="C110" s="1" t="s">
        <v>1228</v>
      </c>
      <c r="D110" s="1" t="s">
        <v>1229</v>
      </c>
      <c r="E110" s="1" t="s">
        <v>1230</v>
      </c>
      <c r="F110" s="1" t="s">
        <v>1231</v>
      </c>
      <c r="G110" s="1" t="s">
        <v>1238</v>
      </c>
      <c r="H110" s="1" t="s">
        <v>1239</v>
      </c>
      <c r="I110" s="1" t="s">
        <v>1240</v>
      </c>
      <c r="J110" s="1" t="s">
        <v>1241</v>
      </c>
      <c r="K110" s="1" t="s">
        <v>1242</v>
      </c>
      <c r="L110" s="2"/>
      <c r="M110" s="2"/>
      <c r="N110" s="2"/>
      <c r="O110" s="2"/>
      <c r="P110" s="2"/>
      <c r="Q110" s="2"/>
      <c r="R110" s="2"/>
      <c r="S110" s="2"/>
      <c r="T110" s="2"/>
      <c r="U110" s="2"/>
      <c r="V110" s="2"/>
      <c r="W110" s="2"/>
      <c r="X110" s="2"/>
      <c r="Y110" s="2"/>
      <c r="Z110" s="2"/>
    </row>
    <row r="111" ht="15.75" customHeight="1">
      <c r="A111" s="1" t="s">
        <v>1243</v>
      </c>
      <c r="B111" s="1" t="s">
        <v>1244</v>
      </c>
      <c r="C111" s="1" t="s">
        <v>1245</v>
      </c>
      <c r="D111" s="1" t="s">
        <v>1246</v>
      </c>
      <c r="E111" s="1" t="s">
        <v>1247</v>
      </c>
      <c r="F111" s="1" t="s">
        <v>1248</v>
      </c>
      <c r="G111" s="1" t="s">
        <v>1249</v>
      </c>
      <c r="H111" s="1" t="s">
        <v>1250</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1244</v>
      </c>
      <c r="C112" s="1" t="s">
        <v>1245</v>
      </c>
      <c r="D112" s="1" t="s">
        <v>1255</v>
      </c>
      <c r="E112" s="1" t="s">
        <v>1256</v>
      </c>
      <c r="F112" s="1" t="s">
        <v>1257</v>
      </c>
      <c r="G112" s="1">
        <v>24.0</v>
      </c>
      <c r="H112" s="1" t="s">
        <v>1258</v>
      </c>
      <c r="I112" s="1" t="s">
        <v>1259</v>
      </c>
      <c r="J112" s="1" t="s">
        <v>1260</v>
      </c>
      <c r="K112" s="1" t="s">
        <v>1261</v>
      </c>
      <c r="L112" s="2"/>
      <c r="M112" s="2"/>
      <c r="N112" s="2"/>
      <c r="O112" s="2"/>
      <c r="P112" s="2"/>
      <c r="Q112" s="2"/>
      <c r="R112" s="2"/>
      <c r="S112" s="2"/>
      <c r="T112" s="2"/>
      <c r="U112" s="2"/>
      <c r="V112" s="2"/>
      <c r="W112" s="2"/>
      <c r="X112" s="2"/>
      <c r="Y112" s="2"/>
      <c r="Z112" s="2"/>
    </row>
    <row r="113" ht="15.75" customHeight="1">
      <c r="A113" s="1" t="s">
        <v>1262</v>
      </c>
      <c r="B113" s="1" t="s">
        <v>1263</v>
      </c>
      <c r="C113" s="1" t="s">
        <v>1264</v>
      </c>
      <c r="D113" s="1" t="s">
        <v>1265</v>
      </c>
      <c r="E113" s="1" t="s">
        <v>1266</v>
      </c>
      <c r="F113" s="1" t="s">
        <v>1267</v>
      </c>
      <c r="G113" s="1" t="s">
        <v>1268</v>
      </c>
      <c r="H113" s="1" t="s">
        <v>1269</v>
      </c>
      <c r="I113" s="1" t="s">
        <v>1270</v>
      </c>
      <c r="J113" s="1" t="s">
        <v>1271</v>
      </c>
      <c r="K113" s="1" t="s">
        <v>1272</v>
      </c>
      <c r="L113" s="2"/>
      <c r="M113" s="2"/>
      <c r="N113" s="2"/>
      <c r="O113" s="2"/>
      <c r="P113" s="2"/>
      <c r="Q113" s="2"/>
      <c r="R113" s="2"/>
      <c r="S113" s="2"/>
      <c r="T113" s="2"/>
      <c r="U113" s="2"/>
      <c r="V113" s="2"/>
      <c r="W113" s="2"/>
      <c r="X113" s="2"/>
      <c r="Y113" s="2"/>
      <c r="Z113" s="2"/>
    </row>
    <row r="114" ht="15.75" customHeight="1">
      <c r="A114" s="1" t="s">
        <v>1273</v>
      </c>
      <c r="B114" s="1" t="s">
        <v>1274</v>
      </c>
      <c r="C114" s="1" t="s">
        <v>1275</v>
      </c>
      <c r="D114" s="1" t="s">
        <v>1276</v>
      </c>
      <c r="E114" s="1" t="s">
        <v>939</v>
      </c>
      <c r="F114" s="1" t="s">
        <v>467</v>
      </c>
      <c r="G114" s="1" t="s">
        <v>1277</v>
      </c>
      <c r="H114" s="1" t="s">
        <v>1278</v>
      </c>
      <c r="I114" s="1" t="s">
        <v>1279</v>
      </c>
      <c r="J114" s="1" t="s">
        <v>1280</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t="s">
        <v>1285</v>
      </c>
      <c r="E115" s="1" t="s">
        <v>1286</v>
      </c>
      <c r="F115" s="1" t="s">
        <v>1287</v>
      </c>
      <c r="G115" s="1" t="s">
        <v>1288</v>
      </c>
      <c r="H115" s="1" t="s">
        <v>1289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1294</v>
      </c>
      <c r="C116" s="1" t="s">
        <v>1295</v>
      </c>
      <c r="D116" s="1" t="s">
        <v>1296</v>
      </c>
      <c r="E116" s="1" t="s">
        <v>1297</v>
      </c>
      <c r="F116" s="1" t="s">
        <v>1298</v>
      </c>
      <c r="G116" s="1" t="s">
        <v>1299</v>
      </c>
      <c r="H116" s="1" t="s">
        <v>1300</v>
      </c>
      <c r="I116" s="1" t="s">
        <v>1301</v>
      </c>
      <c r="J116" s="1" t="s">
        <v>1302</v>
      </c>
      <c r="K116" s="1" t="s">
        <v>1303</v>
      </c>
      <c r="L116" s="2"/>
      <c r="M116" s="2"/>
      <c r="N116" s="2"/>
      <c r="O116" s="2"/>
      <c r="P116" s="2"/>
      <c r="Q116" s="2"/>
      <c r="R116" s="2"/>
      <c r="S116" s="2"/>
      <c r="T116" s="2"/>
      <c r="U116" s="2"/>
      <c r="V116" s="2"/>
      <c r="W116" s="2"/>
      <c r="X116" s="2"/>
      <c r="Y116" s="2"/>
      <c r="Z116" s="2"/>
    </row>
    <row r="117" ht="15.75" customHeight="1">
      <c r="A117" s="1" t="s">
        <v>1304</v>
      </c>
      <c r="B117" s="1" t="s">
        <v>1305</v>
      </c>
      <c r="C117" s="1" t="s">
        <v>1306</v>
      </c>
      <c r="D117" s="1" t="s">
        <v>1307</v>
      </c>
      <c r="E117" s="1" t="s">
        <v>1308</v>
      </c>
      <c r="F117" s="1" t="s">
        <v>1309</v>
      </c>
      <c r="G117" s="1" t="s">
        <v>1310</v>
      </c>
      <c r="H117" s="1" t="s">
        <v>1311</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1316</v>
      </c>
      <c r="C118" s="1" t="s">
        <v>1317</v>
      </c>
      <c r="D118" s="1" t="s">
        <v>1318</v>
      </c>
      <c r="E118" s="1" t="s">
        <v>1319</v>
      </c>
      <c r="F118" s="1" t="s">
        <v>1320</v>
      </c>
      <c r="G118" s="1" t="s">
        <v>1321</v>
      </c>
      <c r="H118" s="1" t="s">
        <v>1322</v>
      </c>
      <c r="I118" s="1" t="s">
        <v>1323</v>
      </c>
      <c r="J118" s="1" t="s">
        <v>1324</v>
      </c>
      <c r="K118" s="1" t="s">
        <v>1325</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1329</v>
      </c>
      <c r="E119" s="1" t="s">
        <v>1330</v>
      </c>
      <c r="F119" s="1" t="s">
        <v>957</v>
      </c>
      <c r="G119" s="1" t="s">
        <v>1331</v>
      </c>
      <c r="H119" s="1" t="s">
        <v>1332</v>
      </c>
      <c r="I119" s="1" t="s">
        <v>1333</v>
      </c>
      <c r="J119" s="1" t="s">
        <v>1334</v>
      </c>
      <c r="K119" s="1" t="s">
        <v>1335</v>
      </c>
      <c r="L119" s="2"/>
      <c r="M119" s="2"/>
      <c r="N119" s="2"/>
      <c r="O119" s="2"/>
      <c r="P119" s="2"/>
      <c r="Q119" s="2"/>
      <c r="R119" s="2"/>
      <c r="S119" s="2"/>
      <c r="T119" s="2"/>
      <c r="U119" s="2"/>
      <c r="V119" s="2"/>
      <c r="W119" s="2"/>
      <c r="X119" s="2"/>
      <c r="Y119" s="2"/>
      <c r="Z119" s="2"/>
    </row>
    <row r="120" ht="15.75" customHeight="1">
      <c r="A120" s="1" t="s">
        <v>1336</v>
      </c>
      <c r="B120" s="1" t="s">
        <v>1327</v>
      </c>
      <c r="C120" s="1" t="s">
        <v>1337</v>
      </c>
      <c r="D120" s="1" t="s">
        <v>1338</v>
      </c>
      <c r="E120" s="1" t="s">
        <v>1339</v>
      </c>
      <c r="F120" s="1" t="s">
        <v>1340</v>
      </c>
      <c r="G120" s="1" t="s">
        <v>874</v>
      </c>
      <c r="H120" s="1" t="s">
        <v>1341</v>
      </c>
      <c r="I120" s="1" t="s">
        <v>1342</v>
      </c>
      <c r="J120" s="1" t="s">
        <v>1343</v>
      </c>
      <c r="K120" s="1" t="s">
        <v>1344</v>
      </c>
      <c r="L120" s="2"/>
      <c r="M120" s="2"/>
      <c r="N120" s="2"/>
      <c r="O120" s="2"/>
      <c r="P120" s="2"/>
      <c r="Q120" s="2"/>
      <c r="R120" s="2"/>
      <c r="S120" s="2"/>
      <c r="T120" s="2"/>
      <c r="U120" s="2"/>
      <c r="V120" s="2"/>
      <c r="W120" s="2"/>
      <c r="X120" s="2"/>
      <c r="Y120" s="2"/>
      <c r="Z120" s="2"/>
    </row>
    <row r="121" ht="15.75" customHeight="1">
      <c r="A121" s="1" t="s">
        <v>1345</v>
      </c>
      <c r="B121" s="1" t="s">
        <v>1346</v>
      </c>
      <c r="C121" s="1" t="s">
        <v>1347</v>
      </c>
      <c r="D121" s="1" t="s">
        <v>1348</v>
      </c>
      <c r="E121" s="1" t="s">
        <v>1349</v>
      </c>
      <c r="F121" s="1" t="s">
        <v>1350</v>
      </c>
      <c r="G121" s="1" t="s">
        <v>1351</v>
      </c>
      <c r="H121" s="1" t="s">
        <v>1352</v>
      </c>
      <c r="I121" s="1" t="s">
        <v>1353</v>
      </c>
      <c r="J121" s="1" t="s">
        <v>1354</v>
      </c>
      <c r="K121" s="1" t="s">
        <v>1355</v>
      </c>
      <c r="L121" s="2"/>
      <c r="M121" s="2"/>
      <c r="N121" s="2"/>
      <c r="O121" s="2"/>
      <c r="P121" s="2"/>
      <c r="Q121" s="2"/>
      <c r="R121" s="2"/>
      <c r="S121" s="2"/>
      <c r="T121" s="2"/>
      <c r="U121" s="2"/>
      <c r="V121" s="2"/>
      <c r="W121" s="2"/>
      <c r="X121" s="2"/>
      <c r="Y121" s="2"/>
      <c r="Z121" s="2"/>
    </row>
    <row r="122" ht="15.75" customHeight="1">
      <c r="A122" s="1" t="s">
        <v>1356</v>
      </c>
      <c r="B122" s="1" t="s">
        <v>1357</v>
      </c>
      <c r="C122" s="1" t="s">
        <v>1358</v>
      </c>
      <c r="D122" s="1" t="s">
        <v>1359</v>
      </c>
      <c r="E122" s="1" t="s">
        <v>539</v>
      </c>
      <c r="F122" s="1" t="s">
        <v>1360</v>
      </c>
      <c r="G122" s="1" t="s">
        <v>1361</v>
      </c>
      <c r="H122" s="1" t="s">
        <v>1362</v>
      </c>
      <c r="I122" s="1" t="s">
        <v>1363</v>
      </c>
      <c r="J122" s="1" t="s">
        <v>1364</v>
      </c>
      <c r="K122" s="1" t="s">
        <v>1365</v>
      </c>
      <c r="L122" s="2"/>
      <c r="M122" s="2"/>
      <c r="N122" s="2"/>
      <c r="O122" s="2"/>
      <c r="P122" s="2"/>
      <c r="Q122" s="2"/>
      <c r="R122" s="2"/>
      <c r="S122" s="2"/>
      <c r="T122" s="2"/>
      <c r="U122" s="2"/>
      <c r="V122" s="2"/>
      <c r="W122" s="2"/>
      <c r="X122" s="2"/>
      <c r="Y122" s="2"/>
      <c r="Z122" s="2"/>
    </row>
    <row r="123" ht="15.75" customHeight="1">
      <c r="A123" s="1" t="s">
        <v>1366</v>
      </c>
      <c r="B123" s="1" t="s">
        <v>1367</v>
      </c>
      <c r="C123" s="1" t="s">
        <v>1368</v>
      </c>
      <c r="D123" s="1" t="s">
        <v>1369</v>
      </c>
      <c r="E123" s="1" t="s">
        <v>1370</v>
      </c>
      <c r="F123" s="1" t="s">
        <v>1371</v>
      </c>
      <c r="G123" s="1" t="s">
        <v>1372</v>
      </c>
      <c r="H123" s="1" t="s">
        <v>1373</v>
      </c>
      <c r="I123" s="1" t="s">
        <v>1374</v>
      </c>
      <c r="J123" s="1" t="s">
        <v>1375</v>
      </c>
      <c r="K123" s="1" t="s">
        <v>1376</v>
      </c>
      <c r="L123" s="2"/>
      <c r="M123" s="2"/>
      <c r="N123" s="2"/>
      <c r="O123" s="2"/>
      <c r="P123" s="2"/>
      <c r="Q123" s="2"/>
      <c r="R123" s="2"/>
      <c r="S123" s="2"/>
      <c r="T123" s="2"/>
      <c r="U123" s="2"/>
      <c r="V123" s="2"/>
      <c r="W123" s="2"/>
      <c r="X123" s="2"/>
      <c r="Y123" s="2"/>
      <c r="Z123" s="2"/>
    </row>
    <row r="124" ht="15.75" customHeight="1">
      <c r="A124" s="1" t="s">
        <v>1377</v>
      </c>
      <c r="B124" s="1" t="s">
        <v>1378</v>
      </c>
      <c r="C124" s="1" t="s">
        <v>1379</v>
      </c>
      <c r="D124" s="1" t="s">
        <v>1380</v>
      </c>
      <c r="E124" s="1" t="s">
        <v>1381</v>
      </c>
      <c r="F124" s="1" t="s">
        <v>1382</v>
      </c>
      <c r="G124" s="1" t="s">
        <v>1383</v>
      </c>
      <c r="H124" s="1" t="s">
        <v>1384</v>
      </c>
      <c r="I124" s="1" t="s">
        <v>1385</v>
      </c>
      <c r="J124" s="1" t="s">
        <v>1386</v>
      </c>
      <c r="K124" s="1" t="s">
        <v>1387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1412</v>
      </c>
      <c r="C4" s="1" t="s">
        <v>1413</v>
      </c>
      <c r="D4" s="1" t="s">
        <v>1414</v>
      </c>
      <c r="E4" s="1" t="s">
        <v>1415</v>
      </c>
      <c r="F4" s="1" t="s">
        <v>1416</v>
      </c>
      <c r="G4" s="1" t="s">
        <v>1417</v>
      </c>
      <c r="H4" s="1" t="s">
        <v>1418</v>
      </c>
      <c r="I4" s="1" t="s">
        <v>1419</v>
      </c>
      <c r="J4" s="2"/>
      <c r="K4" s="2"/>
      <c r="L4" s="2"/>
      <c r="M4" s="2"/>
      <c r="N4" s="2"/>
      <c r="O4" s="2"/>
      <c r="P4" s="2"/>
      <c r="Q4" s="2"/>
      <c r="R4" s="2"/>
      <c r="S4" s="2"/>
      <c r="T4" s="2"/>
      <c r="U4" s="2"/>
      <c r="V4" s="2"/>
      <c r="W4" s="2"/>
      <c r="X4" s="2"/>
      <c r="Y4" s="2"/>
      <c r="Z4" s="2"/>
    </row>
    <row r="5">
      <c r="A5" s="1" t="s">
        <v>1404</v>
      </c>
      <c r="B5" s="1" t="s">
        <v>1403</v>
      </c>
      <c r="C5" s="1" t="s">
        <v>1420</v>
      </c>
      <c r="D5" s="1" t="s">
        <v>1421</v>
      </c>
      <c r="E5" s="1" t="s">
        <v>1422</v>
      </c>
      <c r="F5" s="1" t="s">
        <v>1423</v>
      </c>
      <c r="G5" s="1" t="s">
        <v>1424</v>
      </c>
      <c r="H5" s="1" t="s">
        <v>1425</v>
      </c>
      <c r="I5" s="1" t="s">
        <v>1426</v>
      </c>
      <c r="J5" s="2"/>
      <c r="K5" s="2"/>
      <c r="L5" s="2"/>
      <c r="M5" s="2"/>
      <c r="N5" s="2"/>
      <c r="O5" s="2"/>
      <c r="P5" s="2"/>
      <c r="Q5" s="2"/>
      <c r="R5" s="2"/>
      <c r="S5" s="2"/>
      <c r="T5" s="2"/>
      <c r="U5" s="2"/>
      <c r="V5" s="2"/>
      <c r="W5" s="2"/>
      <c r="X5" s="2"/>
      <c r="Y5" s="2"/>
      <c r="Z5" s="2"/>
    </row>
    <row r="6">
      <c r="A6" s="1" t="s">
        <v>1427</v>
      </c>
      <c r="B6" s="1" t="s">
        <v>1428</v>
      </c>
      <c r="C6" s="1" t="s">
        <v>1429</v>
      </c>
      <c r="D6" s="1" t="s">
        <v>1430</v>
      </c>
      <c r="E6" s="1" t="s">
        <v>1431</v>
      </c>
      <c r="F6" s="1" t="s">
        <v>1432</v>
      </c>
      <c r="G6" s="1" t="s">
        <v>1433</v>
      </c>
      <c r="H6" s="1" t="s">
        <v>1434</v>
      </c>
      <c r="I6" s="1" t="s">
        <v>1435</v>
      </c>
      <c r="J6" s="2"/>
      <c r="K6" s="2"/>
      <c r="L6" s="2"/>
      <c r="M6" s="2"/>
      <c r="N6" s="2"/>
      <c r="O6" s="2"/>
      <c r="P6" s="2"/>
      <c r="Q6" s="2"/>
      <c r="R6" s="2"/>
      <c r="S6" s="2"/>
      <c r="T6" s="2"/>
      <c r="U6" s="2"/>
      <c r="V6" s="2"/>
      <c r="W6" s="2"/>
      <c r="X6" s="2"/>
      <c r="Y6" s="2"/>
      <c r="Z6" s="2"/>
    </row>
    <row r="7">
      <c r="A7" s="1" t="s">
        <v>1436</v>
      </c>
      <c r="B7" s="1" t="s">
        <v>1437</v>
      </c>
      <c r="C7" s="1" t="s">
        <v>1438</v>
      </c>
      <c r="D7" s="1" t="s">
        <v>1439</v>
      </c>
      <c r="E7" s="1" t="s">
        <v>1440</v>
      </c>
      <c r="F7" s="1" t="s">
        <v>1441</v>
      </c>
      <c r="G7" s="1" t="s">
        <v>1442</v>
      </c>
      <c r="H7" s="1" t="s">
        <v>1443</v>
      </c>
      <c r="I7" s="1" t="s">
        <v>1444</v>
      </c>
      <c r="J7" s="2"/>
      <c r="K7" s="2"/>
      <c r="L7" s="2"/>
      <c r="M7" s="2"/>
      <c r="N7" s="2"/>
      <c r="O7" s="2"/>
      <c r="P7" s="2"/>
      <c r="Q7" s="2"/>
      <c r="R7" s="2"/>
      <c r="S7" s="2"/>
      <c r="T7" s="2"/>
      <c r="U7" s="2"/>
      <c r="V7" s="2"/>
      <c r="W7" s="2"/>
      <c r="X7" s="2"/>
      <c r="Y7" s="2"/>
      <c r="Z7" s="2"/>
    </row>
    <row r="8">
      <c r="A8" s="1" t="s">
        <v>1445</v>
      </c>
      <c r="B8" s="1" t="s">
        <v>1403</v>
      </c>
      <c r="C8" s="1" t="s">
        <v>1446</v>
      </c>
      <c r="D8" s="1" t="s">
        <v>1447</v>
      </c>
      <c r="E8" s="1" t="s">
        <v>1447</v>
      </c>
      <c r="F8" s="1" t="s">
        <v>1448</v>
      </c>
      <c r="G8" s="1" t="s">
        <v>1449</v>
      </c>
      <c r="H8" s="1" t="s">
        <v>1450</v>
      </c>
      <c r="I8" s="1" t="s">
        <v>1451</v>
      </c>
      <c r="J8" s="2"/>
      <c r="K8" s="2"/>
      <c r="L8" s="2"/>
      <c r="M8" s="2"/>
      <c r="N8" s="2"/>
      <c r="O8" s="2"/>
      <c r="P8" s="2"/>
      <c r="Q8" s="2"/>
      <c r="R8" s="2"/>
      <c r="S8" s="2"/>
      <c r="T8" s="2"/>
      <c r="U8" s="2"/>
      <c r="V8" s="2"/>
      <c r="W8" s="2"/>
      <c r="X8" s="2"/>
      <c r="Y8" s="2"/>
      <c r="Z8" s="2"/>
    </row>
    <row r="9">
      <c r="A9" s="1" t="s">
        <v>1452</v>
      </c>
      <c r="B9" s="1" t="s">
        <v>1453</v>
      </c>
      <c r="C9" s="1" t="s">
        <v>1454</v>
      </c>
      <c r="D9" s="1" t="s">
        <v>1455</v>
      </c>
      <c r="E9" s="1" t="s">
        <v>1456</v>
      </c>
      <c r="F9" s="1" t="s">
        <v>1457</v>
      </c>
      <c r="G9" s="1" t="s">
        <v>1458</v>
      </c>
      <c r="H9" s="1" t="s">
        <v>1459</v>
      </c>
      <c r="I9" s="1" t="s">
        <v>1460</v>
      </c>
      <c r="J9" s="2"/>
      <c r="K9" s="2"/>
      <c r="L9" s="2"/>
      <c r="M9" s="2"/>
      <c r="N9" s="2"/>
      <c r="O9" s="2"/>
      <c r="P9" s="2"/>
      <c r="Q9" s="2"/>
      <c r="R9" s="2"/>
      <c r="S9" s="2"/>
      <c r="T9" s="2"/>
      <c r="U9" s="2"/>
      <c r="V9" s="2"/>
      <c r="W9" s="2"/>
      <c r="X9" s="2"/>
      <c r="Y9" s="2"/>
      <c r="Z9" s="2"/>
    </row>
    <row r="10">
      <c r="A10" s="1" t="s">
        <v>1461</v>
      </c>
      <c r="B10" s="1" t="s">
        <v>1462</v>
      </c>
      <c r="C10" s="1" t="s">
        <v>1463</v>
      </c>
      <c r="D10" s="1" t="s">
        <v>1464</v>
      </c>
      <c r="E10" s="1" t="s">
        <v>1465</v>
      </c>
      <c r="F10" s="1" t="s">
        <v>1466</v>
      </c>
      <c r="G10" s="1" t="s">
        <v>1467</v>
      </c>
      <c r="H10" s="1" t="s">
        <v>1468</v>
      </c>
      <c r="I10" s="1" t="s">
        <v>1469</v>
      </c>
      <c r="J10" s="2"/>
      <c r="K10" s="2"/>
      <c r="L10" s="2"/>
      <c r="M10" s="2"/>
      <c r="N10" s="2"/>
      <c r="O10" s="2"/>
      <c r="P10" s="2"/>
      <c r="Q10" s="2"/>
      <c r="R10" s="2"/>
      <c r="S10" s="2"/>
      <c r="T10" s="2"/>
      <c r="U10" s="2"/>
      <c r="V10" s="2"/>
      <c r="W10" s="2"/>
      <c r="X10" s="2"/>
      <c r="Y10" s="2"/>
      <c r="Z10" s="2"/>
    </row>
    <row r="11">
      <c r="A11" s="1" t="s">
        <v>1470</v>
      </c>
      <c r="B11" s="1" t="s">
        <v>1471</v>
      </c>
      <c r="C11" s="1" t="s">
        <v>1472</v>
      </c>
      <c r="D11" s="1" t="s">
        <v>1473</v>
      </c>
      <c r="E11" s="1" t="s">
        <v>1474</v>
      </c>
      <c r="F11" s="1" t="s">
        <v>1475</v>
      </c>
      <c r="G11" s="1" t="s">
        <v>1476</v>
      </c>
      <c r="H11" s="1" t="s">
        <v>1477</v>
      </c>
      <c r="I11" s="1" t="s">
        <v>1478</v>
      </c>
      <c r="J11" s="2"/>
      <c r="K11" s="2"/>
      <c r="L11" s="2"/>
      <c r="M11" s="2"/>
      <c r="N11" s="2"/>
      <c r="O11" s="2"/>
      <c r="P11" s="2"/>
      <c r="Q11" s="2"/>
      <c r="R11" s="2"/>
      <c r="S11" s="2"/>
      <c r="T11" s="2"/>
      <c r="U11" s="2"/>
      <c r="V11" s="2"/>
      <c r="W11" s="2"/>
      <c r="X11" s="2"/>
      <c r="Y11" s="2"/>
      <c r="Z11" s="2"/>
    </row>
    <row r="12">
      <c r="A12" s="1" t="s">
        <v>1479</v>
      </c>
      <c r="B12" s="1" t="s">
        <v>1480</v>
      </c>
      <c r="C12" s="1" t="s">
        <v>1481</v>
      </c>
      <c r="D12" s="1" t="s">
        <v>1482</v>
      </c>
      <c r="E12" s="1" t="s">
        <v>1483</v>
      </c>
      <c r="F12" s="1" t="s">
        <v>1484</v>
      </c>
      <c r="G12" s="1" t="s">
        <v>1485</v>
      </c>
      <c r="H12" s="1" t="s">
        <v>1486</v>
      </c>
      <c r="I12" s="1" t="s">
        <v>1487</v>
      </c>
      <c r="J12" s="2"/>
      <c r="K12" s="2"/>
      <c r="L12" s="2"/>
      <c r="M12" s="2"/>
      <c r="N12" s="2"/>
      <c r="O12" s="2"/>
      <c r="P12" s="2"/>
      <c r="Q12" s="2"/>
      <c r="R12" s="2"/>
      <c r="S12" s="2"/>
      <c r="T12" s="2"/>
      <c r="U12" s="2"/>
      <c r="V12" s="2"/>
      <c r="W12" s="2"/>
      <c r="X12" s="2"/>
      <c r="Y12" s="2"/>
      <c r="Z12" s="2"/>
    </row>
    <row r="13">
      <c r="A13" s="1" t="s">
        <v>1488</v>
      </c>
      <c r="B13" s="1" t="s">
        <v>1489</v>
      </c>
      <c r="C13" s="1" t="s">
        <v>1490</v>
      </c>
      <c r="D13" s="1" t="s">
        <v>1491</v>
      </c>
      <c r="E13" s="1" t="s">
        <v>1492</v>
      </c>
      <c r="F13" s="1" t="s">
        <v>1493</v>
      </c>
      <c r="G13" s="1" t="s">
        <v>1494</v>
      </c>
      <c r="H13" s="1" t="s">
        <v>1495</v>
      </c>
      <c r="I13" s="1" t="s">
        <v>1496</v>
      </c>
      <c r="J13" s="2"/>
      <c r="K13" s="2"/>
      <c r="L13" s="2"/>
      <c r="M13" s="2"/>
      <c r="N13" s="2"/>
      <c r="O13" s="2"/>
      <c r="P13" s="2"/>
      <c r="Q13" s="2"/>
      <c r="R13" s="2"/>
      <c r="S13" s="2"/>
      <c r="T13" s="2"/>
      <c r="U13" s="2"/>
      <c r="V13" s="2"/>
      <c r="W13" s="2"/>
      <c r="X13" s="2"/>
      <c r="Y13" s="2"/>
      <c r="Z13" s="2"/>
    </row>
    <row r="14">
      <c r="A14" s="1" t="s">
        <v>1497</v>
      </c>
      <c r="B14" s="1" t="s">
        <v>1498</v>
      </c>
      <c r="C14" s="1" t="s">
        <v>1499</v>
      </c>
      <c r="D14" s="1" t="s">
        <v>1500</v>
      </c>
      <c r="E14" s="1" t="s">
        <v>1501</v>
      </c>
      <c r="F14" s="1" t="s">
        <v>1502</v>
      </c>
      <c r="G14" s="1" t="s">
        <v>1503</v>
      </c>
      <c r="H14" s="1" t="s">
        <v>1504</v>
      </c>
      <c r="I14" s="1" t="s">
        <v>1505</v>
      </c>
      <c r="J14" s="2"/>
      <c r="K14" s="2"/>
      <c r="L14" s="2"/>
      <c r="M14" s="2"/>
      <c r="N14" s="2"/>
      <c r="O14" s="2"/>
      <c r="P14" s="2"/>
      <c r="Q14" s="2"/>
      <c r="R14" s="2"/>
      <c r="S14" s="2"/>
      <c r="T14" s="2"/>
      <c r="U14" s="2"/>
      <c r="V14" s="2"/>
      <c r="W14" s="2"/>
      <c r="X14" s="2"/>
      <c r="Y14" s="2"/>
      <c r="Z14" s="2"/>
    </row>
    <row r="15">
      <c r="A15" s="1" t="s">
        <v>1506</v>
      </c>
      <c r="B15" s="1" t="s">
        <v>1403</v>
      </c>
      <c r="C15" s="1" t="s">
        <v>1403</v>
      </c>
      <c r="D15" s="1" t="s">
        <v>1403</v>
      </c>
      <c r="E15" s="1" t="s">
        <v>1403</v>
      </c>
      <c r="F15" s="1" t="s">
        <v>1403</v>
      </c>
      <c r="G15" s="1" t="s">
        <v>1403</v>
      </c>
      <c r="H15" s="1" t="s">
        <v>1403</v>
      </c>
      <c r="I15" s="1" t="s">
        <v>1403</v>
      </c>
      <c r="J15" s="2"/>
      <c r="K15" s="2"/>
      <c r="L15" s="2"/>
      <c r="M15" s="2"/>
      <c r="N15" s="2"/>
      <c r="O15" s="2"/>
      <c r="P15" s="2"/>
      <c r="Q15" s="2"/>
      <c r="R15" s="2"/>
      <c r="S15" s="2"/>
      <c r="T15" s="2"/>
      <c r="U15" s="2"/>
      <c r="V15" s="2"/>
      <c r="W15" s="2"/>
      <c r="X15" s="2"/>
      <c r="Y15" s="2"/>
      <c r="Z15" s="2"/>
    </row>
    <row r="16">
      <c r="A16" s="1" t="s">
        <v>1507</v>
      </c>
      <c r="B16" s="1" t="s">
        <v>1403</v>
      </c>
      <c r="C16" s="1" t="s">
        <v>1403</v>
      </c>
      <c r="D16" s="1" t="s">
        <v>1403</v>
      </c>
      <c r="E16" s="1" t="s">
        <v>1403</v>
      </c>
      <c r="F16" s="1" t="s">
        <v>1403</v>
      </c>
      <c r="G16" s="1" t="s">
        <v>1403</v>
      </c>
      <c r="H16" s="1" t="s">
        <v>1403</v>
      </c>
      <c r="I16" s="1" t="s">
        <v>1403</v>
      </c>
      <c r="J16" s="2"/>
      <c r="K16" s="2"/>
      <c r="L16" s="2"/>
      <c r="M16" s="2"/>
      <c r="N16" s="2"/>
      <c r="O16" s="2"/>
      <c r="P16" s="2"/>
      <c r="Q16" s="2"/>
      <c r="R16" s="2"/>
      <c r="S16" s="2"/>
      <c r="T16" s="2"/>
      <c r="U16" s="2"/>
      <c r="V16" s="2"/>
      <c r="W16" s="2"/>
      <c r="X16" s="2"/>
      <c r="Y16" s="2"/>
      <c r="Z16" s="2"/>
    </row>
    <row r="17">
      <c r="A17" s="1" t="s">
        <v>1508</v>
      </c>
      <c r="B17" s="1" t="s">
        <v>1509</v>
      </c>
      <c r="C17" s="1" t="s">
        <v>1510</v>
      </c>
      <c r="D17" s="1" t="s">
        <v>1511</v>
      </c>
      <c r="E17" s="1" t="s">
        <v>182</v>
      </c>
      <c r="F17" s="1" t="s">
        <v>183</v>
      </c>
      <c r="G17" s="1" t="s">
        <v>1512</v>
      </c>
      <c r="H17" s="1" t="s">
        <v>1513</v>
      </c>
      <c r="I17" s="1" t="s">
        <v>1514</v>
      </c>
      <c r="J17" s="2"/>
      <c r="K17" s="2"/>
      <c r="L17" s="2"/>
      <c r="M17" s="2"/>
      <c r="N17" s="2"/>
      <c r="O17" s="2"/>
      <c r="P17" s="2"/>
      <c r="Q17" s="2"/>
      <c r="R17" s="2"/>
      <c r="S17" s="2"/>
      <c r="T17" s="2"/>
      <c r="U17" s="2"/>
      <c r="V17" s="2"/>
      <c r="W17" s="2"/>
      <c r="X17" s="2"/>
      <c r="Y17" s="2"/>
      <c r="Z17" s="2"/>
    </row>
    <row r="18">
      <c r="A18" s="1" t="s">
        <v>1515</v>
      </c>
      <c r="B18" s="1" t="s">
        <v>1403</v>
      </c>
      <c r="C18" s="1" t="s">
        <v>1403</v>
      </c>
      <c r="D18" s="1" t="s">
        <v>1403</v>
      </c>
      <c r="E18" s="1" t="s">
        <v>1403</v>
      </c>
      <c r="F18" s="1" t="s">
        <v>1403</v>
      </c>
      <c r="G18" s="1" t="s">
        <v>1403</v>
      </c>
      <c r="H18" s="1" t="s">
        <v>1403</v>
      </c>
      <c r="I18" s="1" t="s">
        <v>1403</v>
      </c>
      <c r="J18" s="2"/>
      <c r="K18" s="2"/>
      <c r="L18" s="2"/>
      <c r="M18" s="2"/>
      <c r="N18" s="2"/>
      <c r="O18" s="2"/>
      <c r="P18" s="2"/>
      <c r="Q18" s="2"/>
      <c r="R18" s="2"/>
      <c r="S18" s="2"/>
      <c r="T18" s="2"/>
      <c r="U18" s="2"/>
      <c r="V18" s="2"/>
      <c r="W18" s="2"/>
      <c r="X18" s="2"/>
      <c r="Y18" s="2"/>
      <c r="Z18" s="2"/>
    </row>
    <row r="19">
      <c r="A19" s="1" t="s">
        <v>1516</v>
      </c>
      <c r="B19" s="1" t="s">
        <v>1517</v>
      </c>
      <c r="C19" s="1" t="s">
        <v>1518</v>
      </c>
      <c r="D19" s="1" t="s">
        <v>1519</v>
      </c>
      <c r="E19" s="1" t="s">
        <v>1520</v>
      </c>
      <c r="F19" s="1" t="s">
        <v>1521</v>
      </c>
      <c r="G19" s="1" t="s">
        <v>1522</v>
      </c>
      <c r="H19" s="1" t="s">
        <v>1523</v>
      </c>
      <c r="I19" s="1" t="s">
        <v>1524</v>
      </c>
      <c r="J19" s="2"/>
      <c r="K19" s="2"/>
      <c r="L19" s="2"/>
      <c r="M19" s="2"/>
      <c r="N19" s="2"/>
      <c r="O19" s="2"/>
      <c r="P19" s="2"/>
      <c r="Q19" s="2"/>
      <c r="R19" s="2"/>
      <c r="S19" s="2"/>
      <c r="T19" s="2"/>
      <c r="U19" s="2"/>
      <c r="V19" s="2"/>
      <c r="W19" s="2"/>
      <c r="X19" s="2"/>
      <c r="Y19" s="2"/>
      <c r="Z19" s="2"/>
    </row>
    <row r="20">
      <c r="A20" s="1" t="s">
        <v>1525</v>
      </c>
      <c r="B20" s="1" t="s">
        <v>1526</v>
      </c>
      <c r="C20" s="1" t="s">
        <v>1527</v>
      </c>
      <c r="D20" s="1" t="s">
        <v>1528</v>
      </c>
      <c r="E20" s="1" t="s">
        <v>1529</v>
      </c>
      <c r="F20" s="1" t="s">
        <v>1530</v>
      </c>
      <c r="G20" s="1" t="s">
        <v>1531</v>
      </c>
      <c r="H20" s="1" t="s">
        <v>1532</v>
      </c>
      <c r="I20" s="1" t="s">
        <v>1533</v>
      </c>
      <c r="J20" s="2"/>
      <c r="K20" s="2"/>
      <c r="L20" s="2"/>
      <c r="M20" s="2"/>
      <c r="N20" s="2"/>
      <c r="O20" s="2"/>
      <c r="P20" s="2"/>
      <c r="Q20" s="2"/>
      <c r="R20" s="2"/>
      <c r="S20" s="2"/>
      <c r="T20" s="2"/>
      <c r="U20" s="2"/>
      <c r="V20" s="2"/>
      <c r="W20" s="2"/>
      <c r="X20" s="2"/>
      <c r="Y20" s="2"/>
      <c r="Z20" s="2"/>
    </row>
    <row r="21" ht="15.75" customHeight="1">
      <c r="A21" s="1" t="s">
        <v>1534</v>
      </c>
      <c r="B21" s="1" t="s">
        <v>1535</v>
      </c>
      <c r="C21" s="1" t="s">
        <v>1536</v>
      </c>
      <c r="D21" s="1" t="s">
        <v>1537</v>
      </c>
      <c r="E21" s="1" t="s">
        <v>1538</v>
      </c>
      <c r="F21" s="1" t="s">
        <v>1539</v>
      </c>
      <c r="G21" s="1" t="s">
        <v>1540</v>
      </c>
      <c r="H21" s="1" t="s">
        <v>1541</v>
      </c>
      <c r="I21" s="1" t="s">
        <v>1542</v>
      </c>
      <c r="J21" s="2"/>
      <c r="K21" s="2"/>
      <c r="L21" s="2"/>
      <c r="M21" s="2"/>
      <c r="N21" s="2"/>
      <c r="O21" s="2"/>
      <c r="P21" s="2"/>
      <c r="Q21" s="2"/>
      <c r="R21" s="2"/>
      <c r="S21" s="2"/>
      <c r="T21" s="2"/>
      <c r="U21" s="2"/>
      <c r="V21" s="2"/>
      <c r="W21" s="2"/>
      <c r="X21" s="2"/>
      <c r="Y21" s="2"/>
      <c r="Z21" s="2"/>
    </row>
    <row r="22" ht="15.75" customHeight="1">
      <c r="A22" s="1" t="s">
        <v>1543</v>
      </c>
      <c r="B22" s="1" t="s">
        <v>1544</v>
      </c>
      <c r="C22" s="1" t="s">
        <v>1545</v>
      </c>
      <c r="D22" s="1" t="s">
        <v>1546</v>
      </c>
      <c r="E22" s="1" t="s">
        <v>1547</v>
      </c>
      <c r="F22" s="1" t="s">
        <v>1548</v>
      </c>
      <c r="G22" s="1" t="s">
        <v>1549</v>
      </c>
      <c r="H22" s="1" t="s">
        <v>1550</v>
      </c>
      <c r="I22" s="1" t="s">
        <v>1551</v>
      </c>
      <c r="J22" s="2"/>
      <c r="K22" s="2"/>
      <c r="L22" s="2"/>
      <c r="M22" s="2"/>
      <c r="N22" s="2"/>
      <c r="O22" s="2"/>
      <c r="P22" s="2"/>
      <c r="Q22" s="2"/>
      <c r="R22" s="2"/>
      <c r="S22" s="2"/>
      <c r="T22" s="2"/>
      <c r="U22" s="2"/>
      <c r="V22" s="2"/>
      <c r="W22" s="2"/>
      <c r="X22" s="2"/>
      <c r="Y22" s="2"/>
      <c r="Z22" s="2"/>
    </row>
    <row r="23" ht="15.75" customHeight="1">
      <c r="A23" s="1" t="s">
        <v>1552</v>
      </c>
      <c r="B23" s="1" t="s">
        <v>1553</v>
      </c>
      <c r="C23" s="1" t="s">
        <v>1554</v>
      </c>
      <c r="D23" s="1" t="s">
        <v>1555</v>
      </c>
      <c r="E23" s="1" t="s">
        <v>1556</v>
      </c>
      <c r="F23" s="1" t="s">
        <v>1557</v>
      </c>
      <c r="G23" s="1" t="s">
        <v>1558</v>
      </c>
      <c r="H23" s="1" t="s">
        <v>1559</v>
      </c>
      <c r="I23" s="1" t="s">
        <v>1560</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1570</v>
      </c>
      <c r="D25" s="1" t="s">
        <v>1571</v>
      </c>
      <c r="E25" s="1" t="s">
        <v>1572</v>
      </c>
      <c r="F25" s="1" t="s">
        <v>1573</v>
      </c>
      <c r="G25" s="1" t="s">
        <v>1574</v>
      </c>
      <c r="H25" s="1" t="s">
        <v>1574</v>
      </c>
      <c r="I25" s="1" t="s">
        <v>1403</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1588</v>
      </c>
      <c r="C5" s="2"/>
      <c r="D5" s="2"/>
      <c r="E5" s="2"/>
      <c r="F5" s="2"/>
      <c r="G5" s="2"/>
      <c r="H5" s="2"/>
      <c r="I5" s="2"/>
      <c r="J5" s="2"/>
      <c r="K5" s="2"/>
      <c r="L5" s="2"/>
      <c r="M5" s="2"/>
      <c r="N5" s="2"/>
      <c r="O5" s="2"/>
      <c r="P5" s="2"/>
      <c r="Q5" s="2"/>
      <c r="R5" s="2"/>
      <c r="S5" s="2"/>
      <c r="T5" s="2"/>
      <c r="U5" s="2"/>
      <c r="V5" s="2"/>
      <c r="W5" s="2"/>
      <c r="X5" s="2"/>
      <c r="Y5" s="2"/>
      <c r="Z5" s="2"/>
    </row>
    <row r="6">
      <c r="A6" s="3" t="s">
        <v>1589</v>
      </c>
      <c r="B6" s="1" t="s">
        <v>11</v>
      </c>
      <c r="C6" s="2"/>
      <c r="D6" s="2"/>
      <c r="E6" s="2"/>
      <c r="F6" s="2"/>
      <c r="G6" s="2"/>
      <c r="H6" s="2"/>
      <c r="I6" s="2"/>
      <c r="J6" s="2"/>
      <c r="K6" s="2"/>
      <c r="L6" s="2"/>
      <c r="M6" s="2"/>
      <c r="N6" s="2"/>
      <c r="O6" s="2"/>
      <c r="P6" s="2"/>
      <c r="Q6" s="2"/>
      <c r="R6" s="2"/>
      <c r="S6" s="2"/>
      <c r="T6" s="2"/>
      <c r="U6" s="2"/>
      <c r="V6" s="2"/>
      <c r="W6" s="2"/>
      <c r="X6" s="2"/>
      <c r="Y6" s="2"/>
      <c r="Z6" s="2"/>
    </row>
    <row r="7">
      <c r="A7" s="3" t="s">
        <v>1590</v>
      </c>
      <c r="B7" s="1" t="s">
        <v>1591</v>
      </c>
      <c r="C7" s="2"/>
      <c r="D7" s="2"/>
      <c r="E7" s="2"/>
      <c r="F7" s="2"/>
      <c r="G7" s="2"/>
      <c r="H7" s="2"/>
      <c r="I7" s="2"/>
      <c r="J7" s="2"/>
      <c r="K7" s="2"/>
      <c r="L7" s="2"/>
      <c r="M7" s="2"/>
      <c r="N7" s="2"/>
      <c r="O7" s="2"/>
      <c r="P7" s="2"/>
      <c r="Q7" s="2"/>
      <c r="R7" s="2"/>
      <c r="S7" s="2"/>
      <c r="T7" s="2"/>
      <c r="U7" s="2"/>
      <c r="V7" s="2"/>
      <c r="W7" s="2"/>
      <c r="X7" s="2"/>
      <c r="Y7" s="2"/>
      <c r="Z7" s="2"/>
    </row>
    <row r="8">
      <c r="A8" s="3" t="s">
        <v>1592</v>
      </c>
      <c r="B8" s="4" t="s">
        <v>1593</v>
      </c>
      <c r="C8" s="2"/>
      <c r="D8" s="2"/>
      <c r="E8" s="2"/>
      <c r="F8" s="2"/>
      <c r="G8" s="2"/>
      <c r="H8" s="2"/>
      <c r="I8" s="2"/>
      <c r="J8" s="2"/>
      <c r="K8" s="2"/>
      <c r="L8" s="2"/>
      <c r="M8" s="2"/>
      <c r="N8" s="2"/>
      <c r="O8" s="2"/>
      <c r="P8" s="2"/>
      <c r="Q8" s="2"/>
      <c r="R8" s="2"/>
      <c r="S8" s="2"/>
      <c r="T8" s="2"/>
      <c r="U8" s="2"/>
      <c r="V8" s="2"/>
      <c r="W8" s="2"/>
      <c r="X8" s="2"/>
      <c r="Y8" s="2"/>
      <c r="Z8" s="2"/>
    </row>
    <row r="9">
      <c r="A9" s="3" t="s">
        <v>1594</v>
      </c>
      <c r="B9" s="1" t="s">
        <v>1595</v>
      </c>
      <c r="C9" s="2"/>
      <c r="D9" s="2"/>
      <c r="E9" s="2"/>
      <c r="F9" s="2"/>
      <c r="G9" s="2"/>
      <c r="H9" s="2"/>
      <c r="I9" s="2"/>
      <c r="J9" s="2"/>
      <c r="K9" s="2"/>
      <c r="L9" s="2"/>
      <c r="M9" s="2"/>
      <c r="N9" s="2"/>
      <c r="O9" s="2"/>
      <c r="P9" s="2"/>
      <c r="Q9" s="2"/>
      <c r="R9" s="2"/>
      <c r="S9" s="2"/>
      <c r="T9" s="2"/>
      <c r="U9" s="2"/>
      <c r="V9" s="2"/>
      <c r="W9" s="2"/>
      <c r="X9" s="2"/>
      <c r="Y9" s="2"/>
      <c r="Z9" s="2"/>
    </row>
    <row r="10">
      <c r="A10" s="3" t="s">
        <v>1596</v>
      </c>
      <c r="B10" s="1" t="s">
        <v>1597</v>
      </c>
      <c r="C10" s="2"/>
      <c r="D10" s="2"/>
      <c r="E10" s="2"/>
      <c r="F10" s="2"/>
      <c r="G10" s="2"/>
      <c r="H10" s="2"/>
      <c r="I10" s="2"/>
      <c r="J10" s="2"/>
      <c r="K10" s="2"/>
      <c r="L10" s="2"/>
      <c r="M10" s="2"/>
      <c r="N10" s="2"/>
      <c r="O10" s="2"/>
      <c r="P10" s="2"/>
      <c r="Q10" s="2"/>
      <c r="R10" s="2"/>
      <c r="S10" s="2"/>
      <c r="T10" s="2"/>
      <c r="U10" s="2"/>
      <c r="V10" s="2"/>
      <c r="W10" s="2"/>
      <c r="X10" s="2"/>
      <c r="Y10" s="2"/>
      <c r="Z10" s="2"/>
    </row>
    <row r="11">
      <c r="A11" s="3" t="s">
        <v>1598</v>
      </c>
      <c r="B11" s="1" t="s">
        <v>1595</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1600</v>
      </c>
      <c r="C12" s="2"/>
      <c r="D12" s="2"/>
      <c r="E12" s="2"/>
      <c r="F12" s="2"/>
      <c r="G12" s="2"/>
      <c r="H12" s="2"/>
      <c r="I12" s="2"/>
      <c r="J12" s="2"/>
      <c r="K12" s="2"/>
      <c r="L12" s="2"/>
      <c r="M12" s="2"/>
      <c r="N12" s="2"/>
      <c r="O12" s="2"/>
      <c r="P12" s="2"/>
      <c r="Q12" s="2"/>
      <c r="R12" s="2"/>
      <c r="S12" s="2"/>
      <c r="T12" s="2"/>
      <c r="U12" s="2"/>
      <c r="V12" s="2"/>
      <c r="W12" s="2"/>
      <c r="X12" s="2"/>
      <c r="Y12" s="2"/>
      <c r="Z12" s="2"/>
    </row>
    <row r="13">
      <c r="A13" s="3" t="s">
        <v>1601</v>
      </c>
      <c r="B13" s="1" t="s">
        <v>1602</v>
      </c>
      <c r="C13" s="2"/>
      <c r="D13" s="2"/>
      <c r="E13" s="2"/>
      <c r="F13" s="2"/>
      <c r="G13" s="2"/>
      <c r="H13" s="2"/>
      <c r="I13" s="2"/>
      <c r="J13" s="2"/>
      <c r="K13" s="2"/>
      <c r="L13" s="2"/>
      <c r="M13" s="2"/>
      <c r="N13" s="2"/>
      <c r="O13" s="2"/>
      <c r="P13" s="2"/>
      <c r="Q13" s="2"/>
      <c r="R13" s="2"/>
      <c r="S13" s="2"/>
      <c r="T13" s="2"/>
      <c r="U13" s="2"/>
      <c r="V13" s="2"/>
      <c r="W13" s="2"/>
      <c r="X13" s="2"/>
      <c r="Y13" s="2"/>
      <c r="Z13" s="2"/>
    </row>
    <row r="14">
      <c r="A14" s="3" t="s">
        <v>1603</v>
      </c>
      <c r="B14" s="1" t="s">
        <v>1600</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1605</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1">
        <v>83000.0</v>
      </c>
      <c r="C16" s="2"/>
      <c r="D16" s="2"/>
      <c r="E16" s="2"/>
      <c r="F16" s="2"/>
      <c r="G16" s="2"/>
      <c r="H16" s="2"/>
      <c r="I16" s="2"/>
      <c r="J16" s="2"/>
      <c r="K16" s="2"/>
      <c r="L16" s="2"/>
      <c r="M16" s="2"/>
      <c r="N16" s="2"/>
      <c r="O16" s="2"/>
      <c r="P16" s="2"/>
      <c r="Q16" s="2"/>
      <c r="R16" s="2"/>
      <c r="S16" s="2"/>
      <c r="T16" s="2"/>
      <c r="U16" s="2"/>
      <c r="V16" s="2"/>
      <c r="W16" s="2"/>
      <c r="X16" s="2"/>
      <c r="Y16" s="2"/>
      <c r="Z16" s="2"/>
    </row>
    <row r="17">
      <c r="A17" s="3" t="s">
        <v>1607</v>
      </c>
      <c r="B17" s="1" t="s">
        <v>1608</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4" t="s">
        <v>1617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1620</v>
      </c>
      <c r="B28" s="1">
        <v>413.27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1621</v>
      </c>
      <c r="B29" s="1">
        <v>411.08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1622</v>
      </c>
      <c r="B30" s="1">
        <v>408.21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1623</v>
      </c>
      <c r="B31" s="1">
        <v>411.84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1624</v>
      </c>
      <c r="B32" s="1">
        <v>413.27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1625</v>
      </c>
      <c r="B33" s="1">
        <v>411.08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1626</v>
      </c>
      <c r="B34" s="1">
        <v>408.21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1627</v>
      </c>
      <c r="B35" s="1">
        <v>411.84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1628</v>
      </c>
      <c r="B36" s="1">
        <v>5.88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1629</v>
      </c>
      <c r="B37" s="1">
        <v>0.0145000005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1630</v>
      </c>
      <c r="B38" s="1">
        <v>1.7276544E9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1631</v>
      </c>
      <c r="B39" s="1">
        <v>0.1965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1632</v>
      </c>
      <c r="B40" s="1">
        <v>1.31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1633</v>
      </c>
      <c r="B41" s="1">
        <v>0.935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1634</v>
      </c>
      <c r="B42" s="1">
        <v>15.99688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1635</v>
      </c>
      <c r="B43" s="1">
        <v>18.028627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1636</v>
      </c>
      <c r="B44" s="1">
        <v>672417.0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1637</v>
      </c>
      <c r="B45" s="1">
        <v>672417.0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1638</v>
      </c>
      <c r="B46" s="1">
        <v>1189062.0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1639</v>
      </c>
      <c r="B47" s="1">
        <v>818830.0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1640</v>
      </c>
      <c r="B48" s="1">
        <v>818830.0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409.02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410.48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1.11345754112E11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340.2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469.39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1.9899161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v>425.7634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1650</v>
      </c>
      <c r="B58" s="1">
        <v>396.7901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1651</v>
      </c>
      <c r="B59" s="1" t="s">
        <v>1652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1653</v>
      </c>
      <c r="B60" s="1">
        <v>1.71760975872E11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1654</v>
      </c>
      <c r="B61" s="1">
        <v>0.14698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1655</v>
      </c>
      <c r="B62" s="1">
        <v>2.53213896E8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1656</v>
      </c>
      <c r="B63" s="1">
        <v>2.71575008E8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1657</v>
      </c>
      <c r="B64" s="1">
        <v>5372805.0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1658</v>
      </c>
      <c r="B65" s="1">
        <v>5516057.0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1659</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1660</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1661</v>
      </c>
      <c r="B68" s="1">
        <v>0.0196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1662</v>
      </c>
      <c r="B69" s="1">
        <v>0.00174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1663</v>
      </c>
      <c r="B70" s="1">
        <v>0.80289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1664</v>
      </c>
      <c r="B71" s="1">
        <v>6.18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1665</v>
      </c>
      <c r="B72" s="1">
        <v>0.0197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1666</v>
      </c>
      <c r="B73" s="1">
        <v>2.74316992E8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1667</v>
      </c>
      <c r="B74" s="1">
        <v>84.291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1668</v>
      </c>
      <c r="B75" s="1">
        <v>4.864102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v>1.6985376E9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v>1.73016E9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v>1.7221248E9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1672</v>
      </c>
      <c r="B79" s="1">
        <v>-0.418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1673</v>
      </c>
      <c r="B80" s="1">
        <v>8.224E9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1674</v>
      </c>
      <c r="B81" s="1">
        <v>25.63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1675</v>
      </c>
      <c r="B82" s="1">
        <v>22.17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1676</v>
      </c>
      <c r="B83" s="1" t="s">
        <v>1677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1678</v>
      </c>
      <c r="B84" s="1">
        <v>1.1967264E9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1679</v>
      </c>
      <c r="B85" s="1">
        <v>3.07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1680</v>
      </c>
      <c r="B86" s="1">
        <v>11.958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1681</v>
      </c>
      <c r="B87" s="1">
        <v>0.060774565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1682</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1683</v>
      </c>
      <c r="B89" s="1">
        <v>1.62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1684</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t="s">
        <v>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t="s">
        <v>1688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t="s">
        <v>1690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1691</v>
      </c>
      <c r="B94" s="1" t="s">
        <v>1690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1692</v>
      </c>
      <c r="B95" s="1" t="s">
        <v>1693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1694</v>
      </c>
      <c r="B96" s="1" t="s">
        <v>1693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1695</v>
      </c>
      <c r="B97" s="1">
        <v>7.62534E7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1696</v>
      </c>
      <c r="B98" s="1" t="s">
        <v>1697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1698</v>
      </c>
      <c r="B99" s="1" t="s">
        <v>1699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1700</v>
      </c>
      <c r="B100" s="1" t="s">
        <v>1701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1702</v>
      </c>
      <c r="B101" s="1" t="s">
        <v>1703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1705</v>
      </c>
      <c r="B103" s="1">
        <v>410.0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1706</v>
      </c>
      <c r="B104" s="1">
        <v>550.0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341.21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464.47592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472.5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v>2.25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1711</v>
      </c>
      <c r="B109" s="1" t="s">
        <v>1712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1713</v>
      </c>
      <c r="B110" s="1">
        <v>22.0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1714</v>
      </c>
      <c r="B111" s="1">
        <v>5.801999872E9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1715</v>
      </c>
      <c r="B112" s="1">
        <v>21.206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1716</v>
      </c>
      <c r="B113" s="1">
        <v>1.4364000256E10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1717</v>
      </c>
      <c r="B114" s="1">
        <v>6.6679001088E10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1718</v>
      </c>
      <c r="B115" s="1">
        <v>1.798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1719</v>
      </c>
      <c r="B116" s="1">
        <v>2.078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1720</v>
      </c>
      <c r="B117" s="1">
        <v>5.5955001344E10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1721</v>
      </c>
      <c r="B118" s="1">
        <v>288.043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1722</v>
      </c>
      <c r="B119" s="1">
        <v>200.394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1723</v>
      </c>
      <c r="B120" s="1">
        <v>0.07862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1724</v>
      </c>
      <c r="B121" s="1">
        <v>0.35481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1725</v>
      </c>
      <c r="B122" s="1">
        <v>3.0E9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1726</v>
      </c>
      <c r="B123" s="1">
        <v>9.831999488E9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1727</v>
      </c>
      <c r="B124" s="1">
        <v>-0.383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1728</v>
      </c>
      <c r="B125" s="1">
        <v>-0.168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1729</v>
      </c>
      <c r="B126" s="1">
        <v>0.34387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1730</v>
      </c>
      <c r="B127" s="1">
        <v>0.25671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1731</v>
      </c>
      <c r="B128" s="1">
        <v>0.19016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1732</v>
      </c>
      <c r="B129" s="1" t="s">
        <v>1652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1733</v>
      </c>
      <c r="B130" s="1">
        <v>2.0704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-763.0</v>
      </c>
      <c r="C3" s="1">
        <v>-1080.0</v>
      </c>
      <c r="D3" s="1">
        <v>608.0</v>
      </c>
      <c r="E3" s="1">
        <v>-1230.0</v>
      </c>
      <c r="F3" s="1">
        <v>-674.0</v>
      </c>
      <c r="G3" s="1">
        <v>1700.0</v>
      </c>
      <c r="H3" s="1">
        <v>3710.0</v>
      </c>
      <c r="I3" s="1">
        <v>6450.0</v>
      </c>
      <c r="J3" s="1">
        <v>4330.0</v>
      </c>
      <c r="K3" s="1">
        <v>2330.0</v>
      </c>
      <c r="L3" s="1">
        <f>IF(K3*FORECAST(L2,B3:K3,B2:K2)&gt;0,FORECAST(L2,B3:K3,B2:K2),K3)*$X$1</f>
        <v>5275.133333</v>
      </c>
      <c r="M3" s="1">
        <f>IF(L3*FORECAST(M2,B3:L3,B2:L2)&gt;0,FORECAST(M2,B3:L3,B2:L2),L3)*$X$1</f>
        <v>5954.593939</v>
      </c>
      <c r="N3" s="1">
        <f>IF(M3*FORECAST(N2,B3:M3,B2:M2)&gt;0,FORECAST(N2,B3:M3,B2:M2),M3)*$X$1</f>
        <v>6634.054545</v>
      </c>
      <c r="O3" s="1">
        <f>IF(N3*FORECAST(O2,B3:N3,B2:N2)&gt;0,FORECAST(O2,B3:N3,B2:N2),N3)*$X$1</f>
        <v>7313.515152</v>
      </c>
      <c r="P3" s="1">
        <f>IF(O3*FORECAST(P2,B3:O3,B2:O2)&gt;0,FORECAST(P2,B3:O3,B2:O2),O3)*$X$1</f>
        <v>7992.975758</v>
      </c>
      <c r="Q3" s="1">
        <f>IF(P3*FORECAST(Q2,B3:P3,B2:P2)&gt;0,FORECAST(Q2,B3:P3,B2:P2),P3)*$X$1</f>
        <v>8672.436364</v>
      </c>
      <c r="R3" s="1">
        <f>IF(Q3*FORECAST(R2,B3:Q3,B2:Q2)&gt;0,FORECAST(R2,B3:Q3,B2:Q2),Q3)*$X$1</f>
        <v>9351.89697</v>
      </c>
      <c r="S3" s="5">
        <f>IF(R3*FORECAST(S2,B3:R3,B2:R2)&gt;0,FORECAST(S2,B3:R3,B2:R2),R3)*$X$1</f>
        <v>10031.35758</v>
      </c>
      <c r="T3" s="5">
        <f>IF(S3*FORECAST(T2,B3:S3,B2:S2)&gt;0,FORECAST(T2,B3:S3,B2:S2),S3)*$X$1</f>
        <v>10710.81818</v>
      </c>
      <c r="U3" s="5">
        <f>IF(T3*FORECAST(U2,B3:T3,B2:T2)&gt;0,FORECAST(U2,B3:T3,B2:T2),T3)*$X$1</f>
        <v>11390.27879</v>
      </c>
      <c r="V3" s="5">
        <f>IF(U3*FORECAST(V2,B3:U3,B2:U2)&gt;0,FORECAST(V2,B3:U3,B2:U2),U3)*$X$1</f>
        <v>12069.73939</v>
      </c>
      <c r="W3" s="5">
        <f>IF(V3*FORECAST(W2,B3:V3,B2:V2)&gt;0,FORECAST(W2,B3:V3,B2:V2),V3)*$X$1</f>
        <v>12749.2</v>
      </c>
      <c r="X3" s="2"/>
      <c r="Y3" s="2"/>
      <c r="Z3" s="2"/>
    </row>
    <row r="4">
      <c r="A4" s="3" t="s">
        <v>120</v>
      </c>
      <c r="B4" s="1">
        <v>635.0</v>
      </c>
      <c r="C4" s="1">
        <v>1720.0</v>
      </c>
      <c r="D4" s="1">
        <v>5200.0</v>
      </c>
      <c r="E4" s="1">
        <v>8750.0</v>
      </c>
      <c r="F4" s="1">
        <v>10140.0</v>
      </c>
      <c r="G4" s="1">
        <v>8430.0</v>
      </c>
      <c r="H4" s="1">
        <v>-6050.0</v>
      </c>
      <c r="I4" s="1">
        <v>-8800.0</v>
      </c>
      <c r="J4" s="1">
        <v>-16440.0</v>
      </c>
      <c r="K4" s="1">
        <v>-19520.0</v>
      </c>
      <c r="L4" s="2"/>
      <c r="M4" s="2"/>
      <c r="N4" s="2"/>
      <c r="O4" s="2"/>
      <c r="P4" s="2"/>
      <c r="Q4" s="2"/>
      <c r="R4" s="2"/>
      <c r="S4" s="2"/>
      <c r="T4" s="2"/>
      <c r="U4" s="2"/>
      <c r="V4" s="2"/>
      <c r="W4" s="2"/>
      <c r="X4" s="2"/>
      <c r="Y4" s="2"/>
      <c r="Z4" s="2"/>
    </row>
    <row r="5">
      <c r="A5" s="3" t="s">
        <v>1734</v>
      </c>
      <c r="B5" s="1">
        <v>1870.0</v>
      </c>
      <c r="C5" s="1">
        <v>1920.0</v>
      </c>
      <c r="D5" s="1">
        <v>2160.0</v>
      </c>
      <c r="E5" s="1">
        <v>2490.0</v>
      </c>
      <c r="F5" s="1">
        <v>2560.0</v>
      </c>
      <c r="G5" s="1">
        <v>2660.0</v>
      </c>
      <c r="H5" s="1">
        <v>3250.0</v>
      </c>
      <c r="I5" s="1">
        <v>3390.0</v>
      </c>
      <c r="J5" s="1">
        <v>3480.0</v>
      </c>
      <c r="K5" s="1">
        <v>3480.0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(1+0.02)/(0.0882-0.02)</f>
        <v>190677.1848</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NPV(0.0882,M3:W3)</f>
        <v>60300.71371</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NPV(0.0882,M16:W16)</f>
        <v>75249.35711</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135550.0708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-19520.0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155070.0708</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3480.0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44.56036518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190677.1848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-294.0</v>
      </c>
      <c r="C3" s="1">
        <v>-889.0</v>
      </c>
      <c r="D3" s="1">
        <v>-773.0</v>
      </c>
      <c r="E3" s="1">
        <v>-2240.0</v>
      </c>
      <c r="F3" s="1">
        <v>-1060.0</v>
      </c>
      <c r="G3" s="1">
        <v>-775.0</v>
      </c>
      <c r="H3" s="1">
        <v>862.0</v>
      </c>
      <c r="I3" s="1">
        <v>5640.0</v>
      </c>
      <c r="J3" s="1">
        <v>12590.0</v>
      </c>
      <c r="K3" s="1">
        <v>14970.0</v>
      </c>
      <c r="L3" s="1">
        <f>IF(K3*FORECAST(L2,B3:K3,B2:K2)&gt;0,FORECAST(L2,B3:K3,B2:K2),K3)*$X$1</f>
        <v>11915.93333</v>
      </c>
      <c r="M3" s="1">
        <f>IF(L3*FORECAST(M2,B3:L3,B2:L2)&gt;0,FORECAST(M2,B3:L3,B2:L2),L3)*$X$1</f>
        <v>13572.81212</v>
      </c>
      <c r="N3" s="1">
        <f>IF(M3*FORECAST(N2,B3:M3,B2:M2)&gt;0,FORECAST(N2,B3:M3,B2:M2),M3)*$X$1</f>
        <v>15229.69091</v>
      </c>
      <c r="O3" s="1">
        <f>IF(N3*FORECAST(O2,B3:N3,B2:N2)&gt;0,FORECAST(O2,B3:N3,B2:N2),N3)*$X$1</f>
        <v>16886.5697</v>
      </c>
      <c r="P3" s="1">
        <f>IF(O3*FORECAST(P2,B3:O3,B2:O2)&gt;0,FORECAST(P2,B3:O3,B2:O2),O3)*$X$1</f>
        <v>18543.44848</v>
      </c>
      <c r="Q3" s="1">
        <f>IF(P3*FORECAST(Q2,B3:P3,B2:P2)&gt;0,FORECAST(Q2,B3:P3,B2:P2),P3)*$X$1</f>
        <v>20200.32727</v>
      </c>
      <c r="R3" s="1">
        <f>IF(Q3*FORECAST(R2,B3:Q3,B2:Q2)&gt;0,FORECAST(R2,B3:Q3,B2:Q2),Q3)*$X$1</f>
        <v>21857.20606</v>
      </c>
      <c r="S3" s="5">
        <f>IF(R3*FORECAST(S2,B3:R3,B2:R2)&gt;0,FORECAST(S2,B3:R3,B2:R2),R3)*$X$1</f>
        <v>23514.08485</v>
      </c>
      <c r="T3" s="5">
        <f>IF(S3*FORECAST(T2,B3:S3,B2:S2)&gt;0,FORECAST(T2,B3:S3,B2:S2),S3)*$X$1</f>
        <v>25170.96364</v>
      </c>
      <c r="U3" s="5">
        <f>IF(T3*FORECAST(U2,B3:T3,B2:T2)&gt;0,FORECAST(U2,B3:T3,B2:T2),T3)*$X$1</f>
        <v>26827.84242</v>
      </c>
      <c r="V3" s="5">
        <f>IF(U3*FORECAST(V2,B3:U3,B2:U2)&gt;0,FORECAST(V2,B3:U3,B2:U2),U3)*$X$1</f>
        <v>28484.72121</v>
      </c>
      <c r="W3" s="5">
        <f>IF(V3*FORECAST(W2,B3:V3,B2:V2)&gt;0,FORECAST(W2,B3:V3,B2:V2),V3)*$X$1</f>
        <v>30141.6</v>
      </c>
      <c r="X3" s="2"/>
      <c r="Y3" s="2"/>
      <c r="Z3" s="2"/>
    </row>
    <row r="4">
      <c r="A4" s="3" t="s">
        <v>120</v>
      </c>
      <c r="B4" s="1">
        <v>635.0</v>
      </c>
      <c r="C4" s="1">
        <v>1720.0</v>
      </c>
      <c r="D4" s="1">
        <v>5200.0</v>
      </c>
      <c r="E4" s="1">
        <v>8750.0</v>
      </c>
      <c r="F4" s="1">
        <v>10140.0</v>
      </c>
      <c r="G4" s="1">
        <v>8430.0</v>
      </c>
      <c r="H4" s="1">
        <v>-6050.0</v>
      </c>
      <c r="I4" s="1">
        <v>-8800.0</v>
      </c>
      <c r="J4" s="1">
        <v>-16440.0</v>
      </c>
      <c r="K4" s="1">
        <v>-19520.0</v>
      </c>
      <c r="L4" s="2"/>
      <c r="M4" s="2"/>
      <c r="N4" s="2"/>
      <c r="O4" s="2"/>
      <c r="P4" s="2"/>
      <c r="Q4" s="2"/>
      <c r="R4" s="2"/>
      <c r="S4" s="2"/>
      <c r="T4" s="2"/>
      <c r="U4" s="2"/>
      <c r="V4" s="2"/>
      <c r="W4" s="2"/>
      <c r="X4" s="2"/>
      <c r="Y4" s="2"/>
      <c r="Z4" s="2"/>
    </row>
    <row r="5">
      <c r="A5" s="3" t="s">
        <v>1734</v>
      </c>
      <c r="B5" s="1">
        <v>1870.0</v>
      </c>
      <c r="C5" s="1">
        <v>1920.0</v>
      </c>
      <c r="D5" s="1">
        <v>2160.0</v>
      </c>
      <c r="E5" s="1">
        <v>2490.0</v>
      </c>
      <c r="F5" s="1">
        <v>2560.0</v>
      </c>
      <c r="G5" s="1">
        <v>2660.0</v>
      </c>
      <c r="H5" s="1">
        <v>3250.0</v>
      </c>
      <c r="I5" s="1">
        <v>3390.0</v>
      </c>
      <c r="J5" s="1">
        <v>3480.0</v>
      </c>
      <c r="K5" s="1">
        <v>3480.0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(1+0.02)/(0.0882-0.02)</f>
        <v>450798.1232</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NPV(0.0882,M3:W3)</f>
        <v>140540.8026</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NPV(0.0882,M16:W16)</f>
        <v>177904.184</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318444.9866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-19520.0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337964.9866</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3480.0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97.11637546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450798.1232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