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<sst xmlns="http://schemas.openxmlformats.org/spreadsheetml/2006/main" count="1995" uniqueCount="1650">
  <si>
    <t>ticker</t>
  </si>
  <si>
    <t>DCI</t>
  </si>
  <si>
    <t>nombre</t>
  </si>
  <si>
    <t>DONALDSON COMPANY INC</t>
  </si>
  <si>
    <t>empresa</t>
  </si>
  <si>
    <t>Environmental Services &amp; Equipment</t>
  </si>
  <si>
    <t>Open</t>
  </si>
  <si>
    <t>Target Price</t>
  </si>
  <si>
    <t>Upside</t>
  </si>
  <si>
    <t>35.05%</t>
  </si>
  <si>
    <t>Country</t>
  </si>
  <si>
    <t>United States</t>
  </si>
  <si>
    <t>Market Cap</t>
  </si>
  <si>
    <t>Book Value</t>
  </si>
  <si>
    <t>Pe ratio</t>
  </si>
  <si>
    <t>Dividend Ratio</t>
  </si>
  <si>
    <t>Fiscal Period: July</t>
  </si>
  <si>
    <t>Net Income</t>
  </si>
  <si>
    <t>Depreciation &amp; Amortization - CF</t>
  </si>
  <si>
    <t>Amortization of Goodwill and Intangible Assets - (CF)</t>
  </si>
  <si>
    <t>Depreciation &amp; Amortization, Total</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</si>
  <si>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</si>
  <si>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</si>
  <si>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</si>
  <si>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</si>
  <si>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</si>
  <si>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</si>
  <si>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</si>
  <si>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</si>
  <si>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</si>
  <si>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</si>
  <si>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</si>
  <si>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</si>
  <si>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</si>
  <si>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</si>
  <si>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</si>
  <si>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</si>
  <si>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</si>
  <si>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</si>
  <si>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</si>
  <si>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</si>
  <si>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</si>
  <si>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</si>
  <si>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</si>
  <si>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</si>
  <si>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</si>
  <si>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</si>
  <si>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</si>
  <si>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</si>
  <si>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</si>
  <si>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</si>
  <si>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</si>
  <si>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</si>
  <si>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</si>
  <si>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</si>
  <si>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</si>
  <si>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</si>
  <si>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</si>
  <si>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</si>
  <si>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</si>
  <si>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</si>
  <si>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</si>
  <si>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</si>
  <si>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</si>
  <si>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</si>
  <si>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</si>
  <si>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</si>
  <si>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</si>
  <si>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</si>
  <si>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</si>
  <si>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</si>
  <si>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</si>
  <si>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</si>
  <si>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</si>
  <si>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</si>
  <si>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</si>
  <si>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</si>
  <si>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</si>
  <si>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</si>
  <si>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</si>
  <si>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</si>
  <si>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</si>
  <si>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</si>
  <si>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</si>
  <si>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</si>
  <si>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</si>
  <si>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</si>
  <si>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</si>
  <si>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</si>
  <si>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</si>
  <si>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</si>
  <si>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</si>
  <si>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</si>
  <si>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</si>
  <si>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</si>
  <si>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</si>
  <si>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</si>
  <si>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</si>
  <si>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</si>
  <si>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</si>
  <si>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</si>
  <si>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</si>
  <si>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</si>
  <si>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</si>
  <si>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</si>
  <si>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</si>
  <si>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</si>
  <si>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5.76</t>
  </si>
  <si>
    <t>5.77</t>
  </si>
  <si>
    <t>6.51</t>
  </si>
  <si>
    <t>6.62</t>
  </si>
  <si>
    <t>6.97</t>
  </si>
  <si>
    <t>7.81</t>
  </si>
  <si>
    <t>9.1</t>
  </si>
  <si>
    <t>9.25</t>
  </si>
  <si>
    <t>10.9</t>
  </si>
  <si>
    <t>12.4</t>
  </si>
  <si>
    <t>Tangible Book Value</t>
  </si>
  <si>
    <t>Tangible Book Value Per Share</t>
  </si>
  <si>
    <t>3.81</t>
  </si>
  <si>
    <t>3.76</t>
  </si>
  <si>
    <t>4.37</t>
  </si>
  <si>
    <t>4.5</t>
  </si>
  <si>
    <t>4.03</t>
  </si>
  <si>
    <t>4.77</t>
  </si>
  <si>
    <t>6.02</t>
  </si>
  <si>
    <t>5.61</t>
  </si>
  <si>
    <t>5.38</t>
  </si>
  <si>
    <t>6.98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</si>
  <si>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</si>
  <si>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</si>
  <si>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</si>
  <si>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</si>
  <si>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</si>
  <si>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</si>
  <si>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</si>
  <si>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</si>
  <si>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</si>
  <si>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</si>
  <si>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</si>
  <si>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</si>
  <si>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</si>
  <si>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</si>
  <si>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</si>
  <si>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</si>
  <si>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</si>
  <si>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</si>
  <si>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</si>
  <si>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</si>
  <si>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</si>
  <si>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</si>
  <si>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</si>
  <si>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</si>
  <si>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</si>
  <si>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</si>
  <si>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</si>
  <si>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</si>
  <si>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</si>
  <si>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</si>
  <si>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</si>
  <si>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</si>
  <si>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</si>
  <si>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</si>
  <si>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</si>
  <si>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</si>
  <si>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</si>
  <si>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</si>
  <si>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</si>
  <si>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</si>
  <si>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</si>
  <si>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</si>
  <si>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1.51</t>
  </si>
  <si>
    <t>1.43</t>
  </si>
  <si>
    <t>1.76</t>
  </si>
  <si>
    <t>1.38</t>
  </si>
  <si>
    <t>2.08</t>
  </si>
  <si>
    <t>2.03</t>
  </si>
  <si>
    <t>2.27</t>
  </si>
  <si>
    <t>2.69</t>
  </si>
  <si>
    <t>2.95</t>
  </si>
  <si>
    <t>3.43</t>
  </si>
  <si>
    <t>Basic EPS - Continuing Operations</t>
  </si>
  <si>
    <t>Basic Weighted Average Shares Outstanding</t>
  </si>
  <si>
    <t>Net EPS - Diluted</t>
  </si>
  <si>
    <t>1.49</t>
  </si>
  <si>
    <t>1.42</t>
  </si>
  <si>
    <t>1.74</t>
  </si>
  <si>
    <t>1.36</t>
  </si>
  <si>
    <t>2.05</t>
  </si>
  <si>
    <t>2.24</t>
  </si>
  <si>
    <t>2.66</t>
  </si>
  <si>
    <t>2.9</t>
  </si>
  <si>
    <t>3.38</t>
  </si>
  <si>
    <t>Diluted EPS - Continuing Operations</t>
  </si>
  <si>
    <t>Diluted Weighted Average Shares Outstanding</t>
  </si>
  <si>
    <t>Normalized Basic EPS</t>
  </si>
  <si>
    <t>1.35</t>
  </si>
  <si>
    <t>1.28</t>
  </si>
  <si>
    <t>1.83</t>
  </si>
  <si>
    <t>1.65</t>
  </si>
  <si>
    <t>1.91</t>
  </si>
  <si>
    <t>2.22</t>
  </si>
  <si>
    <t>2.52</t>
  </si>
  <si>
    <t>2.8</t>
  </si>
  <si>
    <t>Normalized Diluted EPS</t>
  </si>
  <si>
    <t>1.33</t>
  </si>
  <si>
    <t>1.27</t>
  </si>
  <si>
    <t>1.47</t>
  </si>
  <si>
    <t>1.72</t>
  </si>
  <si>
    <t>1.8</t>
  </si>
  <si>
    <t>1.63</t>
  </si>
  <si>
    <t>1.89</t>
  </si>
  <si>
    <t>2.19</t>
  </si>
  <si>
    <t>2.48</t>
  </si>
  <si>
    <t>2.76</t>
  </si>
  <si>
    <t>Dividend Per Share</t>
  </si>
  <si>
    <t>0.67</t>
  </si>
  <si>
    <t>0.69</t>
  </si>
  <si>
    <t>0.7</t>
  </si>
  <si>
    <t>0.74</t>
  </si>
  <si>
    <t>0.8</t>
  </si>
  <si>
    <t>0.84</t>
  </si>
  <si>
    <t>0.86</t>
  </si>
  <si>
    <t>0.9</t>
  </si>
  <si>
    <t>0.96</t>
  </si>
  <si>
    <t>1.04</t>
  </si>
  <si>
    <t>Payout Ratio</t>
  </si>
  <si>
    <t>43.83</t>
  </si>
  <si>
    <t>47.8</t>
  </si>
  <si>
    <t>39.69</t>
  </si>
  <si>
    <t>52.52</t>
  </si>
  <si>
    <t>37.31</t>
  </si>
  <si>
    <t>41.4</t>
  </si>
  <si>
    <t>37.36</t>
  </si>
  <si>
    <t>33.08</t>
  </si>
  <si>
    <t>31.88</t>
  </si>
  <si>
    <t>29.66</t>
  </si>
  <si>
    <t>EBITDA</t>
  </si>
  <si>
    <t>EBITA</t>
  </si>
  <si>
    <t>EBIT</t>
  </si>
  <si>
    <t>EBITDAR</t>
  </si>
  <si>
    <t>Effective Tax Rate - (Ratio)</t>
  </si>
  <si>
    <t>27.89</t>
  </si>
  <si>
    <t>25.87</t>
  </si>
  <si>
    <t>27.7</t>
  </si>
  <si>
    <t>50.41</t>
  </si>
  <si>
    <t>28.78</t>
  </si>
  <si>
    <t>23.33</t>
  </si>
  <si>
    <t>24.7</t>
  </si>
  <si>
    <t>24.09</t>
  </si>
  <si>
    <t>23.45</t>
  </si>
  <si>
    <t>22.66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</si>
  <si>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</si>
  <si>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</si>
  <si>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</si>
  <si>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</si>
  <si>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</si>
  <si>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</si>
  <si>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</si>
  <si>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</si>
  <si>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</si>
  <si>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</si>
  <si>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</si>
  <si>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</si>
  <si>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</si>
  <si>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</si>
  <si>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</si>
  <si>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</si>
  <si>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</si>
  <si>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</si>
  <si>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9.89</t>
  </si>
  <si>
    <t>10.09</t>
  </si>
  <si>
    <t>12.01</t>
  </si>
  <si>
    <t>11.78</t>
  </si>
  <si>
    <t>9.76</t>
  </si>
  <si>
    <t>10.57</t>
  </si>
  <si>
    <t>11.19</t>
  </si>
  <si>
    <t>11.7</t>
  </si>
  <si>
    <t>12.07</t>
  </si>
  <si>
    <t>Return on Total Capital</t>
  </si>
  <si>
    <t>13.29</t>
  </si>
  <si>
    <t>13.46</t>
  </si>
  <si>
    <t>14.65</t>
  </si>
  <si>
    <t>16.57</t>
  </si>
  <si>
    <t>16.5</t>
  </si>
  <si>
    <t>13.19</t>
  </si>
  <si>
    <t>14.43</t>
  </si>
  <si>
    <t>15.88</t>
  </si>
  <si>
    <t>16.26</t>
  </si>
  <si>
    <t>16.64</t>
  </si>
  <si>
    <t>Return On Equity %</t>
  </si>
  <si>
    <t>23.37</t>
  </si>
  <si>
    <t>24.62</t>
  </si>
  <si>
    <t>28.64</t>
  </si>
  <si>
    <t>21.06</t>
  </si>
  <si>
    <t>30.36</t>
  </si>
  <si>
    <t>26.96</t>
  </si>
  <si>
    <t>26.8</t>
  </si>
  <si>
    <t>29.32</t>
  </si>
  <si>
    <t>29.24</t>
  </si>
  <si>
    <t>29.47</t>
  </si>
  <si>
    <t>Return on Common Equity</t>
  </si>
  <si>
    <t>23.42</t>
  </si>
  <si>
    <t>24.74</t>
  </si>
  <si>
    <t>28.79</t>
  </si>
  <si>
    <t>21.17</t>
  </si>
  <si>
    <t>30.71</t>
  </si>
  <si>
    <t>27.42</t>
  </si>
  <si>
    <t>27.01</t>
  </si>
  <si>
    <t>Margin Analysis</t>
  </si>
  <si>
    <t>Gross Profit Margin %</t>
  </si>
  <si>
    <t>34.45</t>
  </si>
  <si>
    <t>34.25</t>
  </si>
  <si>
    <t>34.7</t>
  </si>
  <si>
    <t>34.21</t>
  </si>
  <si>
    <t>33.33</t>
  </si>
  <si>
    <t>33.76</t>
  </si>
  <si>
    <t>32.28</t>
  </si>
  <si>
    <t>33.91</t>
  </si>
  <si>
    <t>35.64</t>
  </si>
  <si>
    <t>SG&amp;A Margin</t>
  </si>
  <si>
    <t>19.4</t>
  </si>
  <si>
    <t>18.68</t>
  </si>
  <si>
    <t>18.54</t>
  </si>
  <si>
    <t>18.13</t>
  </si>
  <si>
    <t>17.5</t>
  </si>
  <si>
    <t>18.12</t>
  </si>
  <si>
    <t>16.65</t>
  </si>
  <si>
    <t>16.99</t>
  </si>
  <si>
    <t>17.72</t>
  </si>
  <si>
    <t>EBITDA Margin %</t>
  </si>
  <si>
    <t>15.65</t>
  </si>
  <si>
    <t>16.45</t>
  </si>
  <si>
    <t>17.02</t>
  </si>
  <si>
    <t>16.7</t>
  </si>
  <si>
    <t>16.66</t>
  </si>
  <si>
    <t>17.1</t>
  </si>
  <si>
    <t>16.37</t>
  </si>
  <si>
    <t>17.34</t>
  </si>
  <si>
    <t>18.05</t>
  </si>
  <si>
    <t>EBITA Margin %</t>
  </si>
  <si>
    <t>12.8</t>
  </si>
  <si>
    <t>13.35</t>
  </si>
  <si>
    <t>14.12</t>
  </si>
  <si>
    <t>14.1</t>
  </si>
  <si>
    <t>13.65</t>
  </si>
  <si>
    <t>13.26</t>
  </si>
  <si>
    <t>13.76</t>
  </si>
  <si>
    <t>13.54</t>
  </si>
  <si>
    <t>14.98</t>
  </si>
  <si>
    <t>15.75</t>
  </si>
  <si>
    <t>EBIT Margin %</t>
  </si>
  <si>
    <t>12.51</t>
  </si>
  <si>
    <t>13.07</t>
  </si>
  <si>
    <t>13.85</t>
  </si>
  <si>
    <t>13.9</t>
  </si>
  <si>
    <t>15.31</t>
  </si>
  <si>
    <t>Income From Continuing Operations Margin %</t>
  </si>
  <si>
    <t>8.78</t>
  </si>
  <si>
    <t>8.59</t>
  </si>
  <si>
    <t>9.81</t>
  </si>
  <si>
    <t>6.59</t>
  </si>
  <si>
    <t>9.39</t>
  </si>
  <si>
    <t>9.95</t>
  </si>
  <si>
    <t>10.05</t>
  </si>
  <si>
    <t>10.06</t>
  </si>
  <si>
    <t>10.46</t>
  </si>
  <si>
    <t>11.54</t>
  </si>
  <si>
    <t>Net Income Margin %</t>
  </si>
  <si>
    <t>Net Avail. For Common Margin %</t>
  </si>
  <si>
    <t>Normalized Net Income Margin</t>
  </si>
  <si>
    <t>7.83</t>
  </si>
  <si>
    <t>7.7</t>
  </si>
  <si>
    <t>8.31</t>
  </si>
  <si>
    <t>8.24</t>
  </si>
  <si>
    <t>8.11</t>
  </si>
  <si>
    <t>8.47</t>
  </si>
  <si>
    <t>8.29</t>
  </si>
  <si>
    <t>8.94</t>
  </si>
  <si>
    <t>9.44</t>
  </si>
  <si>
    <t>Levered Free Cash Flow Margin</t>
  </si>
  <si>
    <t>4.41</t>
  </si>
  <si>
    <t>8.12</t>
  </si>
  <si>
    <t>9.22</t>
  </si>
  <si>
    <t>5.5</t>
  </si>
  <si>
    <t>8.03</t>
  </si>
  <si>
    <t>10.34</t>
  </si>
  <si>
    <t>5.34</t>
  </si>
  <si>
    <t>11.09</t>
  </si>
  <si>
    <t>10.81</t>
  </si>
  <si>
    <t>Unlevered Free Cash Flow Margin</t>
  </si>
  <si>
    <t>4.81</t>
  </si>
  <si>
    <t>8.7</t>
  </si>
  <si>
    <t>9.73</t>
  </si>
  <si>
    <t>6.24</t>
  </si>
  <si>
    <t>5.94</t>
  </si>
  <si>
    <t>8.45</t>
  </si>
  <si>
    <t>10.63</t>
  </si>
  <si>
    <t>5.63</t>
  </si>
  <si>
    <t>11.44</t>
  </si>
  <si>
    <t>11.18</t>
  </si>
  <si>
    <t>Asset Turnover</t>
  </si>
  <si>
    <t>1.26</t>
  </si>
  <si>
    <t>1.23</t>
  </si>
  <si>
    <t>1.18</t>
  </si>
  <si>
    <t>1.32</t>
  </si>
  <si>
    <t>Fixed Assets Turnover</t>
  </si>
  <si>
    <t>5.14</t>
  </si>
  <si>
    <t>4.72</t>
  </si>
  <si>
    <t>4.97</t>
  </si>
  <si>
    <t>5.18</t>
  </si>
  <si>
    <t>3.99</t>
  </si>
  <si>
    <t>4.15</t>
  </si>
  <si>
    <t>5.06</t>
  </si>
  <si>
    <t>5.08</t>
  </si>
  <si>
    <t>Receivables Turnover (Average Receivables)</t>
  </si>
  <si>
    <t>4.87</t>
  </si>
  <si>
    <t>4.99</t>
  </si>
  <si>
    <t>5.3</t>
  </si>
  <si>
    <t>5.29</t>
  </si>
  <si>
    <t>5.12</t>
  </si>
  <si>
    <t>5.52</t>
  </si>
  <si>
    <t>5.7</t>
  </si>
  <si>
    <t>Inventory Turnover (Average Inventory)</t>
  </si>
  <si>
    <t>5.85</t>
  </si>
  <si>
    <t>5.87</t>
  </si>
  <si>
    <t>5.73</t>
  </si>
  <si>
    <t>5.69</t>
  </si>
  <si>
    <t>5.22</t>
  </si>
  <si>
    <t>5.31</t>
  </si>
  <si>
    <t>5.05</t>
  </si>
  <si>
    <t>4.93</t>
  </si>
  <si>
    <t>5.16</t>
  </si>
  <si>
    <t>Short Term Liquidity</t>
  </si>
  <si>
    <t>Current Ratio</t>
  </si>
  <si>
    <t>1.84</t>
  </si>
  <si>
    <t>1.86</t>
  </si>
  <si>
    <t>2.38</t>
  </si>
  <si>
    <t>2.4</t>
  </si>
  <si>
    <t>2.32</t>
  </si>
  <si>
    <t>2.7</t>
  </si>
  <si>
    <t>2.23</t>
  </si>
  <si>
    <t>1.7</t>
  </si>
  <si>
    <t>Quick Ratio</t>
  </si>
  <si>
    <t>1.21</t>
  </si>
  <si>
    <t>1.67</t>
  </si>
  <si>
    <t>1.57</t>
  </si>
  <si>
    <t>1.73</t>
  </si>
  <si>
    <t>1.3</t>
  </si>
  <si>
    <t>1.31</t>
  </si>
  <si>
    <t>1.06</t>
  </si>
  <si>
    <t>1.12</t>
  </si>
  <si>
    <t>Operating Cash Flow to Current Liabilities</t>
  </si>
  <si>
    <t>0.38</t>
  </si>
  <si>
    <t>0.53</t>
  </si>
  <si>
    <t>0.64</t>
  </si>
  <si>
    <t>0.56</t>
  </si>
  <si>
    <t>0.72</t>
  </si>
  <si>
    <t>0.95</t>
  </si>
  <si>
    <t>0.66</t>
  </si>
  <si>
    <t>0.4</t>
  </si>
  <si>
    <t>0.63</t>
  </si>
  <si>
    <t>Days Sales Outstanding (Average Receivables)</t>
  </si>
  <si>
    <t>71.9</t>
  </si>
  <si>
    <t>75.2</t>
  </si>
  <si>
    <t>73.1</t>
  </si>
  <si>
    <t>68.9</t>
  </si>
  <si>
    <t>69.06</t>
  </si>
  <si>
    <t>71.53</t>
  </si>
  <si>
    <t>66.17</t>
  </si>
  <si>
    <t>66.34</t>
  </si>
  <si>
    <t>66.35</t>
  </si>
  <si>
    <t>64.22</t>
  </si>
  <si>
    <t>Days Outstanding Inventory (Average Inventory)</t>
  </si>
  <si>
    <t>60.86</t>
  </si>
  <si>
    <t>62.57</t>
  </si>
  <si>
    <t>62.17</t>
  </si>
  <si>
    <t>63.68</t>
  </si>
  <si>
    <t>64.17</t>
  </si>
  <si>
    <t>70.14</t>
  </si>
  <si>
    <t>68.78</t>
  </si>
  <si>
    <t>72.28</t>
  </si>
  <si>
    <t>74.09</t>
  </si>
  <si>
    <t>70.95</t>
  </si>
  <si>
    <t>Average Days Payable Outstanding</t>
  </si>
  <si>
    <t>46.13</t>
  </si>
  <si>
    <t>41.3</t>
  </si>
  <si>
    <t>38.28</t>
  </si>
  <si>
    <t>39.22</t>
  </si>
  <si>
    <t>42.25</t>
  </si>
  <si>
    <t>45.77</t>
  </si>
  <si>
    <t>45.35</t>
  </si>
  <si>
    <t>48.96</t>
  </si>
  <si>
    <t>53.79</t>
  </si>
  <si>
    <t>52.91</t>
  </si>
  <si>
    <t>Cash Conversion Cycle (Average Days)</t>
  </si>
  <si>
    <t>86.63</t>
  </si>
  <si>
    <t>96.47</t>
  </si>
  <si>
    <t>96.99</t>
  </si>
  <si>
    <t>93.36</t>
  </si>
  <si>
    <t>90.98</t>
  </si>
  <si>
    <t>95.9</t>
  </si>
  <si>
    <t>89.61</t>
  </si>
  <si>
    <t>89.66</t>
  </si>
  <si>
    <t>86.65</t>
  </si>
  <si>
    <t>82.26</t>
  </si>
  <si>
    <t>Long Term Solvency</t>
  </si>
  <si>
    <t>Total Debt/Equity</t>
  </si>
  <si>
    <t>74.28</t>
  </si>
  <si>
    <t>73.7</t>
  </si>
  <si>
    <t>63.31</t>
  </si>
  <si>
    <t>70.53</t>
  </si>
  <si>
    <t>69.8</t>
  </si>
  <si>
    <t>49.36</t>
  </si>
  <si>
    <t>61.14</t>
  </si>
  <si>
    <t>54.21</t>
  </si>
  <si>
    <t>40.17</t>
  </si>
  <si>
    <t>Total Debt / Total Capital</t>
  </si>
  <si>
    <t>42.62</t>
  </si>
  <si>
    <t>42.43</t>
  </si>
  <si>
    <t>41.7</t>
  </si>
  <si>
    <t>38.77</t>
  </si>
  <si>
    <t>41.36</t>
  </si>
  <si>
    <t>41.11</t>
  </si>
  <si>
    <t>33.05</t>
  </si>
  <si>
    <t>37.94</t>
  </si>
  <si>
    <t>35.15</t>
  </si>
  <si>
    <t>28.66</t>
  </si>
  <si>
    <t>LT Debt/Equity</t>
  </si>
  <si>
    <t>49.99</t>
  </si>
  <si>
    <t>45.61</t>
  </si>
  <si>
    <t>62.88</t>
  </si>
  <si>
    <t>58.24</t>
  </si>
  <si>
    <t>64.74</t>
  </si>
  <si>
    <t>66.3</t>
  </si>
  <si>
    <t>43.51</t>
  </si>
  <si>
    <t>59.37</t>
  </si>
  <si>
    <t>40.81</t>
  </si>
  <si>
    <t>35.24</t>
  </si>
  <si>
    <t>Long-Term Debt / Total Capital</t>
  </si>
  <si>
    <t>28.68</t>
  </si>
  <si>
    <t>26.26</t>
  </si>
  <si>
    <t>36.66</t>
  </si>
  <si>
    <t>35.66</t>
  </si>
  <si>
    <t>37.96</t>
  </si>
  <si>
    <t>39.04</t>
  </si>
  <si>
    <t>29.13</t>
  </si>
  <si>
    <t>36.85</t>
  </si>
  <si>
    <t>26.47</t>
  </si>
  <si>
    <t>25.14</t>
  </si>
  <si>
    <t>Total Liabilities / Total Assets</t>
  </si>
  <si>
    <t>56.97</t>
  </si>
  <si>
    <t>56.87</t>
  </si>
  <si>
    <t>56.84</t>
  </si>
  <si>
    <t>56.6</t>
  </si>
  <si>
    <t>57.87</t>
  </si>
  <si>
    <t>55.28</t>
  </si>
  <si>
    <t>52.62</t>
  </si>
  <si>
    <t>56.42</t>
  </si>
  <si>
    <t>52.33</t>
  </si>
  <si>
    <t>48.9</t>
  </si>
  <si>
    <t>EBIT / Interest Expense</t>
  </si>
  <si>
    <t>19.58</t>
  </si>
  <si>
    <t>14.02</t>
  </si>
  <si>
    <t>16.85</t>
  </si>
  <si>
    <t>17.84</t>
  </si>
  <si>
    <t>19.51</t>
  </si>
  <si>
    <t>19.68</t>
  </si>
  <si>
    <t>30.21</t>
  </si>
  <si>
    <t>30.04</t>
  </si>
  <si>
    <t>26.17</t>
  </si>
  <si>
    <t>25.66</t>
  </si>
  <si>
    <t>EBITDA / Interest Expense</t>
  </si>
  <si>
    <t>24.48</t>
  </si>
  <si>
    <t>17.64</t>
  </si>
  <si>
    <t>20.71</t>
  </si>
  <si>
    <t>21.44</t>
  </si>
  <si>
    <t>23.58</t>
  </si>
  <si>
    <t>26.58</t>
  </si>
  <si>
    <t>37.98</t>
  </si>
  <si>
    <t>32.42</t>
  </si>
  <si>
    <t>31.78</t>
  </si>
  <si>
    <t>(EBITDA - Capex) / Interest Expense</t>
  </si>
  <si>
    <t>18.29</t>
  </si>
  <si>
    <t>17.33</t>
  </si>
  <si>
    <t>16.86</t>
  </si>
  <si>
    <t>16.01</t>
  </si>
  <si>
    <t>19.43</t>
  </si>
  <si>
    <t>32.24</t>
  </si>
  <si>
    <t>26.25</t>
  </si>
  <si>
    <t>27.78</t>
  </si>
  <si>
    <t>Total Debt / EBITDA</t>
  </si>
  <si>
    <t>1.56</t>
  </si>
  <si>
    <t>1.19</t>
  </si>
  <si>
    <t>1.52</t>
  </si>
  <si>
    <t>1.09</t>
  </si>
  <si>
    <t>1.22</t>
  </si>
  <si>
    <t>1.15</t>
  </si>
  <si>
    <t>0.88</t>
  </si>
  <si>
    <t>Net Debt / EBITDA</t>
  </si>
  <si>
    <t>0.97</t>
  </si>
  <si>
    <t>0.89</t>
  </si>
  <si>
    <t>0.75</t>
  </si>
  <si>
    <t>0.98</t>
  </si>
  <si>
    <t>0.85</t>
  </si>
  <si>
    <t>0.54</t>
  </si>
  <si>
    <t>Total Debt / (EBITDA - Capex)</t>
  </si>
  <si>
    <t>2.09</t>
  </si>
  <si>
    <t>1.94</t>
  </si>
  <si>
    <t>1.81</t>
  </si>
  <si>
    <t>2.07</t>
  </si>
  <si>
    <t>1.44</t>
  </si>
  <si>
    <t>1.01</t>
  </si>
  <si>
    <t>Net Debt / (EBITDA - Capex)</t>
  </si>
  <si>
    <t>1.11</t>
  </si>
  <si>
    <t>0.94</t>
  </si>
  <si>
    <t>1.37</t>
  </si>
  <si>
    <t>1.05</t>
  </si>
  <si>
    <t>0.61</t>
  </si>
  <si>
    <t>Growth Over Prior Year</t>
  </si>
  <si>
    <t>Total Revenues, 1 Yr. Growth %</t>
  </si>
  <si>
    <t>-4.13</t>
  </si>
  <si>
    <t>-6.36</t>
  </si>
  <si>
    <t>6.83</t>
  </si>
  <si>
    <t>15.27</t>
  </si>
  <si>
    <t>4.05</t>
  </si>
  <si>
    <t>-9.25</t>
  </si>
  <si>
    <t>10.54</t>
  </si>
  <si>
    <t>15.86</t>
  </si>
  <si>
    <t>4.53</t>
  </si>
  <si>
    <t>Gross Profit, 1 Yr. Growth %</t>
  </si>
  <si>
    <t>-7.11</t>
  </si>
  <si>
    <t>-6.92</t>
  </si>
  <si>
    <t>8.23</t>
  </si>
  <si>
    <t>13.66</t>
  </si>
  <si>
    <t>1.34</t>
  </si>
  <si>
    <t>-8.09</t>
  </si>
  <si>
    <t>12.15</t>
  </si>
  <si>
    <t>9.2</t>
  </si>
  <si>
    <t>9.86</t>
  </si>
  <si>
    <t>EBITDA, 1 Yr. Growth %</t>
  </si>
  <si>
    <t>-12.62</t>
  </si>
  <si>
    <t>-3.77</t>
  </si>
  <si>
    <t>13.81</t>
  </si>
  <si>
    <t>13.1</t>
  </si>
  <si>
    <t>3.44</t>
  </si>
  <si>
    <t>-8.8</t>
  </si>
  <si>
    <t>13.49</t>
  </si>
  <si>
    <t>10.94</t>
  </si>
  <si>
    <t>8.86</t>
  </si>
  <si>
    <t>EBITA, 1 Yr. Growth %</t>
  </si>
  <si>
    <t>-16.3</t>
  </si>
  <si>
    <t>17.13</t>
  </si>
  <si>
    <t>15.1</t>
  </si>
  <si>
    <t>2.97</t>
  </si>
  <si>
    <t>-12.3</t>
  </si>
  <si>
    <t>14.69</t>
  </si>
  <si>
    <t>13.98</t>
  </si>
  <si>
    <t>12.5</t>
  </si>
  <si>
    <t>9.9</t>
  </si>
  <si>
    <t>EBIT, 1 Yr. Growth %</t>
  </si>
  <si>
    <t>-16.99</t>
  </si>
  <si>
    <t>-4.88</t>
  </si>
  <si>
    <t>17.4</t>
  </si>
  <si>
    <t>15.64</t>
  </si>
  <si>
    <t>12.27</t>
  </si>
  <si>
    <t>9.27</t>
  </si>
  <si>
    <t>Earnings From Cont. Operations, 1 Yr. Growth %</t>
  </si>
  <si>
    <t>-20.03</t>
  </si>
  <si>
    <t>-8.31</t>
  </si>
  <si>
    <t>22.01</t>
  </si>
  <si>
    <t>-22.55</t>
  </si>
  <si>
    <t>48.2</t>
  </si>
  <si>
    <t>-3.82</t>
  </si>
  <si>
    <t>11.63</t>
  </si>
  <si>
    <t>15.38</t>
  </si>
  <si>
    <t>Net Income, 1 Yr. Growth %</t>
  </si>
  <si>
    <t>Normalized Net Income, 1 Yr. Growth %</t>
  </si>
  <si>
    <t>-18.25</t>
  </si>
  <si>
    <t>-10.47</t>
  </si>
  <si>
    <t>19.8</t>
  </si>
  <si>
    <t>15.36</t>
  </si>
  <si>
    <t>3.19</t>
  </si>
  <si>
    <t>-10.66</t>
  </si>
  <si>
    <t>15.39</t>
  </si>
  <si>
    <t>13.34</t>
  </si>
  <si>
    <t>11.88</t>
  </si>
  <si>
    <t>10.44</t>
  </si>
  <si>
    <t>Diluted EPS Before Extra, 1 Yr. Growth %</t>
  </si>
  <si>
    <t>-15.34</t>
  </si>
  <si>
    <t>-4.7</t>
  </si>
  <si>
    <t>22.54</t>
  </si>
  <si>
    <t>-21.84</t>
  </si>
  <si>
    <t>50.74</t>
  </si>
  <si>
    <t>-2.44</t>
  </si>
  <si>
    <t>18.75</t>
  </si>
  <si>
    <t>9.02</t>
  </si>
  <si>
    <t>16.55</t>
  </si>
  <si>
    <t>Accounts Receivable, 1 Yr. Growth %</t>
  </si>
  <si>
    <t>-2.98</t>
  </si>
  <si>
    <t>-1.65</t>
  </si>
  <si>
    <t>10.01</t>
  </si>
  <si>
    <t>7.41</t>
  </si>
  <si>
    <t>-13.78</t>
  </si>
  <si>
    <t>21.49</t>
  </si>
  <si>
    <t>11.75</t>
  </si>
  <si>
    <t>-3.36</t>
  </si>
  <si>
    <t>5.32</t>
  </si>
  <si>
    <t>Inventory, 1 Yr. Growth %</t>
  </si>
  <si>
    <t>4.58</t>
  </si>
  <si>
    <t>-11.66</t>
  </si>
  <si>
    <t>25.37</t>
  </si>
  <si>
    <t>13.83</t>
  </si>
  <si>
    <t>-0.39</t>
  </si>
  <si>
    <t>-3.03</t>
  </si>
  <si>
    <t>19.15</t>
  </si>
  <si>
    <t>30.66</t>
  </si>
  <si>
    <t>-16.78</t>
  </si>
  <si>
    <t>Net Property, Plant and Equip., 1 Yr. Growth %</t>
  </si>
  <si>
    <t>4.19</t>
  </si>
  <si>
    <t>-0.17</t>
  </si>
  <si>
    <t>3.15</t>
  </si>
  <si>
    <t>5.1</t>
  </si>
  <si>
    <t>15.63</t>
  </si>
  <si>
    <t>19.77</t>
  </si>
  <si>
    <t>-5.15</t>
  </si>
  <si>
    <t>-4.47</t>
  </si>
  <si>
    <t>11.45</t>
  </si>
  <si>
    <t>Total Assets, 1 Yr. Growth %</t>
  </si>
  <si>
    <t>-6.84</t>
  </si>
  <si>
    <t>-1.16</t>
  </si>
  <si>
    <t>10.78</t>
  </si>
  <si>
    <t>-0.16</t>
  </si>
  <si>
    <t>8.4</t>
  </si>
  <si>
    <t>4.76</t>
  </si>
  <si>
    <t>6.93</t>
  </si>
  <si>
    <t>8.34</t>
  </si>
  <si>
    <t>6.55</t>
  </si>
  <si>
    <t>5.19</t>
  </si>
  <si>
    <t>Tangible Book Value, 1 Yr. Growth %</t>
  </si>
  <si>
    <t>-35.86</t>
  </si>
  <si>
    <t>-2.65</t>
  </si>
  <si>
    <t>14.37</t>
  </si>
  <si>
    <t>-11.35</t>
  </si>
  <si>
    <t>17.48</t>
  </si>
  <si>
    <t>24.88</t>
  </si>
  <si>
    <t>-8.69</t>
  </si>
  <si>
    <t>-5.25</t>
  </si>
  <si>
    <t>28.75</t>
  </si>
  <si>
    <t>Common Equity, 1 Yr. Growth %</t>
  </si>
  <si>
    <t>-22.72</t>
  </si>
  <si>
    <t>-0.96</t>
  </si>
  <si>
    <t>0.34</t>
  </si>
  <si>
    <t>4.02</t>
  </si>
  <si>
    <t>11.25</t>
  </si>
  <si>
    <t>15.2</t>
  </si>
  <si>
    <t>-0.34</t>
  </si>
  <si>
    <t>12.75</t>
  </si>
  <si>
    <t>Cash From Operations, 1 Yr. Growth %</t>
  </si>
  <si>
    <t>-33.03</t>
  </si>
  <si>
    <t>8.46</t>
  </si>
  <si>
    <t>-17.28</t>
  </si>
  <si>
    <t>31.53</t>
  </si>
  <si>
    <t>11.91</t>
  </si>
  <si>
    <t>3.85</t>
  </si>
  <si>
    <t>-37.1</t>
  </si>
  <si>
    <t>115.39</t>
  </si>
  <si>
    <t>-9.55</t>
  </si>
  <si>
    <t>Capital Expenditures, 1 Yr. Growth %</t>
  </si>
  <si>
    <t>-3.57</t>
  </si>
  <si>
    <t>-22.28</t>
  </si>
  <si>
    <t>-9.6</t>
  </si>
  <si>
    <t>47.95</t>
  </si>
  <si>
    <t>54.56</t>
  </si>
  <si>
    <t>-17.45</t>
  </si>
  <si>
    <t>-52.57</t>
  </si>
  <si>
    <t>44.92</t>
  </si>
  <si>
    <t>38.6</t>
  </si>
  <si>
    <t>-27.76</t>
  </si>
  <si>
    <t>Levered Free Cash Flow, 1 Yr. Growth %</t>
  </si>
  <si>
    <t>-42.81</t>
  </si>
  <si>
    <t>64.16</t>
  </si>
  <si>
    <t>25.84</t>
  </si>
  <si>
    <t>31.27</t>
  </si>
  <si>
    <t>42.41</t>
  </si>
  <si>
    <t>-40.11</t>
  </si>
  <si>
    <t>115.27</t>
  </si>
  <si>
    <t>1.88</t>
  </si>
  <si>
    <t>Unlevered Free Cash Flow, 1 Yr. Growth %</t>
  </si>
  <si>
    <t>-39.73</t>
  </si>
  <si>
    <t>61.93</t>
  </si>
  <si>
    <t>23.65</t>
  </si>
  <si>
    <t>-26.03</t>
  </si>
  <si>
    <t>0.06</t>
  </si>
  <si>
    <t>28.07</t>
  </si>
  <si>
    <t>-38.65</t>
  </si>
  <si>
    <t>110.94</t>
  </si>
  <si>
    <t>2.17</t>
  </si>
  <si>
    <t>Dividend Per Share, 1 Yr. Growth %</t>
  </si>
  <si>
    <t>9.84</t>
  </si>
  <si>
    <t>2.98</t>
  </si>
  <si>
    <t>4.96</t>
  </si>
  <si>
    <t>4.65</t>
  </si>
  <si>
    <t>6.67</t>
  </si>
  <si>
    <t>8.33</t>
  </si>
  <si>
    <t>Compound Annual Growth Rate Over Two Years</t>
  </si>
  <si>
    <t>Total Revenues, 2 Yr. CAGR %</t>
  </si>
  <si>
    <t>-1.36</t>
  </si>
  <si>
    <t>-5.26</t>
  </si>
  <si>
    <t>0.01</t>
  </si>
  <si>
    <t>10.97</t>
  </si>
  <si>
    <t>9.52</t>
  </si>
  <si>
    <t>-2.83</t>
  </si>
  <si>
    <t>0.16</t>
  </si>
  <si>
    <t>13.17</t>
  </si>
  <si>
    <t>9.64</t>
  </si>
  <si>
    <t>4.14</t>
  </si>
  <si>
    <t>Gross Profit, 2 Yr. CAGR %</t>
  </si>
  <si>
    <t>-1.89</t>
  </si>
  <si>
    <t>0.37</t>
  </si>
  <si>
    <t>10.91</t>
  </si>
  <si>
    <t>7.48</t>
  </si>
  <si>
    <t>-3.49</t>
  </si>
  <si>
    <t>1.53</t>
  </si>
  <si>
    <t>10.66</t>
  </si>
  <si>
    <t>9.43</t>
  </si>
  <si>
    <t>EBITDA, 2 Yr. CAGR %</t>
  </si>
  <si>
    <t>-4.78</t>
  </si>
  <si>
    <t>-7.07</t>
  </si>
  <si>
    <t>4.33</t>
  </si>
  <si>
    <t>8.48</t>
  </si>
  <si>
    <t>-2.97</t>
  </si>
  <si>
    <t>12.21</t>
  </si>
  <si>
    <t>10.4</t>
  </si>
  <si>
    <t>9.36</t>
  </si>
  <si>
    <t>EBITA, 2 Yr. CAGR %</t>
  </si>
  <si>
    <t>-6.2</t>
  </si>
  <si>
    <t>-8.72</t>
  </si>
  <si>
    <t>6.26</t>
  </si>
  <si>
    <t>17.37</t>
  </si>
  <si>
    <t>9.53</t>
  </si>
  <si>
    <t>-5.08</t>
  </si>
  <si>
    <t>0.29</t>
  </si>
  <si>
    <t>14.33</t>
  </si>
  <si>
    <t>13.22</t>
  </si>
  <si>
    <t>EBIT, 2 Yr. CAGR %</t>
  </si>
  <si>
    <t>-7.25</t>
  </si>
  <si>
    <t>-9.66</t>
  </si>
  <si>
    <t>5.24</t>
  </si>
  <si>
    <t>16.52</t>
  </si>
  <si>
    <t>13.12</t>
  </si>
  <si>
    <t>10.76</t>
  </si>
  <si>
    <t>Earnings From Cont. Operations, 2 Yr. CAGR %</t>
  </si>
  <si>
    <t>-8.28</t>
  </si>
  <si>
    <t>-14.37</t>
  </si>
  <si>
    <t>-2.79</t>
  </si>
  <si>
    <t>7.13</t>
  </si>
  <si>
    <t>19.39</t>
  </si>
  <si>
    <t>3.62</t>
  </si>
  <si>
    <t>13.8</t>
  </si>
  <si>
    <t>11.83</t>
  </si>
  <si>
    <t>11.53</t>
  </si>
  <si>
    <t>Net Income, 2 Yr. CAGR %</t>
  </si>
  <si>
    <t>Normalized Net Income, 2 Yr. CAGR %</t>
  </si>
  <si>
    <t>-7.85</t>
  </si>
  <si>
    <t>-12.92</t>
  </si>
  <si>
    <t>3.02</t>
  </si>
  <si>
    <t>17.56</t>
  </si>
  <si>
    <t>7.95</t>
  </si>
  <si>
    <t>-3.98</t>
  </si>
  <si>
    <t>14.36</t>
  </si>
  <si>
    <t>12.61</t>
  </si>
  <si>
    <t>11.16</t>
  </si>
  <si>
    <t>Diluted EPS Before Extra, 2 Yr. CAGR %</t>
  </si>
  <si>
    <t>-4.68</t>
  </si>
  <si>
    <t>-10.18</t>
  </si>
  <si>
    <t>8.06</t>
  </si>
  <si>
    <t>-2.14</t>
  </si>
  <si>
    <t>8.54</t>
  </si>
  <si>
    <t>21.27</t>
  </si>
  <si>
    <t>15.33</t>
  </si>
  <si>
    <t>13.78</t>
  </si>
  <si>
    <t>12.72</t>
  </si>
  <si>
    <t>Accounts Receivable, 2 Yr. CAGR %</t>
  </si>
  <si>
    <t>3.34</t>
  </si>
  <si>
    <t>-2.32</t>
  </si>
  <si>
    <t>8.71</t>
  </si>
  <si>
    <t>4.35</t>
  </si>
  <si>
    <t>-6.52</t>
  </si>
  <si>
    <t>2.34</t>
  </si>
  <si>
    <t>3.92</t>
  </si>
  <si>
    <t>Inventory, 2 Yr. CAGR %</t>
  </si>
  <si>
    <t>6.22</t>
  </si>
  <si>
    <t>-3.87</t>
  </si>
  <si>
    <t>19.46</t>
  </si>
  <si>
    <t>6.48</t>
  </si>
  <si>
    <t>-1.72</t>
  </si>
  <si>
    <t>7.49</t>
  </si>
  <si>
    <t>24.77</t>
  </si>
  <si>
    <t>4.28</t>
  </si>
  <si>
    <t>-2.59</t>
  </si>
  <si>
    <t>Net Property, Plant and Equip., 2 Yr. CAGR %</t>
  </si>
  <si>
    <t>1.99</t>
  </si>
  <si>
    <t>1.48</t>
  </si>
  <si>
    <t>4.12</t>
  </si>
  <si>
    <t>10.24</t>
  </si>
  <si>
    <t>17.68</t>
  </si>
  <si>
    <t>6.58</t>
  </si>
  <si>
    <t>-4.81</t>
  </si>
  <si>
    <t>5.04</t>
  </si>
  <si>
    <t>Total Assets, 2 Yr. CAGR %</t>
  </si>
  <si>
    <t>1.87</t>
  </si>
  <si>
    <t>-4.04</t>
  </si>
  <si>
    <t>4.6</t>
  </si>
  <si>
    <t>5.17</t>
  </si>
  <si>
    <t>6.56</t>
  </si>
  <si>
    <t>5.84</t>
  </si>
  <si>
    <t>7.63</t>
  </si>
  <si>
    <t>7.44</t>
  </si>
  <si>
    <t>Tangible Book Value, 2 Yr. CAGR %</t>
  </si>
  <si>
    <t>-23.56</t>
  </si>
  <si>
    <t>-20.98</t>
  </si>
  <si>
    <t>7.65</t>
  </si>
  <si>
    <t>-5.22</t>
  </si>
  <si>
    <t>21.12</t>
  </si>
  <si>
    <t>6.78</t>
  </si>
  <si>
    <t>-6.98</t>
  </si>
  <si>
    <t>10.45</t>
  </si>
  <si>
    <t>Common Equity, 2 Yr. CAGR %</t>
  </si>
  <si>
    <t>-15.5</t>
  </si>
  <si>
    <t>-12.51</t>
  </si>
  <si>
    <t>4.75</t>
  </si>
  <si>
    <t>5.43</t>
  </si>
  <si>
    <t>2.16</t>
  </si>
  <si>
    <t>7.57</t>
  </si>
  <si>
    <t>13.2</t>
  </si>
  <si>
    <t>7.15</t>
  </si>
  <si>
    <t>7.77</t>
  </si>
  <si>
    <t>14.63</t>
  </si>
  <si>
    <t>Cash From Operations, 2 Yr. CAGR %</t>
  </si>
  <si>
    <t>-17.92</t>
  </si>
  <si>
    <t>-5.12</t>
  </si>
  <si>
    <t>20.76</t>
  </si>
  <si>
    <t>4.31</t>
  </si>
  <si>
    <t>21.33</t>
  </si>
  <si>
    <t>-19.18</t>
  </si>
  <si>
    <t>16.4</t>
  </si>
  <si>
    <t>39.58</t>
  </si>
  <si>
    <t>Capital Expenditures, 2 Yr. CAGR %</t>
  </si>
  <si>
    <t>-0.61</t>
  </si>
  <si>
    <t>-13.4</t>
  </si>
  <si>
    <t>-16.18</t>
  </si>
  <si>
    <t>51.22</t>
  </si>
  <si>
    <t>12.96</t>
  </si>
  <si>
    <t>-37.43</t>
  </si>
  <si>
    <t>-17.1</t>
  </si>
  <si>
    <t>41.72</t>
  </si>
  <si>
    <t>Levered Free Cash Flow, 2 Yr. CAGR %</t>
  </si>
  <si>
    <t>-25.96</t>
  </si>
  <si>
    <t>44.66</t>
  </si>
  <si>
    <t>-14.78</t>
  </si>
  <si>
    <t>14.75</t>
  </si>
  <si>
    <t>36.73</t>
  </si>
  <si>
    <t>-7.65</t>
  </si>
  <si>
    <t>48.09</t>
  </si>
  <si>
    <t>Unlevered Free Cash Flow, 2 Yr. CAGR %</t>
  </si>
  <si>
    <t>-24.03</t>
  </si>
  <si>
    <t>42.31</t>
  </si>
  <si>
    <t>-4.36</t>
  </si>
  <si>
    <t>-13.86</t>
  </si>
  <si>
    <t>13.03</t>
  </si>
  <si>
    <t>33.44</t>
  </si>
  <si>
    <t>-7.64</t>
  </si>
  <si>
    <t>46.81</t>
  </si>
  <si>
    <t>Dividend Per Share, 2 Yr. CAGR %</t>
  </si>
  <si>
    <t>22.02</t>
  </si>
  <si>
    <t>6.36</t>
  </si>
  <si>
    <t>2.58</t>
  </si>
  <si>
    <t>3.56</t>
  </si>
  <si>
    <t>6.52</t>
  </si>
  <si>
    <t>6.54</t>
  </si>
  <si>
    <t>3.68</t>
  </si>
  <si>
    <t>3.51</t>
  </si>
  <si>
    <t>5.65</t>
  </si>
  <si>
    <t>7.5</t>
  </si>
  <si>
    <t>Compound Annual Growth Rate Over Three Years</t>
  </si>
  <si>
    <t>Total Revenues, 3 Yr. CAGR %</t>
  </si>
  <si>
    <t>-1.66</t>
  </si>
  <si>
    <t>-3.06</t>
  </si>
  <si>
    <t>-1.39</t>
  </si>
  <si>
    <t>4.86</t>
  </si>
  <si>
    <t>8.61</t>
  </si>
  <si>
    <t>2.87</t>
  </si>
  <si>
    <t>9.94</t>
  </si>
  <si>
    <t>7.91</t>
  </si>
  <si>
    <t>Gross Profit, 3 Yr. CAGR %</t>
  </si>
  <si>
    <t>-2.21</t>
  </si>
  <si>
    <t>-3.59</t>
  </si>
  <si>
    <t>-2.12</t>
  </si>
  <si>
    <t>4.62</t>
  </si>
  <si>
    <t>2.02</t>
  </si>
  <si>
    <t>1.46</t>
  </si>
  <si>
    <t>10.11</t>
  </si>
  <si>
    <t>9.35</t>
  </si>
  <si>
    <t>EBITDA, 3 Yr. CAGR %</t>
  </si>
  <si>
    <t>-4.37</t>
  </si>
  <si>
    <t>-3.72</t>
  </si>
  <si>
    <t>-1.53</t>
  </si>
  <si>
    <t>7.17</t>
  </si>
  <si>
    <t>9.77</t>
  </si>
  <si>
    <t>2.54</t>
  </si>
  <si>
    <t>11.42</t>
  </si>
  <si>
    <t>EBITA, 3 Yr. CAGR %</t>
  </si>
  <si>
    <t>-5.8</t>
  </si>
  <si>
    <t>-4.93</t>
  </si>
  <si>
    <t>-1.98</t>
  </si>
  <si>
    <t>9.13</t>
  </si>
  <si>
    <t>11.52</t>
  </si>
  <si>
    <t>1.9</t>
  </si>
  <si>
    <t>1.1</t>
  </si>
  <si>
    <t>4.66</t>
  </si>
  <si>
    <t>14.49</t>
  </si>
  <si>
    <t>12.1</t>
  </si>
  <si>
    <t>EBIT, 3 Yr. CAGR %</t>
  </si>
  <si>
    <t>-6.5</t>
  </si>
  <si>
    <t>-5.59</t>
  </si>
  <si>
    <t>-2.61</t>
  </si>
  <si>
    <t>8.6</t>
  </si>
  <si>
    <t>13.64</t>
  </si>
  <si>
    <t>11.82</t>
  </si>
  <si>
    <t>Earnings From Cont. Operations, 3 Yr. CAGR %</t>
  </si>
  <si>
    <t>-7.66</t>
  </si>
  <si>
    <t>-8.29</t>
  </si>
  <si>
    <t>-3.64</t>
  </si>
  <si>
    <t>-4.67</t>
  </si>
  <si>
    <t>3.35</t>
  </si>
  <si>
    <t>16.75</t>
  </si>
  <si>
    <t>7.59</t>
  </si>
  <si>
    <t>11.77</t>
  </si>
  <si>
    <t>Net Income, 3 Yr. CAGR %</t>
  </si>
  <si>
    <t>Normalized Net Income, 3 Yr. CAGR %</t>
  </si>
  <si>
    <t>-7.13</t>
  </si>
  <si>
    <t>-7.87</t>
  </si>
  <si>
    <t>-4.4</t>
  </si>
  <si>
    <t>12.56</t>
  </si>
  <si>
    <t>5.33</t>
  </si>
  <si>
    <t>13.53</t>
  </si>
  <si>
    <t>Diluted EPS Before Extra, 3 Yr. CAGR %</t>
  </si>
  <si>
    <t>-4.86</t>
  </si>
  <si>
    <t>-4.69</t>
  </si>
  <si>
    <t>-0.38</t>
  </si>
  <si>
    <t>13.02</t>
  </si>
  <si>
    <t>18.1</t>
  </si>
  <si>
    <t>9.07</t>
  </si>
  <si>
    <t>14.7</t>
  </si>
  <si>
    <t>Accounts Receivable, 3 Yr. CAGR %</t>
  </si>
  <si>
    <t>1.59</t>
  </si>
  <si>
    <t>6.2</t>
  </si>
  <si>
    <t>-2.09</t>
  </si>
  <si>
    <t>5.39</t>
  </si>
  <si>
    <t>9.48</t>
  </si>
  <si>
    <t>4.39</t>
  </si>
  <si>
    <t>Inventory, 3 Yr. CAGR %</t>
  </si>
  <si>
    <t>1.14</t>
  </si>
  <si>
    <t>-0.1</t>
  </si>
  <si>
    <t>5.03</t>
  </si>
  <si>
    <t>12.44</t>
  </si>
  <si>
    <t>3.21</t>
  </si>
  <si>
    <t>4.79</t>
  </si>
  <si>
    <t>14.72</t>
  </si>
  <si>
    <t>7.43</t>
  </si>
  <si>
    <t>Net Property, Plant and Equip., 3 Yr. CAGR %</t>
  </si>
  <si>
    <t>3.87</t>
  </si>
  <si>
    <t>2.37</t>
  </si>
  <si>
    <t>2.67</t>
  </si>
  <si>
    <t>7.82</t>
  </si>
  <si>
    <t>13.33</t>
  </si>
  <si>
    <t>0.33</t>
  </si>
  <si>
    <t>1.77</t>
  </si>
  <si>
    <t>Total Assets, 3 Yr. CAGR %</t>
  </si>
  <si>
    <t>2.99</t>
  </si>
  <si>
    <t>4.27</t>
  </si>
  <si>
    <t>6.69</t>
  </si>
  <si>
    <t>7.27</t>
  </si>
  <si>
    <t>6.68</t>
  </si>
  <si>
    <t>Tangible Book Value, 3 Yr. CAGR %</t>
  </si>
  <si>
    <t>-9.87</t>
  </si>
  <si>
    <t>-17.14</t>
  </si>
  <si>
    <t>-10.61</t>
  </si>
  <si>
    <t>4.1</t>
  </si>
  <si>
    <t>0.91</t>
  </si>
  <si>
    <t>9.15</t>
  </si>
  <si>
    <t>2.61</t>
  </si>
  <si>
    <t>3.66</t>
  </si>
  <si>
    <t>Common Equity, 3 Yr. CAGR %</t>
  </si>
  <si>
    <t>-10.91</t>
  </si>
  <si>
    <t>-5.35</t>
  </si>
  <si>
    <t>3.26</t>
  </si>
  <si>
    <t>5.11</t>
  </si>
  <si>
    <t>8.5</t>
  </si>
  <si>
    <t>10.19</t>
  </si>
  <si>
    <t>9.41</t>
  </si>
  <si>
    <t>Cash From Operations, 3 Yr. CAGR %</t>
  </si>
  <si>
    <t>-6.42</t>
  </si>
  <si>
    <t>-3.25</t>
  </si>
  <si>
    <t>-0.79</t>
  </si>
  <si>
    <t>7.3</t>
  </si>
  <si>
    <t>5.88</t>
  </si>
  <si>
    <t>6.79</t>
  </si>
  <si>
    <t>-9.92</t>
  </si>
  <si>
    <t>12.05</t>
  </si>
  <si>
    <t>7.01</t>
  </si>
  <si>
    <t>Capital Expenditures, 3 Yr. CAGR %</t>
  </si>
  <si>
    <t>-8.41</t>
  </si>
  <si>
    <t>-12.15</t>
  </si>
  <si>
    <t>27.39</t>
  </si>
  <si>
    <t>23.59</t>
  </si>
  <si>
    <t>-15.42</t>
  </si>
  <si>
    <t>-17.22</t>
  </si>
  <si>
    <t>-1.61</t>
  </si>
  <si>
    <t>13.21</t>
  </si>
  <si>
    <t>Levered Free Cash Flow, 3 Yr. CAGR %</t>
  </si>
  <si>
    <t>-20.08</t>
  </si>
  <si>
    <t>-1.85</t>
  </si>
  <si>
    <t>6.37</t>
  </si>
  <si>
    <t>14.64</t>
  </si>
  <si>
    <t>-3.42</t>
  </si>
  <si>
    <t>-1.29</t>
  </si>
  <si>
    <t>23.31</t>
  </si>
  <si>
    <t>3.84</t>
  </si>
  <si>
    <t>22.45</t>
  </si>
  <si>
    <t>9.51</t>
  </si>
  <si>
    <t>Unlevered Free Cash Flow, 3 Yr. CAGR %</t>
  </si>
  <si>
    <t>-18.67</t>
  </si>
  <si>
    <t>-0.73</t>
  </si>
  <si>
    <t>7.07</t>
  </si>
  <si>
    <t>14.42</t>
  </si>
  <si>
    <t>-3.27</t>
  </si>
  <si>
    <t>-1.42</t>
  </si>
  <si>
    <t>21.11</t>
  </si>
  <si>
    <t>21.63</t>
  </si>
  <si>
    <t>Dividend Per Share, 3 Yr. CAGR %</t>
  </si>
  <si>
    <t>25.99</t>
  </si>
  <si>
    <t>4.94</t>
  </si>
  <si>
    <t>3.37</t>
  </si>
  <si>
    <t>6.01</t>
  </si>
  <si>
    <t>4.55</t>
  </si>
  <si>
    <t>Compound Annual Growth Rate Over Five Years</t>
  </si>
  <si>
    <t>Total Revenues, 5 Yr. CAGR %</t>
  </si>
  <si>
    <t>4.78</t>
  </si>
  <si>
    <t>-0.65</t>
  </si>
  <si>
    <t>-0.99</t>
  </si>
  <si>
    <t>2.33</t>
  </si>
  <si>
    <t>2.84</t>
  </si>
  <si>
    <t>5.15</t>
  </si>
  <si>
    <t>6.87</t>
  </si>
  <si>
    <t>4.64</t>
  </si>
  <si>
    <t>4.74</t>
  </si>
  <si>
    <t>Gross Profit, 5 Yr. CAGR %</t>
  </si>
  <si>
    <t>4.16</t>
  </si>
  <si>
    <t>-1.35</t>
  </si>
  <si>
    <t>-1.19</t>
  </si>
  <si>
    <t>1.97</t>
  </si>
  <si>
    <t>4.45</t>
  </si>
  <si>
    <t>6.15</t>
  </si>
  <si>
    <t>EBITDA, 5 Yr. CAGR %</t>
  </si>
  <si>
    <t>-0.57</t>
  </si>
  <si>
    <t>-0.98</t>
  </si>
  <si>
    <t>2.1</t>
  </si>
  <si>
    <t>6.3</t>
  </si>
  <si>
    <t>EBITA, 5 Yr. CAGR %</t>
  </si>
  <si>
    <t>-1.23</t>
  </si>
  <si>
    <t>-1.59</t>
  </si>
  <si>
    <t>2.25</t>
  </si>
  <si>
    <t>2.91</t>
  </si>
  <si>
    <t>6.7</t>
  </si>
  <si>
    <t>7.67</t>
  </si>
  <si>
    <t>EBIT, 5 Yr. CAGR %</t>
  </si>
  <si>
    <t>-1.64</t>
  </si>
  <si>
    <t>-1.97</t>
  </si>
  <si>
    <t>1.96</t>
  </si>
  <si>
    <t>5.75</t>
  </si>
  <si>
    <t>7.06</t>
  </si>
  <si>
    <t>Earnings From Cont. Operations, 5 Yr. CAGR %</t>
  </si>
  <si>
    <t>-2.51</t>
  </si>
  <si>
    <t>-6.13</t>
  </si>
  <si>
    <t>Net Income, 5 Yr. CAGR %</t>
  </si>
  <si>
    <t>Normalized Net Income, 5 Yr. CAGR %</t>
  </si>
  <si>
    <t>4.56</t>
  </si>
  <si>
    <t>-2.62</t>
  </si>
  <si>
    <t>-3.2</t>
  </si>
  <si>
    <t>0.78</t>
  </si>
  <si>
    <t>0.79</t>
  </si>
  <si>
    <t>2.45</t>
  </si>
  <si>
    <t>8.01</t>
  </si>
  <si>
    <t>6.17</t>
  </si>
  <si>
    <t>7.62</t>
  </si>
  <si>
    <t>Diluted EPS Before Extra, 5 Yr. CAGR %</t>
  </si>
  <si>
    <t>7.25</t>
  </si>
  <si>
    <t>-0.14</t>
  </si>
  <si>
    <t>0.12</t>
  </si>
  <si>
    <t>-3.68</t>
  </si>
  <si>
    <t>3.1</t>
  </si>
  <si>
    <t>6.06</t>
  </si>
  <si>
    <t>9.54</t>
  </si>
  <si>
    <t>16.35</t>
  </si>
  <si>
    <t>10.52</t>
  </si>
  <si>
    <t>Accounts Receivable, 5 Yr. CAGR %</t>
  </si>
  <si>
    <t>5.09</t>
  </si>
  <si>
    <t>0.3</t>
  </si>
  <si>
    <t>2.55</t>
  </si>
  <si>
    <t>2.71</t>
  </si>
  <si>
    <t>0.31</t>
  </si>
  <si>
    <t>2.77</t>
  </si>
  <si>
    <t>Inventory, 5 Yr. CAGR %</t>
  </si>
  <si>
    <t>5.41</t>
  </si>
  <si>
    <t>-2.92</t>
  </si>
  <si>
    <t>7.31</t>
  </si>
  <si>
    <t>10.43</t>
  </si>
  <si>
    <t>11.35</t>
  </si>
  <si>
    <t>4.59</t>
  </si>
  <si>
    <t>7.45</t>
  </si>
  <si>
    <t>Net Property, Plant and Equip., 5 Yr. CAGR %</t>
  </si>
  <si>
    <t>3.71</t>
  </si>
  <si>
    <t>4.71</t>
  </si>
  <si>
    <t>3.97</t>
  </si>
  <si>
    <t>5.45</t>
  </si>
  <si>
    <t>8.43</t>
  </si>
  <si>
    <t>7.33</t>
  </si>
  <si>
    <t>6.94</t>
  </si>
  <si>
    <t>3.67</t>
  </si>
  <si>
    <t>Total Assets, 5 Yr. CAGR %</t>
  </si>
  <si>
    <t>3.83</t>
  </si>
  <si>
    <t>0.71</t>
  </si>
  <si>
    <t>2.73</t>
  </si>
  <si>
    <t>1.98</t>
  </si>
  <si>
    <t>4.4</t>
  </si>
  <si>
    <t>6.08</t>
  </si>
  <si>
    <t>6.99</t>
  </si>
  <si>
    <t>6.35</t>
  </si>
  <si>
    <t>Tangible Book Value, 5 Yr. CAGR %</t>
  </si>
  <si>
    <t>-6.77</t>
  </si>
  <si>
    <t>-8.49</t>
  </si>
  <si>
    <t>3.28</t>
  </si>
  <si>
    <t>8.55</t>
  </si>
  <si>
    <t>3.77</t>
  </si>
  <si>
    <t>2.39</t>
  </si>
  <si>
    <t>10.32</t>
  </si>
  <si>
    <t>Common Equity, 5 Yr. CAGR %</t>
  </si>
  <si>
    <t>-2.41</t>
  </si>
  <si>
    <t>8.18</t>
  </si>
  <si>
    <t>5.92</t>
  </si>
  <si>
    <t>9.14</t>
  </si>
  <si>
    <t>Cash From Operations, 5 Yr. CAGR %</t>
  </si>
  <si>
    <t>3.06</t>
  </si>
  <si>
    <t>-3.61</t>
  </si>
  <si>
    <t>12.71</t>
  </si>
  <si>
    <t>6.65</t>
  </si>
  <si>
    <t>15.68</t>
  </si>
  <si>
    <t>Capital Expenditures, 5 Yr. CAGR %</t>
  </si>
  <si>
    <t>16.79</t>
  </si>
  <si>
    <t>3.75</t>
  </si>
  <si>
    <t>-3.35</t>
  </si>
  <si>
    <t>9.17</t>
  </si>
  <si>
    <t>5.81</t>
  </si>
  <si>
    <t>-4.14</t>
  </si>
  <si>
    <t>5.35</t>
  </si>
  <si>
    <t>3.98</t>
  </si>
  <si>
    <t>-10.7</t>
  </si>
  <si>
    <t>Levered Free Cash Flow, 5 Yr. CAGR %</t>
  </si>
  <si>
    <t>-6.21</t>
  </si>
  <si>
    <t>5.95</t>
  </si>
  <si>
    <t>-3.76</t>
  </si>
  <si>
    <t>-2.93</t>
  </si>
  <si>
    <t>14.68</t>
  </si>
  <si>
    <t>-3.88</t>
  </si>
  <si>
    <t>19.31</t>
  </si>
  <si>
    <t>Unlevered Free Cash Flow, 5 Yr. CAGR %</t>
  </si>
  <si>
    <t>-5.53</t>
  </si>
  <si>
    <t>6.23</t>
  </si>
  <si>
    <t>-2.87</t>
  </si>
  <si>
    <t>13.86</t>
  </si>
  <si>
    <t>-3.96</t>
  </si>
  <si>
    <t>Dividend Per Share, 5 Yr. CAGR %</t>
  </si>
  <si>
    <t>22.79</t>
  </si>
  <si>
    <t>16.05</t>
  </si>
  <si>
    <t>5.57</t>
  </si>
  <si>
    <t>4.63</t>
  </si>
  <si>
    <t>5.01</t>
  </si>
  <si>
    <t>2020</t>
  </si>
  <si>
    <t>2021</t>
  </si>
  <si>
    <t>2022</t>
  </si>
  <si>
    <t>2023</t>
  </si>
  <si>
    <t>2024</t>
  </si>
  <si>
    <t>2025</t>
  </si>
  <si>
    <t>2026</t>
  </si>
  <si>
    <t>2027</t>
  </si>
  <si>
    <t>Capitalization
                                    1</t>
  </si>
  <si>
    <t>6,097</t>
  </si>
  <si>
    <t>8,312</t>
  </si>
  <si>
    <t>6,685</t>
  </si>
  <si>
    <t>7,618</t>
  </si>
  <si>
    <t>9,009</t>
  </si>
  <si>
    <t>8,114</t>
  </si>
  <si>
    <t>-</t>
  </si>
  <si>
    <t>Change</t>
  </si>
  <si>
    <t>36.33%</t>
  </si>
  <si>
    <t>-19.58%</t>
  </si>
  <si>
    <t>13.95%</t>
  </si>
  <si>
    <t>18.26%</t>
  </si>
  <si>
    <t>-9.93%</t>
  </si>
  <si>
    <t>Enterprise Value (EV)
                                    1</t>
  </si>
  <si>
    <t>6,561</t>
  </si>
  <si>
    <t>8,599</t>
  </si>
  <si>
    <t>7,140</t>
  </si>
  <si>
    <t>9,313</t>
  </si>
  <si>
    <t>8,358</t>
  </si>
  <si>
    <t>8,222</t>
  </si>
  <si>
    <t>8,076</t>
  </si>
  <si>
    <t>31.06%</t>
  </si>
  <si>
    <t>-16.97%</t>
  </si>
  <si>
    <t>6.69%</t>
  </si>
  <si>
    <t>22.25%</t>
  </si>
  <si>
    <t>-10.25%</t>
  </si>
  <si>
    <t>-1.63%</t>
  </si>
  <si>
    <t>-1.77%</t>
  </si>
  <si>
    <t>P/E ratio</t>
  </si>
  <si>
    <t>24.2x</t>
  </si>
  <si>
    <t>29.5x</t>
  </si>
  <si>
    <t>20.5x</t>
  </si>
  <si>
    <t>21.7x</t>
  </si>
  <si>
    <t>22.1x</t>
  </si>
  <si>
    <t>18.8x</t>
  </si>
  <si>
    <t>17x</t>
  </si>
  <si>
    <t>15.6x</t>
  </si>
  <si>
    <t>PBR</t>
  </si>
  <si>
    <t>6.15x</t>
  </si>
  <si>
    <t>7.28x</t>
  </si>
  <si>
    <t>5.88x</t>
  </si>
  <si>
    <t>6.06x</t>
  </si>
  <si>
    <t>4.88x</t>
  </si>
  <si>
    <t>4.44x</t>
  </si>
  <si>
    <t>4.02x</t>
  </si>
  <si>
    <t>PEG</t>
  </si>
  <si>
    <t>2.5x</t>
  </si>
  <si>
    <t>1.1x</t>
  </si>
  <si>
    <t>2.41x</t>
  </si>
  <si>
    <t>1.3x</t>
  </si>
  <si>
    <t>2.76x</t>
  </si>
  <si>
    <t>1.6x</t>
  </si>
  <si>
    <t>1.8x</t>
  </si>
  <si>
    <t>Capitalization / Revenue</t>
  </si>
  <si>
    <t>2.36x</t>
  </si>
  <si>
    <t>2.91x</t>
  </si>
  <si>
    <t>2.02x</t>
  </si>
  <si>
    <t>2.22x</t>
  </si>
  <si>
    <t>2.51x</t>
  </si>
  <si>
    <t>2.17x</t>
  </si>
  <si>
    <t>2.06x</t>
  </si>
  <si>
    <t>1.96x</t>
  </si>
  <si>
    <t>EV / Revenue</t>
  </si>
  <si>
    <t>2.54x</t>
  </si>
  <si>
    <t>3.01x</t>
  </si>
  <si>
    <t>2.16x</t>
  </si>
  <si>
    <t>2.6x</t>
  </si>
  <si>
    <t>2.24x</t>
  </si>
  <si>
    <t>2.09x</t>
  </si>
  <si>
    <t>1.95x</t>
  </si>
  <si>
    <t>EV / EBITDA</t>
  </si>
  <si>
    <t>14.9x</t>
  </si>
  <si>
    <t>17.1x</t>
  </si>
  <si>
    <t>13x</t>
  </si>
  <si>
    <t>12.7x</t>
  </si>
  <si>
    <t>14.1x</t>
  </si>
  <si>
    <t>12x</t>
  </si>
  <si>
    <t>11.1x</t>
  </si>
  <si>
    <t>10.3x</t>
  </si>
  <si>
    <t>EV / EBIT</t>
  </si>
  <si>
    <t>19.3x</t>
  </si>
  <si>
    <t>21.5x</t>
  </si>
  <si>
    <t>16x</t>
  </si>
  <si>
    <t>15.2x</t>
  </si>
  <si>
    <t>16.9x</t>
  </si>
  <si>
    <t>14.4x</t>
  </si>
  <si>
    <t>EV / FCF</t>
  </si>
  <si>
    <t>24.8x</t>
  </si>
  <si>
    <t>25x</t>
  </si>
  <si>
    <t>42.6x</t>
  </si>
  <si>
    <t>17.9x</t>
  </si>
  <si>
    <t>22.8x</t>
  </si>
  <si>
    <t>21.2x</t>
  </si>
  <si>
    <t>17.8x</t>
  </si>
  <si>
    <t>FCF Yield</t>
  </si>
  <si>
    <t>4.03%</t>
  </si>
  <si>
    <t>4%</t>
  </si>
  <si>
    <t>2.35%</t>
  </si>
  <si>
    <t>5.6%</t>
  </si>
  <si>
    <t>4.38%</t>
  </si>
  <si>
    <t>4.71%</t>
  </si>
  <si>
    <t>5.61%</t>
  </si>
  <si>
    <t>6.42%</t>
  </si>
  <si>
    <t>Dividend per Share
                                    2</t>
  </si>
  <si>
    <t>1.02</t>
  </si>
  <si>
    <t>1.092</t>
  </si>
  <si>
    <t>1.144</t>
  </si>
  <si>
    <t>1.167</t>
  </si>
  <si>
    <t>Rate of return</t>
  </si>
  <si>
    <t>1.74%</t>
  </si>
  <si>
    <t>1.28%</t>
  </si>
  <si>
    <t>1.64%</t>
  </si>
  <si>
    <t>1.5%</t>
  </si>
  <si>
    <t>1.36%</t>
  </si>
  <si>
    <t>1.61%</t>
  </si>
  <si>
    <t>1.68%</t>
  </si>
  <si>
    <t>1.72%</t>
  </si>
  <si>
    <t>EPS
                                    2</t>
  </si>
  <si>
    <t>2</t>
  </si>
  <si>
    <t>3.61</t>
  </si>
  <si>
    <t>3.997</t>
  </si>
  <si>
    <t>4.343</t>
  </si>
  <si>
    <t>Distribution rate</t>
  </si>
  <si>
    <t>42%</t>
  </si>
  <si>
    <t>37.9%</t>
  </si>
  <si>
    <t>33.5%</t>
  </si>
  <si>
    <t>32.4%</t>
  </si>
  <si>
    <t>30.2%</t>
  </si>
  <si>
    <t>28.6%</t>
  </si>
  <si>
    <t>26.9%</t>
  </si>
  <si>
    <t>Net sales
                                    1</t>
  </si>
  <si>
    <t>2,582</t>
  </si>
  <si>
    <t>2,854</t>
  </si>
  <si>
    <t>3,307</t>
  </si>
  <si>
    <t>3,431</t>
  </si>
  <si>
    <t>3,586</t>
  </si>
  <si>
    <t>3,739</t>
  </si>
  <si>
    <t>3,933</t>
  </si>
  <si>
    <t>4,133</t>
  </si>
  <si>
    <t>EBITDA
                                    1</t>
  </si>
  <si>
    <t>440.2</t>
  </si>
  <si>
    <t>504</t>
  </si>
  <si>
    <t>550.7</t>
  </si>
  <si>
    <t>602</t>
  </si>
  <si>
    <t>661.5</t>
  </si>
  <si>
    <t>694.3</t>
  </si>
  <si>
    <t>743.2</t>
  </si>
  <si>
    <t>781.3</t>
  </si>
  <si>
    <t>EBIT
                                    1</t>
  </si>
  <si>
    <t>340.1</t>
  </si>
  <si>
    <t>399.5</t>
  </si>
  <si>
    <t>446.9</t>
  </si>
  <si>
    <t>502</t>
  </si>
  <si>
    <t>550.5</t>
  </si>
  <si>
    <t>581.1</t>
  </si>
  <si>
    <t>630.4</t>
  </si>
  <si>
    <t>671.1</t>
  </si>
  <si>
    <t>Net income
                                    1</t>
  </si>
  <si>
    <t>257</t>
  </si>
  <si>
    <t>286.9</t>
  </si>
  <si>
    <t>332.8</t>
  </si>
  <si>
    <t>358.8</t>
  </si>
  <si>
    <t>414</t>
  </si>
  <si>
    <t>437.1</t>
  </si>
  <si>
    <t>478.4</t>
  </si>
  <si>
    <t>510.7</t>
  </si>
  <si>
    <t>Net Debt
                                    1</t>
  </si>
  <si>
    <t>464.1</t>
  </si>
  <si>
    <t>286.7</t>
  </si>
  <si>
    <t>454.7</t>
  </si>
  <si>
    <t>304</t>
  </si>
  <si>
    <t>244.3</t>
  </si>
  <si>
    <t>108</t>
  </si>
  <si>
    <t>-37.67</t>
  </si>
  <si>
    <t>Reference price
                                    2</t>
  </si>
  <si>
    <t>48.34</t>
  </si>
  <si>
    <t>66.19</t>
  </si>
  <si>
    <t>54.41</t>
  </si>
  <si>
    <t>62.83</t>
  </si>
  <si>
    <t>74.82</t>
  </si>
  <si>
    <t>67.94</t>
  </si>
  <si>
    <t>Nbr of stocks (in thousands)</t>
  </si>
  <si>
    <t>126,129</t>
  </si>
  <si>
    <t>125,585</t>
  </si>
  <si>
    <t>122,866</t>
  </si>
  <si>
    <t>121,242</t>
  </si>
  <si>
    <t>120,405</t>
  </si>
  <si>
    <t>119,425</t>
  </si>
  <si>
    <t>Announcement Date</t>
  </si>
  <si>
    <t>9/3/20</t>
  </si>
  <si>
    <t>9/2/21</t>
  </si>
  <si>
    <t>8/31/22</t>
  </si>
  <si>
    <t>8/29/23</t>
  </si>
  <si>
    <t>8/28/24</t>
  </si>
  <si>
    <t>address1</t>
  </si>
  <si>
    <t>1400 West 94th Street</t>
  </si>
  <si>
    <t>city</t>
  </si>
  <si>
    <t>Bloomington</t>
  </si>
  <si>
    <t>state</t>
  </si>
  <si>
    <t>MN</t>
  </si>
  <si>
    <t>zip</t>
  </si>
  <si>
    <t>55431</t>
  </si>
  <si>
    <t>country</t>
  </si>
  <si>
    <t>phone</t>
  </si>
  <si>
    <t>952 887 3131</t>
  </si>
  <si>
    <t>website</t>
  </si>
  <si>
    <t>https://www.donaldson.com</t>
  </si>
  <si>
    <t>industry</t>
  </si>
  <si>
    <t>Specialty Industrial Machinery</t>
  </si>
  <si>
    <t>industryKey</t>
  </si>
  <si>
    <t>specialty-industrial-machinery</t>
  </si>
  <si>
    <t>industryDisp</t>
  </si>
  <si>
    <t>sector</t>
  </si>
  <si>
    <t>Industrials</t>
  </si>
  <si>
    <t>sectorKey</t>
  </si>
  <si>
    <t>industrials</t>
  </si>
  <si>
    <t>sectorDisp</t>
  </si>
  <si>
    <t>longBusinessSummary</t>
  </si>
  <si>
    <t>Donaldson Company, Inc. manufactures and sells filtration systems and replacement parts worldwide. The company operates through three segments: Mobile Solutions, Industrial Solutions, and Life Sciences. The Mobile Solutions segment provides replacement filters for air and liquid filtration applications, such as air filtration systems, fuel, lube and hydraulic systems, emissions systems and sensors, indicators, and monitoring systems. This segment sells its products to original equipment manufacturers (OEMs) in the construction, mining, agriculture, and transportation markets; and to independent distributors, and OEM dealer networks. The Industrial Solutions segment offers dust, fume, and mist collectors; compressed air and industrial gasses purification systems; and hydraulic and lubricated rotating equipment applications, as well as gas and liquid filtration for industrial processes and connected services. This segment sells its products to various distributors, OEMs, and end-users. The Life Sciences segment provides micro-environment gas and liquid filtration for food, beverage, and industrial processes; bioprocessing equipment, that includes bioreactors and fermenters; and bioprocessing consumables, such as chromatography devices, reagents and filters, and polytetrafluoroethylene membrane-based products, as well as specialized air and gas filtration systems for applications, including hard disk drives, semi-conductor manufacturing and sensors, battery systems, and powertrain components to OEMs and various end-users. The company was founded in 1915 and is headquartered in Bloomington, Minnesota.</t>
  </si>
  <si>
    <t>fullTimeEmployees</t>
  </si>
  <si>
    <t>companyOfficers</t>
  </si>
  <si>
    <t>[{'maxAge': 1, 'name': 'Mr. Tod E. Carpenter', 'age': 64, 'title': 'Chairman, CEO &amp; President', 'yearBorn': 1959, 'fiscalYear': 2024, 'totalPay': 2675135, 'exercisedValue': 1846740, 'unexercisedValue': 33951544}, {'maxAge': 1, 'name': 'Ms. Amy C. Becker', 'age': 58, 'title': 'Chief Legal Officer &amp; Corporate Secretary', 'yearBorn': 1965, 'fiscalYear': 2024, 'totalPay': 1001041, 'exercisedValue': 65373, 'unexercisedValue': 4671604}, {'maxAge': 1, 'name': 'Mr. Thomas R. Scalf', 'age': 57, 'title': 'President of Enterprise Operations &amp; Supply Chain', 'yearBorn': 1966, 'fiscalYear': 2024, 'totalPay': 976398, 'exercisedValue': 0, 'unexercisedValue': 5890446}, {'maxAge': 1, 'name': 'Mr. Richard B. Lewis', 'age': 51, 'title': 'President of Life Sciences', 'yearBorn': 1972, 'fiscalYear': 2024, 'totalPay': 1013858, 'exercisedValue': 173550, 'unexercisedValue': 3595334}, {'maxAge': 1, 'name': 'Mr. Brad  Pogalz', 'title': 'Chief Financial Officer', 'fiscalYear': 2024, 'exercisedValue': 0, 'unexercisedValue': 0}, {'maxAge': 1, 'name': 'Mr. Andrew J. Cebulla', 'age': 52, 'title': 'VP &amp; Corporate Controller', 'yearBorn': 1971, 'fiscalYear': 2024, 'exercisedValue': 0, 'unexercisedValue': 0}, {'maxAge': 1, 'name': 'Mr. Michael  Wynblatt', 'title': 'Chief Technology Officer', 'fiscalYear': 2024, 'exercisedValue': 0, 'unexercisedValue': 0}, {'maxAge': 1, 'name': 'Ms. Tammylynne  Jonas', 'title': 'Chief Information Officer', 'fiscalYear': 2024, 'exercisedValue': 0, 'unexercisedValue': 0}, {'maxAge': 1, 'name': 'Ms. Sarika  Dhadwal', 'title': 'Director of Investor Relations', 'fiscalYear': 2024, 'exercisedValue': 0, 'unexercisedValue': 0}, {'maxAge': 1, 'name': 'Mr. David E. Wood', 'title': 'Vice President of Corporate Development', 'fiscalYear': 2024, 'exercisedValue': 0, 'unexercisedValue': 0}]</t>
  </si>
  <si>
    <t>auditRisk</t>
  </si>
  <si>
    <t>boardRisk</t>
  </si>
  <si>
    <t>compensationRisk</t>
  </si>
  <si>
    <t>shareHolderRightsRisk</t>
  </si>
  <si>
    <t>overallRisk</t>
  </si>
  <si>
    <t>governanceEpochDate</t>
  </si>
  <si>
    <t>compensationAsOfEpochDate</t>
  </si>
  <si>
    <t>irWebsite</t>
  </si>
  <si>
    <t>http://ir.donaldson.com/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</si>
  <si>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</si>
  <si>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</si>
  <si>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</si>
  <si>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</si>
  <si>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</si>
  <si>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</si>
  <si>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</si>
  <si>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</si>
  <si>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</si>
  <si>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</si>
  <si>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</si>
  <si>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</si>
  <si>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</si>
  <si>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</si>
  <si>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</si>
  <si>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</si>
  <si>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</si>
  <si>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</si>
  <si>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</si>
  <si>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</si>
  <si>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</si>
  <si>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</si>
  <si>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</si>
  <si>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</si>
  <si>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</si>
  <si>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</si>
  <si>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</si>
  <si>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</si>
  <si>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</si>
  <si>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</si>
  <si>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</si>
  <si>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</si>
  <si>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</si>
  <si>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</si>
  <si>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</si>
  <si>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</si>
  <si>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</si>
  <si>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</si>
  <si>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</si>
  <si>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</si>
  <si>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</si>
  <si>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</si>
  <si>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</si>
  <si>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</si>
  <si>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</si>
  <si>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</si>
  <si>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</si>
  <si>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</si>
  <si>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</si>
  <si>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</si>
  <si>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</si>
  <si>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</si>
  <si>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</si>
  <si>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</si>
  <si>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</si>
  <si>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</si>
  <si>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</si>
  <si>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</si>
  <si>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</si>
  <si>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</si>
  <si>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</si>
  <si>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</si>
  <si>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</si>
  <si>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</si>
  <si>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</si>
  <si>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</si>
  <si>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</si>
  <si>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</si>
  <si>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</si>
  <si>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</si>
  <si>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</si>
  <si>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</si>
  <si>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</si>
  <si>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</si>
  <si>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Donaldson Company, Inc.</t>
  </si>
  <si>
    <t>longName</t>
  </si>
  <si>
    <t>firstTradeDateEpochUtc</t>
  </si>
  <si>
    <t>timeZoneFullName</t>
  </si>
  <si>
    <t>America/New_York</t>
  </si>
  <si>
    <t>timeZoneShortName</t>
  </si>
  <si>
    <t>EST</t>
  </si>
  <si>
    <t>uuid</t>
  </si>
  <si>
    <t>d1d344f1-0884-380a-8d5a-590bcbac023f</t>
  </si>
  <si>
    <t>messageBoardId</t>
  </si>
  <si>
    <t>finmb_174765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</si>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</sst>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naldson.com/" TargetMode="External"/><Relationship Id="rId2" Type="http://schemas.openxmlformats.org/officeDocument/2006/relationships/hyperlink" Target="http://ir.donalds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66.99</v>
      </c>
      <c r="C4" s="2"/>
      <c r="D4" s="2"/>
      <c r="E4" s="2"/>
      <c r="F4" s="2"/>
      <c r="G4" s="2"/>
      <c r="H4" s="2"/>
      <c r="I4" s="2"/>
      <c r="J4" s="2"/>
      <c r="K4" s="2"/>
      <c r="L4" s="2"/>
      <c r="M4" s="2"/>
      <c r="N4" s="2"/>
      <c r="O4" s="2"/>
      <c r="P4" s="2"/>
      <c r="Q4" s="2"/>
      <c r="R4" s="2"/>
      <c r="S4" s="2"/>
      <c r="T4" s="2"/>
      <c r="U4" s="2"/>
      <c r="V4" s="2"/>
      <c r="W4" s="2"/>
      <c r="X4" s="2"/>
      <c r="Y4" s="2"/>
      <c r="Z4" s="2"/>
    </row>
    <row r="5">
      <c r="A5" s="1" t="s">
        <v>7</v>
      </c>
      <c r="B5" s="1">
        <v>90.46854249299656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8.113734656E9</v>
      </c>
      <c r="C8" s="2"/>
      <c r="D8" s="2"/>
      <c r="E8" s="2"/>
      <c r="F8" s="2"/>
      <c r="G8" s="2"/>
      <c r="H8" s="2"/>
      <c r="I8" s="2"/>
      <c r="J8" s="2"/>
      <c r="K8" s="2"/>
      <c r="L8" s="2"/>
      <c r="M8" s="2"/>
      <c r="N8" s="2"/>
      <c r="O8" s="2"/>
      <c r="P8" s="2"/>
      <c r="Q8" s="2"/>
      <c r="R8" s="2"/>
      <c r="S8" s="2"/>
      <c r="T8" s="2"/>
      <c r="U8" s="2"/>
      <c r="V8" s="2"/>
      <c r="W8" s="2"/>
      <c r="X8" s="2"/>
      <c r="Y8" s="2"/>
      <c r="Z8" s="2"/>
    </row>
    <row r="9">
      <c r="A9" s="1" t="s">
        <v>13</v>
      </c>
      <c r="B9" s="1">
        <v>12.398</v>
      </c>
      <c r="C9" s="2"/>
      <c r="D9" s="2"/>
      <c r="E9" s="2"/>
      <c r="F9" s="2"/>
      <c r="G9" s="2"/>
      <c r="H9" s="2"/>
      <c r="I9" s="2"/>
      <c r="J9" s="2"/>
      <c r="K9" s="2"/>
      <c r="L9" s="2"/>
      <c r="M9" s="2"/>
      <c r="N9" s="2"/>
      <c r="O9" s="2"/>
      <c r="P9" s="2"/>
      <c r="Q9" s="2"/>
      <c r="R9" s="2"/>
      <c r="S9" s="2"/>
      <c r="T9" s="2"/>
      <c r="U9" s="2"/>
      <c r="V9" s="2"/>
      <c r="W9" s="2"/>
      <c r="X9" s="2"/>
      <c r="Y9" s="2"/>
      <c r="Z9" s="2"/>
    </row>
    <row r="10">
      <c r="A10" s="1" t="s">
        <v>14</v>
      </c>
      <c r="B10" s="1">
        <v>17.056082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208.0</v>
      </c>
      <c r="C2" s="1">
        <v>191.0</v>
      </c>
      <c r="D2" s="1">
        <v>233.0</v>
      </c>
      <c r="E2" s="1">
        <v>180.0</v>
      </c>
      <c r="F2" s="1">
        <v>267.0</v>
      </c>
      <c r="G2" s="1">
        <v>257.0</v>
      </c>
      <c r="H2" s="1">
        <v>287.0</v>
      </c>
      <c r="I2" s="1">
        <v>333.0</v>
      </c>
      <c r="J2" s="1">
        <v>359.0</v>
      </c>
      <c r="K2" s="1">
        <v>414.0</v>
      </c>
      <c r="L2" s="2"/>
      <c r="M2" s="2"/>
      <c r="N2" s="2"/>
      <c r="O2" s="2"/>
      <c r="P2" s="2"/>
      <c r="Q2" s="2"/>
      <c r="R2" s="2"/>
      <c r="S2" s="2"/>
      <c r="T2" s="2"/>
      <c r="U2" s="2"/>
      <c r="V2" s="2"/>
      <c r="W2" s="2"/>
      <c r="X2" s="2"/>
      <c r="Y2" s="2"/>
      <c r="Z2" s="2"/>
    </row>
    <row r="3">
      <c r="A3" s="1" t="s">
        <v>18</v>
      </c>
      <c r="B3" s="1">
        <v>67.0</v>
      </c>
      <c r="C3" s="1">
        <v>68.0</v>
      </c>
      <c r="D3" s="1">
        <v>68.0</v>
      </c>
      <c r="E3" s="1">
        <v>71.0</v>
      </c>
      <c r="F3" s="1">
        <v>81.0</v>
      </c>
      <c r="G3" s="1">
        <v>87.0</v>
      </c>
      <c r="H3" s="1">
        <v>95.0</v>
      </c>
      <c r="I3" s="1">
        <v>93.0</v>
      </c>
      <c r="J3" s="1">
        <v>80.0</v>
      </c>
      <c r="K3" s="1">
        <v>82.0</v>
      </c>
      <c r="L3" s="2"/>
      <c r="M3" s="2"/>
      <c r="N3" s="2"/>
      <c r="O3" s="2"/>
      <c r="P3" s="2"/>
      <c r="Q3" s="2"/>
      <c r="R3" s="2"/>
      <c r="S3" s="2"/>
      <c r="T3" s="2"/>
      <c r="U3" s="2"/>
      <c r="V3" s="2"/>
      <c r="W3" s="2"/>
      <c r="X3" s="2"/>
      <c r="Y3" s="2"/>
      <c r="Z3" s="2"/>
    </row>
    <row r="4">
      <c r="A4" s="1" t="s">
        <v>19</v>
      </c>
      <c r="B4" s="1">
        <v>6.0</v>
      </c>
      <c r="C4" s="1">
        <v>6.0</v>
      </c>
      <c r="D4" s="1">
        <v>6.0</v>
      </c>
      <c r="E4" s="1">
        <v>5.0</v>
      </c>
      <c r="F4" s="1">
        <v>0.0</v>
      </c>
      <c r="G4" s="1">
        <v>0.0</v>
      </c>
      <c r="H4" s="1">
        <v>0.0</v>
      </c>
      <c r="I4" s="1">
        <v>0.0</v>
      </c>
      <c r="J4" s="1">
        <v>11.0</v>
      </c>
      <c r="K4" s="1">
        <v>15.0</v>
      </c>
      <c r="L4" s="2"/>
      <c r="M4" s="2"/>
      <c r="N4" s="2"/>
      <c r="O4" s="2"/>
      <c r="P4" s="2"/>
      <c r="Q4" s="2"/>
      <c r="R4" s="2"/>
      <c r="S4" s="2"/>
      <c r="T4" s="2"/>
      <c r="U4" s="2"/>
      <c r="V4" s="2"/>
      <c r="W4" s="2"/>
      <c r="X4" s="2"/>
      <c r="Y4" s="2"/>
      <c r="Z4" s="2"/>
    </row>
    <row r="5">
      <c r="A5" s="1" t="s">
        <v>20</v>
      </c>
      <c r="B5" s="1">
        <v>74.0</v>
      </c>
      <c r="C5" s="1">
        <v>74.0</v>
      </c>
      <c r="D5" s="1">
        <v>75.0</v>
      </c>
      <c r="E5" s="1">
        <v>76.0</v>
      </c>
      <c r="F5" s="1">
        <v>81.0</v>
      </c>
      <c r="G5" s="1">
        <v>87.0</v>
      </c>
      <c r="H5" s="1">
        <v>95.0</v>
      </c>
      <c r="I5" s="1">
        <v>93.0</v>
      </c>
      <c r="J5" s="1">
        <v>92.0</v>
      </c>
      <c r="K5" s="1">
        <v>98.0</v>
      </c>
      <c r="L5" s="2"/>
      <c r="M5" s="2"/>
      <c r="N5" s="2"/>
      <c r="O5" s="2"/>
      <c r="P5" s="2"/>
      <c r="Q5" s="2"/>
      <c r="R5" s="2"/>
      <c r="S5" s="2"/>
      <c r="T5" s="2"/>
      <c r="U5" s="2"/>
      <c r="V5" s="2"/>
      <c r="W5" s="2"/>
      <c r="X5" s="2"/>
      <c r="Y5" s="2"/>
      <c r="Z5" s="2"/>
    </row>
    <row r="6">
      <c r="A6" s="1" t="s">
        <v>21</v>
      </c>
      <c r="B6" s="1">
        <v>-1.0</v>
      </c>
      <c r="C6" s="1">
        <v>-30.0</v>
      </c>
      <c r="D6" s="1">
        <v>-50.0</v>
      </c>
      <c r="E6" s="1">
        <v>-2.0</v>
      </c>
      <c r="F6" s="1">
        <v>-1.0</v>
      </c>
      <c r="G6" s="1">
        <v>-2.0</v>
      </c>
      <c r="H6" s="1">
        <v>-2.0</v>
      </c>
      <c r="I6" s="1">
        <v>30.0</v>
      </c>
      <c r="J6" s="1">
        <v>-1.0</v>
      </c>
      <c r="K6" s="1">
        <v>-4.0</v>
      </c>
      <c r="L6" s="2"/>
      <c r="M6" s="2"/>
      <c r="N6" s="2"/>
      <c r="O6" s="2"/>
      <c r="P6" s="2"/>
      <c r="Q6" s="2"/>
      <c r="R6" s="2"/>
      <c r="S6" s="2"/>
      <c r="T6" s="2"/>
      <c r="U6" s="2"/>
      <c r="V6" s="2"/>
      <c r="W6" s="2"/>
      <c r="X6" s="2"/>
      <c r="Y6" s="2"/>
      <c r="Z6" s="2"/>
    </row>
    <row r="7">
      <c r="A7" s="1" t="s">
        <v>22</v>
      </c>
      <c r="B7" s="1">
        <v>10.0</v>
      </c>
      <c r="C7" s="1">
        <v>7.0</v>
      </c>
      <c r="D7" s="1">
        <v>9.0</v>
      </c>
      <c r="E7" s="1">
        <v>16.0</v>
      </c>
      <c r="F7" s="1">
        <v>15.0</v>
      </c>
      <c r="G7" s="1">
        <v>15.0</v>
      </c>
      <c r="H7" s="1">
        <v>14.0</v>
      </c>
      <c r="I7" s="1">
        <v>20.0</v>
      </c>
      <c r="J7" s="1">
        <v>20.0</v>
      </c>
      <c r="K7" s="1">
        <v>22.0</v>
      </c>
      <c r="L7" s="2"/>
      <c r="M7" s="2"/>
      <c r="N7" s="2"/>
      <c r="O7" s="2"/>
      <c r="P7" s="2"/>
      <c r="Q7" s="2"/>
      <c r="R7" s="2"/>
      <c r="S7" s="2"/>
      <c r="T7" s="2"/>
      <c r="U7" s="2"/>
      <c r="V7" s="2"/>
      <c r="W7" s="2"/>
      <c r="X7" s="2"/>
      <c r="Y7" s="2"/>
      <c r="Z7" s="2"/>
    </row>
    <row r="8">
      <c r="A8" s="1" t="s">
        <v>23</v>
      </c>
      <c r="B8" s="1">
        <v>-6.0</v>
      </c>
      <c r="C8" s="1">
        <v>-2.0</v>
      </c>
      <c r="D8" s="1">
        <v>-4.0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19.0</v>
      </c>
      <c r="C9" s="1">
        <v>8.0</v>
      </c>
      <c r="D9" s="1">
        <v>-5.0</v>
      </c>
      <c r="E9" s="1">
        <v>-20.0</v>
      </c>
      <c r="F9" s="1">
        <v>2.0</v>
      </c>
      <c r="G9" s="1">
        <v>26.0</v>
      </c>
      <c r="H9" s="1">
        <v>13.0</v>
      </c>
      <c r="I9" s="1">
        <v>9.0</v>
      </c>
      <c r="J9" s="1">
        <v>-8.0</v>
      </c>
      <c r="K9" s="1">
        <v>-20.0</v>
      </c>
      <c r="L9" s="2"/>
      <c r="M9" s="2"/>
      <c r="N9" s="2"/>
      <c r="O9" s="2"/>
      <c r="P9" s="2"/>
      <c r="Q9" s="2"/>
      <c r="R9" s="2"/>
      <c r="S9" s="2"/>
      <c r="T9" s="2"/>
      <c r="U9" s="2"/>
      <c r="V9" s="2"/>
      <c r="W9" s="2"/>
      <c r="X9" s="2"/>
      <c r="Y9" s="2"/>
      <c r="Z9" s="2"/>
    </row>
    <row r="10">
      <c r="A10" s="1" t="s">
        <v>25</v>
      </c>
      <c r="B10" s="1">
        <v>-20.0</v>
      </c>
      <c r="C10" s="1">
        <v>8.0</v>
      </c>
      <c r="D10" s="1">
        <v>-31.0</v>
      </c>
      <c r="E10" s="1">
        <v>-41.0</v>
      </c>
      <c r="F10" s="1">
        <v>1.0</v>
      </c>
      <c r="G10" s="1">
        <v>77.0</v>
      </c>
      <c r="H10" s="1">
        <v>-92.0</v>
      </c>
      <c r="I10" s="1">
        <v>-101.0</v>
      </c>
      <c r="J10" s="1">
        <v>30.0</v>
      </c>
      <c r="K10" s="1">
        <v>-39.0</v>
      </c>
      <c r="L10" s="2"/>
      <c r="M10" s="2"/>
      <c r="N10" s="2"/>
      <c r="O10" s="2"/>
      <c r="P10" s="2"/>
      <c r="Q10" s="2"/>
      <c r="R10" s="2"/>
      <c r="S10" s="2"/>
      <c r="T10" s="2"/>
      <c r="U10" s="2"/>
      <c r="V10" s="2"/>
      <c r="W10" s="2"/>
      <c r="X10" s="2"/>
      <c r="Y10" s="2"/>
      <c r="Z10" s="2"/>
    </row>
    <row r="11">
      <c r="A11" s="1" t="s">
        <v>26</v>
      </c>
      <c r="B11" s="1">
        <v>-26.0</v>
      </c>
      <c r="C11" s="1">
        <v>29.0</v>
      </c>
      <c r="D11" s="1">
        <v>-42.0</v>
      </c>
      <c r="E11" s="1">
        <v>-43.0</v>
      </c>
      <c r="F11" s="1">
        <v>-5.0</v>
      </c>
      <c r="G11" s="1">
        <v>11.0</v>
      </c>
      <c r="H11" s="1">
        <v>-56.0</v>
      </c>
      <c r="I11" s="1">
        <v>-148.0</v>
      </c>
      <c r="J11" s="1">
        <v>99.0</v>
      </c>
      <c r="K11" s="1">
        <v>-65.0</v>
      </c>
      <c r="L11" s="2"/>
      <c r="M11" s="2"/>
      <c r="N11" s="2"/>
      <c r="O11" s="2"/>
      <c r="P11" s="2"/>
      <c r="Q11" s="2"/>
      <c r="R11" s="2"/>
      <c r="S11" s="2"/>
      <c r="T11" s="2"/>
      <c r="U11" s="2"/>
      <c r="V11" s="2"/>
      <c r="W11" s="2"/>
      <c r="X11" s="2"/>
      <c r="Y11" s="2"/>
      <c r="Z11" s="2"/>
    </row>
    <row r="12">
      <c r="A12" s="1" t="s">
        <v>27</v>
      </c>
      <c r="B12" s="1">
        <v>-17.0</v>
      </c>
      <c r="C12" s="1">
        <v>-30.0</v>
      </c>
      <c r="D12" s="1">
        <v>65.0</v>
      </c>
      <c r="E12" s="1">
        <v>6.0</v>
      </c>
      <c r="F12" s="1">
        <v>-3.0</v>
      </c>
      <c r="G12" s="1">
        <v>-74.0</v>
      </c>
      <c r="H12" s="1">
        <v>152.0</v>
      </c>
      <c r="I12" s="1">
        <v>51.0</v>
      </c>
      <c r="J12" s="1">
        <v>-39.0</v>
      </c>
      <c r="K12" s="1">
        <v>80.0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0.0</v>
      </c>
      <c r="I13" s="1">
        <v>0.0</v>
      </c>
      <c r="J13" s="1">
        <v>2.0</v>
      </c>
      <c r="K13" s="1">
        <v>-5.0</v>
      </c>
      <c r="L13" s="2"/>
      <c r="M13" s="2"/>
      <c r="N13" s="2"/>
      <c r="O13" s="2"/>
      <c r="P13" s="2"/>
      <c r="Q13" s="2"/>
      <c r="R13" s="2"/>
      <c r="S13" s="2"/>
      <c r="T13" s="2"/>
      <c r="U13" s="2"/>
      <c r="V13" s="2"/>
      <c r="W13" s="2"/>
      <c r="X13" s="2"/>
      <c r="Y13" s="2"/>
      <c r="Z13" s="2"/>
    </row>
    <row r="14">
      <c r="A14" s="1" t="s">
        <v>29</v>
      </c>
      <c r="B14" s="1">
        <v>0.0</v>
      </c>
      <c r="C14" s="1">
        <v>0.0</v>
      </c>
      <c r="D14" s="1">
        <v>0.0</v>
      </c>
      <c r="E14" s="1">
        <v>87.0</v>
      </c>
      <c r="F14" s="1">
        <v>-2.0</v>
      </c>
      <c r="G14" s="1">
        <v>-13.0</v>
      </c>
      <c r="H14" s="1">
        <v>-3.0</v>
      </c>
      <c r="I14" s="1">
        <v>4.0</v>
      </c>
      <c r="J14" s="1">
        <v>-11.0</v>
      </c>
      <c r="K14" s="1">
        <v>4.0</v>
      </c>
      <c r="L14" s="2"/>
      <c r="M14" s="2"/>
      <c r="N14" s="2"/>
      <c r="O14" s="2"/>
      <c r="P14" s="2"/>
      <c r="Q14" s="2"/>
      <c r="R14" s="2"/>
      <c r="S14" s="2"/>
      <c r="T14" s="2"/>
      <c r="U14" s="2"/>
      <c r="V14" s="2"/>
      <c r="W14" s="2"/>
      <c r="X14" s="2"/>
      <c r="Y14" s="2"/>
      <c r="Z14" s="2"/>
    </row>
    <row r="15">
      <c r="A15" s="1" t="s">
        <v>30</v>
      </c>
      <c r="B15" s="1">
        <v>-27.0</v>
      </c>
      <c r="C15" s="1">
        <v>80.0</v>
      </c>
      <c r="D15" s="1">
        <v>12.0</v>
      </c>
      <c r="E15" s="1">
        <v>3.0</v>
      </c>
      <c r="F15" s="1">
        <v>-9.0</v>
      </c>
      <c r="G15" s="1">
        <v>1.0</v>
      </c>
      <c r="H15" s="1">
        <v>-5.0</v>
      </c>
      <c r="I15" s="1">
        <v>-11.0</v>
      </c>
      <c r="J15" s="1">
        <v>50.0</v>
      </c>
      <c r="K15" s="1">
        <v>9.0</v>
      </c>
      <c r="L15" s="2"/>
      <c r="M15" s="2"/>
      <c r="N15" s="2"/>
      <c r="O15" s="2"/>
      <c r="P15" s="2"/>
      <c r="Q15" s="2"/>
      <c r="R15" s="2"/>
      <c r="S15" s="2"/>
      <c r="T15" s="2"/>
      <c r="U15" s="2"/>
      <c r="V15" s="2"/>
      <c r="W15" s="2"/>
      <c r="X15" s="2"/>
      <c r="Y15" s="2"/>
      <c r="Z15" s="2"/>
    </row>
    <row r="16">
      <c r="A16" s="1" t="s">
        <v>31</v>
      </c>
      <c r="B16" s="1">
        <v>213.0</v>
      </c>
      <c r="C16" s="1">
        <v>286.0</v>
      </c>
      <c r="D16" s="1">
        <v>310.0</v>
      </c>
      <c r="E16" s="1">
        <v>263.0</v>
      </c>
      <c r="F16" s="1">
        <v>346.0</v>
      </c>
      <c r="G16" s="1">
        <v>387.0</v>
      </c>
      <c r="H16" s="1">
        <v>402.0</v>
      </c>
      <c r="I16" s="1">
        <v>253.0</v>
      </c>
      <c r="J16" s="1">
        <v>544.0</v>
      </c>
      <c r="K16" s="1">
        <v>492.0</v>
      </c>
      <c r="L16" s="2"/>
      <c r="M16" s="2"/>
      <c r="N16" s="2"/>
      <c r="O16" s="2"/>
      <c r="P16" s="2"/>
      <c r="Q16" s="2"/>
      <c r="R16" s="2"/>
      <c r="S16" s="2"/>
      <c r="T16" s="2"/>
      <c r="U16" s="2"/>
      <c r="V16" s="2"/>
      <c r="W16" s="2"/>
      <c r="X16" s="2"/>
      <c r="Y16" s="2"/>
      <c r="Z16" s="2"/>
    </row>
    <row r="17">
      <c r="A17" s="1" t="s">
        <v>32</v>
      </c>
      <c r="B17" s="1">
        <v>-93.0</v>
      </c>
      <c r="C17" s="1">
        <v>-72.0</v>
      </c>
      <c r="D17" s="1">
        <v>-65.0</v>
      </c>
      <c r="E17" s="1">
        <v>-97.0</v>
      </c>
      <c r="F17" s="1">
        <v>-151.0</v>
      </c>
      <c r="G17" s="1">
        <v>-124.0</v>
      </c>
      <c r="H17" s="1">
        <v>-59.0</v>
      </c>
      <c r="I17" s="1">
        <v>-85.0</v>
      </c>
      <c r="J17" s="1">
        <v>-118.0</v>
      </c>
      <c r="K17" s="1">
        <v>-85.0</v>
      </c>
      <c r="L17" s="2"/>
      <c r="M17" s="2"/>
      <c r="N17" s="2"/>
      <c r="O17" s="2"/>
      <c r="P17" s="2"/>
      <c r="Q17" s="2"/>
      <c r="R17" s="2"/>
      <c r="S17" s="2"/>
      <c r="T17" s="2"/>
      <c r="U17" s="2"/>
      <c r="V17" s="2"/>
      <c r="W17" s="2"/>
      <c r="X17" s="2"/>
      <c r="Y17" s="2"/>
      <c r="Z17" s="2"/>
    </row>
    <row r="18">
      <c r="A18" s="1" t="s">
        <v>33</v>
      </c>
      <c r="B18" s="1">
        <v>17.0</v>
      </c>
      <c r="C18" s="1">
        <v>2.0</v>
      </c>
      <c r="D18" s="1">
        <v>2.0</v>
      </c>
      <c r="E18" s="1">
        <v>1.0</v>
      </c>
      <c r="F18" s="1">
        <v>30.0</v>
      </c>
      <c r="G18" s="1">
        <v>2.0</v>
      </c>
      <c r="H18" s="1">
        <v>70.0</v>
      </c>
      <c r="I18" s="1">
        <v>40.0</v>
      </c>
      <c r="J18" s="1">
        <v>40.0</v>
      </c>
      <c r="K18" s="1">
        <v>70.0</v>
      </c>
      <c r="L18" s="2"/>
      <c r="M18" s="2"/>
      <c r="N18" s="2"/>
      <c r="O18" s="2"/>
      <c r="P18" s="2"/>
      <c r="Q18" s="2"/>
      <c r="R18" s="2"/>
      <c r="S18" s="2"/>
      <c r="T18" s="2"/>
      <c r="U18" s="2"/>
      <c r="V18" s="2"/>
      <c r="W18" s="2"/>
      <c r="X18" s="2"/>
      <c r="Y18" s="2"/>
      <c r="Z18" s="2"/>
    </row>
    <row r="19">
      <c r="A19" s="1" t="s">
        <v>34</v>
      </c>
      <c r="B19" s="1">
        <v>-106.0</v>
      </c>
      <c r="C19" s="1">
        <v>-12.0</v>
      </c>
      <c r="D19" s="1">
        <v>-32.0</v>
      </c>
      <c r="E19" s="1">
        <v>50.0</v>
      </c>
      <c r="F19" s="1">
        <v>-96.0</v>
      </c>
      <c r="G19" s="1">
        <v>-6.0</v>
      </c>
      <c r="H19" s="1">
        <v>0.0</v>
      </c>
      <c r="I19" s="1">
        <v>-68.0</v>
      </c>
      <c r="J19" s="1">
        <v>-209.0</v>
      </c>
      <c r="K19" s="1">
        <v>-2.0</v>
      </c>
      <c r="L19" s="2"/>
      <c r="M19" s="2"/>
      <c r="N19" s="2"/>
      <c r="O19" s="2"/>
      <c r="P19" s="2"/>
      <c r="Q19" s="2"/>
      <c r="R19" s="2"/>
      <c r="S19" s="2"/>
      <c r="T19" s="2"/>
      <c r="U19" s="2"/>
      <c r="V19" s="2"/>
      <c r="W19" s="2"/>
      <c r="X19" s="2"/>
      <c r="Y19" s="2"/>
      <c r="Z19" s="2"/>
    </row>
    <row r="20">
      <c r="A20" s="1" t="s">
        <v>35</v>
      </c>
      <c r="B20" s="1">
        <v>87.0</v>
      </c>
      <c r="C20" s="1">
        <v>28.0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-112.0</v>
      </c>
      <c r="C21" s="1">
        <v>-55.0</v>
      </c>
      <c r="D21" s="1">
        <v>-95.0</v>
      </c>
      <c r="E21" s="1">
        <v>-95.0</v>
      </c>
      <c r="F21" s="1">
        <v>-246.0</v>
      </c>
      <c r="G21" s="1">
        <v>-129.0</v>
      </c>
      <c r="H21" s="1">
        <v>-58.0</v>
      </c>
      <c r="I21" s="1">
        <v>-154.0</v>
      </c>
      <c r="J21" s="1">
        <v>-327.0</v>
      </c>
      <c r="K21" s="1">
        <v>-86.0</v>
      </c>
      <c r="L21" s="2"/>
      <c r="M21" s="2"/>
      <c r="N21" s="2"/>
      <c r="O21" s="2"/>
      <c r="P21" s="2"/>
      <c r="Q21" s="2"/>
      <c r="R21" s="2"/>
      <c r="S21" s="2"/>
      <c r="T21" s="2"/>
      <c r="U21" s="2"/>
      <c r="V21" s="2"/>
      <c r="W21" s="2"/>
      <c r="X21" s="2"/>
      <c r="Y21" s="2"/>
      <c r="Z21" s="2"/>
    </row>
    <row r="22" ht="15.75" customHeight="1">
      <c r="A22" s="1" t="s">
        <v>37</v>
      </c>
      <c r="B22" s="1">
        <v>2.0</v>
      </c>
      <c r="C22" s="1">
        <v>0.0</v>
      </c>
      <c r="D22" s="1">
        <v>129.0</v>
      </c>
      <c r="E22" s="1">
        <v>6.0</v>
      </c>
      <c r="F22" s="1">
        <v>0.0</v>
      </c>
      <c r="G22" s="1">
        <v>90.0</v>
      </c>
      <c r="H22" s="1">
        <v>45.0</v>
      </c>
      <c r="I22" s="1">
        <v>0.0</v>
      </c>
      <c r="J22" s="1">
        <v>30.0</v>
      </c>
      <c r="K22" s="1">
        <v>0.0</v>
      </c>
      <c r="L22" s="2"/>
      <c r="M22" s="2"/>
      <c r="N22" s="2"/>
      <c r="O22" s="2"/>
      <c r="P22" s="2"/>
      <c r="Q22" s="2"/>
      <c r="R22" s="2"/>
      <c r="S22" s="2"/>
      <c r="T22" s="2"/>
      <c r="U22" s="2"/>
      <c r="V22" s="2"/>
      <c r="W22" s="2"/>
      <c r="X22" s="2"/>
      <c r="Y22" s="2"/>
      <c r="Z22" s="2"/>
    </row>
    <row r="23" ht="15.75" customHeight="1">
      <c r="A23" s="1" t="s">
        <v>38</v>
      </c>
      <c r="B23" s="1">
        <v>150.0</v>
      </c>
      <c r="C23" s="1">
        <v>9.0</v>
      </c>
      <c r="D23" s="1">
        <v>0.0</v>
      </c>
      <c r="E23" s="1">
        <v>198.0</v>
      </c>
      <c r="F23" s="1">
        <v>155.0</v>
      </c>
      <c r="G23" s="1">
        <v>262.0</v>
      </c>
      <c r="H23" s="1">
        <v>7.0</v>
      </c>
      <c r="I23" s="1">
        <v>289.0</v>
      </c>
      <c r="J23" s="1">
        <v>189.0</v>
      </c>
      <c r="K23" s="1">
        <v>120.0</v>
      </c>
      <c r="L23" s="2"/>
      <c r="M23" s="2"/>
      <c r="N23" s="2"/>
      <c r="O23" s="2"/>
      <c r="P23" s="2"/>
      <c r="Q23" s="2"/>
      <c r="R23" s="2"/>
      <c r="S23" s="2"/>
      <c r="T23" s="2"/>
      <c r="U23" s="2"/>
      <c r="V23" s="2"/>
      <c r="W23" s="2"/>
      <c r="X23" s="2"/>
      <c r="Y23" s="2"/>
      <c r="Z23" s="2"/>
    </row>
    <row r="24" ht="15.75" customHeight="1">
      <c r="A24" s="1" t="s">
        <v>39</v>
      </c>
      <c r="B24" s="1">
        <v>153.0</v>
      </c>
      <c r="C24" s="1">
        <v>9.0</v>
      </c>
      <c r="D24" s="1">
        <v>129.0</v>
      </c>
      <c r="E24" s="1">
        <v>204.0</v>
      </c>
      <c r="F24" s="1">
        <v>155.0</v>
      </c>
      <c r="G24" s="1">
        <v>263.0</v>
      </c>
      <c r="H24" s="1">
        <v>53.0</v>
      </c>
      <c r="I24" s="1">
        <v>289.0</v>
      </c>
      <c r="J24" s="1">
        <v>220.0</v>
      </c>
      <c r="K24" s="1">
        <v>120.0</v>
      </c>
      <c r="L24" s="2"/>
      <c r="M24" s="2"/>
      <c r="N24" s="2"/>
      <c r="O24" s="2"/>
      <c r="P24" s="2"/>
      <c r="Q24" s="2"/>
      <c r="R24" s="2"/>
      <c r="S24" s="2"/>
      <c r="T24" s="2"/>
      <c r="U24" s="2"/>
      <c r="V24" s="2"/>
      <c r="W24" s="2"/>
      <c r="X24" s="2"/>
      <c r="Y24" s="2"/>
      <c r="Z24" s="2"/>
    </row>
    <row r="25" ht="15.75" customHeight="1">
      <c r="A25" s="1" t="s">
        <v>40</v>
      </c>
      <c r="B25" s="1">
        <v>0.0</v>
      </c>
      <c r="C25" s="1">
        <v>-23.0</v>
      </c>
      <c r="D25" s="1">
        <v>0.0</v>
      </c>
      <c r="E25" s="1">
        <v>0.0</v>
      </c>
      <c r="F25" s="1">
        <v>-25.0</v>
      </c>
      <c r="G25" s="1">
        <v>0.0</v>
      </c>
      <c r="H25" s="1">
        <v>0.0</v>
      </c>
      <c r="I25" s="1">
        <v>-43.0</v>
      </c>
      <c r="J25" s="1">
        <v>0.0</v>
      </c>
      <c r="K25" s="1">
        <v>-5.0</v>
      </c>
      <c r="L25" s="2"/>
      <c r="M25" s="2"/>
      <c r="N25" s="2"/>
      <c r="O25" s="2"/>
      <c r="P25" s="2"/>
      <c r="Q25" s="2"/>
      <c r="R25" s="2"/>
      <c r="S25" s="2"/>
      <c r="T25" s="2"/>
      <c r="U25" s="2"/>
      <c r="V25" s="2"/>
      <c r="W25" s="2"/>
      <c r="X25" s="2"/>
      <c r="Y25" s="2"/>
      <c r="Z25" s="2"/>
    </row>
    <row r="26" ht="15.75" customHeight="1">
      <c r="A26" s="1" t="s">
        <v>41</v>
      </c>
      <c r="B26" s="1">
        <v>-4.0</v>
      </c>
      <c r="C26" s="1">
        <v>-1.0</v>
      </c>
      <c r="D26" s="1">
        <v>-81.0</v>
      </c>
      <c r="E26" s="1">
        <v>-272.0</v>
      </c>
      <c r="F26" s="1">
        <v>-45.0</v>
      </c>
      <c r="G26" s="1">
        <v>-281.0</v>
      </c>
      <c r="H26" s="1">
        <v>-184.0</v>
      </c>
      <c r="I26" s="1">
        <v>-90.0</v>
      </c>
      <c r="J26" s="1">
        <v>-220.0</v>
      </c>
      <c r="K26" s="1">
        <v>-229.0</v>
      </c>
      <c r="L26" s="2"/>
      <c r="M26" s="2"/>
      <c r="N26" s="2"/>
      <c r="O26" s="2"/>
      <c r="P26" s="2"/>
      <c r="Q26" s="2"/>
      <c r="R26" s="2"/>
      <c r="S26" s="2"/>
      <c r="T26" s="2"/>
      <c r="U26" s="2"/>
      <c r="V26" s="2"/>
      <c r="W26" s="2"/>
      <c r="X26" s="2"/>
      <c r="Y26" s="2"/>
      <c r="Z26" s="2"/>
    </row>
    <row r="27" ht="15.75" customHeight="1">
      <c r="A27" s="1" t="s">
        <v>42</v>
      </c>
      <c r="B27" s="1">
        <v>-4.0</v>
      </c>
      <c r="C27" s="1">
        <v>-25.0</v>
      </c>
      <c r="D27" s="1">
        <v>-81.0</v>
      </c>
      <c r="E27" s="1">
        <v>-272.0</v>
      </c>
      <c r="F27" s="1">
        <v>-71.0</v>
      </c>
      <c r="G27" s="1">
        <v>-281.0</v>
      </c>
      <c r="H27" s="1">
        <v>-184.0</v>
      </c>
      <c r="I27" s="1">
        <v>-134.0</v>
      </c>
      <c r="J27" s="1">
        <v>-220.0</v>
      </c>
      <c r="K27" s="1">
        <v>-234.0</v>
      </c>
      <c r="L27" s="2"/>
      <c r="M27" s="2"/>
      <c r="N27" s="2"/>
      <c r="O27" s="2"/>
      <c r="P27" s="2"/>
      <c r="Q27" s="2"/>
      <c r="R27" s="2"/>
      <c r="S27" s="2"/>
      <c r="T27" s="2"/>
      <c r="U27" s="2"/>
      <c r="V27" s="2"/>
      <c r="W27" s="2"/>
      <c r="X27" s="2"/>
      <c r="Y27" s="2"/>
      <c r="Z27" s="2"/>
    </row>
    <row r="28" ht="15.75" customHeight="1">
      <c r="A28" s="1" t="s">
        <v>43</v>
      </c>
      <c r="B28" s="1">
        <v>13.0</v>
      </c>
      <c r="C28" s="1">
        <v>13.0</v>
      </c>
      <c r="D28" s="1">
        <v>22.0</v>
      </c>
      <c r="E28" s="1">
        <v>19.0</v>
      </c>
      <c r="F28" s="1">
        <v>25.0</v>
      </c>
      <c r="G28" s="1">
        <v>25.0</v>
      </c>
      <c r="H28" s="1">
        <v>35.0</v>
      </c>
      <c r="I28" s="1">
        <v>12.0</v>
      </c>
      <c r="J28" s="1">
        <v>38.0</v>
      </c>
      <c r="K28" s="1">
        <v>54.0</v>
      </c>
      <c r="L28" s="2"/>
      <c r="M28" s="2"/>
      <c r="N28" s="2"/>
      <c r="O28" s="2"/>
      <c r="P28" s="2"/>
      <c r="Q28" s="2"/>
      <c r="R28" s="2"/>
      <c r="S28" s="2"/>
      <c r="T28" s="2"/>
      <c r="U28" s="2"/>
      <c r="V28" s="2"/>
      <c r="W28" s="2"/>
      <c r="X28" s="2"/>
      <c r="Y28" s="2"/>
      <c r="Z28" s="2"/>
    </row>
    <row r="29" ht="15.75" customHeight="1">
      <c r="A29" s="1" t="s">
        <v>44</v>
      </c>
      <c r="B29" s="1">
        <v>-256.0</v>
      </c>
      <c r="C29" s="1">
        <v>-84.0</v>
      </c>
      <c r="D29" s="1">
        <v>-140.0</v>
      </c>
      <c r="E29" s="1">
        <v>-125.0</v>
      </c>
      <c r="F29" s="1">
        <v>-133.0</v>
      </c>
      <c r="G29" s="1">
        <v>-101.0</v>
      </c>
      <c r="H29" s="1">
        <v>-146.0</v>
      </c>
      <c r="I29" s="1">
        <v>-172.0</v>
      </c>
      <c r="J29" s="1">
        <v>-146.0</v>
      </c>
      <c r="K29" s="1">
        <v>-171.0</v>
      </c>
      <c r="L29" s="2"/>
      <c r="M29" s="2"/>
      <c r="N29" s="2"/>
      <c r="O29" s="2"/>
      <c r="P29" s="2"/>
      <c r="Q29" s="2"/>
      <c r="R29" s="2"/>
      <c r="S29" s="2"/>
      <c r="T29" s="2"/>
      <c r="U29" s="2"/>
      <c r="V29" s="2"/>
      <c r="W29" s="2"/>
      <c r="X29" s="2"/>
      <c r="Y29" s="2"/>
      <c r="Z29" s="2"/>
    </row>
    <row r="30" ht="15.75" customHeight="1">
      <c r="A30" s="1" t="s">
        <v>45</v>
      </c>
      <c r="B30" s="1">
        <v>-91.0</v>
      </c>
      <c r="C30" s="1">
        <v>-91.0</v>
      </c>
      <c r="D30" s="1">
        <v>-92.0</v>
      </c>
      <c r="E30" s="1">
        <v>-94.0</v>
      </c>
      <c r="F30" s="1">
        <v>-99.0</v>
      </c>
      <c r="G30" s="1">
        <v>-106.0</v>
      </c>
      <c r="H30" s="1">
        <v>-107.0</v>
      </c>
      <c r="I30" s="1">
        <v>-110.0</v>
      </c>
      <c r="J30" s="1">
        <v>-114.0</v>
      </c>
      <c r="K30" s="1">
        <v>-123.0</v>
      </c>
      <c r="L30" s="2"/>
      <c r="M30" s="2"/>
      <c r="N30" s="2"/>
      <c r="O30" s="2"/>
      <c r="P30" s="2"/>
      <c r="Q30" s="2"/>
      <c r="R30" s="2"/>
      <c r="S30" s="2"/>
      <c r="T30" s="2"/>
      <c r="U30" s="2"/>
      <c r="V30" s="2"/>
      <c r="W30" s="2"/>
      <c r="X30" s="2"/>
      <c r="Y30" s="2"/>
      <c r="Z30" s="2"/>
    </row>
    <row r="31" ht="15.75" customHeight="1">
      <c r="A31" s="1" t="s">
        <v>46</v>
      </c>
      <c r="B31" s="1">
        <v>-91.0</v>
      </c>
      <c r="C31" s="1">
        <v>-91.0</v>
      </c>
      <c r="D31" s="1">
        <v>-92.0</v>
      </c>
      <c r="E31" s="1">
        <v>-94.0</v>
      </c>
      <c r="F31" s="1">
        <v>-99.0</v>
      </c>
      <c r="G31" s="1">
        <v>-106.0</v>
      </c>
      <c r="H31" s="1">
        <v>-107.0</v>
      </c>
      <c r="I31" s="1">
        <v>-110.0</v>
      </c>
      <c r="J31" s="1">
        <v>-114.0</v>
      </c>
      <c r="K31" s="1">
        <v>-123.0</v>
      </c>
      <c r="L31" s="2"/>
      <c r="M31" s="2"/>
      <c r="N31" s="2"/>
      <c r="O31" s="2"/>
      <c r="P31" s="2"/>
      <c r="Q31" s="2"/>
      <c r="R31" s="2"/>
      <c r="S31" s="2"/>
      <c r="T31" s="2"/>
      <c r="U31" s="2"/>
      <c r="V31" s="2"/>
      <c r="W31" s="2"/>
      <c r="X31" s="2"/>
      <c r="Y31" s="2"/>
      <c r="Z31" s="2"/>
    </row>
    <row r="32" ht="15.75" customHeight="1">
      <c r="A32" s="1" t="s">
        <v>47</v>
      </c>
      <c r="B32" s="1">
        <v>6.0</v>
      </c>
      <c r="C32" s="1">
        <v>2.0</v>
      </c>
      <c r="D32" s="1">
        <v>4.0</v>
      </c>
      <c r="E32" s="1">
        <v>0.0</v>
      </c>
      <c r="F32" s="1">
        <v>0.0</v>
      </c>
      <c r="G32" s="1">
        <v>0.0</v>
      </c>
      <c r="H32" s="1">
        <v>-14.0</v>
      </c>
      <c r="I32" s="1">
        <v>0.0</v>
      </c>
      <c r="J32" s="1">
        <v>0.0</v>
      </c>
      <c r="K32" s="1">
        <v>-1.0</v>
      </c>
      <c r="L32" s="2"/>
      <c r="M32" s="2"/>
      <c r="N32" s="2"/>
      <c r="O32" s="2"/>
      <c r="P32" s="2"/>
      <c r="Q32" s="2"/>
      <c r="R32" s="2"/>
      <c r="S32" s="2"/>
      <c r="T32" s="2"/>
      <c r="U32" s="2"/>
      <c r="V32" s="2"/>
      <c r="W32" s="2"/>
      <c r="X32" s="2"/>
      <c r="Y32" s="2"/>
      <c r="Z32" s="2"/>
    </row>
    <row r="33" ht="15.75" customHeight="1">
      <c r="A33" s="1" t="s">
        <v>48</v>
      </c>
      <c r="B33" s="1">
        <v>-179.0</v>
      </c>
      <c r="C33" s="1">
        <v>-175.0</v>
      </c>
      <c r="D33" s="1">
        <v>-158.0</v>
      </c>
      <c r="E33" s="1">
        <v>-269.0</v>
      </c>
      <c r="F33" s="1">
        <v>-123.0</v>
      </c>
      <c r="G33" s="1">
        <v>-200.0</v>
      </c>
      <c r="H33" s="1">
        <v>-363.0</v>
      </c>
      <c r="I33" s="1">
        <v>-114.0</v>
      </c>
      <c r="J33" s="1">
        <v>-222.0</v>
      </c>
      <c r="K33" s="1">
        <v>-356.0</v>
      </c>
      <c r="L33" s="2"/>
      <c r="M33" s="2"/>
      <c r="N33" s="2"/>
      <c r="O33" s="2"/>
      <c r="P33" s="2"/>
      <c r="Q33" s="2"/>
      <c r="R33" s="2"/>
      <c r="S33" s="2"/>
      <c r="T33" s="2"/>
      <c r="U33" s="2"/>
      <c r="V33" s="2"/>
      <c r="W33" s="2"/>
      <c r="X33" s="2"/>
      <c r="Y33" s="2"/>
      <c r="Z33" s="2"/>
    </row>
    <row r="34" ht="15.75" customHeight="1">
      <c r="A34" s="1" t="s">
        <v>49</v>
      </c>
      <c r="B34" s="1">
        <v>-28.0</v>
      </c>
      <c r="C34" s="1">
        <v>-2.0</v>
      </c>
      <c r="D34" s="1">
        <v>8.0</v>
      </c>
      <c r="E34" s="1">
        <v>-2.0</v>
      </c>
      <c r="F34" s="1">
        <v>-3.0</v>
      </c>
      <c r="G34" s="1">
        <v>20.0</v>
      </c>
      <c r="H34" s="1">
        <v>5.0</v>
      </c>
      <c r="I34" s="1">
        <v>-14.0</v>
      </c>
      <c r="J34" s="1">
        <v>-1.0</v>
      </c>
      <c r="K34" s="1">
        <v>-4.0</v>
      </c>
      <c r="L34" s="2"/>
      <c r="M34" s="2"/>
      <c r="N34" s="2"/>
      <c r="O34" s="2"/>
      <c r="P34" s="2"/>
      <c r="Q34" s="2"/>
      <c r="R34" s="2"/>
      <c r="S34" s="2"/>
      <c r="T34" s="2"/>
      <c r="U34" s="2"/>
      <c r="V34" s="2"/>
      <c r="W34" s="2"/>
      <c r="X34" s="2"/>
      <c r="Y34" s="2"/>
      <c r="Z34" s="2"/>
    </row>
    <row r="35" ht="15.75" customHeight="1">
      <c r="A35" s="1" t="s">
        <v>50</v>
      </c>
      <c r="B35" s="1">
        <v>-107.0</v>
      </c>
      <c r="C35" s="1">
        <v>53.0</v>
      </c>
      <c r="D35" s="1">
        <v>65.0</v>
      </c>
      <c r="E35" s="1">
        <v>-104.0</v>
      </c>
      <c r="F35" s="1">
        <v>-26.0</v>
      </c>
      <c r="G35" s="1">
        <v>58.0</v>
      </c>
      <c r="H35" s="1">
        <v>-13.0</v>
      </c>
      <c r="I35" s="1">
        <v>-29.0</v>
      </c>
      <c r="J35" s="1">
        <v>-6.0</v>
      </c>
      <c r="K35" s="1">
        <v>45.0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14.0</v>
      </c>
      <c r="C37" s="1">
        <v>19.0</v>
      </c>
      <c r="D37" s="1">
        <v>19.0</v>
      </c>
      <c r="E37" s="1">
        <v>21.0</v>
      </c>
      <c r="F37" s="1">
        <v>19.0</v>
      </c>
      <c r="G37" s="1">
        <v>17.0</v>
      </c>
      <c r="H37" s="1">
        <v>10.0</v>
      </c>
      <c r="I37" s="1">
        <v>12.0</v>
      </c>
      <c r="J37" s="1">
        <v>20.0</v>
      </c>
      <c r="K37" s="1">
        <v>23.0</v>
      </c>
      <c r="L37" s="2"/>
      <c r="M37" s="2"/>
      <c r="N37" s="2"/>
      <c r="O37" s="2"/>
      <c r="P37" s="2"/>
      <c r="Q37" s="2"/>
      <c r="R37" s="2"/>
      <c r="S37" s="2"/>
      <c r="T37" s="2"/>
      <c r="U37" s="2"/>
      <c r="V37" s="2"/>
      <c r="W37" s="2"/>
      <c r="X37" s="2"/>
      <c r="Y37" s="2"/>
      <c r="Z37" s="2"/>
    </row>
    <row r="38" ht="15.75" customHeight="1">
      <c r="A38" s="1" t="s">
        <v>53</v>
      </c>
      <c r="B38" s="1">
        <v>85.0</v>
      </c>
      <c r="C38" s="1">
        <v>67.0</v>
      </c>
      <c r="D38" s="1">
        <v>88.0</v>
      </c>
      <c r="E38" s="1">
        <v>82.0</v>
      </c>
      <c r="F38" s="1">
        <v>99.0</v>
      </c>
      <c r="G38" s="1">
        <v>90.0</v>
      </c>
      <c r="H38" s="1">
        <v>106.0</v>
      </c>
      <c r="I38" s="1">
        <v>102.0</v>
      </c>
      <c r="J38" s="1">
        <v>141.0</v>
      </c>
      <c r="K38" s="1">
        <v>148.0</v>
      </c>
      <c r="L38" s="2"/>
      <c r="M38" s="2"/>
      <c r="N38" s="2"/>
      <c r="O38" s="2"/>
      <c r="P38" s="2"/>
      <c r="Q38" s="2"/>
      <c r="R38" s="2"/>
      <c r="S38" s="2"/>
      <c r="T38" s="2"/>
      <c r="U38" s="2"/>
      <c r="V38" s="2"/>
      <c r="W38" s="2"/>
      <c r="X38" s="2"/>
      <c r="Y38" s="2"/>
      <c r="Z38" s="2"/>
    </row>
    <row r="39" ht="15.75" customHeight="1">
      <c r="A39" s="1" t="s">
        <v>54</v>
      </c>
      <c r="B39" s="1">
        <v>104.0</v>
      </c>
      <c r="C39" s="1">
        <v>180.0</v>
      </c>
      <c r="D39" s="1">
        <v>219.0</v>
      </c>
      <c r="E39" s="1">
        <v>157.0</v>
      </c>
      <c r="F39" s="1">
        <v>156.0</v>
      </c>
      <c r="G39" s="1">
        <v>207.0</v>
      </c>
      <c r="H39" s="1">
        <v>295.0</v>
      </c>
      <c r="I39" s="1">
        <v>177.0</v>
      </c>
      <c r="J39" s="1">
        <v>380.0</v>
      </c>
      <c r="K39" s="1">
        <v>388.0</v>
      </c>
      <c r="L39" s="2"/>
      <c r="M39" s="2"/>
      <c r="N39" s="2"/>
      <c r="O39" s="2"/>
      <c r="P39" s="2"/>
      <c r="Q39" s="2"/>
      <c r="R39" s="2"/>
      <c r="S39" s="2"/>
      <c r="T39" s="2"/>
      <c r="U39" s="2"/>
      <c r="V39" s="2"/>
      <c r="W39" s="2"/>
      <c r="X39" s="2"/>
      <c r="Y39" s="2"/>
      <c r="Z39" s="2"/>
    </row>
    <row r="40" ht="15.75" customHeight="1">
      <c r="A40" s="1" t="s">
        <v>55</v>
      </c>
      <c r="B40" s="1">
        <v>114.0</v>
      </c>
      <c r="C40" s="1">
        <v>193.0</v>
      </c>
      <c r="D40" s="1">
        <v>231.0</v>
      </c>
      <c r="E40" s="1">
        <v>171.0</v>
      </c>
      <c r="F40" s="1">
        <v>169.0</v>
      </c>
      <c r="G40" s="1">
        <v>218.0</v>
      </c>
      <c r="H40" s="1">
        <v>303.0</v>
      </c>
      <c r="I40" s="1">
        <v>186.0</v>
      </c>
      <c r="J40" s="1">
        <v>392.0</v>
      </c>
      <c r="K40" s="1">
        <v>401.0</v>
      </c>
      <c r="L40" s="2"/>
      <c r="M40" s="2"/>
      <c r="N40" s="2"/>
      <c r="O40" s="2"/>
      <c r="P40" s="2"/>
      <c r="Q40" s="2"/>
      <c r="R40" s="2"/>
      <c r="S40" s="2"/>
      <c r="T40" s="2"/>
      <c r="U40" s="2"/>
      <c r="V40" s="2"/>
      <c r="W40" s="2"/>
      <c r="X40" s="2"/>
      <c r="Y40" s="2"/>
      <c r="Z40" s="2"/>
    </row>
    <row r="41" ht="15.75" customHeight="1">
      <c r="A41" s="1" t="s">
        <v>56</v>
      </c>
      <c r="B41" s="1">
        <v>62.0</v>
      </c>
      <c r="C41" s="1">
        <v>-2.0</v>
      </c>
      <c r="D41" s="1">
        <v>-7.0</v>
      </c>
      <c r="E41" s="1">
        <v>62.0</v>
      </c>
      <c r="F41" s="1">
        <v>19.0</v>
      </c>
      <c r="G41" s="1">
        <v>-25.0</v>
      </c>
      <c r="H41" s="1">
        <v>-7.0</v>
      </c>
      <c r="I41" s="1">
        <v>122.0</v>
      </c>
      <c r="J41" s="1">
        <v>-84.0</v>
      </c>
      <c r="K41" s="1">
        <v>-23.0</v>
      </c>
      <c r="L41" s="2"/>
      <c r="M41" s="2"/>
      <c r="N41" s="2"/>
      <c r="O41" s="2"/>
      <c r="P41" s="2"/>
      <c r="Q41" s="2"/>
      <c r="R41" s="2"/>
      <c r="S41" s="2"/>
      <c r="T41" s="2"/>
      <c r="U41" s="2"/>
      <c r="V41" s="2"/>
      <c r="W41" s="2"/>
      <c r="X41" s="2"/>
      <c r="Y41" s="2"/>
      <c r="Z41" s="2"/>
    </row>
    <row r="42" ht="15.75" customHeight="1">
      <c r="A42" s="1" t="s">
        <v>57</v>
      </c>
      <c r="B42" s="1">
        <v>149.0</v>
      </c>
      <c r="C42" s="1">
        <v>-15.0</v>
      </c>
      <c r="D42" s="1">
        <v>47.0</v>
      </c>
      <c r="E42" s="1">
        <v>-68.0</v>
      </c>
      <c r="F42" s="1">
        <v>83.0</v>
      </c>
      <c r="G42" s="1">
        <v>-17.0</v>
      </c>
      <c r="H42" s="1">
        <v>-131.0</v>
      </c>
      <c r="I42" s="1">
        <v>155.0</v>
      </c>
      <c r="J42" s="1" t="s">
        <v>58</v>
      </c>
      <c r="K42" s="1">
        <v>-115.0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190.0</v>
      </c>
      <c r="C3" s="1">
        <v>243.0</v>
      </c>
      <c r="D3" s="1">
        <v>308.0</v>
      </c>
      <c r="E3" s="1">
        <v>205.0</v>
      </c>
      <c r="F3" s="1">
        <v>178.0</v>
      </c>
      <c r="G3" s="1">
        <v>237.0</v>
      </c>
      <c r="H3" s="1">
        <v>223.0</v>
      </c>
      <c r="I3" s="1">
        <v>193.0</v>
      </c>
      <c r="J3" s="1">
        <v>187.0</v>
      </c>
      <c r="K3" s="1">
        <v>233.0</v>
      </c>
      <c r="L3" s="2"/>
      <c r="M3" s="2"/>
      <c r="N3" s="2"/>
      <c r="O3" s="2"/>
      <c r="P3" s="2"/>
      <c r="Q3" s="2"/>
      <c r="R3" s="2"/>
      <c r="S3" s="2"/>
      <c r="T3" s="2"/>
      <c r="U3" s="2"/>
      <c r="V3" s="2"/>
      <c r="W3" s="2"/>
      <c r="X3" s="2"/>
      <c r="Y3" s="2"/>
      <c r="Z3" s="2"/>
    </row>
    <row r="4">
      <c r="A4" s="1" t="s">
        <v>61</v>
      </c>
      <c r="B4" s="1">
        <v>27.0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217.0</v>
      </c>
      <c r="C5" s="1">
        <v>243.0</v>
      </c>
      <c r="D5" s="1">
        <v>308.0</v>
      </c>
      <c r="E5" s="1">
        <v>205.0</v>
      </c>
      <c r="F5" s="1">
        <v>178.0</v>
      </c>
      <c r="G5" s="1">
        <v>237.0</v>
      </c>
      <c r="H5" s="1">
        <v>223.0</v>
      </c>
      <c r="I5" s="1">
        <v>193.0</v>
      </c>
      <c r="J5" s="1">
        <v>187.0</v>
      </c>
      <c r="K5" s="1">
        <v>233.0</v>
      </c>
      <c r="L5" s="2"/>
      <c r="M5" s="2"/>
      <c r="N5" s="2"/>
      <c r="O5" s="2"/>
      <c r="P5" s="2"/>
      <c r="Q5" s="2"/>
      <c r="R5" s="2"/>
      <c r="S5" s="2"/>
      <c r="T5" s="2"/>
      <c r="U5" s="2"/>
      <c r="V5" s="2"/>
      <c r="W5" s="2"/>
      <c r="X5" s="2"/>
      <c r="Y5" s="2"/>
      <c r="Z5" s="2"/>
    </row>
    <row r="6">
      <c r="A6" s="1" t="s">
        <v>63</v>
      </c>
      <c r="B6" s="1">
        <v>460.0</v>
      </c>
      <c r="C6" s="1">
        <v>452.0</v>
      </c>
      <c r="D6" s="1">
        <v>498.0</v>
      </c>
      <c r="E6" s="1">
        <v>535.0</v>
      </c>
      <c r="F6" s="1">
        <v>542.0</v>
      </c>
      <c r="G6" s="1">
        <v>467.0</v>
      </c>
      <c r="H6" s="1">
        <v>568.0</v>
      </c>
      <c r="I6" s="1">
        <v>634.0</v>
      </c>
      <c r="J6" s="1">
        <v>613.0</v>
      </c>
      <c r="K6" s="1">
        <v>646.0</v>
      </c>
      <c r="L6" s="2"/>
      <c r="M6" s="2"/>
      <c r="N6" s="2"/>
      <c r="O6" s="2"/>
      <c r="P6" s="2"/>
      <c r="Q6" s="2"/>
      <c r="R6" s="2"/>
      <c r="S6" s="2"/>
      <c r="T6" s="2"/>
      <c r="U6" s="2"/>
      <c r="V6" s="2"/>
      <c r="W6" s="2"/>
      <c r="X6" s="2"/>
      <c r="Y6" s="2"/>
      <c r="Z6" s="2"/>
    </row>
    <row r="7">
      <c r="A7" s="1" t="s">
        <v>64</v>
      </c>
      <c r="B7" s="1">
        <v>460.0</v>
      </c>
      <c r="C7" s="1">
        <v>452.0</v>
      </c>
      <c r="D7" s="1">
        <v>498.0</v>
      </c>
      <c r="E7" s="1">
        <v>535.0</v>
      </c>
      <c r="F7" s="1">
        <v>542.0</v>
      </c>
      <c r="G7" s="1">
        <v>467.0</v>
      </c>
      <c r="H7" s="1">
        <v>568.0</v>
      </c>
      <c r="I7" s="1">
        <v>634.0</v>
      </c>
      <c r="J7" s="1">
        <v>613.0</v>
      </c>
      <c r="K7" s="1">
        <v>646.0</v>
      </c>
      <c r="L7" s="2"/>
      <c r="M7" s="2"/>
      <c r="N7" s="2"/>
      <c r="O7" s="2"/>
      <c r="P7" s="2"/>
      <c r="Q7" s="2"/>
      <c r="R7" s="2"/>
      <c r="S7" s="2"/>
      <c r="T7" s="2"/>
      <c r="U7" s="2"/>
      <c r="V7" s="2"/>
      <c r="W7" s="2"/>
      <c r="X7" s="2"/>
      <c r="Y7" s="2"/>
      <c r="Z7" s="2"/>
    </row>
    <row r="8">
      <c r="A8" s="1" t="s">
        <v>65</v>
      </c>
      <c r="B8" s="1">
        <v>265.0</v>
      </c>
      <c r="C8" s="1">
        <v>234.0</v>
      </c>
      <c r="D8" s="1">
        <v>294.0</v>
      </c>
      <c r="E8" s="1">
        <v>334.0</v>
      </c>
      <c r="F8" s="1">
        <v>333.0</v>
      </c>
      <c r="G8" s="1">
        <v>323.0</v>
      </c>
      <c r="H8" s="1">
        <v>384.0</v>
      </c>
      <c r="I8" s="1">
        <v>502.0</v>
      </c>
      <c r="J8" s="1">
        <v>418.0</v>
      </c>
      <c r="K8" s="1">
        <v>477.0</v>
      </c>
      <c r="L8" s="2"/>
      <c r="M8" s="2"/>
      <c r="N8" s="2"/>
      <c r="O8" s="2"/>
      <c r="P8" s="2"/>
      <c r="Q8" s="2"/>
      <c r="R8" s="2"/>
      <c r="S8" s="2"/>
      <c r="T8" s="2"/>
      <c r="U8" s="2"/>
      <c r="V8" s="2"/>
      <c r="W8" s="2"/>
      <c r="X8" s="2"/>
      <c r="Y8" s="2"/>
      <c r="Z8" s="2"/>
    </row>
    <row r="9">
      <c r="A9" s="1" t="s">
        <v>66</v>
      </c>
      <c r="B9" s="1">
        <v>56.0</v>
      </c>
      <c r="C9" s="1">
        <v>49.0</v>
      </c>
      <c r="D9" s="1">
        <v>49.0</v>
      </c>
      <c r="E9" s="1">
        <v>51.0</v>
      </c>
      <c r="F9" s="1">
        <v>68.0</v>
      </c>
      <c r="G9" s="1">
        <v>67.0</v>
      </c>
      <c r="H9" s="1">
        <v>68.0</v>
      </c>
      <c r="I9" s="1">
        <v>76.0</v>
      </c>
      <c r="J9" s="1">
        <v>67.0</v>
      </c>
      <c r="K9" s="1">
        <v>83.0</v>
      </c>
      <c r="L9" s="2"/>
      <c r="M9" s="2"/>
      <c r="N9" s="2"/>
      <c r="O9" s="2"/>
      <c r="P9" s="2"/>
      <c r="Q9" s="2"/>
      <c r="R9" s="2"/>
      <c r="S9" s="2"/>
      <c r="T9" s="2"/>
      <c r="U9" s="2"/>
      <c r="V9" s="2"/>
      <c r="W9" s="2"/>
      <c r="X9" s="2"/>
      <c r="Y9" s="2"/>
      <c r="Z9" s="2"/>
    </row>
    <row r="10">
      <c r="A10" s="1" t="s">
        <v>67</v>
      </c>
      <c r="B10" s="1">
        <v>28.0</v>
      </c>
      <c r="C10" s="1">
        <v>29.0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3.0</v>
      </c>
      <c r="C11" s="1">
        <v>1.0</v>
      </c>
      <c r="D11" s="1">
        <v>2.0</v>
      </c>
      <c r="E11" s="1">
        <v>70.0</v>
      </c>
      <c r="F11" s="1">
        <v>1.0</v>
      </c>
      <c r="G11" s="1">
        <v>3.0</v>
      </c>
      <c r="H11" s="1">
        <v>1.0</v>
      </c>
      <c r="I11" s="1">
        <v>0.0</v>
      </c>
      <c r="J11" s="1">
        <v>0.0</v>
      </c>
      <c r="K11" s="1">
        <v>0.0</v>
      </c>
      <c r="L11" s="2"/>
      <c r="M11" s="2"/>
      <c r="N11" s="2"/>
      <c r="O11" s="2"/>
      <c r="P11" s="2"/>
      <c r="Q11" s="2"/>
      <c r="R11" s="2"/>
      <c r="S11" s="2"/>
      <c r="T11" s="2"/>
      <c r="U11" s="2"/>
      <c r="V11" s="2"/>
      <c r="W11" s="2"/>
      <c r="X11" s="2"/>
      <c r="Y11" s="2"/>
      <c r="Z11" s="2"/>
    </row>
    <row r="12">
      <c r="A12" s="1" t="s">
        <v>69</v>
      </c>
      <c r="B12" s="1">
        <v>1030.0</v>
      </c>
      <c r="C12" s="1">
        <v>1010.0</v>
      </c>
      <c r="D12" s="1">
        <v>1150.0</v>
      </c>
      <c r="E12" s="1">
        <v>1130.0</v>
      </c>
      <c r="F12" s="1">
        <v>1120.0</v>
      </c>
      <c r="G12" s="1">
        <v>1100.0</v>
      </c>
      <c r="H12" s="1">
        <v>1240.0</v>
      </c>
      <c r="I12" s="1">
        <v>1410.0</v>
      </c>
      <c r="J12" s="1">
        <v>1290.0</v>
      </c>
      <c r="K12" s="1">
        <v>1440.0</v>
      </c>
      <c r="L12" s="2"/>
      <c r="M12" s="2"/>
      <c r="N12" s="2"/>
      <c r="O12" s="2"/>
      <c r="P12" s="2"/>
      <c r="Q12" s="2"/>
      <c r="R12" s="2"/>
      <c r="S12" s="2"/>
      <c r="T12" s="2"/>
      <c r="U12" s="2"/>
      <c r="V12" s="2"/>
      <c r="W12" s="2"/>
      <c r="X12" s="2"/>
      <c r="Y12" s="2"/>
      <c r="Z12" s="2"/>
    </row>
    <row r="13">
      <c r="A13" s="1" t="s">
        <v>70</v>
      </c>
      <c r="B13" s="1">
        <v>1130.0</v>
      </c>
      <c r="C13" s="1">
        <v>1150.0</v>
      </c>
      <c r="D13" s="1">
        <v>1230.0</v>
      </c>
      <c r="E13" s="1">
        <v>1300.0</v>
      </c>
      <c r="F13" s="1">
        <v>1420.0</v>
      </c>
      <c r="G13" s="1">
        <v>1610.0</v>
      </c>
      <c r="H13" s="1">
        <v>1650.0</v>
      </c>
      <c r="I13" s="1">
        <v>1620.0</v>
      </c>
      <c r="J13" s="1">
        <v>1760.0</v>
      </c>
      <c r="K13" s="1">
        <v>1800.0</v>
      </c>
      <c r="L13" s="2"/>
      <c r="M13" s="2"/>
      <c r="N13" s="2"/>
      <c r="O13" s="2"/>
      <c r="P13" s="2"/>
      <c r="Q13" s="2"/>
      <c r="R13" s="2"/>
      <c r="S13" s="2"/>
      <c r="T13" s="2"/>
      <c r="U13" s="2"/>
      <c r="V13" s="2"/>
      <c r="W13" s="2"/>
      <c r="X13" s="2"/>
      <c r="Y13" s="2"/>
      <c r="Z13" s="2"/>
    </row>
    <row r="14">
      <c r="A14" s="1" t="s">
        <v>71</v>
      </c>
      <c r="B14" s="1">
        <v>-658.0</v>
      </c>
      <c r="C14" s="1">
        <v>-681.0</v>
      </c>
      <c r="D14" s="1">
        <v>-744.0</v>
      </c>
      <c r="E14" s="1">
        <v>-790.0</v>
      </c>
      <c r="F14" s="1">
        <v>-831.0</v>
      </c>
      <c r="G14" s="1">
        <v>-906.0</v>
      </c>
      <c r="H14" s="1">
        <v>-977.0</v>
      </c>
      <c r="I14" s="1">
        <v>-981.0</v>
      </c>
      <c r="J14" s="1">
        <v>-1050.0</v>
      </c>
      <c r="K14" s="1">
        <v>-1090.0</v>
      </c>
      <c r="L14" s="2"/>
      <c r="M14" s="2"/>
      <c r="N14" s="2"/>
      <c r="O14" s="2"/>
      <c r="P14" s="2"/>
      <c r="Q14" s="2"/>
      <c r="R14" s="2"/>
      <c r="S14" s="2"/>
      <c r="T14" s="2"/>
      <c r="U14" s="2"/>
      <c r="V14" s="2"/>
      <c r="W14" s="2"/>
      <c r="X14" s="2"/>
      <c r="Y14" s="2"/>
      <c r="Z14" s="2"/>
    </row>
    <row r="15">
      <c r="A15" s="1" t="s">
        <v>72</v>
      </c>
      <c r="B15" s="1">
        <v>471.0</v>
      </c>
      <c r="C15" s="1">
        <v>470.0</v>
      </c>
      <c r="D15" s="1">
        <v>485.0</v>
      </c>
      <c r="E15" s="1">
        <v>509.0</v>
      </c>
      <c r="F15" s="1">
        <v>589.0</v>
      </c>
      <c r="G15" s="1">
        <v>705.0</v>
      </c>
      <c r="H15" s="1">
        <v>669.0</v>
      </c>
      <c r="I15" s="1">
        <v>639.0</v>
      </c>
      <c r="J15" s="1">
        <v>712.0</v>
      </c>
      <c r="K15" s="1">
        <v>705.0</v>
      </c>
      <c r="L15" s="2"/>
      <c r="M15" s="2"/>
      <c r="N15" s="2"/>
      <c r="O15" s="2"/>
      <c r="P15" s="2"/>
      <c r="Q15" s="2"/>
      <c r="R15" s="2"/>
      <c r="S15" s="2"/>
      <c r="T15" s="2"/>
      <c r="U15" s="2"/>
      <c r="V15" s="2"/>
      <c r="W15" s="2"/>
      <c r="X15" s="2"/>
      <c r="Y15" s="2"/>
      <c r="Z15" s="2"/>
    </row>
    <row r="16">
      <c r="A16" s="1" t="s">
        <v>73</v>
      </c>
      <c r="B16" s="1">
        <v>18.0</v>
      </c>
      <c r="C16" s="1">
        <v>18.0</v>
      </c>
      <c r="D16" s="1">
        <v>19.0</v>
      </c>
      <c r="E16" s="1">
        <v>21.0</v>
      </c>
      <c r="F16" s="1">
        <v>23.0</v>
      </c>
      <c r="G16" s="1">
        <v>21.0</v>
      </c>
      <c r="H16" s="1">
        <v>24.0</v>
      </c>
      <c r="I16" s="1">
        <v>22.0</v>
      </c>
      <c r="J16" s="1">
        <v>24.0</v>
      </c>
      <c r="K16" s="1">
        <v>26.0</v>
      </c>
      <c r="L16" s="2"/>
      <c r="M16" s="2"/>
      <c r="N16" s="2"/>
      <c r="O16" s="2"/>
      <c r="P16" s="2"/>
      <c r="Q16" s="2"/>
      <c r="R16" s="2"/>
      <c r="S16" s="2"/>
      <c r="T16" s="2"/>
      <c r="U16" s="2"/>
      <c r="V16" s="2"/>
      <c r="W16" s="2"/>
      <c r="X16" s="2"/>
      <c r="Y16" s="2"/>
      <c r="Z16" s="2"/>
    </row>
    <row r="17">
      <c r="A17" s="1" t="s">
        <v>74</v>
      </c>
      <c r="B17" s="1">
        <v>224.0</v>
      </c>
      <c r="C17" s="1">
        <v>229.0</v>
      </c>
      <c r="D17" s="1">
        <v>238.0</v>
      </c>
      <c r="E17" s="1">
        <v>238.0</v>
      </c>
      <c r="F17" s="1">
        <v>303.0</v>
      </c>
      <c r="G17" s="1">
        <v>317.0</v>
      </c>
      <c r="H17" s="1">
        <v>322.0</v>
      </c>
      <c r="I17" s="1">
        <v>346.0</v>
      </c>
      <c r="J17" s="1">
        <v>481.0</v>
      </c>
      <c r="K17" s="1">
        <v>478.0</v>
      </c>
      <c r="L17" s="2"/>
      <c r="M17" s="2"/>
      <c r="N17" s="2"/>
      <c r="O17" s="2"/>
      <c r="P17" s="2"/>
      <c r="Q17" s="2"/>
      <c r="R17" s="2"/>
      <c r="S17" s="2"/>
      <c r="T17" s="2"/>
      <c r="U17" s="2"/>
      <c r="V17" s="2"/>
      <c r="W17" s="2"/>
      <c r="X17" s="2"/>
      <c r="Y17" s="2"/>
      <c r="Z17" s="2"/>
    </row>
    <row r="18">
      <c r="A18" s="1" t="s">
        <v>75</v>
      </c>
      <c r="B18" s="1">
        <v>37.0</v>
      </c>
      <c r="C18" s="1">
        <v>38.0</v>
      </c>
      <c r="D18" s="1">
        <v>40.0</v>
      </c>
      <c r="E18" s="1">
        <v>35.0</v>
      </c>
      <c r="F18" s="1">
        <v>70.0</v>
      </c>
      <c r="G18" s="1">
        <v>67.0</v>
      </c>
      <c r="H18" s="1">
        <v>61.0</v>
      </c>
      <c r="I18" s="1">
        <v>99.0</v>
      </c>
      <c r="J18" s="1">
        <v>188.0</v>
      </c>
      <c r="K18" s="1">
        <v>172.0</v>
      </c>
      <c r="L18" s="2"/>
      <c r="M18" s="2"/>
      <c r="N18" s="2"/>
      <c r="O18" s="2"/>
      <c r="P18" s="2"/>
      <c r="Q18" s="2"/>
      <c r="R18" s="2"/>
      <c r="S18" s="2"/>
      <c r="T18" s="2"/>
      <c r="U18" s="2"/>
      <c r="V18" s="2"/>
      <c r="W18" s="2"/>
      <c r="X18" s="2"/>
      <c r="Y18" s="2"/>
      <c r="Z18" s="2"/>
    </row>
    <row r="19">
      <c r="A19" s="1" t="s">
        <v>76</v>
      </c>
      <c r="B19" s="1">
        <v>0.0</v>
      </c>
      <c r="C19" s="1">
        <v>0.0</v>
      </c>
      <c r="D19" s="1">
        <v>30.0</v>
      </c>
      <c r="E19" s="1">
        <v>19.0</v>
      </c>
      <c r="F19" s="1">
        <v>14.0</v>
      </c>
      <c r="G19" s="1">
        <v>16.0</v>
      </c>
      <c r="H19" s="1">
        <v>0.0</v>
      </c>
      <c r="I19" s="1">
        <v>0.0</v>
      </c>
      <c r="J19" s="1">
        <v>0.0</v>
      </c>
      <c r="K19" s="1">
        <v>0.0</v>
      </c>
      <c r="L19" s="2"/>
      <c r="M19" s="2"/>
      <c r="N19" s="2"/>
      <c r="O19" s="2"/>
      <c r="P19" s="2"/>
      <c r="Q19" s="2"/>
      <c r="R19" s="2"/>
      <c r="S19" s="2"/>
      <c r="T19" s="2"/>
      <c r="U19" s="2"/>
      <c r="V19" s="2"/>
      <c r="W19" s="2"/>
      <c r="X19" s="2"/>
      <c r="Y19" s="2"/>
      <c r="Z19" s="2"/>
    </row>
    <row r="20">
      <c r="A20" s="1" t="s">
        <v>77</v>
      </c>
      <c r="B20" s="1">
        <v>28.0</v>
      </c>
      <c r="C20" s="1">
        <v>22.0</v>
      </c>
      <c r="D20" s="1">
        <v>16.0</v>
      </c>
      <c r="E20" s="1">
        <v>26.0</v>
      </c>
      <c r="F20" s="1">
        <v>19.0</v>
      </c>
      <c r="G20" s="1">
        <v>20.0</v>
      </c>
      <c r="H20" s="1">
        <v>78.0</v>
      </c>
      <c r="I20" s="1">
        <v>86.0</v>
      </c>
      <c r="J20" s="1">
        <v>78.0</v>
      </c>
      <c r="K20" s="1">
        <v>93.0</v>
      </c>
      <c r="L20" s="2"/>
      <c r="M20" s="2"/>
      <c r="N20" s="2"/>
      <c r="O20" s="2"/>
      <c r="P20" s="2"/>
      <c r="Q20" s="2"/>
      <c r="R20" s="2"/>
      <c r="S20" s="2"/>
      <c r="T20" s="2"/>
      <c r="U20" s="2"/>
      <c r="V20" s="2"/>
      <c r="W20" s="2"/>
      <c r="X20" s="2"/>
      <c r="Y20" s="2"/>
      <c r="Z20" s="2"/>
    </row>
    <row r="21" ht="15.75" customHeight="1">
      <c r="A21" s="1" t="s">
        <v>78</v>
      </c>
      <c r="B21" s="1">
        <v>1810.0</v>
      </c>
      <c r="C21" s="1">
        <v>1790.0</v>
      </c>
      <c r="D21" s="1">
        <v>1980.0</v>
      </c>
      <c r="E21" s="1">
        <v>1980.0</v>
      </c>
      <c r="F21" s="1">
        <v>2140.0</v>
      </c>
      <c r="G21" s="1">
        <v>2240.0</v>
      </c>
      <c r="H21" s="1">
        <v>2400.0</v>
      </c>
      <c r="I21" s="1">
        <v>2600.0</v>
      </c>
      <c r="J21" s="1">
        <v>2770.0</v>
      </c>
      <c r="K21" s="1">
        <v>2910.0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179.0</v>
      </c>
      <c r="C23" s="1">
        <v>143.0</v>
      </c>
      <c r="D23" s="1">
        <v>194.0</v>
      </c>
      <c r="E23" s="1">
        <v>201.0</v>
      </c>
      <c r="F23" s="1">
        <v>238.0</v>
      </c>
      <c r="G23" s="1">
        <v>188.0</v>
      </c>
      <c r="H23" s="1">
        <v>294.0</v>
      </c>
      <c r="I23" s="1">
        <v>338.0</v>
      </c>
      <c r="J23" s="1">
        <v>305.0</v>
      </c>
      <c r="K23" s="1">
        <v>379.0</v>
      </c>
      <c r="L23" s="2"/>
      <c r="M23" s="2"/>
      <c r="N23" s="2"/>
      <c r="O23" s="2"/>
      <c r="P23" s="2"/>
      <c r="Q23" s="2"/>
      <c r="R23" s="2"/>
      <c r="S23" s="2"/>
      <c r="T23" s="2"/>
      <c r="U23" s="2"/>
      <c r="V23" s="2"/>
      <c r="W23" s="2"/>
      <c r="X23" s="2"/>
      <c r="Y23" s="2"/>
      <c r="Z23" s="2"/>
    </row>
    <row r="24" ht="15.75" customHeight="1">
      <c r="A24" s="1" t="s">
        <v>81</v>
      </c>
      <c r="B24" s="1">
        <v>112.0</v>
      </c>
      <c r="C24" s="1">
        <v>100.0</v>
      </c>
      <c r="D24" s="1">
        <v>133.0</v>
      </c>
      <c r="E24" s="1">
        <v>140.0</v>
      </c>
      <c r="F24" s="1">
        <v>122.0</v>
      </c>
      <c r="G24" s="1">
        <v>182.0</v>
      </c>
      <c r="H24" s="1">
        <v>128.0</v>
      </c>
      <c r="I24" s="1">
        <v>116.0</v>
      </c>
      <c r="J24" s="1">
        <v>121.0</v>
      </c>
      <c r="K24" s="1">
        <v>142.0</v>
      </c>
      <c r="L24" s="2"/>
      <c r="M24" s="2"/>
      <c r="N24" s="2"/>
      <c r="O24" s="2"/>
      <c r="P24" s="2"/>
      <c r="Q24" s="2"/>
      <c r="R24" s="2"/>
      <c r="S24" s="2"/>
      <c r="T24" s="2"/>
      <c r="U24" s="2"/>
      <c r="V24" s="2"/>
      <c r="W24" s="2"/>
      <c r="X24" s="2"/>
      <c r="Y24" s="2"/>
      <c r="Z24" s="2"/>
    </row>
    <row r="25" ht="15.75" customHeight="1">
      <c r="A25" s="1" t="s">
        <v>82</v>
      </c>
      <c r="B25" s="1">
        <v>187.0</v>
      </c>
      <c r="C25" s="1">
        <v>166.0</v>
      </c>
      <c r="D25" s="1">
        <v>23.0</v>
      </c>
      <c r="E25" s="1">
        <v>28.0</v>
      </c>
      <c r="F25" s="1">
        <v>2.0</v>
      </c>
      <c r="G25" s="1">
        <v>3.0</v>
      </c>
      <c r="H25" s="1">
        <v>48.0</v>
      </c>
      <c r="I25" s="1">
        <v>3.0</v>
      </c>
      <c r="J25" s="1">
        <v>34.0</v>
      </c>
      <c r="K25" s="1">
        <v>28.0</v>
      </c>
      <c r="L25" s="2"/>
      <c r="M25" s="2"/>
      <c r="N25" s="2"/>
      <c r="O25" s="2"/>
      <c r="P25" s="2"/>
      <c r="Q25" s="2"/>
      <c r="R25" s="2"/>
      <c r="S25" s="2"/>
      <c r="T25" s="2"/>
      <c r="U25" s="2"/>
      <c r="V25" s="2"/>
      <c r="W25" s="2"/>
      <c r="X25" s="2"/>
      <c r="Y25" s="2"/>
      <c r="Z25" s="2"/>
    </row>
    <row r="26" ht="15.75" customHeight="1">
      <c r="A26" s="1" t="s">
        <v>83</v>
      </c>
      <c r="B26" s="1">
        <v>41.0</v>
      </c>
      <c r="C26" s="1">
        <v>50.0</v>
      </c>
      <c r="D26" s="1">
        <v>50.0</v>
      </c>
      <c r="E26" s="1">
        <v>14.0</v>
      </c>
      <c r="F26" s="1">
        <v>50.0</v>
      </c>
      <c r="G26" s="1">
        <v>5.0</v>
      </c>
      <c r="H26" s="1">
        <v>0.0</v>
      </c>
      <c r="I26" s="1">
        <v>0.0</v>
      </c>
      <c r="J26" s="1">
        <v>125.0</v>
      </c>
      <c r="K26" s="1">
        <v>25.0</v>
      </c>
      <c r="L26" s="2"/>
      <c r="M26" s="2"/>
      <c r="N26" s="2"/>
      <c r="O26" s="2"/>
      <c r="P26" s="2"/>
      <c r="Q26" s="2"/>
      <c r="R26" s="2"/>
      <c r="S26" s="2"/>
      <c r="T26" s="2"/>
      <c r="U26" s="2"/>
      <c r="V26" s="2"/>
      <c r="W26" s="2"/>
      <c r="X26" s="2"/>
      <c r="Y26" s="2"/>
      <c r="Z26" s="2"/>
    </row>
    <row r="27" ht="15.75" customHeight="1">
      <c r="A27" s="1" t="s">
        <v>84</v>
      </c>
      <c r="B27" s="1">
        <v>1.0</v>
      </c>
      <c r="C27" s="1">
        <v>80.0</v>
      </c>
      <c r="D27" s="1">
        <v>50.0</v>
      </c>
      <c r="E27" s="1">
        <v>40.0</v>
      </c>
      <c r="F27" s="1">
        <v>20.0</v>
      </c>
      <c r="G27" s="1">
        <v>25.0</v>
      </c>
      <c r="H27" s="1">
        <v>18.0</v>
      </c>
      <c r="I27" s="1">
        <v>16.0</v>
      </c>
      <c r="J27" s="1">
        <v>17.0</v>
      </c>
      <c r="K27" s="1">
        <v>20.0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31.0</v>
      </c>
      <c r="J28" s="1">
        <v>32.0</v>
      </c>
      <c r="K28" s="1">
        <v>42.0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22.0</v>
      </c>
      <c r="J29" s="1">
        <v>25.0</v>
      </c>
      <c r="K29" s="1">
        <v>19.0</v>
      </c>
      <c r="L29" s="2"/>
      <c r="M29" s="2"/>
      <c r="N29" s="2"/>
      <c r="O29" s="2"/>
      <c r="P29" s="2"/>
      <c r="Q29" s="2"/>
      <c r="R29" s="2"/>
      <c r="S29" s="2"/>
      <c r="T29" s="2"/>
      <c r="U29" s="2"/>
      <c r="V29" s="2"/>
      <c r="W29" s="2"/>
      <c r="X29" s="2"/>
      <c r="Y29" s="2"/>
      <c r="Z29" s="2"/>
    </row>
    <row r="30" ht="15.75" customHeight="1">
      <c r="A30" s="1" t="s">
        <v>87</v>
      </c>
      <c r="B30" s="1">
        <v>80.0</v>
      </c>
      <c r="C30" s="1">
        <v>83.0</v>
      </c>
      <c r="D30" s="1">
        <v>83.0</v>
      </c>
      <c r="E30" s="1">
        <v>85.0</v>
      </c>
      <c r="F30" s="1">
        <v>71.0</v>
      </c>
      <c r="G30" s="1">
        <v>1.0</v>
      </c>
      <c r="H30" s="1">
        <v>118.0</v>
      </c>
      <c r="I30" s="1">
        <v>101.0</v>
      </c>
      <c r="J30" s="1">
        <v>95.0</v>
      </c>
      <c r="K30" s="1">
        <v>125.0</v>
      </c>
      <c r="L30" s="2"/>
      <c r="M30" s="2"/>
      <c r="N30" s="2"/>
      <c r="O30" s="2"/>
      <c r="P30" s="2"/>
      <c r="Q30" s="2"/>
      <c r="R30" s="2"/>
      <c r="S30" s="2"/>
      <c r="T30" s="2"/>
      <c r="U30" s="2"/>
      <c r="V30" s="2"/>
      <c r="W30" s="2"/>
      <c r="X30" s="2"/>
      <c r="Y30" s="2"/>
      <c r="Z30" s="2"/>
    </row>
    <row r="31" ht="15.75" customHeight="1">
      <c r="A31" s="1" t="s">
        <v>88</v>
      </c>
      <c r="B31" s="1">
        <v>561.0</v>
      </c>
      <c r="C31" s="1">
        <v>544.0</v>
      </c>
      <c r="D31" s="1">
        <v>484.0</v>
      </c>
      <c r="E31" s="1">
        <v>469.0</v>
      </c>
      <c r="F31" s="1">
        <v>483.0</v>
      </c>
      <c r="G31" s="1">
        <v>407.0</v>
      </c>
      <c r="H31" s="1">
        <v>607.0</v>
      </c>
      <c r="I31" s="1">
        <v>630.0</v>
      </c>
      <c r="J31" s="1">
        <v>756.0</v>
      </c>
      <c r="K31" s="1">
        <v>782.0</v>
      </c>
      <c r="L31" s="2"/>
      <c r="M31" s="2"/>
      <c r="N31" s="2"/>
      <c r="O31" s="2"/>
      <c r="P31" s="2"/>
      <c r="Q31" s="2"/>
      <c r="R31" s="2"/>
      <c r="S31" s="2"/>
      <c r="T31" s="2"/>
      <c r="U31" s="2"/>
      <c r="V31" s="2"/>
      <c r="W31" s="2"/>
      <c r="X31" s="2"/>
      <c r="Y31" s="2"/>
      <c r="Z31" s="2"/>
    </row>
    <row r="32" ht="15.75" customHeight="1">
      <c r="A32" s="1" t="s">
        <v>89</v>
      </c>
      <c r="B32" s="1">
        <v>389.0</v>
      </c>
      <c r="C32" s="1">
        <v>351.0</v>
      </c>
      <c r="D32" s="1">
        <v>537.0</v>
      </c>
      <c r="E32" s="1">
        <v>499.0</v>
      </c>
      <c r="F32" s="1">
        <v>584.0</v>
      </c>
      <c r="G32" s="1">
        <v>617.0</v>
      </c>
      <c r="H32" s="1">
        <v>461.0</v>
      </c>
      <c r="I32" s="1">
        <v>644.0</v>
      </c>
      <c r="J32" s="1">
        <v>497.0</v>
      </c>
      <c r="K32" s="1">
        <v>483.0</v>
      </c>
      <c r="L32" s="2"/>
      <c r="M32" s="2"/>
      <c r="N32" s="2"/>
      <c r="O32" s="2"/>
      <c r="P32" s="2"/>
      <c r="Q32" s="2"/>
      <c r="R32" s="2"/>
      <c r="S32" s="2"/>
      <c r="T32" s="2"/>
      <c r="U32" s="2"/>
      <c r="V32" s="2"/>
      <c r="W32" s="2"/>
      <c r="X32" s="2"/>
      <c r="Y32" s="2"/>
      <c r="Z32" s="2"/>
    </row>
    <row r="33" ht="15.75" customHeight="1">
      <c r="A33" s="1" t="s">
        <v>90</v>
      </c>
      <c r="B33" s="1">
        <v>48.0</v>
      </c>
      <c r="C33" s="1">
        <v>1.0</v>
      </c>
      <c r="D33" s="1">
        <v>60.0</v>
      </c>
      <c r="E33" s="1">
        <v>20.0</v>
      </c>
      <c r="F33" s="1">
        <v>0.0</v>
      </c>
      <c r="G33" s="1">
        <v>48.0</v>
      </c>
      <c r="H33" s="1">
        <v>33.0</v>
      </c>
      <c r="I33" s="1">
        <v>28.0</v>
      </c>
      <c r="J33" s="1">
        <v>42.0</v>
      </c>
      <c r="K33" s="1">
        <v>41.0</v>
      </c>
      <c r="L33" s="2"/>
      <c r="M33" s="2"/>
      <c r="N33" s="2"/>
      <c r="O33" s="2"/>
      <c r="P33" s="2"/>
      <c r="Q33" s="2"/>
      <c r="R33" s="2"/>
      <c r="S33" s="2"/>
      <c r="T33" s="2"/>
      <c r="U33" s="2"/>
      <c r="V33" s="2"/>
      <c r="W33" s="2"/>
      <c r="X33" s="2"/>
      <c r="Y33" s="2"/>
      <c r="Z33" s="2"/>
    </row>
    <row r="34" ht="15.75" customHeight="1">
      <c r="A34" s="1" t="s">
        <v>91</v>
      </c>
      <c r="B34" s="1">
        <v>27.0</v>
      </c>
      <c r="C34" s="1">
        <v>81.0</v>
      </c>
      <c r="D34" s="1">
        <v>54.0</v>
      </c>
      <c r="E34" s="1">
        <v>16.0</v>
      </c>
      <c r="F34" s="1">
        <v>23.0</v>
      </c>
      <c r="G34" s="1">
        <v>39.0</v>
      </c>
      <c r="H34" s="1">
        <v>24.0</v>
      </c>
      <c r="I34" s="1">
        <v>19.0</v>
      </c>
      <c r="J34" s="1">
        <v>18.0</v>
      </c>
      <c r="K34" s="1">
        <v>24.0</v>
      </c>
      <c r="L34" s="2"/>
      <c r="M34" s="2"/>
      <c r="N34" s="2"/>
      <c r="O34" s="2"/>
      <c r="P34" s="2"/>
      <c r="Q34" s="2"/>
      <c r="R34" s="2"/>
      <c r="S34" s="2"/>
      <c r="T34" s="2"/>
      <c r="U34" s="2"/>
      <c r="V34" s="2"/>
      <c r="W34" s="2"/>
      <c r="X34" s="2"/>
      <c r="Y34" s="2"/>
      <c r="Z34" s="2"/>
    </row>
    <row r="35" ht="15.75" customHeight="1">
      <c r="A35" s="1" t="s">
        <v>92</v>
      </c>
      <c r="B35" s="1">
        <v>12.0</v>
      </c>
      <c r="C35" s="1">
        <v>3.0</v>
      </c>
      <c r="D35" s="1">
        <v>3.0</v>
      </c>
      <c r="E35" s="1">
        <v>4.0</v>
      </c>
      <c r="F35" s="1">
        <v>13.0</v>
      </c>
      <c r="G35" s="1">
        <v>16.0</v>
      </c>
      <c r="H35" s="1">
        <v>26.0</v>
      </c>
      <c r="I35" s="1">
        <v>32.0</v>
      </c>
      <c r="J35" s="1">
        <v>32.0</v>
      </c>
      <c r="K35" s="1">
        <v>16.0</v>
      </c>
      <c r="L35" s="2"/>
      <c r="M35" s="2"/>
      <c r="N35" s="2"/>
      <c r="O35" s="2"/>
      <c r="P35" s="2"/>
      <c r="Q35" s="2"/>
      <c r="R35" s="2"/>
      <c r="S35" s="2"/>
      <c r="T35" s="2"/>
      <c r="U35" s="2"/>
      <c r="V35" s="2"/>
      <c r="W35" s="2"/>
      <c r="X35" s="2"/>
      <c r="Y35" s="2"/>
      <c r="Z35" s="2"/>
    </row>
    <row r="36" ht="15.75" customHeight="1">
      <c r="A36" s="1" t="s">
        <v>93</v>
      </c>
      <c r="B36" s="1">
        <v>40.0</v>
      </c>
      <c r="C36" s="1">
        <v>36.0</v>
      </c>
      <c r="D36" s="1">
        <v>46.0</v>
      </c>
      <c r="E36" s="1">
        <v>129.0</v>
      </c>
      <c r="F36" s="1">
        <v>136.0</v>
      </c>
      <c r="G36" s="1">
        <v>112.0</v>
      </c>
      <c r="H36" s="1">
        <v>110.0</v>
      </c>
      <c r="I36" s="1">
        <v>113.0</v>
      </c>
      <c r="J36" s="1">
        <v>104.0</v>
      </c>
      <c r="K36" s="1">
        <v>77.0</v>
      </c>
      <c r="L36" s="2"/>
      <c r="M36" s="2"/>
      <c r="N36" s="2"/>
      <c r="O36" s="2"/>
      <c r="P36" s="2"/>
      <c r="Q36" s="2"/>
      <c r="R36" s="2"/>
      <c r="S36" s="2"/>
      <c r="T36" s="2"/>
      <c r="U36" s="2"/>
      <c r="V36" s="2"/>
      <c r="W36" s="2"/>
      <c r="X36" s="2"/>
      <c r="Y36" s="2"/>
      <c r="Z36" s="2"/>
    </row>
    <row r="37" ht="15.75" customHeight="1">
      <c r="A37" s="1" t="s">
        <v>94</v>
      </c>
      <c r="B37" s="1">
        <v>1030.0</v>
      </c>
      <c r="C37" s="1">
        <v>1020.0</v>
      </c>
      <c r="D37" s="1">
        <v>1130.0</v>
      </c>
      <c r="E37" s="1">
        <v>1120.0</v>
      </c>
      <c r="F37" s="1">
        <v>1240.0</v>
      </c>
      <c r="G37" s="1">
        <v>1240.0</v>
      </c>
      <c r="H37" s="1">
        <v>1260.0</v>
      </c>
      <c r="I37" s="1">
        <v>1470.0</v>
      </c>
      <c r="J37" s="1">
        <v>1450.0</v>
      </c>
      <c r="K37" s="1">
        <v>1430.0</v>
      </c>
      <c r="L37" s="2"/>
      <c r="M37" s="2"/>
      <c r="N37" s="2"/>
      <c r="O37" s="2"/>
      <c r="P37" s="2"/>
      <c r="Q37" s="2"/>
      <c r="R37" s="2"/>
      <c r="S37" s="2"/>
      <c r="T37" s="2"/>
      <c r="U37" s="2"/>
      <c r="V37" s="2"/>
      <c r="W37" s="2"/>
      <c r="X37" s="2"/>
      <c r="Y37" s="2"/>
      <c r="Z37" s="2"/>
    </row>
    <row r="38" ht="15.75" customHeight="1">
      <c r="A38" s="1" t="s">
        <v>95</v>
      </c>
      <c r="B38" s="1">
        <v>758.0</v>
      </c>
      <c r="C38" s="1">
        <v>758.0</v>
      </c>
      <c r="D38" s="1">
        <v>758.0</v>
      </c>
      <c r="E38" s="1">
        <v>758.0</v>
      </c>
      <c r="F38" s="1">
        <v>758.0</v>
      </c>
      <c r="G38" s="1">
        <v>758.0</v>
      </c>
      <c r="H38" s="1">
        <v>758.0</v>
      </c>
      <c r="I38" s="1">
        <v>758.0</v>
      </c>
      <c r="J38" s="1">
        <v>758.0</v>
      </c>
      <c r="K38" s="1">
        <v>758.0</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0.0</v>
      </c>
      <c r="G39" s="1">
        <v>0.0</v>
      </c>
      <c r="H39" s="1">
        <v>5.0</v>
      </c>
      <c r="I39" s="1">
        <v>13.0</v>
      </c>
      <c r="J39" s="1">
        <v>24.0</v>
      </c>
      <c r="K39" s="1">
        <v>26.0</v>
      </c>
      <c r="L39" s="2"/>
      <c r="M39" s="2"/>
      <c r="N39" s="2"/>
      <c r="O39" s="2"/>
      <c r="P39" s="2"/>
      <c r="Q39" s="2"/>
      <c r="R39" s="2"/>
      <c r="S39" s="2"/>
      <c r="T39" s="2"/>
      <c r="U39" s="2"/>
      <c r="V39" s="2"/>
      <c r="W39" s="2"/>
      <c r="X39" s="2"/>
      <c r="Y39" s="2"/>
      <c r="Z39" s="2"/>
    </row>
    <row r="40" ht="15.75" customHeight="1">
      <c r="A40" s="1" t="s">
        <v>97</v>
      </c>
      <c r="B40" s="1">
        <v>815.0</v>
      </c>
      <c r="C40" s="1">
        <v>905.0</v>
      </c>
      <c r="D40" s="1">
        <v>1040.0</v>
      </c>
      <c r="E40" s="1">
        <v>1120.0</v>
      </c>
      <c r="F40" s="1">
        <v>1280.0</v>
      </c>
      <c r="G40" s="1">
        <v>1430.0</v>
      </c>
      <c r="H40" s="1">
        <v>1610.0</v>
      </c>
      <c r="I40" s="1">
        <v>1830.0</v>
      </c>
      <c r="J40" s="1">
        <v>2090.0</v>
      </c>
      <c r="K40" s="1">
        <v>2380.0</v>
      </c>
      <c r="L40" s="2"/>
      <c r="M40" s="2"/>
      <c r="N40" s="2"/>
      <c r="O40" s="2"/>
      <c r="P40" s="2"/>
      <c r="Q40" s="2"/>
      <c r="R40" s="2"/>
      <c r="S40" s="2"/>
      <c r="T40" s="2"/>
      <c r="U40" s="2"/>
      <c r="V40" s="2"/>
      <c r="W40" s="2"/>
      <c r="X40" s="2"/>
      <c r="Y40" s="2"/>
      <c r="Z40" s="2"/>
    </row>
    <row r="41" ht="15.75" customHeight="1">
      <c r="A41" s="1" t="s">
        <v>98</v>
      </c>
      <c r="B41" s="1">
        <v>-654.0</v>
      </c>
      <c r="C41" s="1">
        <v>-707.0</v>
      </c>
      <c r="D41" s="1">
        <v>-808.0</v>
      </c>
      <c r="E41" s="1">
        <v>-899.0</v>
      </c>
      <c r="F41" s="1">
        <v>-981.0</v>
      </c>
      <c r="G41" s="1">
        <v>-1030.0</v>
      </c>
      <c r="H41" s="1">
        <v>-1130.0</v>
      </c>
      <c r="I41" s="1">
        <v>-1280.0</v>
      </c>
      <c r="J41" s="1">
        <v>-1380.0</v>
      </c>
      <c r="K41" s="1">
        <v>-1470.0</v>
      </c>
      <c r="L41" s="2"/>
      <c r="M41" s="2"/>
      <c r="N41" s="2"/>
      <c r="O41" s="2"/>
      <c r="P41" s="2"/>
      <c r="Q41" s="2"/>
      <c r="R41" s="2"/>
      <c r="S41" s="2"/>
      <c r="T41" s="2"/>
      <c r="U41" s="2"/>
      <c r="V41" s="2"/>
      <c r="W41" s="2"/>
      <c r="X41" s="2"/>
      <c r="Y41" s="2"/>
      <c r="Z41" s="2"/>
    </row>
    <row r="42" ht="15.75" customHeight="1">
      <c r="A42" s="1" t="s">
        <v>99</v>
      </c>
      <c r="B42" s="1">
        <v>-144.0</v>
      </c>
      <c r="C42" s="1">
        <v>-189.0</v>
      </c>
      <c r="D42" s="1">
        <v>-141.0</v>
      </c>
      <c r="E42" s="1">
        <v>-128.0</v>
      </c>
      <c r="F42" s="1">
        <v>-171.0</v>
      </c>
      <c r="G42" s="1">
        <v>-168.0</v>
      </c>
      <c r="H42" s="1">
        <v>-105.0</v>
      </c>
      <c r="I42" s="1">
        <v>-187.0</v>
      </c>
      <c r="J42" s="1">
        <v>-172.0</v>
      </c>
      <c r="K42" s="1">
        <v>-199.0</v>
      </c>
      <c r="L42" s="2"/>
      <c r="M42" s="2"/>
      <c r="N42" s="2"/>
      <c r="O42" s="2"/>
      <c r="P42" s="2"/>
      <c r="Q42" s="2"/>
      <c r="R42" s="2"/>
      <c r="S42" s="2"/>
      <c r="T42" s="2"/>
      <c r="U42" s="2"/>
      <c r="V42" s="2"/>
      <c r="W42" s="2"/>
      <c r="X42" s="2"/>
      <c r="Y42" s="2"/>
      <c r="Z42" s="2"/>
    </row>
    <row r="43" ht="15.75" customHeight="1">
      <c r="A43" s="1" t="s">
        <v>100</v>
      </c>
      <c r="B43" s="1">
        <v>775.0</v>
      </c>
      <c r="C43" s="1">
        <v>767.0</v>
      </c>
      <c r="D43" s="1">
        <v>850.0</v>
      </c>
      <c r="E43" s="1">
        <v>853.0</v>
      </c>
      <c r="F43" s="1">
        <v>887.0</v>
      </c>
      <c r="G43" s="1">
        <v>987.0</v>
      </c>
      <c r="H43" s="1">
        <v>1140.0</v>
      </c>
      <c r="I43" s="1">
        <v>1130.0</v>
      </c>
      <c r="J43" s="1">
        <v>1320.0</v>
      </c>
      <c r="K43" s="1">
        <v>1490.0</v>
      </c>
      <c r="L43" s="2"/>
      <c r="M43" s="2"/>
      <c r="N43" s="2"/>
      <c r="O43" s="2"/>
      <c r="P43" s="2"/>
      <c r="Q43" s="2"/>
      <c r="R43" s="2"/>
      <c r="S43" s="2"/>
      <c r="T43" s="2"/>
      <c r="U43" s="2"/>
      <c r="V43" s="2"/>
      <c r="W43" s="2"/>
      <c r="X43" s="2"/>
      <c r="Y43" s="2"/>
      <c r="Z43" s="2"/>
    </row>
    <row r="44" ht="15.75" customHeight="1">
      <c r="A44" s="1" t="s">
        <v>101</v>
      </c>
      <c r="B44" s="1">
        <v>3.0</v>
      </c>
      <c r="C44" s="1">
        <v>4.0</v>
      </c>
      <c r="D44" s="1">
        <v>4.0</v>
      </c>
      <c r="E44" s="1">
        <v>4.0</v>
      </c>
      <c r="F44" s="1">
        <v>15.0</v>
      </c>
      <c r="G44" s="1">
        <v>16.0</v>
      </c>
      <c r="H44" s="1">
        <v>0.0</v>
      </c>
      <c r="I44" s="1">
        <v>0.0</v>
      </c>
      <c r="J44" s="1">
        <v>0.0</v>
      </c>
      <c r="K44" s="1">
        <v>0.0</v>
      </c>
      <c r="L44" s="2"/>
      <c r="M44" s="2"/>
      <c r="N44" s="2"/>
      <c r="O44" s="2"/>
      <c r="P44" s="2"/>
      <c r="Q44" s="2"/>
      <c r="R44" s="2"/>
      <c r="S44" s="2"/>
      <c r="T44" s="2"/>
      <c r="U44" s="2"/>
      <c r="V44" s="2"/>
      <c r="W44" s="2"/>
      <c r="X44" s="2"/>
      <c r="Y44" s="2"/>
      <c r="Z44" s="2"/>
    </row>
    <row r="45" ht="15.75" customHeight="1">
      <c r="A45" s="1" t="s">
        <v>102</v>
      </c>
      <c r="B45" s="1">
        <v>779.0</v>
      </c>
      <c r="C45" s="1">
        <v>771.0</v>
      </c>
      <c r="D45" s="1">
        <v>854.0</v>
      </c>
      <c r="E45" s="1">
        <v>858.0</v>
      </c>
      <c r="F45" s="1">
        <v>903.0</v>
      </c>
      <c r="G45" s="1">
        <v>1000.0</v>
      </c>
      <c r="H45" s="1">
        <v>1140.0</v>
      </c>
      <c r="I45" s="1">
        <v>1130.0</v>
      </c>
      <c r="J45" s="1">
        <v>1320.0</v>
      </c>
      <c r="K45" s="1">
        <v>1490.0</v>
      </c>
      <c r="L45" s="2"/>
      <c r="M45" s="2"/>
      <c r="N45" s="2"/>
      <c r="O45" s="2"/>
      <c r="P45" s="2"/>
      <c r="Q45" s="2"/>
      <c r="R45" s="2"/>
      <c r="S45" s="2"/>
      <c r="T45" s="2"/>
      <c r="U45" s="2"/>
      <c r="V45" s="2"/>
      <c r="W45" s="2"/>
      <c r="X45" s="2"/>
      <c r="Y45" s="2"/>
      <c r="Z45" s="2"/>
    </row>
    <row r="46" ht="15.75" customHeight="1">
      <c r="A46" s="1" t="s">
        <v>103</v>
      </c>
      <c r="B46" s="1">
        <v>1810.0</v>
      </c>
      <c r="C46" s="1">
        <v>1790.0</v>
      </c>
      <c r="D46" s="1">
        <v>1980.0</v>
      </c>
      <c r="E46" s="1">
        <v>1980.0</v>
      </c>
      <c r="F46" s="1">
        <v>2140.0</v>
      </c>
      <c r="G46" s="1">
        <v>2240.0</v>
      </c>
      <c r="H46" s="1">
        <v>2400.0</v>
      </c>
      <c r="I46" s="1">
        <v>2600.0</v>
      </c>
      <c r="J46" s="1">
        <v>2770.0</v>
      </c>
      <c r="K46" s="1">
        <v>2910.0</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133.0</v>
      </c>
      <c r="C48" s="1">
        <v>133.0</v>
      </c>
      <c r="D48" s="1">
        <v>130.0</v>
      </c>
      <c r="E48" s="1">
        <v>128.0</v>
      </c>
      <c r="F48" s="1">
        <v>126.0</v>
      </c>
      <c r="G48" s="1">
        <v>126.0</v>
      </c>
      <c r="H48" s="1">
        <v>124.0</v>
      </c>
      <c r="I48" s="1">
        <v>122.0</v>
      </c>
      <c r="J48" s="1">
        <v>121.0</v>
      </c>
      <c r="K48" s="1">
        <v>120.0</v>
      </c>
      <c r="L48" s="2"/>
      <c r="M48" s="2"/>
      <c r="N48" s="2"/>
      <c r="O48" s="2"/>
      <c r="P48" s="2"/>
      <c r="Q48" s="2"/>
      <c r="R48" s="2"/>
      <c r="S48" s="2"/>
      <c r="T48" s="2"/>
      <c r="U48" s="2"/>
      <c r="V48" s="2"/>
      <c r="W48" s="2"/>
      <c r="X48" s="2"/>
      <c r="Y48" s="2"/>
      <c r="Z48" s="2"/>
    </row>
    <row r="49" ht="15.75" customHeight="1">
      <c r="A49" s="1" t="s">
        <v>105</v>
      </c>
      <c r="B49" s="1">
        <v>135.0</v>
      </c>
      <c r="C49" s="1">
        <v>133.0</v>
      </c>
      <c r="D49" s="1">
        <v>131.0</v>
      </c>
      <c r="E49" s="1">
        <v>129.0</v>
      </c>
      <c r="F49" s="1">
        <v>127.0</v>
      </c>
      <c r="G49" s="1">
        <v>126.0</v>
      </c>
      <c r="H49" s="1">
        <v>125.0</v>
      </c>
      <c r="I49" s="1">
        <v>123.0</v>
      </c>
      <c r="J49" s="1">
        <v>121.0</v>
      </c>
      <c r="K49" s="1">
        <v>120.0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513.0</v>
      </c>
      <c r="C51" s="1">
        <v>500.0</v>
      </c>
      <c r="D51" s="1">
        <v>571.0</v>
      </c>
      <c r="E51" s="1">
        <v>579.0</v>
      </c>
      <c r="F51" s="1">
        <v>513.0</v>
      </c>
      <c r="G51" s="1">
        <v>603.0</v>
      </c>
      <c r="H51" s="1">
        <v>753.0</v>
      </c>
      <c r="I51" s="1">
        <v>688.0</v>
      </c>
      <c r="J51" s="1">
        <v>652.0</v>
      </c>
      <c r="K51" s="1">
        <v>839.0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578.0</v>
      </c>
      <c r="C53" s="1">
        <v>568.0</v>
      </c>
      <c r="D53" s="1">
        <v>611.0</v>
      </c>
      <c r="E53" s="1">
        <v>543.0</v>
      </c>
      <c r="F53" s="1">
        <v>637.0</v>
      </c>
      <c r="G53" s="1">
        <v>701.0</v>
      </c>
      <c r="H53" s="1">
        <v>561.0</v>
      </c>
      <c r="I53" s="1">
        <v>693.0</v>
      </c>
      <c r="J53" s="1">
        <v>716.0</v>
      </c>
      <c r="K53" s="1">
        <v>598.0</v>
      </c>
      <c r="L53" s="2"/>
      <c r="M53" s="2"/>
      <c r="N53" s="2"/>
      <c r="O53" s="2"/>
      <c r="P53" s="2"/>
      <c r="Q53" s="2"/>
      <c r="R53" s="2"/>
      <c r="S53" s="2"/>
      <c r="T53" s="2"/>
      <c r="U53" s="2"/>
      <c r="V53" s="2"/>
      <c r="W53" s="2"/>
      <c r="X53" s="2"/>
      <c r="Y53" s="2"/>
      <c r="Z53" s="2"/>
    </row>
    <row r="54" ht="15.75" customHeight="1">
      <c r="A54" s="1" t="s">
        <v>130</v>
      </c>
      <c r="B54" s="1">
        <v>361.0</v>
      </c>
      <c r="C54" s="1">
        <v>325.0</v>
      </c>
      <c r="D54" s="1">
        <v>303.0</v>
      </c>
      <c r="E54" s="1">
        <v>338.0</v>
      </c>
      <c r="F54" s="1">
        <v>459.0</v>
      </c>
      <c r="G54" s="1">
        <v>464.0</v>
      </c>
      <c r="H54" s="1">
        <v>338.0</v>
      </c>
      <c r="I54" s="1">
        <v>500.0</v>
      </c>
      <c r="J54" s="1">
        <v>529.0</v>
      </c>
      <c r="K54" s="1">
        <v>366.0</v>
      </c>
      <c r="L54" s="2"/>
      <c r="M54" s="2"/>
      <c r="N54" s="2"/>
      <c r="O54" s="2"/>
      <c r="P54" s="2"/>
      <c r="Q54" s="2"/>
      <c r="R54" s="2"/>
      <c r="S54" s="2"/>
      <c r="T54" s="2"/>
      <c r="U54" s="2"/>
      <c r="V54" s="2"/>
      <c r="W54" s="2"/>
      <c r="X54" s="2"/>
      <c r="Y54" s="2"/>
      <c r="Z54" s="2"/>
    </row>
    <row r="55" ht="15.75" customHeight="1">
      <c r="A55" s="1" t="s">
        <v>131</v>
      </c>
      <c r="B55" s="1">
        <v>20.0</v>
      </c>
      <c r="C55" s="1">
        <v>81.0</v>
      </c>
      <c r="D55" s="1">
        <v>50.0</v>
      </c>
      <c r="E55" s="1">
        <v>1.0</v>
      </c>
      <c r="F55" s="1">
        <v>18.0</v>
      </c>
      <c r="G55" s="1">
        <v>35.0</v>
      </c>
      <c r="H55" s="1">
        <v>-11.0</v>
      </c>
      <c r="I55" s="1">
        <v>-17.0</v>
      </c>
      <c r="J55" s="1">
        <v>-14.0</v>
      </c>
      <c r="K55" s="1">
        <v>-9.0</v>
      </c>
      <c r="L55" s="2"/>
      <c r="M55" s="2"/>
      <c r="N55" s="2"/>
      <c r="O55" s="2"/>
      <c r="P55" s="2"/>
      <c r="Q55" s="2"/>
      <c r="R55" s="2"/>
      <c r="S55" s="2"/>
      <c r="T55" s="2"/>
      <c r="U55" s="2"/>
      <c r="V55" s="2"/>
      <c r="W55" s="2"/>
      <c r="X55" s="2"/>
      <c r="Y55" s="2"/>
      <c r="Z55" s="2"/>
    </row>
    <row r="56" ht="15.75" customHeight="1">
      <c r="A56" s="1" t="s">
        <v>132</v>
      </c>
      <c r="B56" s="1">
        <v>225.0</v>
      </c>
      <c r="C56" s="1">
        <v>203.0</v>
      </c>
      <c r="D56" s="1">
        <v>230.0</v>
      </c>
      <c r="E56" s="1">
        <v>282.0</v>
      </c>
      <c r="F56" s="1">
        <v>246.0</v>
      </c>
      <c r="G56" s="1">
        <v>260.0</v>
      </c>
      <c r="H56" s="1">
        <v>224.0</v>
      </c>
      <c r="I56" s="1">
        <v>196.0</v>
      </c>
      <c r="J56" s="1">
        <v>222.0</v>
      </c>
      <c r="K56" s="1">
        <v>260.0</v>
      </c>
      <c r="L56" s="2"/>
      <c r="M56" s="2"/>
      <c r="N56" s="2"/>
      <c r="O56" s="2"/>
      <c r="P56" s="2"/>
      <c r="Q56" s="2"/>
      <c r="R56" s="2"/>
      <c r="S56" s="2"/>
      <c r="T56" s="2"/>
      <c r="U56" s="2"/>
      <c r="V56" s="2"/>
      <c r="W56" s="2"/>
      <c r="X56" s="2"/>
      <c r="Y56" s="2"/>
      <c r="Z56" s="2"/>
    </row>
    <row r="57" ht="15.75" customHeight="1">
      <c r="A57" s="1" t="s">
        <v>133</v>
      </c>
      <c r="B57" s="1">
        <v>3.0</v>
      </c>
      <c r="C57" s="1">
        <v>4.0</v>
      </c>
      <c r="D57" s="1">
        <v>4.0</v>
      </c>
      <c r="E57" s="1">
        <v>4.0</v>
      </c>
      <c r="F57" s="1">
        <v>15.0</v>
      </c>
      <c r="G57" s="1">
        <v>16.0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18.0</v>
      </c>
      <c r="C58" s="1">
        <v>18.0</v>
      </c>
      <c r="D58" s="1">
        <v>19.0</v>
      </c>
      <c r="E58" s="1">
        <v>21.0</v>
      </c>
      <c r="F58" s="1">
        <v>23.0</v>
      </c>
      <c r="G58" s="1">
        <v>21.0</v>
      </c>
      <c r="H58" s="1">
        <v>24.0</v>
      </c>
      <c r="I58" s="1">
        <v>22.0</v>
      </c>
      <c r="J58" s="1">
        <v>24.0</v>
      </c>
      <c r="K58" s="1">
        <v>26.0</v>
      </c>
      <c r="L58" s="2"/>
      <c r="M58" s="2"/>
      <c r="N58" s="2"/>
      <c r="O58" s="2"/>
      <c r="P58" s="2"/>
      <c r="Q58" s="2"/>
      <c r="R58" s="2"/>
      <c r="S58" s="2"/>
      <c r="T58" s="2"/>
      <c r="U58" s="2"/>
      <c r="V58" s="2"/>
      <c r="W58" s="2"/>
      <c r="X58" s="2"/>
      <c r="Y58" s="2"/>
      <c r="Z58" s="2"/>
    </row>
    <row r="59" ht="15.75" customHeight="1">
      <c r="A59" s="1" t="s">
        <v>135</v>
      </c>
      <c r="B59" s="1">
        <v>4.0</v>
      </c>
      <c r="C59" s="1">
        <v>4.0</v>
      </c>
      <c r="D59" s="1">
        <v>4.0</v>
      </c>
      <c r="E59" s="1">
        <v>4.0</v>
      </c>
      <c r="F59" s="1">
        <v>4.0</v>
      </c>
      <c r="G59" s="1">
        <v>4.0</v>
      </c>
      <c r="H59" s="1">
        <v>4.0</v>
      </c>
      <c r="I59" s="1">
        <v>4.0</v>
      </c>
      <c r="J59" s="1">
        <v>4.0</v>
      </c>
      <c r="K59" s="1">
        <v>0.0</v>
      </c>
      <c r="L59" s="2"/>
      <c r="M59" s="2"/>
      <c r="N59" s="2"/>
      <c r="O59" s="2"/>
      <c r="P59" s="2"/>
      <c r="Q59" s="2"/>
      <c r="R59" s="2"/>
      <c r="S59" s="2"/>
      <c r="T59" s="2"/>
      <c r="U59" s="2"/>
      <c r="V59" s="2"/>
      <c r="W59" s="2"/>
      <c r="X59" s="2"/>
      <c r="Y59" s="2"/>
      <c r="Z59" s="2"/>
    </row>
    <row r="60" ht="15.75" customHeight="1">
      <c r="A60" s="1" t="s">
        <v>136</v>
      </c>
      <c r="B60" s="1">
        <v>-41.0</v>
      </c>
      <c r="C60" s="1">
        <v>-39.0</v>
      </c>
      <c r="D60" s="1">
        <v>-37.0</v>
      </c>
      <c r="E60" s="1">
        <v>-38.0</v>
      </c>
      <c r="F60" s="1">
        <v>-39.0</v>
      </c>
      <c r="G60" s="1">
        <v>-39.0</v>
      </c>
      <c r="H60" s="1">
        <v>-40.0</v>
      </c>
      <c r="I60" s="1">
        <v>-59.0</v>
      </c>
      <c r="J60" s="1">
        <v>56.0</v>
      </c>
      <c r="K60" s="1">
        <v>0.0</v>
      </c>
      <c r="L60" s="2"/>
      <c r="M60" s="2"/>
      <c r="N60" s="2"/>
      <c r="O60" s="2"/>
      <c r="P60" s="2"/>
      <c r="Q60" s="2"/>
      <c r="R60" s="2"/>
      <c r="S60" s="2"/>
      <c r="T60" s="2"/>
      <c r="U60" s="2"/>
      <c r="V60" s="2"/>
      <c r="W60" s="2"/>
      <c r="X60" s="2"/>
      <c r="Y60" s="2"/>
      <c r="Z60" s="2"/>
    </row>
    <row r="61" ht="15.75" customHeight="1">
      <c r="A61" s="1" t="s">
        <v>137</v>
      </c>
      <c r="B61" s="1">
        <v>113.0</v>
      </c>
      <c r="C61" s="1">
        <v>92.0</v>
      </c>
      <c r="D61" s="1">
        <v>96.0</v>
      </c>
      <c r="E61" s="1">
        <v>129.0</v>
      </c>
      <c r="F61" s="1">
        <v>115.0</v>
      </c>
      <c r="G61" s="1">
        <v>110.0</v>
      </c>
      <c r="H61" s="1">
        <v>148.0</v>
      </c>
      <c r="I61" s="1">
        <v>198.0</v>
      </c>
      <c r="J61" s="1">
        <v>155.0</v>
      </c>
      <c r="K61" s="1">
        <v>177.0</v>
      </c>
      <c r="L61" s="2"/>
      <c r="M61" s="2"/>
      <c r="N61" s="2"/>
      <c r="O61" s="2"/>
      <c r="P61" s="2"/>
      <c r="Q61" s="2"/>
      <c r="R61" s="2"/>
      <c r="S61" s="2"/>
      <c r="T61" s="2"/>
      <c r="U61" s="2"/>
      <c r="V61" s="2"/>
      <c r="W61" s="2"/>
      <c r="X61" s="2"/>
      <c r="Y61" s="2"/>
      <c r="Z61" s="2"/>
    </row>
    <row r="62" ht="15.75" customHeight="1">
      <c r="A62" s="1" t="s">
        <v>138</v>
      </c>
      <c r="B62" s="1">
        <v>22.0</v>
      </c>
      <c r="C62" s="1">
        <v>18.0</v>
      </c>
      <c r="D62" s="1">
        <v>19.0</v>
      </c>
      <c r="E62" s="1">
        <v>27.0</v>
      </c>
      <c r="F62" s="1">
        <v>33.0</v>
      </c>
      <c r="G62" s="1">
        <v>32.0</v>
      </c>
      <c r="H62" s="1">
        <v>43.0</v>
      </c>
      <c r="I62" s="1">
        <v>56.0</v>
      </c>
      <c r="J62" s="1">
        <v>50.0</v>
      </c>
      <c r="K62" s="1">
        <v>61.0</v>
      </c>
      <c r="L62" s="2"/>
      <c r="M62" s="2"/>
      <c r="N62" s="2"/>
      <c r="O62" s="2"/>
      <c r="P62" s="2"/>
      <c r="Q62" s="2"/>
      <c r="R62" s="2"/>
      <c r="S62" s="2"/>
      <c r="T62" s="2"/>
      <c r="U62" s="2"/>
      <c r="V62" s="2"/>
      <c r="W62" s="2"/>
      <c r="X62" s="2"/>
      <c r="Y62" s="2"/>
      <c r="Z62" s="2"/>
    </row>
    <row r="63" ht="15.75" customHeight="1">
      <c r="A63" s="1" t="s">
        <v>139</v>
      </c>
      <c r="B63" s="1">
        <v>129.0</v>
      </c>
      <c r="C63" s="1">
        <v>123.0</v>
      </c>
      <c r="D63" s="1">
        <v>178.0</v>
      </c>
      <c r="E63" s="1">
        <v>178.0</v>
      </c>
      <c r="F63" s="1">
        <v>185.0</v>
      </c>
      <c r="G63" s="1">
        <v>180.0</v>
      </c>
      <c r="H63" s="1">
        <v>193.0</v>
      </c>
      <c r="I63" s="1">
        <v>249.0</v>
      </c>
      <c r="J63" s="1">
        <v>212.0</v>
      </c>
      <c r="K63" s="1">
        <v>238.0</v>
      </c>
      <c r="L63" s="2"/>
      <c r="M63" s="2"/>
      <c r="N63" s="2"/>
      <c r="O63" s="2"/>
      <c r="P63" s="2"/>
      <c r="Q63" s="2"/>
      <c r="R63" s="2"/>
      <c r="S63" s="2"/>
      <c r="T63" s="2"/>
      <c r="U63" s="2"/>
      <c r="V63" s="2"/>
      <c r="W63" s="2"/>
      <c r="X63" s="2"/>
      <c r="Y63" s="2"/>
      <c r="Z63" s="2"/>
    </row>
    <row r="64" ht="15.75" customHeight="1">
      <c r="A64" s="1" t="s">
        <v>140</v>
      </c>
      <c r="B64" s="1">
        <v>20.0</v>
      </c>
      <c r="C64" s="1">
        <v>20.0</v>
      </c>
      <c r="D64" s="1">
        <v>20.0</v>
      </c>
      <c r="E64" s="1">
        <v>22.0</v>
      </c>
      <c r="F64" s="1">
        <v>24.0</v>
      </c>
      <c r="G64" s="1">
        <v>24.0</v>
      </c>
      <c r="H64" s="1">
        <v>27.0</v>
      </c>
      <c r="I64" s="1">
        <v>25.0</v>
      </c>
      <c r="J64" s="1">
        <v>29.0</v>
      </c>
      <c r="K64" s="1">
        <v>29.0</v>
      </c>
      <c r="L64" s="2"/>
      <c r="M64" s="2"/>
      <c r="N64" s="2"/>
      <c r="O64" s="2"/>
      <c r="P64" s="2"/>
      <c r="Q64" s="2"/>
      <c r="R64" s="2"/>
      <c r="S64" s="2"/>
      <c r="T64" s="2"/>
      <c r="U64" s="2"/>
      <c r="V64" s="2"/>
      <c r="W64" s="2"/>
      <c r="X64" s="2"/>
      <c r="Y64" s="2"/>
      <c r="Z64" s="2"/>
    </row>
    <row r="65" ht="15.75" customHeight="1">
      <c r="A65" s="1" t="s">
        <v>141</v>
      </c>
      <c r="B65" s="1">
        <v>273.0</v>
      </c>
      <c r="C65" s="1">
        <v>280.0</v>
      </c>
      <c r="D65" s="1">
        <v>292.0</v>
      </c>
      <c r="E65" s="1">
        <v>311.0</v>
      </c>
      <c r="F65" s="1">
        <v>325.0</v>
      </c>
      <c r="G65" s="1">
        <v>384.0</v>
      </c>
      <c r="H65" s="1">
        <v>411.0</v>
      </c>
      <c r="I65" s="1">
        <v>396.0</v>
      </c>
      <c r="J65" s="1">
        <v>431.0</v>
      </c>
      <c r="K65" s="1">
        <v>452.0</v>
      </c>
      <c r="L65" s="2"/>
      <c r="M65" s="2"/>
      <c r="N65" s="2"/>
      <c r="O65" s="2"/>
      <c r="P65" s="2"/>
      <c r="Q65" s="2"/>
      <c r="R65" s="2"/>
      <c r="S65" s="2"/>
      <c r="T65" s="2"/>
      <c r="U65" s="2"/>
      <c r="V65" s="2"/>
      <c r="W65" s="2"/>
      <c r="X65" s="2"/>
      <c r="Y65" s="2"/>
      <c r="Z65" s="2"/>
    </row>
    <row r="66" ht="15.75" customHeight="1">
      <c r="A66" s="1" t="s">
        <v>142</v>
      </c>
      <c r="B66" s="1">
        <v>783.0</v>
      </c>
      <c r="C66" s="1">
        <v>811.0</v>
      </c>
      <c r="D66" s="1">
        <v>867.0</v>
      </c>
      <c r="E66" s="1">
        <v>769.0</v>
      </c>
      <c r="F66" s="1">
        <v>814.0</v>
      </c>
      <c r="G66" s="1">
        <v>880.0</v>
      </c>
      <c r="H66" s="1">
        <v>972.0</v>
      </c>
      <c r="I66" s="1">
        <v>940.0</v>
      </c>
      <c r="J66" s="1">
        <v>989.0</v>
      </c>
      <c r="K66" s="1">
        <v>1050.0</v>
      </c>
      <c r="L66" s="2"/>
      <c r="M66" s="2"/>
      <c r="N66" s="2"/>
      <c r="O66" s="2"/>
      <c r="P66" s="2"/>
      <c r="Q66" s="2"/>
      <c r="R66" s="2"/>
      <c r="S66" s="2"/>
      <c r="T66" s="2"/>
      <c r="U66" s="2"/>
      <c r="V66" s="2"/>
      <c r="W66" s="2"/>
      <c r="X66" s="2"/>
      <c r="Y66" s="2"/>
      <c r="Z66" s="2"/>
    </row>
    <row r="67" ht="15.75" customHeight="1">
      <c r="A67" s="1" t="s">
        <v>143</v>
      </c>
      <c r="B67" s="1">
        <v>1.0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144</v>
      </c>
      <c r="B68" s="1">
        <v>6.0</v>
      </c>
      <c r="C68" s="1">
        <v>8.0</v>
      </c>
      <c r="D68" s="1">
        <v>8.0</v>
      </c>
      <c r="E68" s="1">
        <v>8.0</v>
      </c>
      <c r="F68" s="1">
        <v>4.0</v>
      </c>
      <c r="G68" s="1">
        <v>6.0</v>
      </c>
      <c r="H68" s="1">
        <v>7.0</v>
      </c>
      <c r="I68" s="1">
        <v>7.0</v>
      </c>
      <c r="J68" s="1">
        <v>8.0</v>
      </c>
      <c r="K68" s="1">
        <v>6.0</v>
      </c>
      <c r="L68" s="2"/>
      <c r="M68" s="2"/>
      <c r="N68" s="2"/>
      <c r="O68" s="2"/>
      <c r="P68" s="2"/>
      <c r="Q68" s="2"/>
      <c r="R68" s="2"/>
      <c r="S68" s="2"/>
      <c r="T68" s="2"/>
      <c r="U68" s="2"/>
      <c r="V68" s="2"/>
      <c r="W68" s="2"/>
      <c r="X68" s="2"/>
      <c r="Y68" s="2"/>
      <c r="Z68" s="2"/>
    </row>
    <row r="69" ht="15.75" customHeight="1">
      <c r="A69" s="1" t="s">
        <v>145</v>
      </c>
      <c r="B69" s="1">
        <v>643.0</v>
      </c>
      <c r="C69" s="1">
        <v>323.0</v>
      </c>
      <c r="D69" s="1">
        <v>396.0</v>
      </c>
      <c r="E69" s="1">
        <v>467.0</v>
      </c>
      <c r="F69" s="1">
        <v>410.0</v>
      </c>
      <c r="G69" s="1">
        <v>362.0</v>
      </c>
      <c r="H69" s="1">
        <v>626.0</v>
      </c>
      <c r="I69" s="1">
        <v>658.0</v>
      </c>
      <c r="J69" s="1">
        <v>576.0</v>
      </c>
      <c r="K69" s="1">
        <v>575.0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2370.0</v>
      </c>
      <c r="C2" s="1">
        <v>2220.0</v>
      </c>
      <c r="D2" s="1">
        <v>2370.0</v>
      </c>
      <c r="E2" s="1">
        <v>2730.0</v>
      </c>
      <c r="F2" s="1">
        <v>2840.0</v>
      </c>
      <c r="G2" s="1">
        <v>2580.0</v>
      </c>
      <c r="H2" s="1">
        <v>2850.0</v>
      </c>
      <c r="I2" s="1">
        <v>3310.0</v>
      </c>
      <c r="J2" s="1">
        <v>3430.0</v>
      </c>
      <c r="K2" s="1">
        <v>3590.0</v>
      </c>
      <c r="L2" s="2"/>
      <c r="M2" s="2"/>
      <c r="N2" s="2"/>
      <c r="O2" s="2"/>
      <c r="P2" s="2"/>
      <c r="Q2" s="2"/>
      <c r="R2" s="2"/>
      <c r="S2" s="2"/>
      <c r="T2" s="2"/>
      <c r="U2" s="2"/>
      <c r="V2" s="2"/>
      <c r="W2" s="2"/>
      <c r="X2" s="2"/>
      <c r="Y2" s="2"/>
      <c r="Z2" s="2"/>
    </row>
    <row r="3">
      <c r="A3" s="1" t="s">
        <v>147</v>
      </c>
      <c r="B3" s="1">
        <v>2370.0</v>
      </c>
      <c r="C3" s="1">
        <v>2220.0</v>
      </c>
      <c r="D3" s="1">
        <v>2370.0</v>
      </c>
      <c r="E3" s="1">
        <v>2730.0</v>
      </c>
      <c r="F3" s="1">
        <v>2840.0</v>
      </c>
      <c r="G3" s="1">
        <v>2580.0</v>
      </c>
      <c r="H3" s="1">
        <v>2850.0</v>
      </c>
      <c r="I3" s="1">
        <v>3310.0</v>
      </c>
      <c r="J3" s="1">
        <v>3430.0</v>
      </c>
      <c r="K3" s="1">
        <v>3590.0</v>
      </c>
      <c r="L3" s="2"/>
      <c r="M3" s="2"/>
      <c r="N3" s="2"/>
      <c r="O3" s="2"/>
      <c r="P3" s="2"/>
      <c r="Q3" s="2"/>
      <c r="R3" s="2"/>
      <c r="S3" s="2"/>
      <c r="T3" s="2"/>
      <c r="U3" s="2"/>
      <c r="V3" s="2"/>
      <c r="W3" s="2"/>
      <c r="X3" s="2"/>
      <c r="Y3" s="2"/>
      <c r="Z3" s="2"/>
    </row>
    <row r="4">
      <c r="A4" s="1" t="s">
        <v>148</v>
      </c>
      <c r="B4" s="1">
        <v>1550.0</v>
      </c>
      <c r="C4" s="1">
        <v>1460.0</v>
      </c>
      <c r="D4" s="1">
        <v>1550.0</v>
      </c>
      <c r="E4" s="1">
        <v>1800.0</v>
      </c>
      <c r="F4" s="1">
        <v>1900.0</v>
      </c>
      <c r="G4" s="1">
        <v>1710.0</v>
      </c>
      <c r="H4" s="1">
        <v>1880.0</v>
      </c>
      <c r="I4" s="1">
        <v>2240.0</v>
      </c>
      <c r="J4" s="1">
        <v>2270.0</v>
      </c>
      <c r="K4" s="1">
        <v>2310.0</v>
      </c>
      <c r="L4" s="2"/>
      <c r="M4" s="2"/>
      <c r="N4" s="2"/>
      <c r="O4" s="2"/>
      <c r="P4" s="2"/>
      <c r="Q4" s="2"/>
      <c r="R4" s="2"/>
      <c r="S4" s="2"/>
      <c r="T4" s="2"/>
      <c r="U4" s="2"/>
      <c r="V4" s="2"/>
      <c r="W4" s="2"/>
      <c r="X4" s="2"/>
      <c r="Y4" s="2"/>
      <c r="Z4" s="2"/>
    </row>
    <row r="5">
      <c r="A5" s="1" t="s">
        <v>149</v>
      </c>
      <c r="B5" s="1">
        <v>817.0</v>
      </c>
      <c r="C5" s="1">
        <v>760.0</v>
      </c>
      <c r="D5" s="1">
        <v>823.0</v>
      </c>
      <c r="E5" s="1">
        <v>936.0</v>
      </c>
      <c r="F5" s="1">
        <v>948.0</v>
      </c>
      <c r="G5" s="1">
        <v>872.0</v>
      </c>
      <c r="H5" s="1">
        <v>978.0</v>
      </c>
      <c r="I5" s="1">
        <v>1070.0</v>
      </c>
      <c r="J5" s="1">
        <v>1160.0</v>
      </c>
      <c r="K5" s="1">
        <v>1280.0</v>
      </c>
      <c r="L5" s="2"/>
      <c r="M5" s="2"/>
      <c r="N5" s="2"/>
      <c r="O5" s="2"/>
      <c r="P5" s="2"/>
      <c r="Q5" s="2"/>
      <c r="R5" s="2"/>
      <c r="S5" s="2"/>
      <c r="T5" s="2"/>
      <c r="U5" s="2"/>
      <c r="V5" s="2"/>
      <c r="W5" s="2"/>
      <c r="X5" s="2"/>
      <c r="Y5" s="2"/>
      <c r="Z5" s="2"/>
    </row>
    <row r="6">
      <c r="A6" s="1" t="s">
        <v>150</v>
      </c>
      <c r="B6" s="1">
        <v>460.0</v>
      </c>
      <c r="C6" s="1">
        <v>415.0</v>
      </c>
      <c r="D6" s="1">
        <v>440.0</v>
      </c>
      <c r="E6" s="1">
        <v>496.0</v>
      </c>
      <c r="F6" s="1">
        <v>498.0</v>
      </c>
      <c r="G6" s="1">
        <v>468.0</v>
      </c>
      <c r="H6" s="1">
        <v>517.0</v>
      </c>
      <c r="I6" s="1">
        <v>551.0</v>
      </c>
      <c r="J6" s="1">
        <v>583.0</v>
      </c>
      <c r="K6" s="1">
        <v>636.0</v>
      </c>
      <c r="L6" s="2"/>
      <c r="M6" s="2"/>
      <c r="N6" s="2"/>
      <c r="O6" s="2"/>
      <c r="P6" s="2"/>
      <c r="Q6" s="2"/>
      <c r="R6" s="2"/>
      <c r="S6" s="2"/>
      <c r="T6" s="2"/>
      <c r="U6" s="2"/>
      <c r="V6" s="2"/>
      <c r="W6" s="2"/>
      <c r="X6" s="2"/>
      <c r="Y6" s="2"/>
      <c r="Z6" s="2"/>
    </row>
    <row r="7">
      <c r="A7" s="1" t="s">
        <v>151</v>
      </c>
      <c r="B7" s="1">
        <v>60.0</v>
      </c>
      <c r="C7" s="1">
        <v>55.0</v>
      </c>
      <c r="D7" s="1">
        <v>54.0</v>
      </c>
      <c r="E7" s="1">
        <v>59.0</v>
      </c>
      <c r="F7" s="1">
        <v>62.0</v>
      </c>
      <c r="G7" s="1">
        <v>61.0</v>
      </c>
      <c r="H7" s="1">
        <v>67.0</v>
      </c>
      <c r="I7" s="1">
        <v>69.0</v>
      </c>
      <c r="J7" s="1">
        <v>78.0</v>
      </c>
      <c r="K7" s="1">
        <v>93.0</v>
      </c>
      <c r="L7" s="2"/>
      <c r="M7" s="2"/>
      <c r="N7" s="2"/>
      <c r="O7" s="2"/>
      <c r="P7" s="2"/>
      <c r="Q7" s="2"/>
      <c r="R7" s="2"/>
      <c r="S7" s="2"/>
      <c r="T7" s="2"/>
      <c r="U7" s="2"/>
      <c r="V7" s="2"/>
      <c r="W7" s="2"/>
      <c r="X7" s="2"/>
      <c r="Y7" s="2"/>
      <c r="Z7" s="2"/>
    </row>
    <row r="8">
      <c r="A8" s="1" t="s">
        <v>152</v>
      </c>
      <c r="B8" s="1">
        <v>520.0</v>
      </c>
      <c r="C8" s="1">
        <v>470.0</v>
      </c>
      <c r="D8" s="1">
        <v>494.0</v>
      </c>
      <c r="E8" s="1">
        <v>556.0</v>
      </c>
      <c r="F8" s="1">
        <v>560.0</v>
      </c>
      <c r="G8" s="1">
        <v>529.0</v>
      </c>
      <c r="H8" s="1">
        <v>585.0</v>
      </c>
      <c r="I8" s="1">
        <v>620.0</v>
      </c>
      <c r="J8" s="1">
        <v>661.0</v>
      </c>
      <c r="K8" s="1">
        <v>729.0</v>
      </c>
      <c r="L8" s="2"/>
      <c r="M8" s="2"/>
      <c r="N8" s="2"/>
      <c r="O8" s="2"/>
      <c r="P8" s="2"/>
      <c r="Q8" s="2"/>
      <c r="R8" s="2"/>
      <c r="S8" s="2"/>
      <c r="T8" s="2"/>
      <c r="U8" s="2"/>
      <c r="V8" s="2"/>
      <c r="W8" s="2"/>
      <c r="X8" s="2"/>
      <c r="Y8" s="2"/>
      <c r="Z8" s="2"/>
    </row>
    <row r="9">
      <c r="A9" s="1" t="s">
        <v>153</v>
      </c>
      <c r="B9" s="1">
        <v>297.0</v>
      </c>
      <c r="C9" s="1">
        <v>290.0</v>
      </c>
      <c r="D9" s="1">
        <v>329.0</v>
      </c>
      <c r="E9" s="1">
        <v>380.0</v>
      </c>
      <c r="F9" s="1">
        <v>388.0</v>
      </c>
      <c r="G9" s="1">
        <v>342.0</v>
      </c>
      <c r="H9" s="1">
        <v>393.0</v>
      </c>
      <c r="I9" s="1">
        <v>448.0</v>
      </c>
      <c r="J9" s="1">
        <v>502.0</v>
      </c>
      <c r="K9" s="1">
        <v>549.0</v>
      </c>
      <c r="L9" s="2"/>
      <c r="M9" s="2"/>
      <c r="N9" s="2"/>
      <c r="O9" s="2"/>
      <c r="P9" s="2"/>
      <c r="Q9" s="2"/>
      <c r="R9" s="2"/>
      <c r="S9" s="2"/>
      <c r="T9" s="2"/>
      <c r="U9" s="2"/>
      <c r="V9" s="2"/>
      <c r="W9" s="2"/>
      <c r="X9" s="2"/>
      <c r="Y9" s="2"/>
      <c r="Z9" s="2"/>
    </row>
    <row r="10">
      <c r="A10" s="1" t="s">
        <v>154</v>
      </c>
      <c r="B10" s="1">
        <v>-15.0</v>
      </c>
      <c r="C10" s="1">
        <v>-20.0</v>
      </c>
      <c r="D10" s="1">
        <v>-19.0</v>
      </c>
      <c r="E10" s="1">
        <v>-21.0</v>
      </c>
      <c r="F10" s="1">
        <v>-19.0</v>
      </c>
      <c r="G10" s="1">
        <v>-17.0</v>
      </c>
      <c r="H10" s="1">
        <v>-13.0</v>
      </c>
      <c r="I10" s="1">
        <v>-14.0</v>
      </c>
      <c r="J10" s="1">
        <v>-19.0</v>
      </c>
      <c r="K10" s="1">
        <v>-21.0</v>
      </c>
      <c r="L10" s="2"/>
      <c r="M10" s="2"/>
      <c r="N10" s="2"/>
      <c r="O10" s="2"/>
      <c r="P10" s="2"/>
      <c r="Q10" s="2"/>
      <c r="R10" s="2"/>
      <c r="S10" s="2"/>
      <c r="T10" s="2"/>
      <c r="U10" s="2"/>
      <c r="V10" s="2"/>
      <c r="W10" s="2"/>
      <c r="X10" s="2"/>
      <c r="Y10" s="2"/>
      <c r="Z10" s="2"/>
    </row>
    <row r="11">
      <c r="A11" s="1" t="s">
        <v>155</v>
      </c>
      <c r="B11" s="1">
        <v>-15.0</v>
      </c>
      <c r="C11" s="1">
        <v>-20.0</v>
      </c>
      <c r="D11" s="1">
        <v>-19.0</v>
      </c>
      <c r="E11" s="1">
        <v>-21.0</v>
      </c>
      <c r="F11" s="1">
        <v>-19.0</v>
      </c>
      <c r="G11" s="1">
        <v>-17.0</v>
      </c>
      <c r="H11" s="1">
        <v>-13.0</v>
      </c>
      <c r="I11" s="1">
        <v>-14.0</v>
      </c>
      <c r="J11" s="1">
        <v>-19.0</v>
      </c>
      <c r="K11" s="1">
        <v>-21.0</v>
      </c>
      <c r="L11" s="2"/>
      <c r="M11" s="2"/>
      <c r="N11" s="2"/>
      <c r="O11" s="2"/>
      <c r="P11" s="2"/>
      <c r="Q11" s="2"/>
      <c r="R11" s="2"/>
      <c r="S11" s="2"/>
      <c r="T11" s="2"/>
      <c r="U11" s="2"/>
      <c r="V11" s="2"/>
      <c r="W11" s="2"/>
      <c r="X11" s="2"/>
      <c r="Y11" s="2"/>
      <c r="Z11" s="2"/>
    </row>
    <row r="12">
      <c r="A12" s="1" t="s">
        <v>156</v>
      </c>
      <c r="B12" s="1">
        <v>2.0</v>
      </c>
      <c r="C12" s="1">
        <v>-70.0</v>
      </c>
      <c r="D12" s="1">
        <v>0.0</v>
      </c>
      <c r="E12" s="1">
        <v>0.0</v>
      </c>
      <c r="F12" s="1">
        <v>-30.0</v>
      </c>
      <c r="G12" s="1">
        <v>2.0</v>
      </c>
      <c r="H12" s="1">
        <v>1.0</v>
      </c>
      <c r="I12" s="1">
        <v>8.0</v>
      </c>
      <c r="J12" s="1">
        <v>8.0</v>
      </c>
      <c r="K12" s="1">
        <v>12.0</v>
      </c>
      <c r="L12" s="2"/>
      <c r="M12" s="2"/>
      <c r="N12" s="2"/>
      <c r="O12" s="2"/>
      <c r="P12" s="2"/>
      <c r="Q12" s="2"/>
      <c r="R12" s="2"/>
      <c r="S12" s="2"/>
      <c r="T12" s="2"/>
      <c r="U12" s="2"/>
      <c r="V12" s="2"/>
      <c r="W12" s="2"/>
      <c r="X12" s="2"/>
      <c r="Y12" s="2"/>
      <c r="Z12" s="2"/>
    </row>
    <row r="13">
      <c r="A13" s="1" t="s">
        <v>157</v>
      </c>
      <c r="B13" s="1">
        <v>2.0</v>
      </c>
      <c r="C13" s="1">
        <v>-4.0</v>
      </c>
      <c r="D13" s="1">
        <v>-4.0</v>
      </c>
      <c r="E13" s="1">
        <v>-7.0</v>
      </c>
      <c r="F13" s="1">
        <v>-4.0</v>
      </c>
      <c r="G13" s="1">
        <v>-4.0</v>
      </c>
      <c r="H13" s="1">
        <v>-2.0</v>
      </c>
      <c r="I13" s="1">
        <v>-6.0</v>
      </c>
      <c r="J13" s="1">
        <v>-6.0</v>
      </c>
      <c r="K13" s="1">
        <v>-1.0</v>
      </c>
      <c r="L13" s="2"/>
      <c r="M13" s="2"/>
      <c r="N13" s="2"/>
      <c r="O13" s="2"/>
      <c r="P13" s="2"/>
      <c r="Q13" s="2"/>
      <c r="R13" s="2"/>
      <c r="S13" s="2"/>
      <c r="T13" s="2"/>
      <c r="U13" s="2"/>
      <c r="V13" s="2"/>
      <c r="W13" s="2"/>
      <c r="X13" s="2"/>
      <c r="Y13" s="2"/>
      <c r="Z13" s="2"/>
    </row>
    <row r="14">
      <c r="A14" s="1" t="s">
        <v>158</v>
      </c>
      <c r="B14" s="1">
        <v>11.0</v>
      </c>
      <c r="C14" s="1">
        <v>9.0</v>
      </c>
      <c r="D14" s="1">
        <v>10.0</v>
      </c>
      <c r="E14" s="1">
        <v>12.0</v>
      </c>
      <c r="F14" s="1">
        <v>12.0</v>
      </c>
      <c r="G14" s="1">
        <v>12.0</v>
      </c>
      <c r="H14" s="1">
        <v>8.0</v>
      </c>
      <c r="I14" s="1">
        <v>3.0</v>
      </c>
      <c r="J14" s="1">
        <v>5.0</v>
      </c>
      <c r="K14" s="1">
        <v>3.0</v>
      </c>
      <c r="L14" s="2"/>
      <c r="M14" s="2"/>
      <c r="N14" s="2"/>
      <c r="O14" s="2"/>
      <c r="P14" s="2"/>
      <c r="Q14" s="2"/>
      <c r="R14" s="2"/>
      <c r="S14" s="2"/>
      <c r="T14" s="2"/>
      <c r="U14" s="2"/>
      <c r="V14" s="2"/>
      <c r="W14" s="2"/>
      <c r="X14" s="2"/>
      <c r="Y14" s="2"/>
      <c r="Z14" s="2"/>
    </row>
    <row r="15">
      <c r="A15" s="1" t="s">
        <v>159</v>
      </c>
      <c r="B15" s="1">
        <v>297.0</v>
      </c>
      <c r="C15" s="1">
        <v>274.0</v>
      </c>
      <c r="D15" s="1">
        <v>315.0</v>
      </c>
      <c r="E15" s="1">
        <v>364.0</v>
      </c>
      <c r="F15" s="1">
        <v>375.0</v>
      </c>
      <c r="G15" s="1">
        <v>335.0</v>
      </c>
      <c r="H15" s="1">
        <v>387.0</v>
      </c>
      <c r="I15" s="1">
        <v>438.0</v>
      </c>
      <c r="J15" s="1">
        <v>490.0</v>
      </c>
      <c r="K15" s="1">
        <v>542.0</v>
      </c>
      <c r="L15" s="2"/>
      <c r="M15" s="2"/>
      <c r="N15" s="2"/>
      <c r="O15" s="2"/>
      <c r="P15" s="2"/>
      <c r="Q15" s="2"/>
      <c r="R15" s="2"/>
      <c r="S15" s="2"/>
      <c r="T15" s="2"/>
      <c r="U15" s="2"/>
      <c r="V15" s="2"/>
      <c r="W15" s="2"/>
      <c r="X15" s="2"/>
      <c r="Y15" s="2"/>
      <c r="Z15" s="2"/>
    </row>
    <row r="16">
      <c r="A16" s="1" t="s">
        <v>160</v>
      </c>
      <c r="B16" s="1">
        <v>-8.0</v>
      </c>
      <c r="C16" s="1">
        <v>-16.0</v>
      </c>
      <c r="D16" s="1">
        <v>0.0</v>
      </c>
      <c r="E16" s="1">
        <v>0.0</v>
      </c>
      <c r="F16" s="1">
        <v>0.0</v>
      </c>
      <c r="G16" s="1">
        <v>0.0</v>
      </c>
      <c r="H16" s="1">
        <v>-5.0</v>
      </c>
      <c r="I16" s="1">
        <v>0.0</v>
      </c>
      <c r="J16" s="1">
        <v>-21.0</v>
      </c>
      <c r="K16" s="1">
        <v>-6.0</v>
      </c>
      <c r="L16" s="2"/>
      <c r="M16" s="2"/>
      <c r="N16" s="2"/>
      <c r="O16" s="2"/>
      <c r="P16" s="2"/>
      <c r="Q16" s="2"/>
      <c r="R16" s="2"/>
      <c r="S16" s="2"/>
      <c r="T16" s="2"/>
      <c r="U16" s="2"/>
      <c r="V16" s="2"/>
      <c r="W16" s="2"/>
      <c r="X16" s="2"/>
      <c r="Y16" s="2"/>
      <c r="Z16" s="2"/>
    </row>
    <row r="17">
      <c r="A17" s="1" t="s">
        <v>161</v>
      </c>
      <c r="B17" s="1">
        <v>0.0</v>
      </c>
      <c r="C17" s="1">
        <v>0.0</v>
      </c>
      <c r="D17" s="1">
        <v>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289.0</v>
      </c>
      <c r="C18" s="1">
        <v>257.0</v>
      </c>
      <c r="D18" s="1">
        <v>322.0</v>
      </c>
      <c r="E18" s="1">
        <v>364.0</v>
      </c>
      <c r="F18" s="1">
        <v>375.0</v>
      </c>
      <c r="G18" s="1">
        <v>335.0</v>
      </c>
      <c r="H18" s="1">
        <v>381.0</v>
      </c>
      <c r="I18" s="1">
        <v>438.0</v>
      </c>
      <c r="J18" s="1">
        <v>469.0</v>
      </c>
      <c r="K18" s="1">
        <v>535.0</v>
      </c>
      <c r="L18" s="2"/>
      <c r="M18" s="2"/>
      <c r="N18" s="2"/>
      <c r="O18" s="2"/>
      <c r="P18" s="2"/>
      <c r="Q18" s="2"/>
      <c r="R18" s="2"/>
      <c r="S18" s="2"/>
      <c r="T18" s="2"/>
      <c r="U18" s="2"/>
      <c r="V18" s="2"/>
      <c r="W18" s="2"/>
      <c r="X18" s="2"/>
      <c r="Y18" s="2"/>
      <c r="Z18" s="2"/>
    </row>
    <row r="19">
      <c r="A19" s="1" t="s">
        <v>163</v>
      </c>
      <c r="B19" s="1">
        <v>80.0</v>
      </c>
      <c r="C19" s="1">
        <v>66.0</v>
      </c>
      <c r="D19" s="1">
        <v>89.0</v>
      </c>
      <c r="E19" s="1">
        <v>183.0</v>
      </c>
      <c r="F19" s="1">
        <v>108.0</v>
      </c>
      <c r="G19" s="1">
        <v>78.0</v>
      </c>
      <c r="H19" s="1">
        <v>94.0</v>
      </c>
      <c r="I19" s="1">
        <v>106.0</v>
      </c>
      <c r="J19" s="1">
        <v>110.0</v>
      </c>
      <c r="K19" s="1">
        <v>121.0</v>
      </c>
      <c r="L19" s="2"/>
      <c r="M19" s="2"/>
      <c r="N19" s="2"/>
      <c r="O19" s="2"/>
      <c r="P19" s="2"/>
      <c r="Q19" s="2"/>
      <c r="R19" s="2"/>
      <c r="S19" s="2"/>
      <c r="T19" s="2"/>
      <c r="U19" s="2"/>
      <c r="V19" s="2"/>
      <c r="W19" s="2"/>
      <c r="X19" s="2"/>
      <c r="Y19" s="2"/>
      <c r="Z19" s="2"/>
    </row>
    <row r="20">
      <c r="A20" s="1" t="s">
        <v>164</v>
      </c>
      <c r="B20" s="1">
        <v>208.0</v>
      </c>
      <c r="C20" s="1">
        <v>191.0</v>
      </c>
      <c r="D20" s="1">
        <v>233.0</v>
      </c>
      <c r="E20" s="1">
        <v>180.0</v>
      </c>
      <c r="F20" s="1">
        <v>267.0</v>
      </c>
      <c r="G20" s="1">
        <v>257.0</v>
      </c>
      <c r="H20" s="1">
        <v>287.0</v>
      </c>
      <c r="I20" s="1">
        <v>333.0</v>
      </c>
      <c r="J20" s="1">
        <v>359.0</v>
      </c>
      <c r="K20" s="1">
        <v>414.0</v>
      </c>
      <c r="L20" s="2"/>
      <c r="M20" s="2"/>
      <c r="N20" s="2"/>
      <c r="O20" s="2"/>
      <c r="P20" s="2"/>
      <c r="Q20" s="2"/>
      <c r="R20" s="2"/>
      <c r="S20" s="2"/>
      <c r="T20" s="2"/>
      <c r="U20" s="2"/>
      <c r="V20" s="2"/>
      <c r="W20" s="2"/>
      <c r="X20" s="2"/>
      <c r="Y20" s="2"/>
      <c r="Z20" s="2"/>
    </row>
    <row r="21" ht="15.75" customHeight="1">
      <c r="A21" s="1" t="s">
        <v>165</v>
      </c>
      <c r="B21" s="1">
        <v>208.0</v>
      </c>
      <c r="C21" s="1">
        <v>191.0</v>
      </c>
      <c r="D21" s="1">
        <v>233.0</v>
      </c>
      <c r="E21" s="1">
        <v>180.0</v>
      </c>
      <c r="F21" s="1">
        <v>267.0</v>
      </c>
      <c r="G21" s="1">
        <v>257.0</v>
      </c>
      <c r="H21" s="1">
        <v>287.0</v>
      </c>
      <c r="I21" s="1">
        <v>333.0</v>
      </c>
      <c r="J21" s="1">
        <v>359.0</v>
      </c>
      <c r="K21" s="1">
        <v>414.0</v>
      </c>
      <c r="L21" s="2"/>
      <c r="M21" s="2"/>
      <c r="N21" s="2"/>
      <c r="O21" s="2"/>
      <c r="P21" s="2"/>
      <c r="Q21" s="2"/>
      <c r="R21" s="2"/>
      <c r="S21" s="2"/>
      <c r="T21" s="2"/>
      <c r="U21" s="2"/>
      <c r="V21" s="2"/>
      <c r="W21" s="2"/>
      <c r="X21" s="2"/>
      <c r="Y21" s="2"/>
      <c r="Z21" s="2"/>
    </row>
    <row r="22" ht="15.75" customHeight="1">
      <c r="A22" s="1" t="s">
        <v>166</v>
      </c>
      <c r="B22" s="1">
        <v>208.0</v>
      </c>
      <c r="C22" s="1">
        <v>191.0</v>
      </c>
      <c r="D22" s="1">
        <v>233.0</v>
      </c>
      <c r="E22" s="1">
        <v>180.0</v>
      </c>
      <c r="F22" s="1">
        <v>267.0</v>
      </c>
      <c r="G22" s="1">
        <v>257.0</v>
      </c>
      <c r="H22" s="1">
        <v>287.0</v>
      </c>
      <c r="I22" s="1">
        <v>333.0</v>
      </c>
      <c r="J22" s="1">
        <v>359.0</v>
      </c>
      <c r="K22" s="1">
        <v>414.0</v>
      </c>
      <c r="L22" s="2"/>
      <c r="M22" s="2"/>
      <c r="N22" s="2"/>
      <c r="O22" s="2"/>
      <c r="P22" s="2"/>
      <c r="Q22" s="2"/>
      <c r="R22" s="2"/>
      <c r="S22" s="2"/>
      <c r="T22" s="2"/>
      <c r="U22" s="2"/>
      <c r="V22" s="2"/>
      <c r="W22" s="2"/>
      <c r="X22" s="2"/>
      <c r="Y22" s="2"/>
      <c r="Z22" s="2"/>
    </row>
    <row r="23" ht="15.75" customHeight="1">
      <c r="A23" s="1" t="s">
        <v>167</v>
      </c>
      <c r="B23" s="1">
        <v>208.0</v>
      </c>
      <c r="C23" s="1">
        <v>191.0</v>
      </c>
      <c r="D23" s="1">
        <v>233.0</v>
      </c>
      <c r="E23" s="1">
        <v>180.0</v>
      </c>
      <c r="F23" s="1">
        <v>267.0</v>
      </c>
      <c r="G23" s="1">
        <v>257.0</v>
      </c>
      <c r="H23" s="1">
        <v>287.0</v>
      </c>
      <c r="I23" s="1">
        <v>333.0</v>
      </c>
      <c r="J23" s="1">
        <v>359.0</v>
      </c>
      <c r="K23" s="1">
        <v>414.0</v>
      </c>
      <c r="L23" s="2"/>
      <c r="M23" s="2"/>
      <c r="N23" s="2"/>
      <c r="O23" s="2"/>
      <c r="P23" s="2"/>
      <c r="Q23" s="2"/>
      <c r="R23" s="2"/>
      <c r="S23" s="2"/>
      <c r="T23" s="2"/>
      <c r="U23" s="2"/>
      <c r="V23" s="2"/>
      <c r="W23" s="2"/>
      <c r="X23" s="2"/>
      <c r="Y23" s="2"/>
      <c r="Z23" s="2"/>
    </row>
    <row r="24" ht="15.75" customHeight="1">
      <c r="A24" s="1" t="s">
        <v>168</v>
      </c>
      <c r="B24" s="1">
        <v>208.0</v>
      </c>
      <c r="C24" s="1">
        <v>191.0</v>
      </c>
      <c r="D24" s="1">
        <v>233.0</v>
      </c>
      <c r="E24" s="1">
        <v>180.0</v>
      </c>
      <c r="F24" s="1">
        <v>267.0</v>
      </c>
      <c r="G24" s="1">
        <v>257.0</v>
      </c>
      <c r="H24" s="1">
        <v>287.0</v>
      </c>
      <c r="I24" s="1">
        <v>333.0</v>
      </c>
      <c r="J24" s="1">
        <v>359.0</v>
      </c>
      <c r="K24" s="1">
        <v>414.0</v>
      </c>
      <c r="L24" s="2"/>
      <c r="M24" s="2"/>
      <c r="N24" s="2"/>
      <c r="O24" s="2"/>
      <c r="P24" s="2"/>
      <c r="Q24" s="2"/>
      <c r="R24" s="2"/>
      <c r="S24" s="2"/>
      <c r="T24" s="2"/>
      <c r="U24" s="2"/>
      <c r="V24" s="2"/>
      <c r="W24" s="2"/>
      <c r="X24" s="2"/>
      <c r="Y24" s="2"/>
      <c r="Z24" s="2"/>
    </row>
    <row r="25" ht="15.75" customHeight="1">
      <c r="A25" s="1" t="s">
        <v>169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170</v>
      </c>
      <c r="B26" s="1" t="s">
        <v>171</v>
      </c>
      <c r="C26" s="1" t="s">
        <v>172</v>
      </c>
      <c r="D26" s="1" t="s">
        <v>173</v>
      </c>
      <c r="E26" s="1" t="s">
        <v>174</v>
      </c>
      <c r="F26" s="1" t="s">
        <v>175</v>
      </c>
      <c r="G26" s="1" t="s">
        <v>176</v>
      </c>
      <c r="H26" s="1" t="s">
        <v>177</v>
      </c>
      <c r="I26" s="1" t="s">
        <v>178</v>
      </c>
      <c r="J26" s="1" t="s">
        <v>179</v>
      </c>
      <c r="K26" s="1" t="s">
        <v>180</v>
      </c>
      <c r="L26" s="2"/>
      <c r="M26" s="2"/>
      <c r="N26" s="2"/>
      <c r="O26" s="2"/>
      <c r="P26" s="2"/>
      <c r="Q26" s="2"/>
      <c r="R26" s="2"/>
      <c r="S26" s="2"/>
      <c r="T26" s="2"/>
      <c r="U26" s="2"/>
      <c r="V26" s="2"/>
      <c r="W26" s="2"/>
      <c r="X26" s="2"/>
      <c r="Y26" s="2"/>
      <c r="Z26" s="2"/>
    </row>
    <row r="27" ht="15.75" customHeight="1">
      <c r="A27" s="1" t="s">
        <v>181</v>
      </c>
      <c r="B27" s="1" t="s">
        <v>171</v>
      </c>
      <c r="C27" s="1" t="s">
        <v>172</v>
      </c>
      <c r="D27" s="1" t="s">
        <v>173</v>
      </c>
      <c r="E27" s="1" t="s">
        <v>174</v>
      </c>
      <c r="F27" s="1" t="s">
        <v>175</v>
      </c>
      <c r="G27" s="1" t="s">
        <v>176</v>
      </c>
      <c r="H27" s="1" t="s">
        <v>177</v>
      </c>
      <c r="I27" s="1" t="s">
        <v>178</v>
      </c>
      <c r="J27" s="1" t="s">
        <v>179</v>
      </c>
      <c r="K27" s="1" t="s">
        <v>180</v>
      </c>
      <c r="L27" s="2"/>
      <c r="M27" s="2"/>
      <c r="N27" s="2"/>
      <c r="O27" s="2"/>
      <c r="P27" s="2"/>
      <c r="Q27" s="2"/>
      <c r="R27" s="2"/>
      <c r="S27" s="2"/>
      <c r="T27" s="2"/>
      <c r="U27" s="2"/>
      <c r="V27" s="2"/>
      <c r="W27" s="2"/>
      <c r="X27" s="2"/>
      <c r="Y27" s="2"/>
      <c r="Z27" s="2"/>
    </row>
    <row r="28" ht="15.75" customHeight="1">
      <c r="A28" s="1" t="s">
        <v>182</v>
      </c>
      <c r="B28" s="1">
        <v>138.0</v>
      </c>
      <c r="C28" s="1">
        <v>134.0</v>
      </c>
      <c r="D28" s="1">
        <v>133.0</v>
      </c>
      <c r="E28" s="1">
        <v>130.0</v>
      </c>
      <c r="F28" s="1">
        <v>128.0</v>
      </c>
      <c r="G28" s="1">
        <v>127.0</v>
      </c>
      <c r="H28" s="1">
        <v>126.0</v>
      </c>
      <c r="I28" s="1">
        <v>124.0</v>
      </c>
      <c r="J28" s="1">
        <v>122.0</v>
      </c>
      <c r="K28" s="1">
        <v>121.0</v>
      </c>
      <c r="L28" s="2"/>
      <c r="M28" s="2"/>
      <c r="N28" s="2"/>
      <c r="O28" s="2"/>
      <c r="P28" s="2"/>
      <c r="Q28" s="2"/>
      <c r="R28" s="2"/>
      <c r="S28" s="2"/>
      <c r="T28" s="2"/>
      <c r="U28" s="2"/>
      <c r="V28" s="2"/>
      <c r="W28" s="2"/>
      <c r="X28" s="2"/>
      <c r="Y28" s="2"/>
      <c r="Z28" s="2"/>
    </row>
    <row r="29" ht="15.75" customHeight="1">
      <c r="A29" s="1" t="s">
        <v>183</v>
      </c>
      <c r="B29" s="1" t="s">
        <v>184</v>
      </c>
      <c r="C29" s="1" t="s">
        <v>185</v>
      </c>
      <c r="D29" s="1" t="s">
        <v>186</v>
      </c>
      <c r="E29" s="1" t="s">
        <v>187</v>
      </c>
      <c r="F29" s="1" t="s">
        <v>188</v>
      </c>
      <c r="G29" s="1">
        <v>2.0</v>
      </c>
      <c r="H29" s="1" t="s">
        <v>189</v>
      </c>
      <c r="I29" s="1" t="s">
        <v>190</v>
      </c>
      <c r="J29" s="1" t="s">
        <v>191</v>
      </c>
      <c r="K29" s="1" t="s">
        <v>192</v>
      </c>
      <c r="L29" s="2"/>
      <c r="M29" s="2"/>
      <c r="N29" s="2"/>
      <c r="O29" s="2"/>
      <c r="P29" s="2"/>
      <c r="Q29" s="2"/>
      <c r="R29" s="2"/>
      <c r="S29" s="2"/>
      <c r="T29" s="2"/>
      <c r="U29" s="2"/>
      <c r="V29" s="2"/>
      <c r="W29" s="2"/>
      <c r="X29" s="2"/>
      <c r="Y29" s="2"/>
      <c r="Z29" s="2"/>
    </row>
    <row r="30" ht="15.75" customHeight="1">
      <c r="A30" s="1" t="s">
        <v>193</v>
      </c>
      <c r="B30" s="1" t="s">
        <v>184</v>
      </c>
      <c r="C30" s="1" t="s">
        <v>185</v>
      </c>
      <c r="D30" s="1" t="s">
        <v>186</v>
      </c>
      <c r="E30" s="1" t="s">
        <v>187</v>
      </c>
      <c r="F30" s="1" t="s">
        <v>188</v>
      </c>
      <c r="G30" s="1">
        <v>2.0</v>
      </c>
      <c r="H30" s="1" t="s">
        <v>189</v>
      </c>
      <c r="I30" s="1" t="s">
        <v>190</v>
      </c>
      <c r="J30" s="1" t="s">
        <v>191</v>
      </c>
      <c r="K30" s="1" t="s">
        <v>192</v>
      </c>
      <c r="L30" s="2"/>
      <c r="M30" s="2"/>
      <c r="N30" s="2"/>
      <c r="O30" s="2"/>
      <c r="P30" s="2"/>
      <c r="Q30" s="2"/>
      <c r="R30" s="2"/>
      <c r="S30" s="2"/>
      <c r="T30" s="2"/>
      <c r="U30" s="2"/>
      <c r="V30" s="2"/>
      <c r="W30" s="2"/>
      <c r="X30" s="2"/>
      <c r="Y30" s="2"/>
      <c r="Z30" s="2"/>
    </row>
    <row r="31" ht="15.75" customHeight="1">
      <c r="A31" s="1" t="s">
        <v>194</v>
      </c>
      <c r="B31" s="1">
        <v>139.0</v>
      </c>
      <c r="C31" s="1">
        <v>135.0</v>
      </c>
      <c r="D31" s="1">
        <v>134.0</v>
      </c>
      <c r="E31" s="1">
        <v>132.0</v>
      </c>
      <c r="F31" s="1">
        <v>130.0</v>
      </c>
      <c r="G31" s="1">
        <v>128.0</v>
      </c>
      <c r="H31" s="1">
        <v>128.0</v>
      </c>
      <c r="I31" s="1">
        <v>125.0</v>
      </c>
      <c r="J31" s="1">
        <v>124.0</v>
      </c>
      <c r="K31" s="1">
        <v>123.0</v>
      </c>
      <c r="L31" s="2"/>
      <c r="M31" s="2"/>
      <c r="N31" s="2"/>
      <c r="O31" s="2"/>
      <c r="P31" s="2"/>
      <c r="Q31" s="2"/>
      <c r="R31" s="2"/>
      <c r="S31" s="2"/>
      <c r="T31" s="2"/>
      <c r="U31" s="2"/>
      <c r="V31" s="2"/>
      <c r="W31" s="2"/>
      <c r="X31" s="2"/>
      <c r="Y31" s="2"/>
      <c r="Z31" s="2"/>
    </row>
    <row r="32" ht="15.75" customHeight="1">
      <c r="A32" s="1" t="s">
        <v>195</v>
      </c>
      <c r="B32" s="1" t="s">
        <v>196</v>
      </c>
      <c r="C32" s="1" t="s">
        <v>197</v>
      </c>
      <c r="D32" s="1" t="s">
        <v>184</v>
      </c>
      <c r="E32" s="1" t="s">
        <v>186</v>
      </c>
      <c r="F32" s="1" t="s">
        <v>198</v>
      </c>
      <c r="G32" s="1" t="s">
        <v>199</v>
      </c>
      <c r="H32" s="1" t="s">
        <v>200</v>
      </c>
      <c r="I32" s="1" t="s">
        <v>201</v>
      </c>
      <c r="J32" s="1" t="s">
        <v>202</v>
      </c>
      <c r="K32" s="1" t="s">
        <v>203</v>
      </c>
      <c r="L32" s="2"/>
      <c r="M32" s="2"/>
      <c r="N32" s="2"/>
      <c r="O32" s="2"/>
      <c r="P32" s="2"/>
      <c r="Q32" s="2"/>
      <c r="R32" s="2"/>
      <c r="S32" s="2"/>
      <c r="T32" s="2"/>
      <c r="U32" s="2"/>
      <c r="V32" s="2"/>
      <c r="W32" s="2"/>
      <c r="X32" s="2"/>
      <c r="Y32" s="2"/>
      <c r="Z32" s="2"/>
    </row>
    <row r="33" ht="15.75" customHeight="1">
      <c r="A33" s="1" t="s">
        <v>204</v>
      </c>
      <c r="B33" s="1" t="s">
        <v>205</v>
      </c>
      <c r="C33" s="1" t="s">
        <v>206</v>
      </c>
      <c r="D33" s="1" t="s">
        <v>207</v>
      </c>
      <c r="E33" s="1" t="s">
        <v>208</v>
      </c>
      <c r="F33" s="1" t="s">
        <v>209</v>
      </c>
      <c r="G33" s="1" t="s">
        <v>210</v>
      </c>
      <c r="H33" s="1" t="s">
        <v>211</v>
      </c>
      <c r="I33" s="1" t="s">
        <v>212</v>
      </c>
      <c r="J33" s="1" t="s">
        <v>213</v>
      </c>
      <c r="K33" s="1" t="s">
        <v>214</v>
      </c>
      <c r="L33" s="2"/>
      <c r="M33" s="2"/>
      <c r="N33" s="2"/>
      <c r="O33" s="2"/>
      <c r="P33" s="2"/>
      <c r="Q33" s="2"/>
      <c r="R33" s="2"/>
      <c r="S33" s="2"/>
      <c r="T33" s="2"/>
      <c r="U33" s="2"/>
      <c r="V33" s="2"/>
      <c r="W33" s="2"/>
      <c r="X33" s="2"/>
      <c r="Y33" s="2"/>
      <c r="Z33" s="2"/>
    </row>
    <row r="34" ht="15.75" customHeight="1">
      <c r="A34" s="1" t="s">
        <v>215</v>
      </c>
      <c r="B34" s="1" t="s">
        <v>216</v>
      </c>
      <c r="C34" s="1" t="s">
        <v>217</v>
      </c>
      <c r="D34" s="1" t="s">
        <v>218</v>
      </c>
      <c r="E34" s="1" t="s">
        <v>219</v>
      </c>
      <c r="F34" s="1" t="s">
        <v>220</v>
      </c>
      <c r="G34" s="1" t="s">
        <v>221</v>
      </c>
      <c r="H34" s="1" t="s">
        <v>222</v>
      </c>
      <c r="I34" s="1" t="s">
        <v>223</v>
      </c>
      <c r="J34" s="1" t="s">
        <v>224</v>
      </c>
      <c r="K34" s="1" t="s">
        <v>225</v>
      </c>
      <c r="L34" s="2"/>
      <c r="M34" s="2"/>
      <c r="N34" s="2"/>
      <c r="O34" s="2"/>
      <c r="P34" s="2"/>
      <c r="Q34" s="2"/>
      <c r="R34" s="2"/>
      <c r="S34" s="2"/>
      <c r="T34" s="2"/>
      <c r="U34" s="2"/>
      <c r="V34" s="2"/>
      <c r="W34" s="2"/>
      <c r="X34" s="2"/>
      <c r="Y34" s="2"/>
      <c r="Z34" s="2"/>
    </row>
    <row r="35" ht="15.75" customHeight="1">
      <c r="A35" s="1" t="s">
        <v>226</v>
      </c>
      <c r="B35" s="1" t="s">
        <v>227</v>
      </c>
      <c r="C35" s="1" t="s">
        <v>228</v>
      </c>
      <c r="D35" s="1" t="s">
        <v>229</v>
      </c>
      <c r="E35" s="1" t="s">
        <v>230</v>
      </c>
      <c r="F35" s="1" t="s">
        <v>231</v>
      </c>
      <c r="G35" s="1" t="s">
        <v>232</v>
      </c>
      <c r="H35" s="1" t="s">
        <v>233</v>
      </c>
      <c r="I35" s="1" t="s">
        <v>234</v>
      </c>
      <c r="J35" s="1" t="s">
        <v>235</v>
      </c>
      <c r="K35" s="1" t="s">
        <v>236</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237</v>
      </c>
      <c r="B37" s="1">
        <v>371.0</v>
      </c>
      <c r="C37" s="1">
        <v>365.0</v>
      </c>
      <c r="D37" s="1">
        <v>404.0</v>
      </c>
      <c r="E37" s="1">
        <v>457.0</v>
      </c>
      <c r="F37" s="1">
        <v>469.0</v>
      </c>
      <c r="G37" s="1">
        <v>430.0</v>
      </c>
      <c r="H37" s="1">
        <v>488.0</v>
      </c>
      <c r="I37" s="1">
        <v>541.0</v>
      </c>
      <c r="J37" s="1">
        <v>595.0</v>
      </c>
      <c r="K37" s="1">
        <v>648.0</v>
      </c>
      <c r="L37" s="2"/>
      <c r="M37" s="2"/>
      <c r="N37" s="2"/>
      <c r="O37" s="2"/>
      <c r="P37" s="2"/>
      <c r="Q37" s="2"/>
      <c r="R37" s="2"/>
      <c r="S37" s="2"/>
      <c r="T37" s="2"/>
      <c r="U37" s="2"/>
      <c r="V37" s="2"/>
      <c r="W37" s="2"/>
      <c r="X37" s="2"/>
      <c r="Y37" s="2"/>
      <c r="Z37" s="2"/>
    </row>
    <row r="38" ht="15.75" customHeight="1">
      <c r="A38" s="1" t="s">
        <v>238</v>
      </c>
      <c r="B38" s="1">
        <v>303.0</v>
      </c>
      <c r="C38" s="1">
        <v>296.0</v>
      </c>
      <c r="D38" s="1">
        <v>335.0</v>
      </c>
      <c r="E38" s="1">
        <v>386.0</v>
      </c>
      <c r="F38" s="1">
        <v>388.0</v>
      </c>
      <c r="G38" s="1">
        <v>342.0</v>
      </c>
      <c r="H38" s="1">
        <v>393.0</v>
      </c>
      <c r="I38" s="1">
        <v>448.0</v>
      </c>
      <c r="J38" s="1">
        <v>514.0</v>
      </c>
      <c r="K38" s="1">
        <v>565.0</v>
      </c>
      <c r="L38" s="2"/>
      <c r="M38" s="2"/>
      <c r="N38" s="2"/>
      <c r="O38" s="2"/>
      <c r="P38" s="2"/>
      <c r="Q38" s="2"/>
      <c r="R38" s="2"/>
      <c r="S38" s="2"/>
      <c r="T38" s="2"/>
      <c r="U38" s="2"/>
      <c r="V38" s="2"/>
      <c r="W38" s="2"/>
      <c r="X38" s="2"/>
      <c r="Y38" s="2"/>
      <c r="Z38" s="2"/>
    </row>
    <row r="39" ht="15.75" customHeight="1">
      <c r="A39" s="1" t="s">
        <v>239</v>
      </c>
      <c r="B39" s="1">
        <v>297.0</v>
      </c>
      <c r="C39" s="1">
        <v>290.0</v>
      </c>
      <c r="D39" s="1">
        <v>329.0</v>
      </c>
      <c r="E39" s="1">
        <v>380.0</v>
      </c>
      <c r="F39" s="1">
        <v>388.0</v>
      </c>
      <c r="G39" s="1">
        <v>342.0</v>
      </c>
      <c r="H39" s="1">
        <v>393.0</v>
      </c>
      <c r="I39" s="1">
        <v>448.0</v>
      </c>
      <c r="J39" s="1">
        <v>502.0</v>
      </c>
      <c r="K39" s="1">
        <v>549.0</v>
      </c>
      <c r="L39" s="2"/>
      <c r="M39" s="2"/>
      <c r="N39" s="2"/>
      <c r="O39" s="2"/>
      <c r="P39" s="2"/>
      <c r="Q39" s="2"/>
      <c r="R39" s="2"/>
      <c r="S39" s="2"/>
      <c r="T39" s="2"/>
      <c r="U39" s="2"/>
      <c r="V39" s="2"/>
      <c r="W39" s="2"/>
      <c r="X39" s="2"/>
      <c r="Y39" s="2"/>
      <c r="Z39" s="2"/>
    </row>
    <row r="40" ht="15.75" customHeight="1">
      <c r="A40" s="1" t="s">
        <v>240</v>
      </c>
      <c r="B40" s="1">
        <v>399.0</v>
      </c>
      <c r="C40" s="1">
        <v>391.0</v>
      </c>
      <c r="D40" s="1">
        <v>432.0</v>
      </c>
      <c r="E40" s="1">
        <v>492.0</v>
      </c>
      <c r="F40" s="1">
        <v>500.0</v>
      </c>
      <c r="G40" s="1">
        <v>462.0</v>
      </c>
      <c r="H40" s="1">
        <v>516.0</v>
      </c>
      <c r="I40" s="1">
        <v>566.0</v>
      </c>
      <c r="J40" s="1">
        <v>622.0</v>
      </c>
      <c r="K40" s="1">
        <v>680.0</v>
      </c>
      <c r="L40" s="2"/>
      <c r="M40" s="2"/>
      <c r="N40" s="2"/>
      <c r="O40" s="2"/>
      <c r="P40" s="2"/>
      <c r="Q40" s="2"/>
      <c r="R40" s="2"/>
      <c r="S40" s="2"/>
      <c r="T40" s="2"/>
      <c r="U40" s="2"/>
      <c r="V40" s="2"/>
      <c r="W40" s="2"/>
      <c r="X40" s="2"/>
      <c r="Y40" s="2"/>
      <c r="Z40" s="2"/>
    </row>
    <row r="41" ht="15.75" customHeight="1">
      <c r="A41" s="1" t="s">
        <v>241</v>
      </c>
      <c r="B41" s="1" t="s">
        <v>242</v>
      </c>
      <c r="C41" s="1" t="s">
        <v>243</v>
      </c>
      <c r="D41" s="1" t="s">
        <v>244</v>
      </c>
      <c r="E41" s="1" t="s">
        <v>245</v>
      </c>
      <c r="F41" s="1" t="s">
        <v>246</v>
      </c>
      <c r="G41" s="1" t="s">
        <v>247</v>
      </c>
      <c r="H41" s="1" t="s">
        <v>248</v>
      </c>
      <c r="I41" s="1" t="s">
        <v>249</v>
      </c>
      <c r="J41" s="1" t="s">
        <v>250</v>
      </c>
      <c r="K41" s="1" t="s">
        <v>251</v>
      </c>
      <c r="L41" s="2"/>
      <c r="M41" s="2"/>
      <c r="N41" s="2"/>
      <c r="O41" s="2"/>
      <c r="P41" s="2"/>
      <c r="Q41" s="2"/>
      <c r="R41" s="2"/>
      <c r="S41" s="2"/>
      <c r="T41" s="2"/>
      <c r="U41" s="2"/>
      <c r="V41" s="2"/>
      <c r="W41" s="2"/>
      <c r="X41" s="2"/>
      <c r="Y41" s="2"/>
      <c r="Z41" s="2"/>
    </row>
    <row r="42" ht="15.75" customHeight="1">
      <c r="A42" s="1" t="s">
        <v>252</v>
      </c>
      <c r="B42" s="1">
        <v>31.0</v>
      </c>
      <c r="C42" s="1">
        <v>23.0</v>
      </c>
      <c r="D42" s="1">
        <v>43.0</v>
      </c>
      <c r="E42" s="1">
        <v>105.0</v>
      </c>
      <c r="F42" s="1">
        <v>25.0</v>
      </c>
      <c r="G42" s="1">
        <v>12.0</v>
      </c>
      <c r="H42" s="1">
        <v>17.0</v>
      </c>
      <c r="I42" s="1">
        <v>22.0</v>
      </c>
      <c r="J42" s="1">
        <v>45.0</v>
      </c>
      <c r="K42" s="1">
        <v>56.0</v>
      </c>
      <c r="L42" s="2"/>
      <c r="M42" s="2"/>
      <c r="N42" s="2"/>
      <c r="O42" s="2"/>
      <c r="P42" s="2"/>
      <c r="Q42" s="2"/>
      <c r="R42" s="2"/>
      <c r="S42" s="2"/>
      <c r="T42" s="2"/>
      <c r="U42" s="2"/>
      <c r="V42" s="2"/>
      <c r="W42" s="2"/>
      <c r="X42" s="2"/>
      <c r="Y42" s="2"/>
      <c r="Z42" s="2"/>
    </row>
    <row r="43" ht="15.75" customHeight="1">
      <c r="A43" s="1" t="s">
        <v>253</v>
      </c>
      <c r="B43" s="1">
        <v>54.0</v>
      </c>
      <c r="C43" s="1">
        <v>46.0</v>
      </c>
      <c r="D43" s="1">
        <v>56.0</v>
      </c>
      <c r="E43" s="1">
        <v>71.0</v>
      </c>
      <c r="F43" s="1">
        <v>72.0</v>
      </c>
      <c r="G43" s="1">
        <v>62.0</v>
      </c>
      <c r="H43" s="1">
        <v>82.0</v>
      </c>
      <c r="I43" s="1">
        <v>84.0</v>
      </c>
      <c r="J43" s="1">
        <v>79.0</v>
      </c>
      <c r="K43" s="1">
        <v>89.0</v>
      </c>
      <c r="L43" s="2"/>
      <c r="M43" s="2"/>
      <c r="N43" s="2"/>
      <c r="O43" s="2"/>
      <c r="P43" s="2"/>
      <c r="Q43" s="2"/>
      <c r="R43" s="2"/>
      <c r="S43" s="2"/>
      <c r="T43" s="2"/>
      <c r="U43" s="2"/>
      <c r="V43" s="2"/>
      <c r="W43" s="2"/>
      <c r="X43" s="2"/>
      <c r="Y43" s="2"/>
      <c r="Z43" s="2"/>
    </row>
    <row r="44" ht="15.75" customHeight="1">
      <c r="A44" s="1" t="s">
        <v>254</v>
      </c>
      <c r="B44" s="1">
        <v>86.0</v>
      </c>
      <c r="C44" s="1">
        <v>69.0</v>
      </c>
      <c r="D44" s="1">
        <v>99.0</v>
      </c>
      <c r="E44" s="1">
        <v>176.0</v>
      </c>
      <c r="F44" s="1">
        <v>97.0</v>
      </c>
      <c r="G44" s="1">
        <v>75.0</v>
      </c>
      <c r="H44" s="1">
        <v>100.0</v>
      </c>
      <c r="I44" s="1">
        <v>107.0</v>
      </c>
      <c r="J44" s="1">
        <v>125.0</v>
      </c>
      <c r="K44" s="1">
        <v>146.0</v>
      </c>
      <c r="L44" s="2"/>
      <c r="M44" s="2"/>
      <c r="N44" s="2"/>
      <c r="O44" s="2"/>
      <c r="P44" s="2"/>
      <c r="Q44" s="2"/>
      <c r="R44" s="2"/>
      <c r="S44" s="2"/>
      <c r="T44" s="2"/>
      <c r="U44" s="2"/>
      <c r="V44" s="2"/>
      <c r="W44" s="2"/>
      <c r="X44" s="2"/>
      <c r="Y44" s="2"/>
      <c r="Z44" s="2"/>
    </row>
    <row r="45" ht="15.75" customHeight="1">
      <c r="A45" s="1" t="s">
        <v>255</v>
      </c>
      <c r="B45" s="1">
        <v>-4.0</v>
      </c>
      <c r="C45" s="1">
        <v>-50.0</v>
      </c>
      <c r="D45" s="1">
        <v>-8.0</v>
      </c>
      <c r="E45" s="1">
        <v>6.0</v>
      </c>
      <c r="F45" s="1">
        <v>8.0</v>
      </c>
      <c r="G45" s="1">
        <v>4.0</v>
      </c>
      <c r="H45" s="1">
        <v>-2.0</v>
      </c>
      <c r="I45" s="1">
        <v>2.0</v>
      </c>
      <c r="J45" s="1">
        <v>-15.0</v>
      </c>
      <c r="K45" s="1">
        <v>-17.0</v>
      </c>
      <c r="L45" s="2"/>
      <c r="M45" s="2"/>
      <c r="N45" s="2"/>
      <c r="O45" s="2"/>
      <c r="P45" s="2"/>
      <c r="Q45" s="2"/>
      <c r="R45" s="2"/>
      <c r="S45" s="2"/>
      <c r="T45" s="2"/>
      <c r="U45" s="2"/>
      <c r="V45" s="2"/>
      <c r="W45" s="2"/>
      <c r="X45" s="2"/>
      <c r="Y45" s="2"/>
      <c r="Z45" s="2"/>
    </row>
    <row r="46" ht="15.75" customHeight="1">
      <c r="A46" s="1" t="s">
        <v>256</v>
      </c>
      <c r="B46" s="1">
        <v>-1.0</v>
      </c>
      <c r="C46" s="1">
        <v>-2.0</v>
      </c>
      <c r="D46" s="1">
        <v>-2.0</v>
      </c>
      <c r="E46" s="1">
        <v>30.0</v>
      </c>
      <c r="F46" s="1">
        <v>1.0</v>
      </c>
      <c r="G46" s="1">
        <v>-1.0</v>
      </c>
      <c r="H46" s="1">
        <v>-3.0</v>
      </c>
      <c r="I46" s="1">
        <v>-3.0</v>
      </c>
      <c r="J46" s="1">
        <v>-20.0</v>
      </c>
      <c r="K46" s="1">
        <v>-6.0</v>
      </c>
      <c r="L46" s="2"/>
      <c r="M46" s="2"/>
      <c r="N46" s="2"/>
      <c r="O46" s="2"/>
      <c r="P46" s="2"/>
      <c r="Q46" s="2"/>
      <c r="R46" s="2"/>
      <c r="S46" s="2"/>
      <c r="T46" s="2"/>
      <c r="U46" s="2"/>
      <c r="V46" s="2"/>
      <c r="W46" s="2"/>
      <c r="X46" s="2"/>
      <c r="Y46" s="2"/>
      <c r="Z46" s="2"/>
    </row>
    <row r="47" ht="15.75" customHeight="1">
      <c r="A47" s="1" t="s">
        <v>257</v>
      </c>
      <c r="B47" s="1">
        <v>-5.0</v>
      </c>
      <c r="C47" s="1">
        <v>-3.0</v>
      </c>
      <c r="D47" s="1">
        <v>-10.0</v>
      </c>
      <c r="E47" s="1">
        <v>7.0</v>
      </c>
      <c r="F47" s="1">
        <v>10.0</v>
      </c>
      <c r="G47" s="1">
        <v>2.0</v>
      </c>
      <c r="H47" s="1">
        <v>-5.0</v>
      </c>
      <c r="I47" s="1">
        <v>-1.0</v>
      </c>
      <c r="J47" s="1">
        <v>-15.0</v>
      </c>
      <c r="K47" s="1">
        <v>-24.0</v>
      </c>
      <c r="L47" s="2"/>
      <c r="M47" s="2"/>
      <c r="N47" s="2"/>
      <c r="O47" s="2"/>
      <c r="P47" s="2"/>
      <c r="Q47" s="2"/>
      <c r="R47" s="2"/>
      <c r="S47" s="2"/>
      <c r="T47" s="2"/>
      <c r="U47" s="2"/>
      <c r="V47" s="2"/>
      <c r="W47" s="2"/>
      <c r="X47" s="2"/>
      <c r="Y47" s="2"/>
      <c r="Z47" s="2"/>
    </row>
    <row r="48" ht="15.75" customHeight="1">
      <c r="A48" s="1" t="s">
        <v>258</v>
      </c>
      <c r="B48" s="1">
        <v>186.0</v>
      </c>
      <c r="C48" s="1">
        <v>171.0</v>
      </c>
      <c r="D48" s="1">
        <v>197.0</v>
      </c>
      <c r="E48" s="1">
        <v>227.0</v>
      </c>
      <c r="F48" s="1">
        <v>234.0</v>
      </c>
      <c r="G48" s="1">
        <v>210.0</v>
      </c>
      <c r="H48" s="1">
        <v>242.0</v>
      </c>
      <c r="I48" s="1">
        <v>274.0</v>
      </c>
      <c r="J48" s="1">
        <v>307.0</v>
      </c>
      <c r="K48" s="1">
        <v>339.0</v>
      </c>
      <c r="L48" s="2"/>
      <c r="M48" s="2"/>
      <c r="N48" s="2"/>
      <c r="O48" s="2"/>
      <c r="P48" s="2"/>
      <c r="Q48" s="2"/>
      <c r="R48" s="2"/>
      <c r="S48" s="2"/>
      <c r="T48" s="2"/>
      <c r="U48" s="2"/>
      <c r="V48" s="2"/>
      <c r="W48" s="2"/>
      <c r="X48" s="2"/>
      <c r="Y48" s="2"/>
      <c r="Z48" s="2"/>
    </row>
    <row r="49" ht="15.75" customHeight="1">
      <c r="A49" s="1" t="s">
        <v>259</v>
      </c>
      <c r="B49" s="1">
        <v>1.0</v>
      </c>
      <c r="C49" s="1">
        <v>-60.0</v>
      </c>
      <c r="D49" s="1">
        <v>-5.0</v>
      </c>
      <c r="E49" s="1">
        <v>-3.0</v>
      </c>
      <c r="F49" s="1">
        <v>-2.0</v>
      </c>
      <c r="G49" s="1">
        <v>-2.0</v>
      </c>
      <c r="H49" s="1">
        <v>-2.0</v>
      </c>
      <c r="I49" s="1">
        <v>-4.0</v>
      </c>
      <c r="J49" s="1">
        <v>-50.0</v>
      </c>
      <c r="K49" s="1">
        <v>1.0</v>
      </c>
      <c r="L49" s="2"/>
      <c r="M49" s="2"/>
      <c r="N49" s="2"/>
      <c r="O49" s="2"/>
      <c r="P49" s="2"/>
      <c r="Q49" s="2"/>
      <c r="R49" s="2"/>
      <c r="S49" s="2"/>
      <c r="T49" s="2"/>
      <c r="U49" s="2"/>
      <c r="V49" s="2"/>
      <c r="W49" s="2"/>
      <c r="X49" s="2"/>
      <c r="Y49" s="2"/>
      <c r="Z49" s="2"/>
    </row>
    <row r="50" ht="15.75" customHeight="1">
      <c r="A50" s="1" t="s">
        <v>260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261</v>
      </c>
      <c r="B51" s="1">
        <v>60.0</v>
      </c>
      <c r="C51" s="1">
        <v>55.0</v>
      </c>
      <c r="D51" s="1">
        <v>54.0</v>
      </c>
      <c r="E51" s="1">
        <v>59.0</v>
      </c>
      <c r="F51" s="1">
        <v>62.0</v>
      </c>
      <c r="G51" s="1">
        <v>61.0</v>
      </c>
      <c r="H51" s="1">
        <v>67.0</v>
      </c>
      <c r="I51" s="1">
        <v>69.0</v>
      </c>
      <c r="J51" s="1">
        <v>78.0</v>
      </c>
      <c r="K51" s="1">
        <v>93.0</v>
      </c>
      <c r="L51" s="2"/>
      <c r="M51" s="2"/>
      <c r="N51" s="2"/>
      <c r="O51" s="2"/>
      <c r="P51" s="2"/>
      <c r="Q51" s="2"/>
      <c r="R51" s="2"/>
      <c r="S51" s="2"/>
      <c r="T51" s="2"/>
      <c r="U51" s="2"/>
      <c r="V51" s="2"/>
      <c r="W51" s="2"/>
      <c r="X51" s="2"/>
      <c r="Y51" s="2"/>
      <c r="Z51" s="2"/>
    </row>
    <row r="52" ht="15.75" customHeight="1">
      <c r="A52" s="1" t="s">
        <v>262</v>
      </c>
      <c r="B52" s="1">
        <v>28.0</v>
      </c>
      <c r="C52" s="1">
        <v>25.0</v>
      </c>
      <c r="D52" s="1">
        <v>28.0</v>
      </c>
      <c r="E52" s="1">
        <v>35.0</v>
      </c>
      <c r="F52" s="1">
        <v>30.0</v>
      </c>
      <c r="G52" s="1">
        <v>32.0</v>
      </c>
      <c r="H52" s="1">
        <v>28.0</v>
      </c>
      <c r="I52" s="1">
        <v>24.0</v>
      </c>
      <c r="J52" s="1">
        <v>27.0</v>
      </c>
      <c r="K52" s="1">
        <v>32.0</v>
      </c>
      <c r="L52" s="2"/>
      <c r="M52" s="2"/>
      <c r="N52" s="2"/>
      <c r="O52" s="2"/>
      <c r="P52" s="2"/>
      <c r="Q52" s="2"/>
      <c r="R52" s="2"/>
      <c r="S52" s="2"/>
      <c r="T52" s="2"/>
      <c r="U52" s="2"/>
      <c r="V52" s="2"/>
      <c r="W52" s="2"/>
      <c r="X52" s="2"/>
      <c r="Y52" s="2"/>
      <c r="Z52" s="2"/>
    </row>
    <row r="53" ht="15.75" customHeight="1">
      <c r="A53" s="1" t="s">
        <v>263</v>
      </c>
      <c r="B53" s="1">
        <v>6.0</v>
      </c>
      <c r="C53" s="1">
        <v>7.0</v>
      </c>
      <c r="D53" s="1">
        <v>7.0</v>
      </c>
      <c r="E53" s="1">
        <v>10.0</v>
      </c>
      <c r="F53" s="1">
        <v>8.0</v>
      </c>
      <c r="G53" s="1">
        <v>6.0</v>
      </c>
      <c r="H53" s="1">
        <v>4.0</v>
      </c>
      <c r="I53" s="1">
        <v>4.0</v>
      </c>
      <c r="J53" s="1">
        <v>6.0</v>
      </c>
      <c r="K53" s="1">
        <v>8.0</v>
      </c>
      <c r="L53" s="2"/>
      <c r="M53" s="2"/>
      <c r="N53" s="2"/>
      <c r="O53" s="2"/>
      <c r="P53" s="2"/>
      <c r="Q53" s="2"/>
      <c r="R53" s="2"/>
      <c r="S53" s="2"/>
      <c r="T53" s="2"/>
      <c r="U53" s="2"/>
      <c r="V53" s="2"/>
      <c r="W53" s="2"/>
      <c r="X53" s="2"/>
      <c r="Y53" s="2"/>
      <c r="Z53" s="2"/>
    </row>
    <row r="54" ht="15.75" customHeight="1">
      <c r="A54" s="1" t="s">
        <v>264</v>
      </c>
      <c r="B54" s="1">
        <v>21.0</v>
      </c>
      <c r="C54" s="1">
        <v>18.0</v>
      </c>
      <c r="D54" s="1">
        <v>21.0</v>
      </c>
      <c r="E54" s="1">
        <v>24.0</v>
      </c>
      <c r="F54" s="1">
        <v>22.0</v>
      </c>
      <c r="G54" s="1">
        <v>25.0</v>
      </c>
      <c r="H54" s="1">
        <v>23.0</v>
      </c>
      <c r="I54" s="1">
        <v>19.0</v>
      </c>
      <c r="J54" s="1">
        <v>21.0</v>
      </c>
      <c r="K54" s="1">
        <v>24.0</v>
      </c>
      <c r="L54" s="2"/>
      <c r="M54" s="2"/>
      <c r="N54" s="2"/>
      <c r="O54" s="2"/>
      <c r="P54" s="2"/>
      <c r="Q54" s="2"/>
      <c r="R54" s="2"/>
      <c r="S54" s="2"/>
      <c r="T54" s="2"/>
      <c r="U54" s="2"/>
      <c r="V54" s="2"/>
      <c r="W54" s="2"/>
      <c r="X54" s="2"/>
      <c r="Y54" s="2"/>
      <c r="Z54" s="2"/>
    </row>
    <row r="55" ht="15.75" customHeight="1">
      <c r="A55" s="1" t="s">
        <v>265</v>
      </c>
      <c r="B55" s="1">
        <v>0.0</v>
      </c>
      <c r="C55" s="1">
        <v>0.0</v>
      </c>
      <c r="D55" s="1">
        <v>0.0</v>
      </c>
      <c r="E55" s="1">
        <v>0.0</v>
      </c>
      <c r="F55" s="1">
        <v>9.0</v>
      </c>
      <c r="G55" s="1">
        <v>10.0</v>
      </c>
      <c r="H55" s="1">
        <v>0.0</v>
      </c>
      <c r="I55" s="1">
        <v>0.0</v>
      </c>
      <c r="J55" s="1">
        <v>0.0</v>
      </c>
      <c r="K55" s="1">
        <v>0.0</v>
      </c>
      <c r="L55" s="2"/>
      <c r="M55" s="2"/>
      <c r="N55" s="2"/>
      <c r="O55" s="2"/>
      <c r="P55" s="2"/>
      <c r="Q55" s="2"/>
      <c r="R55" s="2"/>
      <c r="S55" s="2"/>
      <c r="T55" s="2"/>
      <c r="U55" s="2"/>
      <c r="V55" s="2"/>
      <c r="W55" s="2"/>
      <c r="X55" s="2"/>
      <c r="Y55" s="2"/>
      <c r="Z55" s="2"/>
    </row>
    <row r="56" ht="15.75" customHeight="1">
      <c r="A56" s="1" t="s">
        <v>266</v>
      </c>
      <c r="B56" s="1">
        <v>10.0</v>
      </c>
      <c r="C56" s="1">
        <v>7.0</v>
      </c>
      <c r="D56" s="1">
        <v>9.0</v>
      </c>
      <c r="E56" s="1">
        <v>16.0</v>
      </c>
      <c r="F56" s="1">
        <v>5.0</v>
      </c>
      <c r="G56" s="1">
        <v>4.0</v>
      </c>
      <c r="H56" s="1">
        <v>14.0</v>
      </c>
      <c r="I56" s="1">
        <v>20.0</v>
      </c>
      <c r="J56" s="1">
        <v>20.0</v>
      </c>
      <c r="K56" s="1">
        <v>22.0</v>
      </c>
      <c r="L56" s="2"/>
      <c r="M56" s="2"/>
      <c r="N56" s="2"/>
      <c r="O56" s="2"/>
      <c r="P56" s="2"/>
      <c r="Q56" s="2"/>
      <c r="R56" s="2"/>
      <c r="S56" s="2"/>
      <c r="T56" s="2"/>
      <c r="U56" s="2"/>
      <c r="V56" s="2"/>
      <c r="W56" s="2"/>
      <c r="X56" s="2"/>
      <c r="Y56" s="2"/>
      <c r="Z56" s="2"/>
    </row>
    <row r="57" ht="15.75" customHeight="1">
      <c r="A57" s="1" t="s">
        <v>267</v>
      </c>
      <c r="B57" s="1">
        <v>10.0</v>
      </c>
      <c r="C57" s="1">
        <v>7.0</v>
      </c>
      <c r="D57" s="1">
        <v>9.0</v>
      </c>
      <c r="E57" s="1">
        <v>16.0</v>
      </c>
      <c r="F57" s="1">
        <v>15.0</v>
      </c>
      <c r="G57" s="1">
        <v>15.0</v>
      </c>
      <c r="H57" s="1">
        <v>14.0</v>
      </c>
      <c r="I57" s="1">
        <v>20.0</v>
      </c>
      <c r="J57" s="1">
        <v>20.0</v>
      </c>
      <c r="K57" s="1">
        <v>22.0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115</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298</v>
      </c>
      <c r="J6" s="1" t="s">
        <v>299</v>
      </c>
      <c r="K6" s="1" t="s">
        <v>300</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312</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324</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284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345</v>
      </c>
      <c r="G12" s="1" t="s">
        <v>346</v>
      </c>
      <c r="H12" s="1" t="s">
        <v>347</v>
      </c>
      <c r="I12" s="1" t="s">
        <v>348</v>
      </c>
      <c r="J12" s="1" t="s">
        <v>282</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369</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370</v>
      </c>
      <c r="B16" s="1" t="s">
        <v>371</v>
      </c>
      <c r="C16" s="1" t="s">
        <v>372</v>
      </c>
      <c r="D16" s="1" t="s">
        <v>373</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107</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402</v>
      </c>
      <c r="E20" s="1" t="s">
        <v>174</v>
      </c>
      <c r="F20" s="1" t="s">
        <v>174</v>
      </c>
      <c r="G20" s="1" t="s">
        <v>404</v>
      </c>
      <c r="H20" s="1" t="s">
        <v>403</v>
      </c>
      <c r="I20" s="1" t="s">
        <v>405</v>
      </c>
      <c r="J20" s="1" t="s">
        <v>197</v>
      </c>
      <c r="K20" s="1" t="s">
        <v>402</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384</v>
      </c>
      <c r="F21" s="1" t="s">
        <v>410</v>
      </c>
      <c r="G21" s="1" t="s">
        <v>411</v>
      </c>
      <c r="H21" s="1" t="s">
        <v>412</v>
      </c>
      <c r="I21" s="1" t="s">
        <v>413</v>
      </c>
      <c r="J21" s="1" t="s">
        <v>414</v>
      </c>
      <c r="K21" s="1" t="s">
        <v>413</v>
      </c>
      <c r="L21" s="2"/>
      <c r="M21" s="2"/>
      <c r="N21" s="2"/>
      <c r="O21" s="2"/>
      <c r="P21" s="2"/>
      <c r="Q21" s="2"/>
      <c r="R21" s="2"/>
      <c r="S21" s="2"/>
      <c r="T21" s="2"/>
      <c r="U21" s="2"/>
      <c r="V21" s="2"/>
      <c r="W21" s="2"/>
      <c r="X21" s="2"/>
      <c r="Y21" s="2"/>
      <c r="Z21" s="2"/>
    </row>
    <row r="22" ht="15.75" customHeight="1">
      <c r="A22" s="1" t="s">
        <v>415</v>
      </c>
      <c r="B22" s="1" t="s">
        <v>414</v>
      </c>
      <c r="C22" s="1" t="s">
        <v>416</v>
      </c>
      <c r="D22" s="1" t="s">
        <v>417</v>
      </c>
      <c r="E22" s="1" t="s">
        <v>418</v>
      </c>
      <c r="F22" s="1" t="s">
        <v>419</v>
      </c>
      <c r="G22" s="1" t="s">
        <v>420</v>
      </c>
      <c r="H22" s="1" t="s">
        <v>421</v>
      </c>
      <c r="I22" s="1" t="s">
        <v>384</v>
      </c>
      <c r="J22" s="1" t="s">
        <v>384</v>
      </c>
      <c r="K22" s="1" t="s">
        <v>422</v>
      </c>
      <c r="L22" s="2"/>
      <c r="M22" s="2"/>
      <c r="N22" s="2"/>
      <c r="O22" s="2"/>
      <c r="P22" s="2"/>
      <c r="Q22" s="2"/>
      <c r="R22" s="2"/>
      <c r="S22" s="2"/>
      <c r="T22" s="2"/>
      <c r="U22" s="2"/>
      <c r="V22" s="2"/>
      <c r="W22" s="2"/>
      <c r="X22" s="2"/>
      <c r="Y22" s="2"/>
      <c r="Z22" s="2"/>
    </row>
    <row r="23" ht="15.75" customHeight="1">
      <c r="A23" s="1" t="s">
        <v>423</v>
      </c>
      <c r="B23" s="1">
        <v>6.0</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188</v>
      </c>
      <c r="I25" s="1" t="s">
        <v>441</v>
      </c>
      <c r="J25" s="1" t="s">
        <v>442</v>
      </c>
      <c r="K25" s="1" t="s">
        <v>435</v>
      </c>
      <c r="L25" s="2"/>
      <c r="M25" s="2"/>
      <c r="N25" s="2"/>
      <c r="O25" s="2"/>
      <c r="P25" s="2"/>
      <c r="Q25" s="2"/>
      <c r="R25" s="2"/>
      <c r="S25" s="2"/>
      <c r="T25" s="2"/>
      <c r="U25" s="2"/>
      <c r="V25" s="2"/>
      <c r="W25" s="2"/>
      <c r="X25" s="2"/>
      <c r="Y25" s="2"/>
      <c r="Z25" s="2"/>
    </row>
    <row r="26" ht="15.75" customHeight="1">
      <c r="A26" s="1" t="s">
        <v>443</v>
      </c>
      <c r="B26" s="1" t="s">
        <v>444</v>
      </c>
      <c r="C26" s="1" t="s">
        <v>197</v>
      </c>
      <c r="D26" s="1" t="s">
        <v>445</v>
      </c>
      <c r="E26" s="1" t="s">
        <v>446</v>
      </c>
      <c r="F26" s="1" t="s">
        <v>184</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457</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468</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574</v>
      </c>
      <c r="D39" s="1" t="s">
        <v>575</v>
      </c>
      <c r="E39" s="1" t="s">
        <v>576</v>
      </c>
      <c r="F39" s="1" t="s">
        <v>577</v>
      </c>
      <c r="G39" s="1" t="s">
        <v>578</v>
      </c>
      <c r="H39" s="1" t="s">
        <v>229</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343</v>
      </c>
      <c r="D40" s="1" t="s">
        <v>584</v>
      </c>
      <c r="E40" s="1" t="s">
        <v>585</v>
      </c>
      <c r="F40" s="1" t="s">
        <v>586</v>
      </c>
      <c r="G40" s="1" t="s">
        <v>587</v>
      </c>
      <c r="H40" s="1" t="s">
        <v>526</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592</v>
      </c>
      <c r="D41" s="1" t="s">
        <v>171</v>
      </c>
      <c r="E41" s="1" t="s">
        <v>593</v>
      </c>
      <c r="F41" s="1" t="s">
        <v>187</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219</v>
      </c>
      <c r="F42" s="1" t="s">
        <v>603</v>
      </c>
      <c r="G42" s="1">
        <v>1.0</v>
      </c>
      <c r="H42" s="1" t="s">
        <v>459</v>
      </c>
      <c r="I42" s="1" t="s">
        <v>598</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171</v>
      </c>
      <c r="F43" s="1">
        <v>2.0</v>
      </c>
      <c r="G43" s="1" t="s">
        <v>610</v>
      </c>
      <c r="H43" s="1" t="s">
        <v>403</v>
      </c>
      <c r="I43" s="1" t="s">
        <v>611</v>
      </c>
      <c r="J43" s="1" t="s">
        <v>185</v>
      </c>
      <c r="K43" s="1" t="s">
        <v>612</v>
      </c>
      <c r="L43" s="2"/>
      <c r="M43" s="2"/>
      <c r="N43" s="2"/>
      <c r="O43" s="2"/>
      <c r="P43" s="2"/>
      <c r="Q43" s="2"/>
      <c r="R43" s="2"/>
      <c r="S43" s="2"/>
      <c r="T43" s="2"/>
      <c r="U43" s="2"/>
      <c r="V43" s="2"/>
      <c r="W43" s="2"/>
      <c r="X43" s="2"/>
      <c r="Y43" s="2"/>
      <c r="Z43" s="2"/>
    </row>
    <row r="44" ht="15.75" customHeight="1">
      <c r="A44" s="1" t="s">
        <v>613</v>
      </c>
      <c r="B44" s="1" t="s">
        <v>448</v>
      </c>
      <c r="C44" s="1" t="s">
        <v>614</v>
      </c>
      <c r="D44" s="1" t="s">
        <v>223</v>
      </c>
      <c r="E44" s="1" t="s">
        <v>615</v>
      </c>
      <c r="F44" s="1" t="s">
        <v>611</v>
      </c>
      <c r="G44" s="1" t="s">
        <v>616</v>
      </c>
      <c r="H44" s="1" t="s">
        <v>219</v>
      </c>
      <c r="I44" s="1" t="s">
        <v>225</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120</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v>9.0</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639</v>
      </c>
      <c r="K48" s="1" t="s">
        <v>649</v>
      </c>
      <c r="L48" s="2"/>
      <c r="M48" s="2"/>
      <c r="N48" s="2"/>
      <c r="O48" s="2"/>
      <c r="P48" s="2"/>
      <c r="Q48" s="2"/>
      <c r="R48" s="2"/>
      <c r="S48" s="2"/>
      <c r="T48" s="2"/>
      <c r="U48" s="2"/>
      <c r="V48" s="2"/>
      <c r="W48" s="2"/>
      <c r="X48" s="2"/>
      <c r="Y48" s="2"/>
      <c r="Z48" s="2"/>
    </row>
    <row r="49" ht="15.75" customHeight="1">
      <c r="A49" s="1" t="s">
        <v>650</v>
      </c>
      <c r="B49" s="1" t="s">
        <v>651</v>
      </c>
      <c r="C49" s="1">
        <v>-5.0</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654</v>
      </c>
      <c r="G50" s="1" t="s">
        <v>655</v>
      </c>
      <c r="H50" s="1" t="s">
        <v>656</v>
      </c>
      <c r="I50" s="1" t="s">
        <v>657</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v>16.0</v>
      </c>
      <c r="J51" s="1" t="s">
        <v>112</v>
      </c>
      <c r="K51" s="1" t="s">
        <v>675</v>
      </c>
      <c r="L51" s="2"/>
      <c r="M51" s="2"/>
      <c r="N51" s="2"/>
      <c r="O51" s="2"/>
      <c r="P51" s="2"/>
      <c r="Q51" s="2"/>
      <c r="R51" s="2"/>
      <c r="S51" s="2"/>
      <c r="T51" s="2"/>
      <c r="U51" s="2"/>
      <c r="V51" s="2"/>
      <c r="W51" s="2"/>
      <c r="X51" s="2"/>
      <c r="Y51" s="2"/>
      <c r="Z51" s="2"/>
    </row>
    <row r="52" ht="15.75" customHeight="1">
      <c r="A52" s="1" t="s">
        <v>676</v>
      </c>
      <c r="B52" s="1" t="s">
        <v>668</v>
      </c>
      <c r="C52" s="1" t="s">
        <v>669</v>
      </c>
      <c r="D52" s="1" t="s">
        <v>670</v>
      </c>
      <c r="E52" s="1" t="s">
        <v>671</v>
      </c>
      <c r="F52" s="1" t="s">
        <v>672</v>
      </c>
      <c r="G52" s="1" t="s">
        <v>673</v>
      </c>
      <c r="H52" s="1" t="s">
        <v>674</v>
      </c>
      <c r="I52" s="1">
        <v>16.0</v>
      </c>
      <c r="J52" s="1" t="s">
        <v>112</v>
      </c>
      <c r="K52" s="1" t="s">
        <v>675</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v>12.0</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616</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563</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v>-1.0</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205</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731</v>
      </c>
      <c r="E60" s="1" t="s">
        <v>752</v>
      </c>
      <c r="F60" s="1" t="s">
        <v>753</v>
      </c>
      <c r="G60" s="1" t="s">
        <v>754</v>
      </c>
      <c r="H60" s="1" t="s">
        <v>755</v>
      </c>
      <c r="I60" s="1" t="s">
        <v>756</v>
      </c>
      <c r="J60" s="1" t="s">
        <v>697</v>
      </c>
      <c r="K60" s="1" t="s">
        <v>757</v>
      </c>
      <c r="L60" s="2"/>
      <c r="M60" s="2"/>
      <c r="N60" s="2"/>
      <c r="O60" s="2"/>
      <c r="P60" s="2"/>
      <c r="Q60" s="2"/>
      <c r="R60" s="2"/>
      <c r="S60" s="2"/>
      <c r="T60" s="2"/>
      <c r="U60" s="2"/>
      <c r="V60" s="2"/>
      <c r="W60" s="2"/>
      <c r="X60" s="2"/>
      <c r="Y60" s="2"/>
      <c r="Z60" s="2"/>
    </row>
    <row r="61" ht="15.75" customHeight="1">
      <c r="A61" s="1" t="s">
        <v>758</v>
      </c>
      <c r="B61" s="1" t="s">
        <v>759</v>
      </c>
      <c r="C61" s="1" t="s">
        <v>311</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v>-28.0</v>
      </c>
      <c r="F63" s="1" t="s">
        <v>461</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545</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797</v>
      </c>
      <c r="E65" s="1" t="s">
        <v>801</v>
      </c>
      <c r="F65" s="1" t="s">
        <v>375</v>
      </c>
      <c r="G65" s="1">
        <v>5.0</v>
      </c>
      <c r="H65" s="1" t="s">
        <v>437</v>
      </c>
      <c r="I65" s="1" t="s">
        <v>802</v>
      </c>
      <c r="J65" s="1" t="s">
        <v>803</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632</v>
      </c>
      <c r="D68" s="1" t="s">
        <v>819</v>
      </c>
      <c r="E68" s="1" t="s">
        <v>820</v>
      </c>
      <c r="F68" s="1" t="s">
        <v>821</v>
      </c>
      <c r="G68" s="1" t="s">
        <v>822</v>
      </c>
      <c r="H68" s="1" t="s">
        <v>823</v>
      </c>
      <c r="I68" s="1" t="s">
        <v>824</v>
      </c>
      <c r="J68" s="1" t="s">
        <v>113</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281</v>
      </c>
      <c r="F69" s="1" t="s">
        <v>830</v>
      </c>
      <c r="G69" s="1" t="s">
        <v>831</v>
      </c>
      <c r="H69" s="1" t="s">
        <v>447</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843</v>
      </c>
      <c r="J70" s="1" t="s">
        <v>844</v>
      </c>
      <c r="K70" s="1" t="s">
        <v>276</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840</v>
      </c>
      <c r="G71" s="1" t="s">
        <v>841</v>
      </c>
      <c r="H71" s="1" t="s">
        <v>842</v>
      </c>
      <c r="I71" s="1" t="s">
        <v>843</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108</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853</v>
      </c>
      <c r="C73" s="1" t="s">
        <v>854</v>
      </c>
      <c r="D73" s="1" t="s">
        <v>108</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823</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629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753</v>
      </c>
      <c r="E76" s="1" t="s">
        <v>886</v>
      </c>
      <c r="F76" s="1" t="s">
        <v>887</v>
      </c>
      <c r="G76" s="1" t="s">
        <v>888</v>
      </c>
      <c r="H76" s="1" t="s">
        <v>889</v>
      </c>
      <c r="I76" s="1" t="s">
        <v>849</v>
      </c>
      <c r="J76" s="1" t="s">
        <v>890</v>
      </c>
      <c r="K76" s="1" t="s">
        <v>601</v>
      </c>
      <c r="L76" s="2"/>
      <c r="M76" s="2"/>
      <c r="N76" s="2"/>
      <c r="O76" s="2"/>
      <c r="P76" s="2"/>
      <c r="Q76" s="2"/>
      <c r="R76" s="2"/>
      <c r="S76" s="2"/>
      <c r="T76" s="2"/>
      <c r="U76" s="2"/>
      <c r="V76" s="2"/>
      <c r="W76" s="2"/>
      <c r="X76" s="2"/>
      <c r="Y76" s="2"/>
      <c r="Z76" s="2"/>
    </row>
    <row r="77" ht="15.75" customHeight="1">
      <c r="A77" s="1" t="s">
        <v>891</v>
      </c>
      <c r="B77" s="1" t="s">
        <v>892</v>
      </c>
      <c r="C77" s="1" t="s">
        <v>893</v>
      </c>
      <c r="D77" s="1" t="s">
        <v>848</v>
      </c>
      <c r="E77" s="1" t="s">
        <v>894</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395</v>
      </c>
      <c r="C78" s="1" t="s">
        <v>902</v>
      </c>
      <c r="D78" s="1" t="s">
        <v>903</v>
      </c>
      <c r="E78" s="1" t="s">
        <v>904</v>
      </c>
      <c r="F78" s="1" t="s">
        <v>905</v>
      </c>
      <c r="G78" s="1" t="s">
        <v>906</v>
      </c>
      <c r="H78" s="1" t="s">
        <v>907</v>
      </c>
      <c r="I78" s="1" t="s">
        <v>908</v>
      </c>
      <c r="J78" s="1" t="s">
        <v>682</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123</v>
      </c>
      <c r="G79" s="1" t="s">
        <v>915</v>
      </c>
      <c r="H79" s="1" t="s">
        <v>916</v>
      </c>
      <c r="I79" s="1" t="s">
        <v>917</v>
      </c>
      <c r="J79" s="1" t="s">
        <v>918</v>
      </c>
      <c r="K79" s="1" t="s">
        <v>425</v>
      </c>
      <c r="L79" s="2"/>
      <c r="M79" s="2"/>
      <c r="N79" s="2"/>
      <c r="O79" s="2"/>
      <c r="P79" s="2"/>
      <c r="Q79" s="2"/>
      <c r="R79" s="2"/>
      <c r="S79" s="2"/>
      <c r="T79" s="2"/>
      <c r="U79" s="2"/>
      <c r="V79" s="2"/>
      <c r="W79" s="2"/>
      <c r="X79" s="2"/>
      <c r="Y79" s="2"/>
      <c r="Z79" s="2"/>
    </row>
    <row r="80" ht="15.75" customHeight="1">
      <c r="A80" s="1" t="s">
        <v>919</v>
      </c>
      <c r="B80" s="1" t="s">
        <v>920</v>
      </c>
      <c r="C80" s="1" t="s">
        <v>921</v>
      </c>
      <c r="D80" s="1" t="s">
        <v>421</v>
      </c>
      <c r="E80" s="1" t="s">
        <v>922</v>
      </c>
      <c r="F80" s="1" t="s">
        <v>923</v>
      </c>
      <c r="G80" s="1" t="s">
        <v>188</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v>-5.0</v>
      </c>
      <c r="F82" s="1" t="s">
        <v>943</v>
      </c>
      <c r="G82" s="1" t="s">
        <v>944</v>
      </c>
      <c r="H82" s="1" t="s">
        <v>112</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331</v>
      </c>
      <c r="F83" s="1" t="s">
        <v>952</v>
      </c>
      <c r="G83" s="1" t="s">
        <v>953</v>
      </c>
      <c r="H83" s="1" t="s">
        <v>954</v>
      </c>
      <c r="I83" s="1" t="s">
        <v>955</v>
      </c>
      <c r="J83" s="1" t="s">
        <v>956</v>
      </c>
      <c r="K83" s="1" t="s">
        <v>793</v>
      </c>
      <c r="L83" s="2"/>
      <c r="M83" s="2"/>
      <c r="N83" s="2"/>
      <c r="O83" s="2"/>
      <c r="P83" s="2"/>
      <c r="Q83" s="2"/>
      <c r="R83" s="2"/>
      <c r="S83" s="2"/>
      <c r="T83" s="2"/>
      <c r="U83" s="2"/>
      <c r="V83" s="2"/>
      <c r="W83" s="2"/>
      <c r="X83" s="2"/>
      <c r="Y83" s="2"/>
      <c r="Z83" s="2"/>
    </row>
    <row r="84" ht="15.75" customHeight="1">
      <c r="A84" s="1" t="s">
        <v>957</v>
      </c>
      <c r="B84" s="1" t="s">
        <v>958</v>
      </c>
      <c r="C84" s="1" t="s">
        <v>713</v>
      </c>
      <c r="D84" s="1" t="s">
        <v>959</v>
      </c>
      <c r="E84" s="1" t="s">
        <v>908</v>
      </c>
      <c r="F84" s="1" t="s">
        <v>960</v>
      </c>
      <c r="G84" s="1" t="s">
        <v>961</v>
      </c>
      <c r="H84" s="1" t="s">
        <v>962</v>
      </c>
      <c r="I84" s="1" t="s">
        <v>963</v>
      </c>
      <c r="J84" s="1" t="s">
        <v>348</v>
      </c>
      <c r="K84" s="1" t="s">
        <v>964</v>
      </c>
      <c r="L84" s="2"/>
      <c r="M84" s="2"/>
      <c r="N84" s="2"/>
      <c r="O84" s="2"/>
      <c r="P84" s="2"/>
      <c r="Q84" s="2"/>
      <c r="R84" s="2"/>
      <c r="S84" s="2"/>
      <c r="T84" s="2"/>
      <c r="U84" s="2"/>
      <c r="V84" s="2"/>
      <c r="W84" s="2"/>
      <c r="X84" s="2"/>
      <c r="Y84" s="2"/>
      <c r="Z84" s="2"/>
    </row>
    <row r="85" ht="15.75" customHeight="1">
      <c r="A85" s="1" t="s">
        <v>965</v>
      </c>
      <c r="B85" s="1" t="s">
        <v>966</v>
      </c>
      <c r="C85" s="1" t="s">
        <v>187</v>
      </c>
      <c r="D85" s="1" t="s">
        <v>967</v>
      </c>
      <c r="E85" s="1" t="s">
        <v>968</v>
      </c>
      <c r="F85" s="1" t="s">
        <v>969</v>
      </c>
      <c r="G85" s="1" t="s">
        <v>970</v>
      </c>
      <c r="H85" s="1" t="s">
        <v>971</v>
      </c>
      <c r="I85" s="1" t="s">
        <v>972</v>
      </c>
      <c r="J85" s="1" t="s">
        <v>347</v>
      </c>
      <c r="K85" s="1" t="s">
        <v>973</v>
      </c>
      <c r="L85" s="2"/>
      <c r="M85" s="2"/>
      <c r="N85" s="2"/>
      <c r="O85" s="2"/>
      <c r="P85" s="2"/>
      <c r="Q85" s="2"/>
      <c r="R85" s="2"/>
      <c r="S85" s="2"/>
      <c r="T85" s="2"/>
      <c r="U85" s="2"/>
      <c r="V85" s="2"/>
      <c r="W85" s="2"/>
      <c r="X85" s="2"/>
      <c r="Y85" s="2"/>
      <c r="Z85" s="2"/>
    </row>
    <row r="86" ht="15.75" customHeight="1">
      <c r="A86" s="1" t="s">
        <v>974</v>
      </c>
      <c r="B86" s="1" t="s">
        <v>975</v>
      </c>
      <c r="C86" s="1" t="s">
        <v>976</v>
      </c>
      <c r="D86" s="1" t="s">
        <v>977</v>
      </c>
      <c r="E86" s="1" t="s">
        <v>978</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611</v>
      </c>
      <c r="I88" s="1" t="s">
        <v>407</v>
      </c>
      <c r="J88" s="1" t="s">
        <v>993</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998</v>
      </c>
      <c r="E89" s="1" t="s">
        <v>999</v>
      </c>
      <c r="F89" s="1" t="s">
        <v>917</v>
      </c>
      <c r="G89" s="1" t="s">
        <v>1000</v>
      </c>
      <c r="H89" s="1" t="s">
        <v>1001</v>
      </c>
      <c r="I89" s="1" t="s">
        <v>753</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441</v>
      </c>
      <c r="I90" s="1" t="s">
        <v>408</v>
      </c>
      <c r="J90" s="1" t="s">
        <v>1011</v>
      </c>
      <c r="K90" s="1" t="s">
        <v>270</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1017</v>
      </c>
      <c r="G92" s="1" t="s">
        <v>1018</v>
      </c>
      <c r="H92" s="1" t="s">
        <v>1019</v>
      </c>
      <c r="I92" s="1" t="s">
        <v>1020</v>
      </c>
      <c r="J92" s="1" t="s">
        <v>1028</v>
      </c>
      <c r="K92" s="1" t="s">
        <v>1029</v>
      </c>
      <c r="L92" s="2"/>
      <c r="M92" s="2"/>
      <c r="N92" s="2"/>
      <c r="O92" s="2"/>
      <c r="P92" s="2"/>
      <c r="Q92" s="2"/>
      <c r="R92" s="2"/>
      <c r="S92" s="2"/>
      <c r="T92" s="2"/>
      <c r="U92" s="2"/>
      <c r="V92" s="2"/>
      <c r="W92" s="2"/>
      <c r="X92" s="2"/>
      <c r="Y92" s="2"/>
      <c r="Z92" s="2"/>
    </row>
    <row r="93" ht="15.75" customHeight="1">
      <c r="A93" s="1" t="s">
        <v>1030</v>
      </c>
      <c r="B93" s="1" t="s">
        <v>1031</v>
      </c>
      <c r="C93" s="1" t="s">
        <v>1032</v>
      </c>
      <c r="D93" s="1" t="s">
        <v>1033</v>
      </c>
      <c r="E93" s="1" t="s">
        <v>1034</v>
      </c>
      <c r="F93" s="1" t="s">
        <v>686</v>
      </c>
      <c r="G93" s="1" t="s">
        <v>1035</v>
      </c>
      <c r="H93" s="1" t="s">
        <v>1036</v>
      </c>
      <c r="I93" s="1" t="s">
        <v>1037</v>
      </c>
      <c r="J93" s="1" t="s">
        <v>1038</v>
      </c>
      <c r="K93" s="1">
        <v>13.0</v>
      </c>
      <c r="L93" s="2"/>
      <c r="M93" s="2"/>
      <c r="N93" s="2"/>
      <c r="O93" s="2"/>
      <c r="P93" s="2"/>
      <c r="Q93" s="2"/>
      <c r="R93" s="2"/>
      <c r="S93" s="2"/>
      <c r="T93" s="2"/>
      <c r="U93" s="2"/>
      <c r="V93" s="2"/>
      <c r="W93" s="2"/>
      <c r="X93" s="2"/>
      <c r="Y93" s="2"/>
      <c r="Z93" s="2"/>
    </row>
    <row r="94" ht="15.75" customHeight="1">
      <c r="A94" s="1" t="s">
        <v>1039</v>
      </c>
      <c r="B94" s="1" t="s">
        <v>1031</v>
      </c>
      <c r="C94" s="1" t="s">
        <v>1032</v>
      </c>
      <c r="D94" s="1" t="s">
        <v>1033</v>
      </c>
      <c r="E94" s="1" t="s">
        <v>1034</v>
      </c>
      <c r="F94" s="1" t="s">
        <v>686</v>
      </c>
      <c r="G94" s="1" t="s">
        <v>1035</v>
      </c>
      <c r="H94" s="1" t="s">
        <v>1036</v>
      </c>
      <c r="I94" s="1" t="s">
        <v>1037</v>
      </c>
      <c r="J94" s="1" t="s">
        <v>1038</v>
      </c>
      <c r="K94" s="1">
        <v>13.0</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128</v>
      </c>
      <c r="F95" s="1" t="s">
        <v>1044</v>
      </c>
      <c r="G95" s="1" t="s">
        <v>196</v>
      </c>
      <c r="H95" s="1" t="s">
        <v>175</v>
      </c>
      <c r="I95" s="1" t="s">
        <v>1045</v>
      </c>
      <c r="J95" s="1" t="s">
        <v>1046</v>
      </c>
      <c r="K95" s="1" t="s">
        <v>686</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v>-3.0</v>
      </c>
      <c r="F96" s="1" t="s">
        <v>1051</v>
      </c>
      <c r="G96" s="1" t="s">
        <v>931</v>
      </c>
      <c r="H96" s="1" t="s">
        <v>1052</v>
      </c>
      <c r="I96" s="1" t="s">
        <v>1053</v>
      </c>
      <c r="J96" s="1" t="s">
        <v>285</v>
      </c>
      <c r="K96" s="1" t="s">
        <v>1054</v>
      </c>
      <c r="L96" s="2"/>
      <c r="M96" s="2"/>
      <c r="N96" s="2"/>
      <c r="O96" s="2"/>
      <c r="P96" s="2"/>
      <c r="Q96" s="2"/>
      <c r="R96" s="2"/>
      <c r="S96" s="2"/>
      <c r="T96" s="2"/>
      <c r="U96" s="2"/>
      <c r="V96" s="2"/>
      <c r="W96" s="2"/>
      <c r="X96" s="2"/>
      <c r="Y96" s="2"/>
      <c r="Z96" s="2"/>
    </row>
    <row r="97" ht="15.75" customHeight="1">
      <c r="A97" s="1" t="s">
        <v>1055</v>
      </c>
      <c r="B97" s="1" t="s">
        <v>1056</v>
      </c>
      <c r="C97" s="1" t="s">
        <v>199</v>
      </c>
      <c r="D97" s="1" t="s">
        <v>210</v>
      </c>
      <c r="E97" s="1" t="s">
        <v>407</v>
      </c>
      <c r="F97" s="1" t="s">
        <v>1057</v>
      </c>
      <c r="G97" s="1" t="s">
        <v>1058</v>
      </c>
      <c r="H97" s="1" t="s">
        <v>1000</v>
      </c>
      <c r="I97" s="1" t="s">
        <v>1059</v>
      </c>
      <c r="J97" s="1" t="s">
        <v>1060</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385</v>
      </c>
      <c r="F98" s="1" t="s">
        <v>1066</v>
      </c>
      <c r="G98" s="1" t="s">
        <v>1067</v>
      </c>
      <c r="H98" s="1" t="s">
        <v>1068</v>
      </c>
      <c r="I98" s="1" t="s">
        <v>1069</v>
      </c>
      <c r="J98" s="1" t="s">
        <v>696</v>
      </c>
      <c r="K98" s="1" t="s">
        <v>1070</v>
      </c>
      <c r="L98" s="2"/>
      <c r="M98" s="2"/>
      <c r="N98" s="2"/>
      <c r="O98" s="2"/>
      <c r="P98" s="2"/>
      <c r="Q98" s="2"/>
      <c r="R98" s="2"/>
      <c r="S98" s="2"/>
      <c r="T98" s="2"/>
      <c r="U98" s="2"/>
      <c r="V98" s="2"/>
      <c r="W98" s="2"/>
      <c r="X98" s="2"/>
      <c r="Y98" s="2"/>
      <c r="Z98" s="2"/>
    </row>
    <row r="99" ht="15.75" customHeight="1">
      <c r="A99" s="1" t="s">
        <v>1071</v>
      </c>
      <c r="B99" s="1" t="s">
        <v>735</v>
      </c>
      <c r="C99" s="1" t="s">
        <v>1072</v>
      </c>
      <c r="D99" s="1" t="s">
        <v>1073</v>
      </c>
      <c r="E99" s="1" t="s">
        <v>1074</v>
      </c>
      <c r="F99" s="1" t="s">
        <v>1075</v>
      </c>
      <c r="G99" s="1" t="s">
        <v>1076</v>
      </c>
      <c r="H99" s="1" t="s">
        <v>811</v>
      </c>
      <c r="I99" s="1" t="s">
        <v>214</v>
      </c>
      <c r="J99" s="1" t="s">
        <v>1077</v>
      </c>
      <c r="K99" s="1" t="s">
        <v>1078</v>
      </c>
      <c r="L99" s="2"/>
      <c r="M99" s="2"/>
      <c r="N99" s="2"/>
      <c r="O99" s="2"/>
      <c r="P99" s="2"/>
      <c r="Q99" s="2"/>
      <c r="R99" s="2"/>
      <c r="S99" s="2"/>
      <c r="T99" s="2"/>
      <c r="U99" s="2"/>
      <c r="V99" s="2"/>
      <c r="W99" s="2"/>
      <c r="X99" s="2"/>
      <c r="Y99" s="2"/>
      <c r="Z99" s="2"/>
    </row>
    <row r="100" ht="15.75" customHeight="1">
      <c r="A100" s="1" t="s">
        <v>1079</v>
      </c>
      <c r="B100" s="1" t="s">
        <v>171</v>
      </c>
      <c r="C100" s="1" t="s">
        <v>604</v>
      </c>
      <c r="D100" s="1" t="s">
        <v>455</v>
      </c>
      <c r="E100" s="1" t="s">
        <v>1080</v>
      </c>
      <c r="F100" s="1" t="s">
        <v>394</v>
      </c>
      <c r="G100" s="1" t="s">
        <v>1081</v>
      </c>
      <c r="H100" s="1" t="s">
        <v>1082</v>
      </c>
      <c r="I100" s="1" t="s">
        <v>803</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609</v>
      </c>
      <c r="H101" s="1" t="s">
        <v>1091</v>
      </c>
      <c r="I101" s="1" t="s">
        <v>905</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923</v>
      </c>
      <c r="C102" s="1" t="s">
        <v>1095</v>
      </c>
      <c r="D102" s="1" t="s">
        <v>1096</v>
      </c>
      <c r="E102" s="1" t="s">
        <v>1097</v>
      </c>
      <c r="F102" s="1" t="s">
        <v>801</v>
      </c>
      <c r="G102" s="1" t="s">
        <v>1098</v>
      </c>
      <c r="H102" s="1" t="s">
        <v>365</v>
      </c>
      <c r="I102" s="1" t="s">
        <v>1099</v>
      </c>
      <c r="J102" s="1" t="s">
        <v>1100</v>
      </c>
      <c r="K102" s="1" t="s">
        <v>1101</v>
      </c>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1105</v>
      </c>
      <c r="E103" s="1" t="s">
        <v>1106</v>
      </c>
      <c r="F103" s="1" t="s">
        <v>1107</v>
      </c>
      <c r="G103" s="1" t="s">
        <v>1108</v>
      </c>
      <c r="H103" s="1" t="s">
        <v>755</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838</v>
      </c>
      <c r="C104" s="1" t="s">
        <v>1113</v>
      </c>
      <c r="D104" s="1" t="s">
        <v>1114</v>
      </c>
      <c r="E104" s="1" t="s">
        <v>448</v>
      </c>
      <c r="F104" s="1" t="s">
        <v>1115</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1138</v>
      </c>
      <c r="H106" s="1" t="s">
        <v>1139</v>
      </c>
      <c r="I106" s="1" t="s">
        <v>1080</v>
      </c>
      <c r="J106" s="1" t="s">
        <v>1140</v>
      </c>
      <c r="K106" s="1" t="s">
        <v>274</v>
      </c>
      <c r="L106" s="2"/>
      <c r="M106" s="2"/>
      <c r="N106" s="2"/>
      <c r="O106" s="2"/>
      <c r="P106" s="2"/>
      <c r="Q106" s="2"/>
      <c r="R106" s="2"/>
      <c r="S106" s="2"/>
      <c r="T106" s="2"/>
      <c r="U106" s="2"/>
      <c r="V106" s="2"/>
      <c r="W106" s="2"/>
      <c r="X106" s="2"/>
      <c r="Y106" s="2"/>
      <c r="Z106" s="2"/>
    </row>
    <row r="107" ht="15.75" customHeight="1">
      <c r="A107" s="1" t="s">
        <v>1141</v>
      </c>
      <c r="B107" s="1" t="s">
        <v>1142</v>
      </c>
      <c r="C107" s="1" t="s">
        <v>356</v>
      </c>
      <c r="D107" s="1" t="s">
        <v>1143</v>
      </c>
      <c r="E107" s="1" t="s">
        <v>1144</v>
      </c>
      <c r="F107" s="1" t="s">
        <v>430</v>
      </c>
      <c r="G107" s="1" t="s">
        <v>1145</v>
      </c>
      <c r="H107" s="1" t="s">
        <v>407</v>
      </c>
      <c r="I107" s="1">
        <v>4.0</v>
      </c>
      <c r="J107" s="1" t="s">
        <v>1146</v>
      </c>
      <c r="K107" s="1" t="s">
        <v>980</v>
      </c>
      <c r="L107" s="2"/>
      <c r="M107" s="2"/>
      <c r="N107" s="2"/>
      <c r="O107" s="2"/>
      <c r="P107" s="2"/>
      <c r="Q107" s="2"/>
      <c r="R107" s="2"/>
      <c r="S107" s="2"/>
      <c r="T107" s="2"/>
      <c r="U107" s="2"/>
      <c r="V107" s="2"/>
      <c r="W107" s="2"/>
      <c r="X107" s="2"/>
      <c r="Y107" s="2"/>
      <c r="Z107" s="2"/>
    </row>
    <row r="108" ht="15.75" customHeight="1">
      <c r="A108" s="1" t="s">
        <v>1147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t="s">
        <v>1151</v>
      </c>
      <c r="E109" s="1" t="s">
        <v>1152</v>
      </c>
      <c r="F109" s="1" t="s">
        <v>1153</v>
      </c>
      <c r="G109" s="1" t="s">
        <v>208</v>
      </c>
      <c r="H109" s="1" t="s">
        <v>1154</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1160</v>
      </c>
      <c r="D110" s="1" t="s">
        <v>1161</v>
      </c>
      <c r="E110" s="1" t="s">
        <v>1162</v>
      </c>
      <c r="F110" s="1" t="s">
        <v>592</v>
      </c>
      <c r="G110" s="1" t="s">
        <v>448</v>
      </c>
      <c r="H110" s="1" t="s">
        <v>1154</v>
      </c>
      <c r="I110" s="1" t="s">
        <v>1059</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v>4.0</v>
      </c>
      <c r="C111" s="1" t="s">
        <v>1166</v>
      </c>
      <c r="D111" s="1" t="s">
        <v>1167</v>
      </c>
      <c r="E111" s="1" t="s">
        <v>201</v>
      </c>
      <c r="F111" s="1" t="s">
        <v>1168</v>
      </c>
      <c r="G111" s="1">
        <v>3.0</v>
      </c>
      <c r="H111" s="1" t="s">
        <v>907</v>
      </c>
      <c r="I111" s="1" t="s">
        <v>1169</v>
      </c>
      <c r="J111" s="1" t="s">
        <v>932</v>
      </c>
      <c r="K111" s="1" t="s">
        <v>737</v>
      </c>
      <c r="L111" s="2"/>
      <c r="M111" s="2"/>
      <c r="N111" s="2"/>
      <c r="O111" s="2"/>
      <c r="P111" s="2"/>
      <c r="Q111" s="2"/>
      <c r="R111" s="2"/>
      <c r="S111" s="2"/>
      <c r="T111" s="2"/>
      <c r="U111" s="2"/>
      <c r="V111" s="2"/>
      <c r="W111" s="2"/>
      <c r="X111" s="2"/>
      <c r="Y111" s="2"/>
      <c r="Z111" s="2"/>
    </row>
    <row r="112" ht="15.75" customHeight="1">
      <c r="A112" s="1" t="s">
        <v>1170</v>
      </c>
      <c r="B112" s="1" t="s">
        <v>943</v>
      </c>
      <c r="C112" s="1" t="s">
        <v>1171</v>
      </c>
      <c r="D112" s="1" t="s">
        <v>1172</v>
      </c>
      <c r="E112" s="1" t="s">
        <v>1173</v>
      </c>
      <c r="F112" s="1" t="s">
        <v>173</v>
      </c>
      <c r="G112" s="1" t="s">
        <v>1174</v>
      </c>
      <c r="H112" s="1" t="s">
        <v>1111</v>
      </c>
      <c r="I112" s="1" t="s">
        <v>1175</v>
      </c>
      <c r="J112" s="1" t="s">
        <v>892</v>
      </c>
      <c r="K112" s="1" t="s">
        <v>1176</v>
      </c>
      <c r="L112" s="2"/>
      <c r="M112" s="2"/>
      <c r="N112" s="2"/>
      <c r="O112" s="2"/>
      <c r="P112" s="2"/>
      <c r="Q112" s="2"/>
      <c r="R112" s="2"/>
      <c r="S112" s="2"/>
      <c r="T112" s="2"/>
      <c r="U112" s="2"/>
      <c r="V112" s="2"/>
      <c r="W112" s="2"/>
      <c r="X112" s="2"/>
      <c r="Y112" s="2"/>
      <c r="Z112" s="2"/>
    </row>
    <row r="113" ht="15.75" customHeight="1">
      <c r="A113" s="1" t="s">
        <v>1177</v>
      </c>
      <c r="B113" s="1" t="s">
        <v>1129</v>
      </c>
      <c r="C113" s="1" t="s">
        <v>1178</v>
      </c>
      <c r="D113" s="1" t="s">
        <v>1179</v>
      </c>
      <c r="E113" s="1" t="s">
        <v>1180</v>
      </c>
      <c r="F113" s="1" t="s">
        <v>173</v>
      </c>
      <c r="G113" s="1" t="s">
        <v>1174</v>
      </c>
      <c r="H113" s="1" t="s">
        <v>1111</v>
      </c>
      <c r="I113" s="1" t="s">
        <v>1175</v>
      </c>
      <c r="J113" s="1" t="s">
        <v>1181</v>
      </c>
      <c r="K113" s="1" t="s">
        <v>1182</v>
      </c>
      <c r="L113" s="2"/>
      <c r="M113" s="2"/>
      <c r="N113" s="2"/>
      <c r="O113" s="2"/>
      <c r="P113" s="2"/>
      <c r="Q113" s="2"/>
      <c r="R113" s="2"/>
      <c r="S113" s="2"/>
      <c r="T113" s="2"/>
      <c r="U113" s="2"/>
      <c r="V113" s="2"/>
      <c r="W113" s="2"/>
      <c r="X113" s="2"/>
      <c r="Y113" s="2"/>
      <c r="Z113" s="2"/>
    </row>
    <row r="114" ht="15.75" customHeight="1">
      <c r="A114" s="1" t="s">
        <v>1183</v>
      </c>
      <c r="B114" s="1" t="s">
        <v>913</v>
      </c>
      <c r="C114" s="1" t="s">
        <v>1137</v>
      </c>
      <c r="D114" s="1" t="s">
        <v>1184</v>
      </c>
      <c r="E114" s="1" t="s">
        <v>1185</v>
      </c>
      <c r="F114" s="1" t="s">
        <v>454</v>
      </c>
      <c r="G114" s="1" t="s">
        <v>943</v>
      </c>
      <c r="H114" s="1" t="s">
        <v>1099</v>
      </c>
      <c r="I114" s="1" t="s">
        <v>702</v>
      </c>
      <c r="J114" s="1" t="s">
        <v>961</v>
      </c>
      <c r="K114" s="1" t="s">
        <v>1091</v>
      </c>
      <c r="L114" s="2"/>
      <c r="M114" s="2"/>
      <c r="N114" s="2"/>
      <c r="O114" s="2"/>
      <c r="P114" s="2"/>
      <c r="Q114" s="2"/>
      <c r="R114" s="2"/>
      <c r="S114" s="2"/>
      <c r="T114" s="2"/>
      <c r="U114" s="2"/>
      <c r="V114" s="2"/>
      <c r="W114" s="2"/>
      <c r="X114" s="2"/>
      <c r="Y114" s="2"/>
      <c r="Z114" s="2"/>
    </row>
    <row r="115" ht="15.75" customHeight="1">
      <c r="A115" s="1" t="s">
        <v>1186</v>
      </c>
      <c r="B115" s="1" t="s">
        <v>913</v>
      </c>
      <c r="C115" s="1" t="s">
        <v>1137</v>
      </c>
      <c r="D115" s="1" t="s">
        <v>1184</v>
      </c>
      <c r="E115" s="1" t="s">
        <v>1185</v>
      </c>
      <c r="F115" s="1" t="s">
        <v>454</v>
      </c>
      <c r="G115" s="1" t="s">
        <v>943</v>
      </c>
      <c r="H115" s="1" t="s">
        <v>1099</v>
      </c>
      <c r="I115" s="1" t="s">
        <v>702</v>
      </c>
      <c r="J115" s="1" t="s">
        <v>961</v>
      </c>
      <c r="K115" s="1" t="s">
        <v>1091</v>
      </c>
      <c r="L115" s="2"/>
      <c r="M115" s="2"/>
      <c r="N115" s="2"/>
      <c r="O115" s="2"/>
      <c r="P115" s="2"/>
      <c r="Q115" s="2"/>
      <c r="R115" s="2"/>
      <c r="S115" s="2"/>
      <c r="T115" s="2"/>
      <c r="U115" s="2"/>
      <c r="V115" s="2"/>
      <c r="W115" s="2"/>
      <c r="X115" s="2"/>
      <c r="Y115" s="2"/>
      <c r="Z115" s="2"/>
    </row>
    <row r="116" ht="15.75" customHeight="1">
      <c r="A116" s="1" t="s">
        <v>1187</v>
      </c>
      <c r="B116" s="1" t="s">
        <v>1188</v>
      </c>
      <c r="C116" s="1" t="s">
        <v>1189</v>
      </c>
      <c r="D116" s="1" t="s">
        <v>1190</v>
      </c>
      <c r="E116" s="1" t="s">
        <v>1191</v>
      </c>
      <c r="F116" s="1" t="s">
        <v>1192</v>
      </c>
      <c r="G116" s="1" t="s">
        <v>1193</v>
      </c>
      <c r="H116" s="1" t="s">
        <v>1194</v>
      </c>
      <c r="I116" s="1" t="s">
        <v>1124</v>
      </c>
      <c r="J116" s="1" t="s">
        <v>1195</v>
      </c>
      <c r="K116" s="1" t="s">
        <v>1196</v>
      </c>
      <c r="L116" s="2"/>
      <c r="M116" s="2"/>
      <c r="N116" s="2"/>
      <c r="O116" s="2"/>
      <c r="P116" s="2"/>
      <c r="Q116" s="2"/>
      <c r="R116" s="2"/>
      <c r="S116" s="2"/>
      <c r="T116" s="2"/>
      <c r="U116" s="2"/>
      <c r="V116" s="2"/>
      <c r="W116" s="2"/>
      <c r="X116" s="2"/>
      <c r="Y116" s="2"/>
      <c r="Z116" s="2"/>
    </row>
    <row r="117" ht="15.75" customHeight="1">
      <c r="A117" s="1" t="s">
        <v>1197</v>
      </c>
      <c r="B117" s="1" t="s">
        <v>1198</v>
      </c>
      <c r="C117" s="1" t="s">
        <v>1199</v>
      </c>
      <c r="D117" s="1" t="s">
        <v>1200</v>
      </c>
      <c r="E117" s="1" t="s">
        <v>1201</v>
      </c>
      <c r="F117" s="1" t="s">
        <v>1202</v>
      </c>
      <c r="G117" s="1" t="s">
        <v>1203</v>
      </c>
      <c r="H117" s="1" t="s">
        <v>1204</v>
      </c>
      <c r="I117" s="1" t="s">
        <v>649</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381</v>
      </c>
      <c r="F118" s="1" t="s">
        <v>1211</v>
      </c>
      <c r="G118" s="1" t="s">
        <v>1212</v>
      </c>
      <c r="H118" s="1" t="s">
        <v>1156</v>
      </c>
      <c r="I118" s="1" t="s">
        <v>409</v>
      </c>
      <c r="J118" s="1" t="s">
        <v>1213</v>
      </c>
      <c r="K118" s="1" t="s">
        <v>978</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214</v>
      </c>
      <c r="E119" s="1" t="s">
        <v>1217</v>
      </c>
      <c r="F119" s="1" t="s">
        <v>126</v>
      </c>
      <c r="G119" s="1" t="s">
        <v>753</v>
      </c>
      <c r="H119" s="1" t="s">
        <v>1218</v>
      </c>
      <c r="I119" s="1" t="s">
        <v>1219</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t="s">
        <v>432</v>
      </c>
      <c r="C120" s="1" t="s">
        <v>1223</v>
      </c>
      <c r="D120" s="1" t="s">
        <v>1224</v>
      </c>
      <c r="E120" s="1" t="s">
        <v>1225</v>
      </c>
      <c r="F120" s="1" t="s">
        <v>1226</v>
      </c>
      <c r="G120" s="1" t="s">
        <v>1227</v>
      </c>
      <c r="H120" s="1" t="s">
        <v>1228</v>
      </c>
      <c r="I120" s="1" t="s">
        <v>427</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1010</v>
      </c>
      <c r="F121" s="1" t="s">
        <v>1235</v>
      </c>
      <c r="G121" s="1" t="s">
        <v>1236</v>
      </c>
      <c r="H121" s="1" t="s">
        <v>1237</v>
      </c>
      <c r="I121" s="1" t="s">
        <v>126</v>
      </c>
      <c r="J121" s="1" t="s">
        <v>1238</v>
      </c>
      <c r="K121" s="1" t="s">
        <v>1239</v>
      </c>
      <c r="L121" s="2"/>
      <c r="M121" s="2"/>
      <c r="N121" s="2"/>
      <c r="O121" s="2"/>
      <c r="P121" s="2"/>
      <c r="Q121" s="2"/>
      <c r="R121" s="2"/>
      <c r="S121" s="2"/>
      <c r="T121" s="2"/>
      <c r="U121" s="2"/>
      <c r="V121" s="2"/>
      <c r="W121" s="2"/>
      <c r="X121" s="2"/>
      <c r="Y121" s="2"/>
      <c r="Z121" s="2"/>
    </row>
    <row r="122" ht="15.75" customHeight="1">
      <c r="A122" s="1" t="s">
        <v>1240</v>
      </c>
      <c r="B122" s="1" t="s">
        <v>1050</v>
      </c>
      <c r="C122" s="1" t="s">
        <v>1241</v>
      </c>
      <c r="D122" s="1">
        <v>-4.0</v>
      </c>
      <c r="E122" s="1">
        <v>-8.0</v>
      </c>
      <c r="F122" s="1" t="s">
        <v>1242</v>
      </c>
      <c r="G122" s="1" t="s">
        <v>1243</v>
      </c>
      <c r="H122" s="1" t="s">
        <v>1244</v>
      </c>
      <c r="I122" s="1" t="s">
        <v>1245</v>
      </c>
      <c r="J122" s="1" t="s">
        <v>1246</v>
      </c>
      <c r="K122" s="1" t="s">
        <v>1247</v>
      </c>
      <c r="L122" s="2"/>
      <c r="M122" s="2"/>
      <c r="N122" s="2"/>
      <c r="O122" s="2"/>
      <c r="P122" s="2"/>
      <c r="Q122" s="2"/>
      <c r="R122" s="2"/>
      <c r="S122" s="2"/>
      <c r="T122" s="2"/>
      <c r="U122" s="2"/>
      <c r="V122" s="2"/>
      <c r="W122" s="2"/>
      <c r="X122" s="2"/>
      <c r="Y122" s="2"/>
      <c r="Z122" s="2"/>
    </row>
    <row r="123" ht="15.75" customHeight="1">
      <c r="A123" s="1" t="s">
        <v>1248</v>
      </c>
      <c r="B123" s="1" t="s">
        <v>219</v>
      </c>
      <c r="C123" s="1" t="s">
        <v>893</v>
      </c>
      <c r="D123" s="1" t="s">
        <v>1160</v>
      </c>
      <c r="E123" s="1" t="s">
        <v>690</v>
      </c>
      <c r="F123" s="1" t="s">
        <v>1249</v>
      </c>
      <c r="G123" s="1" t="s">
        <v>801</v>
      </c>
      <c r="H123" s="1" t="s">
        <v>1250</v>
      </c>
      <c r="I123" s="1" t="s">
        <v>1251</v>
      </c>
      <c r="J123" s="1" t="s">
        <v>1252</v>
      </c>
      <c r="K123" s="1" t="s">
        <v>820</v>
      </c>
      <c r="L123" s="2"/>
      <c r="M123" s="2"/>
      <c r="N123" s="2"/>
      <c r="O123" s="2"/>
      <c r="P123" s="2"/>
      <c r="Q123" s="2"/>
      <c r="R123" s="2"/>
      <c r="S123" s="2"/>
      <c r="T123" s="2"/>
      <c r="U123" s="2"/>
      <c r="V123" s="2"/>
      <c r="W123" s="2"/>
      <c r="X123" s="2"/>
      <c r="Y123" s="2"/>
      <c r="Z123" s="2"/>
    </row>
    <row r="124" ht="15.75" customHeight="1">
      <c r="A124" s="1" t="s">
        <v>1253</v>
      </c>
      <c r="B124" s="1" t="s">
        <v>458</v>
      </c>
      <c r="C124" s="1" t="s">
        <v>1254</v>
      </c>
      <c r="D124" s="1" t="s">
        <v>858</v>
      </c>
      <c r="E124" s="1" t="s">
        <v>1255</v>
      </c>
      <c r="F124" s="1" t="s">
        <v>442</v>
      </c>
      <c r="G124" s="1" t="s">
        <v>1256</v>
      </c>
      <c r="H124" s="1" t="s">
        <v>1257</v>
      </c>
      <c r="I124" s="1" t="s">
        <v>726</v>
      </c>
      <c r="J124" s="1" t="s">
        <v>1258</v>
      </c>
      <c r="K124" s="1" t="s">
        <v>1228</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1262</v>
      </c>
      <c r="E125" s="1" t="s">
        <v>605</v>
      </c>
      <c r="F125" s="1" t="s">
        <v>1263</v>
      </c>
      <c r="G125" s="1" t="s">
        <v>1264</v>
      </c>
      <c r="H125" s="1" t="s">
        <v>1265</v>
      </c>
      <c r="I125" s="1" t="s">
        <v>1266</v>
      </c>
      <c r="J125" s="1" t="s">
        <v>1267</v>
      </c>
      <c r="K125" s="1" t="s">
        <v>1268</v>
      </c>
      <c r="L125" s="2"/>
      <c r="M125" s="2"/>
      <c r="N125" s="2"/>
      <c r="O125" s="2"/>
      <c r="P125" s="2"/>
      <c r="Q125" s="2"/>
      <c r="R125" s="2"/>
      <c r="S125" s="2"/>
      <c r="T125" s="2"/>
      <c r="U125" s="2"/>
      <c r="V125" s="2"/>
      <c r="W125" s="2"/>
      <c r="X125" s="2"/>
      <c r="Y125" s="2"/>
      <c r="Z125" s="2"/>
    </row>
    <row r="126" ht="15.75" customHeight="1">
      <c r="A126" s="1" t="s">
        <v>1269</v>
      </c>
      <c r="B126" s="1" t="s">
        <v>1270</v>
      </c>
      <c r="C126" s="1" t="s">
        <v>1271</v>
      </c>
      <c r="D126" s="1" t="s">
        <v>205</v>
      </c>
      <c r="E126" s="1" t="s">
        <v>1272</v>
      </c>
      <c r="F126" s="1" t="s">
        <v>1273</v>
      </c>
      <c r="G126" s="1" t="s">
        <v>1274</v>
      </c>
      <c r="H126" s="1" t="s">
        <v>400</v>
      </c>
      <c r="I126" s="1" t="s">
        <v>1275</v>
      </c>
      <c r="J126" s="1" t="s">
        <v>1276</v>
      </c>
      <c r="K126" s="1" t="s">
        <v>567</v>
      </c>
      <c r="L126" s="2"/>
      <c r="M126" s="2"/>
      <c r="N126" s="2"/>
      <c r="O126" s="2"/>
      <c r="P126" s="2"/>
      <c r="Q126" s="2"/>
      <c r="R126" s="2"/>
      <c r="S126" s="2"/>
      <c r="T126" s="2"/>
      <c r="U126" s="2"/>
      <c r="V126" s="2"/>
      <c r="W126" s="2"/>
      <c r="X126" s="2"/>
      <c r="Y126" s="2"/>
      <c r="Z126" s="2"/>
    </row>
    <row r="127" ht="15.75" customHeight="1">
      <c r="A127" s="1" t="s">
        <v>1277</v>
      </c>
      <c r="B127" s="1" t="s">
        <v>1278</v>
      </c>
      <c r="C127" s="1" t="s">
        <v>1279</v>
      </c>
      <c r="D127" s="1" t="s">
        <v>447</v>
      </c>
      <c r="E127" s="1" t="s">
        <v>1280</v>
      </c>
      <c r="F127" s="1" t="s">
        <v>998</v>
      </c>
      <c r="G127" s="1" t="s">
        <v>1281</v>
      </c>
      <c r="H127" s="1" t="s">
        <v>1100</v>
      </c>
      <c r="I127" s="1" t="s">
        <v>1282</v>
      </c>
      <c r="J127" s="1" t="s">
        <v>326</v>
      </c>
      <c r="K127" s="1" t="s">
        <v>322</v>
      </c>
      <c r="L127" s="2"/>
      <c r="M127" s="2"/>
      <c r="N127" s="2"/>
      <c r="O127" s="2"/>
      <c r="P127" s="2"/>
      <c r="Q127" s="2"/>
      <c r="R127" s="2"/>
      <c r="S127" s="2"/>
      <c r="T127" s="2"/>
      <c r="U127" s="2"/>
      <c r="V127" s="2"/>
      <c r="W127" s="2"/>
      <c r="X127" s="2"/>
      <c r="Y127" s="2"/>
      <c r="Z127" s="2"/>
    </row>
    <row r="128" ht="15.75" customHeight="1">
      <c r="A128" s="1" t="s">
        <v>1283</v>
      </c>
      <c r="B128" s="1" t="s">
        <v>1284</v>
      </c>
      <c r="C128" s="1" t="s">
        <v>724</v>
      </c>
      <c r="D128" s="1" t="s">
        <v>1285</v>
      </c>
      <c r="E128" s="1" t="s">
        <v>366</v>
      </c>
      <c r="F128" s="1" t="s">
        <v>1286</v>
      </c>
      <c r="G128" s="1" t="s">
        <v>1287</v>
      </c>
      <c r="H128" s="1" t="s">
        <v>122</v>
      </c>
      <c r="I128" s="1" t="s">
        <v>1288</v>
      </c>
      <c r="J128" s="1" t="s">
        <v>387</v>
      </c>
      <c r="K128" s="1" t="s">
        <v>1059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1304</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1304</v>
      </c>
      <c r="I3" s="1" t="s">
        <v>1304</v>
      </c>
      <c r="J3" s="2"/>
      <c r="K3" s="2"/>
      <c r="L3" s="2"/>
      <c r="M3" s="2"/>
      <c r="N3" s="2"/>
      <c r="O3" s="2"/>
      <c r="P3" s="2"/>
      <c r="Q3" s="2"/>
      <c r="R3" s="2"/>
      <c r="S3" s="2"/>
      <c r="T3" s="2"/>
      <c r="U3" s="2"/>
      <c r="V3" s="2"/>
      <c r="W3" s="2"/>
      <c r="X3" s="2"/>
      <c r="Y3" s="2"/>
      <c r="Z3" s="2"/>
    </row>
    <row r="4">
      <c r="A4" s="1" t="s">
        <v>1311</v>
      </c>
      <c r="B4" s="1" t="s">
        <v>1312</v>
      </c>
      <c r="C4" s="1" t="s">
        <v>1313</v>
      </c>
      <c r="D4" s="1" t="s">
        <v>1314</v>
      </c>
      <c r="E4" s="1" t="s">
        <v>1301</v>
      </c>
      <c r="F4" s="1" t="s">
        <v>1315</v>
      </c>
      <c r="G4" s="1" t="s">
        <v>1316</v>
      </c>
      <c r="H4" s="1" t="s">
        <v>1317</v>
      </c>
      <c r="I4" s="1" t="s">
        <v>1318</v>
      </c>
      <c r="J4" s="2"/>
      <c r="K4" s="2"/>
      <c r="L4" s="2"/>
      <c r="M4" s="2"/>
      <c r="N4" s="2"/>
      <c r="O4" s="2"/>
      <c r="P4" s="2"/>
      <c r="Q4" s="2"/>
      <c r="R4" s="2"/>
      <c r="S4" s="2"/>
      <c r="T4" s="2"/>
      <c r="U4" s="2"/>
      <c r="V4" s="2"/>
      <c r="W4" s="2"/>
      <c r="X4" s="2"/>
      <c r="Y4" s="2"/>
      <c r="Z4" s="2"/>
    </row>
    <row r="5">
      <c r="A5" s="1" t="s">
        <v>1305</v>
      </c>
      <c r="B5" s="1" t="s">
        <v>1304</v>
      </c>
      <c r="C5" s="1" t="s">
        <v>1319</v>
      </c>
      <c r="D5" s="1" t="s">
        <v>1320</v>
      </c>
      <c r="E5" s="1" t="s">
        <v>1321</v>
      </c>
      <c r="F5" s="1" t="s">
        <v>1322</v>
      </c>
      <c r="G5" s="1" t="s">
        <v>1323</v>
      </c>
      <c r="H5" s="1" t="s">
        <v>1324</v>
      </c>
      <c r="I5" s="1" t="s">
        <v>1325</v>
      </c>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1336</v>
      </c>
      <c r="C7" s="1" t="s">
        <v>1337</v>
      </c>
      <c r="D7" s="1" t="s">
        <v>1338</v>
      </c>
      <c r="E7" s="1" t="s">
        <v>1304</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1304</v>
      </c>
      <c r="C8" s="1" t="s">
        <v>1344</v>
      </c>
      <c r="D8" s="1" t="s">
        <v>1345</v>
      </c>
      <c r="E8" s="1" t="s">
        <v>1346</v>
      </c>
      <c r="F8" s="1" t="s">
        <v>1347</v>
      </c>
      <c r="G8" s="1" t="s">
        <v>1348</v>
      </c>
      <c r="H8" s="1" t="s">
        <v>1349</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1355</v>
      </c>
      <c r="F10" s="1" t="s">
        <v>1364</v>
      </c>
      <c r="G10" s="1" t="s">
        <v>1365</v>
      </c>
      <c r="H10" s="1" t="s">
        <v>1366</v>
      </c>
      <c r="I10" s="1" t="s">
        <v>1367</v>
      </c>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1" t="s">
        <v>1371</v>
      </c>
      <c r="I12" s="1" t="s">
        <v>1374</v>
      </c>
      <c r="J12" s="2"/>
      <c r="K12" s="2"/>
      <c r="L12" s="2"/>
      <c r="M12" s="2"/>
      <c r="N12" s="2"/>
      <c r="O12" s="2"/>
      <c r="P12" s="2"/>
      <c r="Q12" s="2"/>
      <c r="R12" s="2"/>
      <c r="S12" s="2"/>
      <c r="T12" s="2"/>
      <c r="U12" s="2"/>
      <c r="V12" s="2"/>
      <c r="W12" s="2"/>
      <c r="X12" s="2"/>
      <c r="Y12" s="2"/>
      <c r="Z12" s="2"/>
    </row>
    <row r="13">
      <c r="A13" s="1" t="s">
        <v>1384</v>
      </c>
      <c r="B13" s="1" t="s">
        <v>1385</v>
      </c>
      <c r="C13" s="1" t="s">
        <v>1386</v>
      </c>
      <c r="D13" s="1" t="s">
        <v>1387</v>
      </c>
      <c r="E13" s="1" t="s">
        <v>1388</v>
      </c>
      <c r="F13" s="1" t="s">
        <v>1389</v>
      </c>
      <c r="G13" s="1" t="s">
        <v>1390</v>
      </c>
      <c r="H13" s="1" t="s">
        <v>1391</v>
      </c>
      <c r="I13" s="1" t="s">
        <v>1334</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221</v>
      </c>
      <c r="C15" s="1" t="s">
        <v>604</v>
      </c>
      <c r="D15" s="1" t="s">
        <v>601</v>
      </c>
      <c r="E15" s="1" t="s">
        <v>615</v>
      </c>
      <c r="F15" s="1" t="s">
        <v>1402</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1413</v>
      </c>
      <c r="I16" s="1" t="s">
        <v>1414</v>
      </c>
      <c r="J16" s="2"/>
      <c r="K16" s="2"/>
      <c r="L16" s="2"/>
      <c r="M16" s="2"/>
      <c r="N16" s="2"/>
      <c r="O16" s="2"/>
      <c r="P16" s="2"/>
      <c r="Q16" s="2"/>
      <c r="R16" s="2"/>
      <c r="S16" s="2"/>
      <c r="T16" s="2"/>
      <c r="U16" s="2"/>
      <c r="V16" s="2"/>
      <c r="W16" s="2"/>
      <c r="X16" s="2"/>
      <c r="Y16" s="2"/>
      <c r="Z16" s="2"/>
    </row>
    <row r="17">
      <c r="A17" s="1" t="s">
        <v>1415</v>
      </c>
      <c r="B17" s="1" t="s">
        <v>1416</v>
      </c>
      <c r="C17" s="1" t="s">
        <v>189</v>
      </c>
      <c r="D17" s="1" t="s">
        <v>190</v>
      </c>
      <c r="E17" s="1" t="s">
        <v>191</v>
      </c>
      <c r="F17" s="1" t="s">
        <v>192</v>
      </c>
      <c r="G17" s="1" t="s">
        <v>1417</v>
      </c>
      <c r="H17" s="1" t="s">
        <v>1418</v>
      </c>
      <c r="I17" s="1" t="s">
        <v>1419</v>
      </c>
      <c r="J17" s="2"/>
      <c r="K17" s="2"/>
      <c r="L17" s="2"/>
      <c r="M17" s="2"/>
      <c r="N17" s="2"/>
      <c r="O17" s="2"/>
      <c r="P17" s="2"/>
      <c r="Q17" s="2"/>
      <c r="R17" s="2"/>
      <c r="S17" s="2"/>
      <c r="T17" s="2"/>
      <c r="U17" s="2"/>
      <c r="V17" s="2"/>
      <c r="W17" s="2"/>
      <c r="X17" s="2"/>
      <c r="Y17" s="2"/>
      <c r="Z17" s="2"/>
    </row>
    <row r="18">
      <c r="A18" s="1" t="s">
        <v>1420</v>
      </c>
      <c r="B18" s="1" t="s">
        <v>1421</v>
      </c>
      <c r="C18" s="1" t="s">
        <v>1422</v>
      </c>
      <c r="D18" s="1" t="s">
        <v>1423</v>
      </c>
      <c r="E18" s="1" t="s">
        <v>1424</v>
      </c>
      <c r="F18" s="1" t="s">
        <v>1425</v>
      </c>
      <c r="G18" s="1" t="s">
        <v>1425</v>
      </c>
      <c r="H18" s="1" t="s">
        <v>1426</v>
      </c>
      <c r="I18" s="1" t="s">
        <v>1427</v>
      </c>
      <c r="J18" s="2"/>
      <c r="K18" s="2"/>
      <c r="L18" s="2"/>
      <c r="M18" s="2"/>
      <c r="N18" s="2"/>
      <c r="O18" s="2"/>
      <c r="P18" s="2"/>
      <c r="Q18" s="2"/>
      <c r="R18" s="2"/>
      <c r="S18" s="2"/>
      <c r="T18" s="2"/>
      <c r="U18" s="2"/>
      <c r="V18" s="2"/>
      <c r="W18" s="2"/>
      <c r="X18" s="2"/>
      <c r="Y18" s="2"/>
      <c r="Z18" s="2"/>
    </row>
    <row r="19">
      <c r="A19" s="1" t="s">
        <v>1428</v>
      </c>
      <c r="B19" s="1" t="s">
        <v>1429</v>
      </c>
      <c r="C19" s="1" t="s">
        <v>1430</v>
      </c>
      <c r="D19" s="1" t="s">
        <v>1431</v>
      </c>
      <c r="E19" s="1" t="s">
        <v>1432</v>
      </c>
      <c r="F19" s="1" t="s">
        <v>1433</v>
      </c>
      <c r="G19" s="1" t="s">
        <v>1434</v>
      </c>
      <c r="H19" s="1" t="s">
        <v>1435</v>
      </c>
      <c r="I19" s="1" t="s">
        <v>1436</v>
      </c>
      <c r="J19" s="2"/>
      <c r="K19" s="2"/>
      <c r="L19" s="2"/>
      <c r="M19" s="2"/>
      <c r="N19" s="2"/>
      <c r="O19" s="2"/>
      <c r="P19" s="2"/>
      <c r="Q19" s="2"/>
      <c r="R19" s="2"/>
      <c r="S19" s="2"/>
      <c r="T19" s="2"/>
      <c r="U19" s="2"/>
      <c r="V19" s="2"/>
      <c r="W19" s="2"/>
      <c r="X19" s="2"/>
      <c r="Y19" s="2"/>
      <c r="Z19" s="2"/>
    </row>
    <row r="20">
      <c r="A20" s="1" t="s">
        <v>1437</v>
      </c>
      <c r="B20" s="1" t="s">
        <v>1438</v>
      </c>
      <c r="C20" s="1" t="s">
        <v>1439</v>
      </c>
      <c r="D20" s="1" t="s">
        <v>1440</v>
      </c>
      <c r="E20" s="1" t="s">
        <v>1441</v>
      </c>
      <c r="F20" s="1" t="s">
        <v>1442</v>
      </c>
      <c r="G20" s="1" t="s">
        <v>1443</v>
      </c>
      <c r="H20" s="1" t="s">
        <v>1444</v>
      </c>
      <c r="I20" s="1" t="s">
        <v>1445</v>
      </c>
      <c r="J20" s="2"/>
      <c r="K20" s="2"/>
      <c r="L20" s="2"/>
      <c r="M20" s="2"/>
      <c r="N20" s="2"/>
      <c r="O20" s="2"/>
      <c r="P20" s="2"/>
      <c r="Q20" s="2"/>
      <c r="R20" s="2"/>
      <c r="S20" s="2"/>
      <c r="T20" s="2"/>
      <c r="U20" s="2"/>
      <c r="V20" s="2"/>
      <c r="W20" s="2"/>
      <c r="X20" s="2"/>
      <c r="Y20" s="2"/>
      <c r="Z20" s="2"/>
    </row>
    <row r="21" ht="15.75" customHeight="1">
      <c r="A21" s="1" t="s">
        <v>1446</v>
      </c>
      <c r="B21" s="1" t="s">
        <v>1447</v>
      </c>
      <c r="C21" s="1" t="s">
        <v>1448</v>
      </c>
      <c r="D21" s="1" t="s">
        <v>1449</v>
      </c>
      <c r="E21" s="1" t="s">
        <v>1450</v>
      </c>
      <c r="F21" s="1" t="s">
        <v>1451</v>
      </c>
      <c r="G21" s="1" t="s">
        <v>1452</v>
      </c>
      <c r="H21" s="1" t="s">
        <v>1453</v>
      </c>
      <c r="I21" s="1" t="s">
        <v>1454</v>
      </c>
      <c r="J21" s="2"/>
      <c r="K21" s="2"/>
      <c r="L21" s="2"/>
      <c r="M21" s="2"/>
      <c r="N21" s="2"/>
      <c r="O21" s="2"/>
      <c r="P21" s="2"/>
      <c r="Q21" s="2"/>
      <c r="R21" s="2"/>
      <c r="S21" s="2"/>
      <c r="T21" s="2"/>
      <c r="U21" s="2"/>
      <c r="V21" s="2"/>
      <c r="W21" s="2"/>
      <c r="X21" s="2"/>
      <c r="Y21" s="2"/>
      <c r="Z21" s="2"/>
    </row>
    <row r="22" ht="15.75" customHeight="1">
      <c r="A22" s="1" t="s">
        <v>1455</v>
      </c>
      <c r="B22" s="1" t="s">
        <v>1456</v>
      </c>
      <c r="C22" s="1" t="s">
        <v>1457</v>
      </c>
      <c r="D22" s="1" t="s">
        <v>1458</v>
      </c>
      <c r="E22" s="1" t="s">
        <v>1459</v>
      </c>
      <c r="F22" s="1" t="s">
        <v>1460</v>
      </c>
      <c r="G22" s="1" t="s">
        <v>1461</v>
      </c>
      <c r="H22" s="1" t="s">
        <v>1462</v>
      </c>
      <c r="I22" s="1" t="s">
        <v>1463</v>
      </c>
      <c r="J22" s="2"/>
      <c r="K22" s="2"/>
      <c r="L22" s="2"/>
      <c r="M22" s="2"/>
      <c r="N22" s="2"/>
      <c r="O22" s="2"/>
      <c r="P22" s="2"/>
      <c r="Q22" s="2"/>
      <c r="R22" s="2"/>
      <c r="S22" s="2"/>
      <c r="T22" s="2"/>
      <c r="U22" s="2"/>
      <c r="V22" s="2"/>
      <c r="W22" s="2"/>
      <c r="X22" s="2"/>
      <c r="Y22" s="2"/>
      <c r="Z22" s="2"/>
    </row>
    <row r="23" ht="15.75" customHeight="1">
      <c r="A23" s="1" t="s">
        <v>1464</v>
      </c>
      <c r="B23" s="1" t="s">
        <v>1465</v>
      </c>
      <c r="C23" s="1" t="s">
        <v>1466</v>
      </c>
      <c r="D23" s="1" t="s">
        <v>1467</v>
      </c>
      <c r="E23" s="1" t="s">
        <v>1304</v>
      </c>
      <c r="F23" s="1" t="s">
        <v>1468</v>
      </c>
      <c r="G23" s="1" t="s">
        <v>1469</v>
      </c>
      <c r="H23" s="1" t="s">
        <v>1470</v>
      </c>
      <c r="I23" s="1" t="s">
        <v>1471</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1304</v>
      </c>
      <c r="I25" s="1" t="s">
        <v>1304</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11</v>
      </c>
      <c r="C6" s="2"/>
      <c r="D6" s="2"/>
      <c r="E6" s="2"/>
      <c r="F6" s="2"/>
      <c r="G6" s="2"/>
      <c r="H6" s="2"/>
      <c r="I6" s="2"/>
      <c r="J6" s="2"/>
      <c r="K6" s="2"/>
      <c r="L6" s="2"/>
      <c r="M6" s="2"/>
      <c r="N6" s="2"/>
      <c r="O6" s="2"/>
      <c r="P6" s="2"/>
      <c r="Q6" s="2"/>
      <c r="R6" s="2"/>
      <c r="S6" s="2"/>
      <c r="T6" s="2"/>
      <c r="U6" s="2"/>
      <c r="V6" s="2"/>
      <c r="W6" s="2"/>
      <c r="X6" s="2"/>
      <c r="Y6" s="2"/>
      <c r="Z6" s="2"/>
    </row>
    <row r="7">
      <c r="A7" s="3" t="s">
        <v>1501</v>
      </c>
      <c r="B7" s="1" t="s">
        <v>1502</v>
      </c>
      <c r="C7" s="2"/>
      <c r="D7" s="2"/>
      <c r="E7" s="2"/>
      <c r="F7" s="2"/>
      <c r="G7" s="2"/>
      <c r="H7" s="2"/>
      <c r="I7" s="2"/>
      <c r="J7" s="2"/>
      <c r="K7" s="2"/>
      <c r="L7" s="2"/>
      <c r="M7" s="2"/>
      <c r="N7" s="2"/>
      <c r="O7" s="2"/>
      <c r="P7" s="2"/>
      <c r="Q7" s="2"/>
      <c r="R7" s="2"/>
      <c r="S7" s="2"/>
      <c r="T7" s="2"/>
      <c r="U7" s="2"/>
      <c r="V7" s="2"/>
      <c r="W7" s="2"/>
      <c r="X7" s="2"/>
      <c r="Y7" s="2"/>
      <c r="Z7" s="2"/>
    </row>
    <row r="8">
      <c r="A8" s="3" t="s">
        <v>1503</v>
      </c>
      <c r="B8" s="4"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v>14000.0</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4" t="s">
        <v>1528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67.39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66.99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66.62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67.94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67.39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66.99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66.62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67.94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1.08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0.0138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1.7337024E9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0.3018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1.55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1.047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19.75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17.056082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456275.0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456275.0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598655.0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427670.0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427670.0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67.43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70.87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v>8.113734656E9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v>62.77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78.95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2.262425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73.1096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73.0319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t="s">
        <v>1563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9.712985088E9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0.115439996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1.18889187E8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1.19425E8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1293868.0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1319458.0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0.0108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0.0054699997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0.86986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2.68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0.012200001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1.20644E8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12.398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v>5.4799166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1580</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1581</v>
      </c>
      <c r="B77" s="1">
        <v>1.75392E9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1582</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1583</v>
      </c>
      <c r="B79" s="1">
        <v>0.194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1584</v>
      </c>
      <c r="B80" s="1">
        <v>4.14E8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1585</v>
      </c>
      <c r="B81" s="1">
        <v>3.44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v>3.99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1587</v>
      </c>
      <c r="B83" s="1" t="s">
        <v>1588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v>1.33272E9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1590</v>
      </c>
      <c r="B85" s="1">
        <v>2.708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1591</v>
      </c>
      <c r="B86" s="1">
        <v>15.001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v>0.0738107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v>0.27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v>1.7337024E9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1596</v>
      </c>
      <c r="B91" s="1" t="s">
        <v>1597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t="s">
        <v>1599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t="s">
        <v>1603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t="s">
        <v>1607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t="s">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t="s">
        <v>1611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t="s">
        <v>1613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1615</v>
      </c>
      <c r="B103" s="1">
        <v>67.94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1616</v>
      </c>
      <c r="B104" s="1">
        <v>83.0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1617</v>
      </c>
      <c r="B105" s="1">
        <v>68.0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1618</v>
      </c>
      <c r="B106" s="1">
        <v>75.83333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1619</v>
      </c>
      <c r="B107" s="1">
        <v>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1620</v>
      </c>
      <c r="B108" s="1" t="s">
        <v>1621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v>2.327E8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v>1.944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1625</v>
      </c>
      <c r="B112" s="1">
        <v>6.47500032E8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1626</v>
      </c>
      <c r="B113" s="1">
        <v>5.982E8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1627</v>
      </c>
      <c r="B114" s="1">
        <v>1.122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1628</v>
      </c>
      <c r="B115" s="1">
        <v>1.838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1629</v>
      </c>
      <c r="B116" s="1">
        <v>3.586299904E9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1630</v>
      </c>
      <c r="B117" s="1">
        <v>40.172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1631</v>
      </c>
      <c r="B118" s="1">
        <v>29.713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1632</v>
      </c>
      <c r="B119" s="1">
        <v>0.120740004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1633</v>
      </c>
      <c r="B120" s="1">
        <v>0.29468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1634</v>
      </c>
      <c r="B121" s="1">
        <v>3.87612512E8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1635</v>
      </c>
      <c r="B122" s="1">
        <v>4.925E8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1636</v>
      </c>
      <c r="B123" s="1">
        <v>0.216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1637</v>
      </c>
      <c r="B124" s="1">
        <v>0.064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1638</v>
      </c>
      <c r="B125" s="1">
        <v>0.35641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1639</v>
      </c>
      <c r="B126" s="1">
        <v>0.18055001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1640</v>
      </c>
      <c r="B127" s="1">
        <v>0.16195999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1641</v>
      </c>
      <c r="B128" s="1" t="s">
        <v>1563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1642</v>
      </c>
      <c r="B129" s="1">
        <v>2.1853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114.0</v>
      </c>
      <c r="C3" s="1">
        <v>193.0</v>
      </c>
      <c r="D3" s="1">
        <v>231.0</v>
      </c>
      <c r="E3" s="1">
        <v>171.0</v>
      </c>
      <c r="F3" s="1">
        <v>169.0</v>
      </c>
      <c r="G3" s="1">
        <v>218.0</v>
      </c>
      <c r="H3" s="1">
        <v>303.0</v>
      </c>
      <c r="I3" s="1">
        <v>186.0</v>
      </c>
      <c r="J3" s="1">
        <v>392.0</v>
      </c>
      <c r="K3" s="1">
        <v>401.0</v>
      </c>
      <c r="L3" s="1">
        <f>IF(K3*FORECAST(L2,B3:K3,B2:K2)&gt;0,FORECAST(L2,B3:K3,B2:K2),K3)*$X$1</f>
        <v>377.6666667</v>
      </c>
      <c r="M3" s="1">
        <f>IF(L3*FORECAST(M2,B3:L3,B2:L2)&gt;0,FORECAST(M2,B3:L3,B2:L2),L3)*$X$1</f>
        <v>403.0969697</v>
      </c>
      <c r="N3" s="1">
        <f>IF(M3*FORECAST(N2,B3:M3,B2:M2)&gt;0,FORECAST(N2,B3:M3,B2:M2),M3)*$X$1</f>
        <v>428.5272727</v>
      </c>
      <c r="O3" s="1">
        <f>IF(N3*FORECAST(O2,B3:N3,B2:N2)&gt;0,FORECAST(O2,B3:N3,B2:N2),N3)*$X$1</f>
        <v>453.9575758</v>
      </c>
      <c r="P3" s="1">
        <f>IF(O3*FORECAST(P2,B3:O3,B2:O2)&gt;0,FORECAST(P2,B3:O3,B2:O2),O3)*$X$1</f>
        <v>479.3878788</v>
      </c>
      <c r="Q3" s="1">
        <f>IF(P3*FORECAST(Q2,B3:P3,B2:P2)&gt;0,FORECAST(Q2,B3:P3,B2:P2),P3)*$X$1</f>
        <v>504.8181818</v>
      </c>
      <c r="R3" s="1">
        <f>IF(Q3*FORECAST(R2,B3:Q3,B2:Q2)&gt;0,FORECAST(R2,B3:Q3,B2:Q2),Q3)*$X$1</f>
        <v>530.2484848</v>
      </c>
      <c r="S3" s="5">
        <f>IF(R3*FORECAST(S2,B3:R3,B2:R2)&gt;0,FORECAST(S2,B3:R3,B2:R2),R3)*$X$1</f>
        <v>555.6787879</v>
      </c>
      <c r="T3" s="5">
        <f>IF(S3*FORECAST(T2,B3:S3,B2:S2)&gt;0,FORECAST(T2,B3:S3,B2:S2),S3)*$X$1</f>
        <v>581.1090909</v>
      </c>
      <c r="U3" s="5">
        <f>IF(T3*FORECAST(U2,B3:T3,B2:T2)&gt;0,FORECAST(U2,B3:T3,B2:T2),T3)*$X$1</f>
        <v>606.5393939</v>
      </c>
      <c r="V3" s="5">
        <f>IF(U3*FORECAST(V2,B3:U3,B2:U2)&gt;0,FORECAST(V2,B3:U3,B2:U2),U3)*$X$1</f>
        <v>631.969697</v>
      </c>
      <c r="W3" s="5">
        <f>IF(V3*FORECAST(W2,B3:V3,B2:V2)&gt;0,FORECAST(W2,B3:V3,B2:V2),V3)*$X$1</f>
        <v>657.4</v>
      </c>
      <c r="X3" s="2"/>
      <c r="Y3" s="2"/>
      <c r="Z3" s="2"/>
    </row>
    <row r="4">
      <c r="A4" s="3" t="s">
        <v>129</v>
      </c>
      <c r="B4" s="1">
        <v>361.0</v>
      </c>
      <c r="C4" s="1">
        <v>325.0</v>
      </c>
      <c r="D4" s="1">
        <v>303.0</v>
      </c>
      <c r="E4" s="1">
        <v>338.0</v>
      </c>
      <c r="F4" s="1">
        <v>459.0</v>
      </c>
      <c r="G4" s="1">
        <v>464.0</v>
      </c>
      <c r="H4" s="1">
        <v>338.0</v>
      </c>
      <c r="I4" s="1">
        <v>500.0</v>
      </c>
      <c r="J4" s="1">
        <v>529.0</v>
      </c>
      <c r="K4" s="1">
        <v>366.0</v>
      </c>
      <c r="L4" s="2"/>
      <c r="M4" s="2"/>
      <c r="N4" s="2"/>
      <c r="O4" s="2"/>
      <c r="P4" s="2"/>
      <c r="Q4" s="2"/>
      <c r="R4" s="2"/>
      <c r="S4" s="2"/>
      <c r="T4" s="2"/>
      <c r="U4" s="2"/>
      <c r="V4" s="2"/>
      <c r="W4" s="2"/>
      <c r="X4" s="2"/>
      <c r="Y4" s="2"/>
      <c r="Z4" s="2"/>
    </row>
    <row r="5">
      <c r="A5" s="3" t="s">
        <v>1643</v>
      </c>
      <c r="B5" s="1">
        <v>139.0</v>
      </c>
      <c r="C5" s="1">
        <v>135.0</v>
      </c>
      <c r="D5" s="1">
        <v>134.0</v>
      </c>
      <c r="E5" s="1">
        <v>132.0</v>
      </c>
      <c r="F5" s="1">
        <v>130.0</v>
      </c>
      <c r="G5" s="1">
        <v>128.0</v>
      </c>
      <c r="H5" s="1">
        <v>128.0</v>
      </c>
      <c r="I5" s="1">
        <v>125.0</v>
      </c>
      <c r="J5" s="1">
        <v>124.0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(1+0.02)/(0.0818-0.02)</f>
        <v>10850.29126</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NPV(0.0818,M3:W3)</f>
        <v>3612.832957</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NPV(0.0818,M16:W16)</f>
        <v>4569.036719</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8181.869676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366.0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7815.869676</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63.5436559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10850.29126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208.0</v>
      </c>
      <c r="C3" s="1">
        <v>191.0</v>
      </c>
      <c r="D3" s="1">
        <v>233.0</v>
      </c>
      <c r="E3" s="1">
        <v>180.0</v>
      </c>
      <c r="F3" s="1">
        <v>267.0</v>
      </c>
      <c r="G3" s="1">
        <v>257.0</v>
      </c>
      <c r="H3" s="1">
        <v>287.0</v>
      </c>
      <c r="I3" s="1">
        <v>333.0</v>
      </c>
      <c r="J3" s="1">
        <v>359.0</v>
      </c>
      <c r="K3" s="1">
        <v>414.0</v>
      </c>
      <c r="L3" s="1">
        <f>IF(K3*FORECAST(L2,B3:K3,B2:K2)&gt;0,FORECAST(L2,B3:K3,B2:K2),K3)*$X$1</f>
        <v>400.9333333</v>
      </c>
      <c r="M3" s="1">
        <f>IF(L3*FORECAST(M2,B3:L3,B2:L2)&gt;0,FORECAST(M2,B3:L3,B2:L2),L3)*$X$1</f>
        <v>424.2121212</v>
      </c>
      <c r="N3" s="1">
        <f>IF(M3*FORECAST(N2,B3:M3,B2:M2)&gt;0,FORECAST(N2,B3:M3,B2:M2),M3)*$X$1</f>
        <v>447.4909091</v>
      </c>
      <c r="O3" s="1">
        <f>IF(N3*FORECAST(O2,B3:N3,B2:N2)&gt;0,FORECAST(O2,B3:N3,B2:N2),N3)*$X$1</f>
        <v>470.769697</v>
      </c>
      <c r="P3" s="1">
        <f>IF(O3*FORECAST(P2,B3:O3,B2:O2)&gt;0,FORECAST(P2,B3:O3,B2:O2),O3)*$X$1</f>
        <v>494.0484848</v>
      </c>
      <c r="Q3" s="1">
        <f>IF(P3*FORECAST(Q2,B3:P3,B2:P2)&gt;0,FORECAST(Q2,B3:P3,B2:P2),P3)*$X$1</f>
        <v>517.3272727</v>
      </c>
      <c r="R3" s="1">
        <f>IF(Q3*FORECAST(R2,B3:Q3,B2:Q2)&gt;0,FORECAST(R2,B3:Q3,B2:Q2),Q3)*$X$1</f>
        <v>540.6060606</v>
      </c>
      <c r="S3" s="5">
        <f>IF(R3*FORECAST(S2,B3:R3,B2:R2)&gt;0,FORECAST(S2,B3:R3,B2:R2),R3)*$X$1</f>
        <v>563.8848485</v>
      </c>
      <c r="T3" s="5">
        <f>IF(S3*FORECAST(T2,B3:S3,B2:S2)&gt;0,FORECAST(T2,B3:S3,B2:S2),S3)*$X$1</f>
        <v>587.1636364</v>
      </c>
      <c r="U3" s="5">
        <f>IF(T3*FORECAST(U2,B3:T3,B2:T2)&gt;0,FORECAST(U2,B3:T3,B2:T2),T3)*$X$1</f>
        <v>610.4424242</v>
      </c>
      <c r="V3" s="5">
        <f>IF(U3*FORECAST(V2,B3:U3,B2:U2)&gt;0,FORECAST(V2,B3:U3,B2:U2),U3)*$X$1</f>
        <v>633.7212121</v>
      </c>
      <c r="W3" s="5">
        <f>IF(V3*FORECAST(W2,B3:V3,B2:V2)&gt;0,FORECAST(W2,B3:V3,B2:V2),V3)*$X$1</f>
        <v>657</v>
      </c>
      <c r="X3" s="2"/>
      <c r="Y3" s="2"/>
      <c r="Z3" s="2"/>
    </row>
    <row r="4">
      <c r="A4" s="3" t="s">
        <v>129</v>
      </c>
      <c r="B4" s="1">
        <v>361.0</v>
      </c>
      <c r="C4" s="1">
        <v>325.0</v>
      </c>
      <c r="D4" s="1">
        <v>303.0</v>
      </c>
      <c r="E4" s="1">
        <v>338.0</v>
      </c>
      <c r="F4" s="1">
        <v>459.0</v>
      </c>
      <c r="G4" s="1">
        <v>464.0</v>
      </c>
      <c r="H4" s="1">
        <v>338.0</v>
      </c>
      <c r="I4" s="1">
        <v>500.0</v>
      </c>
      <c r="J4" s="1">
        <v>529.0</v>
      </c>
      <c r="K4" s="1">
        <v>366.0</v>
      </c>
      <c r="L4" s="2"/>
      <c r="M4" s="2"/>
      <c r="N4" s="2"/>
      <c r="O4" s="2"/>
      <c r="P4" s="2"/>
      <c r="Q4" s="2"/>
      <c r="R4" s="2"/>
      <c r="S4" s="2"/>
      <c r="T4" s="2"/>
      <c r="U4" s="2"/>
      <c r="V4" s="2"/>
      <c r="W4" s="2"/>
      <c r="X4" s="2"/>
      <c r="Y4" s="2"/>
      <c r="Z4" s="2"/>
    </row>
    <row r="5">
      <c r="A5" s="3" t="s">
        <v>1643</v>
      </c>
      <c r="B5" s="1">
        <v>139.0</v>
      </c>
      <c r="C5" s="1">
        <v>135.0</v>
      </c>
      <c r="D5" s="1">
        <v>134.0</v>
      </c>
      <c r="E5" s="1">
        <v>132.0</v>
      </c>
      <c r="F5" s="1">
        <v>130.0</v>
      </c>
      <c r="G5" s="1">
        <v>128.0</v>
      </c>
      <c r="H5" s="1">
        <v>128.0</v>
      </c>
      <c r="I5" s="1">
        <v>125.0</v>
      </c>
      <c r="J5" s="1">
        <v>124.0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(1+0.02)/(0.0818-0.02)</f>
        <v>10843.68932</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NPV(0.0818,M3:W3)</f>
        <v>3697.95801</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NPV(0.0818,M16:W16)</f>
        <v>4566.256654</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8264.214664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366.0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7898.214664</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64.21312735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10843.68932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