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<sst xmlns="http://schemas.openxmlformats.org/spreadsheetml/2006/main" count="1977" uniqueCount="1720">
  <si>
    <t>ticker</t>
  </si>
  <si>
    <t>DAL</t>
  </si>
  <si>
    <t>nombre</t>
  </si>
  <si>
    <t>DELTA AIR LINES INC</t>
  </si>
  <si>
    <t>empresa</t>
  </si>
  <si>
    <t>Airlines</t>
  </si>
  <si>
    <t>Open</t>
  </si>
  <si>
    <t>Target Price</t>
  </si>
  <si>
    <t>Upside</t>
  </si>
  <si>
    <t>-150.71%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</si>
  <si>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</si>
  <si>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</si>
  <si>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</si>
  <si>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</si>
  <si>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</si>
  <si>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</si>
  <si>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</si>
  <si>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</si>
  <si>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</si>
  <si>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</si>
  <si>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</si>
  <si>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</si>
  <si>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</si>
  <si>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</si>
  <si>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</si>
  <si>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</si>
  <si>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</si>
  <si>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</si>
  <si>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</si>
  <si>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</si>
  <si>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</si>
  <si>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</si>
  <si>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</si>
  <si>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</si>
  <si>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</si>
  <si>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</si>
  <si>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</si>
  <si>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</si>
  <si>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</si>
  <si>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</si>
  <si>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</si>
  <si>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</si>
  <si>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</si>
  <si>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</si>
  <si>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</si>
  <si>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</si>
  <si>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</si>
  <si>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</si>
  <si>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</si>
  <si>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</si>
  <si>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</si>
  <si>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</si>
  <si>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</si>
  <si>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</si>
  <si>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</si>
  <si>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</si>
  <si>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</si>
  <si>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</si>
  <si>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</si>
  <si>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</si>
  <si>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</si>
  <si>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</si>
  <si>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</si>
  <si>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</si>
  <si>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</si>
  <si>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</si>
  <si>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</si>
  <si>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</si>
  <si>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</si>
  <si>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</si>
  <si>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</si>
  <si>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</si>
  <si>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</si>
  <si>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</si>
  <si>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</si>
  <si>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</si>
  <si>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</si>
  <si>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</si>
  <si>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</si>
  <si>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</si>
  <si>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</si>
  <si>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</si>
  <si>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</si>
  <si>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</si>
  <si>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</si>
  <si>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</si>
  <si>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</si>
  <si>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</si>
  <si>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</si>
  <si>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</si>
  <si>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</si>
  <si>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</si>
  <si>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</si>
  <si>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</si>
  <si>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</si>
  <si>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</si>
  <si>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</si>
  <si>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</si>
  <si>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</si>
  <si>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</si>
  <si>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</si>
  <si>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</si>
  <si>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</si>
  <si>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</si>
  <si>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10.74</t>
  </si>
  <si>
    <t>13.98</t>
  </si>
  <si>
    <t>16.88</t>
  </si>
  <si>
    <t>19.74</t>
  </si>
  <si>
    <t>20.2</t>
  </si>
  <si>
    <t>23.99</t>
  </si>
  <si>
    <t>2.41</t>
  </si>
  <si>
    <t>6.1</t>
  </si>
  <si>
    <t>10.31</t>
  </si>
  <si>
    <t>17.37</t>
  </si>
  <si>
    <t>Tangible Book Value</t>
  </si>
  <si>
    <t>Tangible Book Value Per Share</t>
  </si>
  <si>
    <t>-6.81</t>
  </si>
  <si>
    <t>-4.9</t>
  </si>
  <si>
    <t>-3.23</t>
  </si>
  <si>
    <t>-1.04</t>
  </si>
  <si>
    <t>-1.36</t>
  </si>
  <si>
    <t>0.65</t>
  </si>
  <si>
    <t>-22.38</t>
  </si>
  <si>
    <t>-18.63</t>
  </si>
  <si>
    <t>-14.36</t>
  </si>
  <si>
    <t>-7.24</t>
  </si>
  <si>
    <t>Total Debt</t>
  </si>
  <si>
    <t>Net Debt</t>
  </si>
  <si>
    <t>Debt Equivalent of Unfunded Proj. Benefit Obligation</t>
  </si>
  <si>
    <t>Debt Equivalent Oper. Leases</t>
  </si>
  <si>
    <t>Equity Method Investments, Total</t>
  </si>
  <si>
    <t>Account Code - Inventory Valuation</t>
  </si>
  <si>
    <t>Inventories - Raw Materials, Total</t>
  </si>
  <si>
    <t>Inventories - Others</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</si>
  <si>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</si>
  <si>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</si>
  <si>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</si>
  <si>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</si>
  <si>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</si>
  <si>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</si>
  <si>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</si>
  <si>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</si>
  <si>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</si>
  <si>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</si>
  <si>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</si>
  <si>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</si>
  <si>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</si>
  <si>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</si>
  <si>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</si>
  <si>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</si>
  <si>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</si>
  <si>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</si>
  <si>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</si>
  <si>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</si>
  <si>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</si>
  <si>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</si>
  <si>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Gain (Loss) On Sale Of Investments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</si>
  <si>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</si>
  <si>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</si>
  <si>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</si>
  <si>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</si>
  <si>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</si>
  <si>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</si>
  <si>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</si>
  <si>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</si>
  <si>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</si>
  <si>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</si>
  <si>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</si>
  <si>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</si>
  <si>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</si>
  <si>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0.79</t>
  </si>
  <si>
    <t>5.68</t>
  </si>
  <si>
    <t>5.82</t>
  </si>
  <si>
    <t>4.97</t>
  </si>
  <si>
    <t>5.69</t>
  </si>
  <si>
    <t>7.32</t>
  </si>
  <si>
    <t>-19.47</t>
  </si>
  <si>
    <t>0.44</t>
  </si>
  <si>
    <t>2.07</t>
  </si>
  <si>
    <t>7.21</t>
  </si>
  <si>
    <t>Basic EPS - Continuing Operations</t>
  </si>
  <si>
    <t>Basic Weighted Average Shares Outstanding</t>
  </si>
  <si>
    <t>Net EPS - Diluted</t>
  </si>
  <si>
    <t>0.78</t>
  </si>
  <si>
    <t>5.63</t>
  </si>
  <si>
    <t>5.79</t>
  </si>
  <si>
    <t>4.95</t>
  </si>
  <si>
    <t>5.67</t>
  </si>
  <si>
    <t>7.3</t>
  </si>
  <si>
    <t>-19.49</t>
  </si>
  <si>
    <t>2.06</t>
  </si>
  <si>
    <t>7.17</t>
  </si>
  <si>
    <t>Diluted EPS - Continuing Operations</t>
  </si>
  <si>
    <t>Diluted Weighted Average Shares Outstanding</t>
  </si>
  <si>
    <t>Normalized Basic EPS</t>
  </si>
  <si>
    <t>3.29</t>
  </si>
  <si>
    <t>4.64</t>
  </si>
  <si>
    <t>5.15</t>
  </si>
  <si>
    <t>4.72</t>
  </si>
  <si>
    <t>4.45</t>
  </si>
  <si>
    <t>5.93</t>
  </si>
  <si>
    <t>-8.83</t>
  </si>
  <si>
    <t>-3.46</t>
  </si>
  <si>
    <t>2.67</t>
  </si>
  <si>
    <t>5.11</t>
  </si>
  <si>
    <t>Normalized Diluted EPS</t>
  </si>
  <si>
    <t>3.26</t>
  </si>
  <si>
    <t>4.6</t>
  </si>
  <si>
    <t>5.12</t>
  </si>
  <si>
    <t>4.7</t>
  </si>
  <si>
    <t>4.43</t>
  </si>
  <si>
    <t>5.91</t>
  </si>
  <si>
    <t>-3.44</t>
  </si>
  <si>
    <t>2.65</t>
  </si>
  <si>
    <t>5.07</t>
  </si>
  <si>
    <t>Dividend Per Share</t>
  </si>
  <si>
    <t>0.3</t>
  </si>
  <si>
    <t>0.45</t>
  </si>
  <si>
    <t>0.68</t>
  </si>
  <si>
    <t>1.02</t>
  </si>
  <si>
    <t>1.31</t>
  </si>
  <si>
    <t>1.5</t>
  </si>
  <si>
    <t>0.4</t>
  </si>
  <si>
    <t>Payout Ratio</t>
  </si>
  <si>
    <t>38.09</t>
  </si>
  <si>
    <t>7.93</t>
  </si>
  <si>
    <t>11.64</t>
  </si>
  <si>
    <t>20.44</t>
  </si>
  <si>
    <t>23.1</t>
  </si>
  <si>
    <t>20.56</t>
  </si>
  <si>
    <t>-2.1</t>
  </si>
  <si>
    <t>2.78</t>
  </si>
  <si>
    <t>EBITDA</t>
  </si>
  <si>
    <t>EBITA</t>
  </si>
  <si>
    <t>EBIT</t>
  </si>
  <si>
    <t>EBITDAR</t>
  </si>
  <si>
    <t>Total Revenues (As Reported)</t>
  </si>
  <si>
    <t>Effective Tax Rate - (Ratio)</t>
  </si>
  <si>
    <t>38.53</t>
  </si>
  <si>
    <t>36.76</t>
  </si>
  <si>
    <t>34.1</t>
  </si>
  <si>
    <t>37.26</t>
  </si>
  <si>
    <t>23.61</t>
  </si>
  <si>
    <t>23.09</t>
  </si>
  <si>
    <t>20.54</t>
  </si>
  <si>
    <t>29.65</t>
  </si>
  <si>
    <t>31.14</t>
  </si>
  <si>
    <t>17.81</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</si>
  <si>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</si>
  <si>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</si>
  <si>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</si>
  <si>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</si>
  <si>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</si>
  <si>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</si>
  <si>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</si>
  <si>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</si>
  <si>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</si>
  <si>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</si>
  <si>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</si>
  <si>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</si>
  <si>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</si>
  <si>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</si>
  <si>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</si>
  <si>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</si>
  <si>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</si>
  <si>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</si>
  <si>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</si>
  <si>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</si>
  <si>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</si>
  <si>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6.19</t>
  </si>
  <si>
    <t>7.63</t>
  </si>
  <si>
    <t>7.79</t>
  </si>
  <si>
    <t>6.66</t>
  </si>
  <si>
    <t>-7.27</t>
  </si>
  <si>
    <t>-1.89</t>
  </si>
  <si>
    <t>3.33</t>
  </si>
  <si>
    <t>5.22</t>
  </si>
  <si>
    <t>Return on Total Capital</t>
  </si>
  <si>
    <t>15.38</t>
  </si>
  <si>
    <t>21.25</t>
  </si>
  <si>
    <t>20.6</t>
  </si>
  <si>
    <t>16.69</t>
  </si>
  <si>
    <t>12.42</t>
  </si>
  <si>
    <t>12.86</t>
  </si>
  <si>
    <t>-13.87</t>
  </si>
  <si>
    <t>-3.51</t>
  </si>
  <si>
    <t>9.79</t>
  </si>
  <si>
    <t>Return On Equity %</t>
  </si>
  <si>
    <t>6.44</t>
  </si>
  <si>
    <t>46.04</t>
  </si>
  <si>
    <t>37.8</t>
  </si>
  <si>
    <t>27.31</t>
  </si>
  <si>
    <t>30.02</t>
  </si>
  <si>
    <t>32.82</t>
  </si>
  <si>
    <t>-146.64</t>
  </si>
  <si>
    <t>10.33</t>
  </si>
  <si>
    <t>25.18</t>
  </si>
  <si>
    <t>52.12</t>
  </si>
  <si>
    <t>Return on Common Equity</t>
  </si>
  <si>
    <t>Margin Analysis</t>
  </si>
  <si>
    <t>Gross Profit Margin %</t>
  </si>
  <si>
    <t>26.1</t>
  </si>
  <si>
    <t>29.58</t>
  </si>
  <si>
    <t>30.53</t>
  </si>
  <si>
    <t>29.4</t>
  </si>
  <si>
    <t>25.65</t>
  </si>
  <si>
    <t>27.48</t>
  </si>
  <si>
    <t>-22.84</t>
  </si>
  <si>
    <t>7.26</t>
  </si>
  <si>
    <t>19.14</t>
  </si>
  <si>
    <t>22.4</t>
  </si>
  <si>
    <t>SG&amp;A Margin</t>
  </si>
  <si>
    <t>4.21</t>
  </si>
  <si>
    <t>4.11</t>
  </si>
  <si>
    <t>4.31</t>
  </si>
  <si>
    <t>4.33</t>
  </si>
  <si>
    <t>4.37</t>
  </si>
  <si>
    <t>4.24</t>
  </si>
  <si>
    <t>3.4</t>
  </si>
  <si>
    <t>3.19</t>
  </si>
  <si>
    <t>3.74</t>
  </si>
  <si>
    <t>4.02</t>
  </si>
  <si>
    <t>EBITDA Margin %</t>
  </si>
  <si>
    <t>17.12</t>
  </si>
  <si>
    <t>20.8</t>
  </si>
  <si>
    <t>19.16</t>
  </si>
  <si>
    <t>16.94</t>
  </si>
  <si>
    <t>18.96</t>
  </si>
  <si>
    <t>-34.83</t>
  </si>
  <si>
    <t>-1.63</t>
  </si>
  <si>
    <t>11.19</t>
  </si>
  <si>
    <t>13.94</t>
  </si>
  <si>
    <t>EBITA Margin %</t>
  </si>
  <si>
    <t>13.19</t>
  </si>
  <si>
    <t>16.1</t>
  </si>
  <si>
    <t>16.45</t>
  </si>
  <si>
    <t>14.24</t>
  </si>
  <si>
    <t>12.2</t>
  </si>
  <si>
    <t>14.17</t>
  </si>
  <si>
    <t>-46.39</t>
  </si>
  <si>
    <t>-7.31</t>
  </si>
  <si>
    <t>10.49</t>
  </si>
  <si>
    <t>EBIT Margin %</t>
  </si>
  <si>
    <t>13.05</t>
  </si>
  <si>
    <t>16.06</t>
  </si>
  <si>
    <t>16.4</t>
  </si>
  <si>
    <t>14.2</t>
  </si>
  <si>
    <t>12.17</t>
  </si>
  <si>
    <t>14.15</t>
  </si>
  <si>
    <t>-46.45</t>
  </si>
  <si>
    <t>Income From Continuing Operations Margin %</t>
  </si>
  <si>
    <t>1.63</t>
  </si>
  <si>
    <t>11.12</t>
  </si>
  <si>
    <t>11.03</t>
  </si>
  <si>
    <t>8.67</t>
  </si>
  <si>
    <t>8.86</t>
  </si>
  <si>
    <t>10.14</t>
  </si>
  <si>
    <t>-72.45</t>
  </si>
  <si>
    <t>0.94</t>
  </si>
  <si>
    <t>2.61</t>
  </si>
  <si>
    <t>7.94</t>
  </si>
  <si>
    <t>Net Income Margin %</t>
  </si>
  <si>
    <t>Net Avail. For Common Margin %</t>
  </si>
  <si>
    <t>Normalized Net Income Margin</t>
  </si>
  <si>
    <t>6.82</t>
  </si>
  <si>
    <t>9.08</t>
  </si>
  <si>
    <t>9.75</t>
  </si>
  <si>
    <t>8.25</t>
  </si>
  <si>
    <t>6.92</t>
  </si>
  <si>
    <t>8.21</t>
  </si>
  <si>
    <t>-32.85</t>
  </si>
  <si>
    <t>-7.37</t>
  </si>
  <si>
    <t>3.36</t>
  </si>
  <si>
    <t>5.62</t>
  </si>
  <si>
    <t>Levered Free Cash Flow Margin</t>
  </si>
  <si>
    <t>5.85</t>
  </si>
  <si>
    <t>8.22</t>
  </si>
  <si>
    <t>4.51</t>
  </si>
  <si>
    <t>5.94</t>
  </si>
  <si>
    <t>2.62</t>
  </si>
  <si>
    <t>4.82</t>
  </si>
  <si>
    <t>-40.61</t>
  </si>
  <si>
    <t>1.29</t>
  </si>
  <si>
    <t>0.37</t>
  </si>
  <si>
    <t>0.63</t>
  </si>
  <si>
    <t>Unlevered Free Cash Flow Margin</t>
  </si>
  <si>
    <t>6.71</t>
  </si>
  <si>
    <t>8.96</t>
  </si>
  <si>
    <t>6.54</t>
  </si>
  <si>
    <t>3.06</t>
  </si>
  <si>
    <t>-37.21</t>
  </si>
  <si>
    <t>3.96</t>
  </si>
  <si>
    <t>1.65</t>
  </si>
  <si>
    <t>1.53</t>
  </si>
  <si>
    <t>Asset Turnover</t>
  </si>
  <si>
    <t>0.76</t>
  </si>
  <si>
    <t>0.75</t>
  </si>
  <si>
    <t>0.25</t>
  </si>
  <si>
    <t>0.41</t>
  </si>
  <si>
    <t>0.7</t>
  </si>
  <si>
    <t>0.8</t>
  </si>
  <si>
    <t>Fixed Assets Turnover</t>
  </si>
  <si>
    <t>1.89</t>
  </si>
  <si>
    <t>1.87</t>
  </si>
  <si>
    <t>1.74</t>
  </si>
  <si>
    <t>1.69</t>
  </si>
  <si>
    <t>1.52</t>
  </si>
  <si>
    <t>1.36</t>
  </si>
  <si>
    <t>0.51</t>
  </si>
  <si>
    <t>0.9</t>
  </si>
  <si>
    <t>1.44</t>
  </si>
  <si>
    <t>Receivables Turnover (Average Receivables)</t>
  </si>
  <si>
    <t>18.38</t>
  </si>
  <si>
    <t>16.49</t>
  </si>
  <si>
    <t>16.87</t>
  </si>
  <si>
    <t>16.01</t>
  </si>
  <si>
    <t>17.32</t>
  </si>
  <si>
    <t>16.65</t>
  </si>
  <si>
    <t>6.35</t>
  </si>
  <si>
    <t>12.4</t>
  </si>
  <si>
    <t>14.79</t>
  </si>
  <si>
    <t>15.74</t>
  </si>
  <si>
    <t>Inventory Turnover (Average Inventory)</t>
  </si>
  <si>
    <t>31.15</t>
  </si>
  <si>
    <t>37.01</t>
  </si>
  <si>
    <t>34.68</t>
  </si>
  <si>
    <t>26.23</t>
  </si>
  <si>
    <t>27.72</t>
  </si>
  <si>
    <t>29.57</t>
  </si>
  <si>
    <t>21.18</t>
  </si>
  <si>
    <t>30.3</t>
  </si>
  <si>
    <t>32.44</t>
  </si>
  <si>
    <t>32.9</t>
  </si>
  <si>
    <t>Short Term Liquidity</t>
  </si>
  <si>
    <t>Current Ratio</t>
  </si>
  <si>
    <t>0.74</t>
  </si>
  <si>
    <t>0.52</t>
  </si>
  <si>
    <t>0.49</t>
  </si>
  <si>
    <t>0.42</t>
  </si>
  <si>
    <t>0.34</t>
  </si>
  <si>
    <t>1.09</t>
  </si>
  <si>
    <t>0.5</t>
  </si>
  <si>
    <t>0.39</t>
  </si>
  <si>
    <t>Quick Ratio</t>
  </si>
  <si>
    <t>0.33</t>
  </si>
  <si>
    <t>0.31</t>
  </si>
  <si>
    <t>0.35</t>
  </si>
  <si>
    <t>0.27</t>
  </si>
  <si>
    <t>0.22</t>
  </si>
  <si>
    <t>0.28</t>
  </si>
  <si>
    <t>0.97</t>
  </si>
  <si>
    <t>0.26</t>
  </si>
  <si>
    <t>Operating Cash Flow to Current Liabilities</t>
  </si>
  <si>
    <t>0.29</t>
  </si>
  <si>
    <t>0.47</t>
  </si>
  <si>
    <t>0.38</t>
  </si>
  <si>
    <t>-0.24</t>
  </si>
  <si>
    <t>0.16</t>
  </si>
  <si>
    <t>0.24</t>
  </si>
  <si>
    <t>Days Sales Outstanding (Average Receivables)</t>
  </si>
  <si>
    <t>19.86</t>
  </si>
  <si>
    <t>22.13</t>
  </si>
  <si>
    <t>21.7</t>
  </si>
  <si>
    <t>22.8</t>
  </si>
  <si>
    <t>21.08</t>
  </si>
  <si>
    <t>21.92</t>
  </si>
  <si>
    <t>57.65</t>
  </si>
  <si>
    <t>29.45</t>
  </si>
  <si>
    <t>24.68</t>
  </si>
  <si>
    <t>23.19</t>
  </si>
  <si>
    <t>Days Outstanding Inventory (Average Inventory)</t>
  </si>
  <si>
    <t>11.72</t>
  </si>
  <si>
    <t>9.86</t>
  </si>
  <si>
    <t>10.55</t>
  </si>
  <si>
    <t>13.91</t>
  </si>
  <si>
    <t>13.17</t>
  </si>
  <si>
    <t>12.34</t>
  </si>
  <si>
    <t>17.28</t>
  </si>
  <si>
    <t>12.04</t>
  </si>
  <si>
    <t>11.25</t>
  </si>
  <si>
    <t>11.09</t>
  </si>
  <si>
    <t>Average Days Payable Outstanding</t>
  </si>
  <si>
    <t>30.33</t>
  </si>
  <si>
    <t>34.35</t>
  </si>
  <si>
    <t>35.07</t>
  </si>
  <si>
    <t>38.57</t>
  </si>
  <si>
    <t>36.82</t>
  </si>
  <si>
    <t>33.22</t>
  </si>
  <si>
    <t>54.56</t>
  </si>
  <si>
    <t>45.99</t>
  </si>
  <si>
    <t>41.37</t>
  </si>
  <si>
    <t>38.79</t>
  </si>
  <si>
    <t>Cash Conversion Cycle (Average Days)</t>
  </si>
  <si>
    <t>1.25</t>
  </si>
  <si>
    <t>-2.35</t>
  </si>
  <si>
    <t>-2.82</t>
  </si>
  <si>
    <t>-1.85</t>
  </si>
  <si>
    <t>-2.57</t>
  </si>
  <si>
    <t>1.04</t>
  </si>
  <si>
    <t>20.37</t>
  </si>
  <si>
    <t>-4.5</t>
  </si>
  <si>
    <t>-5.44</t>
  </si>
  <si>
    <t>-4.51</t>
  </si>
  <si>
    <t>Long Term Solvency</t>
  </si>
  <si>
    <t>Total Debt/Equity</t>
  </si>
  <si>
    <t>117.44</t>
  </si>
  <si>
    <t>78.87</t>
  </si>
  <si>
    <t>63.19</t>
  </si>
  <si>
    <t>71.18</t>
  </si>
  <si>
    <t>128.65</t>
  </si>
  <si>
    <t>117.17</t>
  </si>
  <si>
    <t>920.48</t>
  </si>
  <si>
    <t>481.77</t>
  </si>
  <si>
    <t>255.57</t>
  </si>
  <si>
    <t>Total Debt / Total Capital</t>
  </si>
  <si>
    <t>54.01</t>
  </si>
  <si>
    <t>44.09</t>
  </si>
  <si>
    <t>38.72</t>
  </si>
  <si>
    <t>41.58</t>
  </si>
  <si>
    <t>56.27</t>
  </si>
  <si>
    <t>53.95</t>
  </si>
  <si>
    <t>95.98</t>
  </si>
  <si>
    <t>90.2</t>
  </si>
  <si>
    <t>82.81</t>
  </si>
  <si>
    <t>71.88</t>
  </si>
  <si>
    <t>LT Debt/Equity</t>
  </si>
  <si>
    <t>97.28</t>
  </si>
  <si>
    <t>62.42</t>
  </si>
  <si>
    <t>50.47</t>
  </si>
  <si>
    <t>47.39</t>
  </si>
  <si>
    <t>102.68</t>
  </si>
  <si>
    <t>92.24</t>
  </si>
  <si>
    <t>828.25</t>
  </si>
  <si>
    <t>418.37</t>
  </si>
  <si>
    <t>211.97</t>
  </si>
  <si>
    <t>Long-Term Debt / Total Capital</t>
  </si>
  <si>
    <t>44.74</t>
  </si>
  <si>
    <t>34.9</t>
  </si>
  <si>
    <t>30.93</t>
  </si>
  <si>
    <t>27.68</t>
  </si>
  <si>
    <t>44.91</t>
  </si>
  <si>
    <t>42.48</t>
  </si>
  <si>
    <t>86.79</t>
  </si>
  <si>
    <t>81.16</t>
  </si>
  <si>
    <t>71.91</t>
  </si>
  <si>
    <t>59.61</t>
  </si>
  <si>
    <t>Total Liabilities / Total Assets</t>
  </si>
  <si>
    <t>83.72</t>
  </si>
  <si>
    <t>79.58</t>
  </si>
  <si>
    <t>76.03</t>
  </si>
  <si>
    <t>73.9</t>
  </si>
  <si>
    <t>77.29</t>
  </si>
  <si>
    <t>76.2</t>
  </si>
  <si>
    <t>97.87</t>
  </si>
  <si>
    <t>94.64</t>
  </si>
  <si>
    <t>90.89</t>
  </si>
  <si>
    <t>84.92</t>
  </si>
  <si>
    <t>EBIT / Interest Expense</t>
  </si>
  <si>
    <t>8.1</t>
  </si>
  <si>
    <t>13.59</t>
  </si>
  <si>
    <t>16.76</t>
  </si>
  <si>
    <t>17.38</t>
  </si>
  <si>
    <t>22.09</t>
  </si>
  <si>
    <t>-8.55</t>
  </si>
  <si>
    <t>-1.71</t>
  </si>
  <si>
    <t>3.75</t>
  </si>
  <si>
    <t>EBITDA / Interest Expense</t>
  </si>
  <si>
    <t>10.63</t>
  </si>
  <si>
    <t>17.1</t>
  </si>
  <si>
    <t>19.95</t>
  </si>
  <si>
    <t>33.47</t>
  </si>
  <si>
    <t>39.48</t>
  </si>
  <si>
    <t>1.73</t>
  </si>
  <si>
    <t>8.5</t>
  </si>
  <si>
    <t>13.86</t>
  </si>
  <si>
    <t>(EBITDA - Capex) / Interest Expense</t>
  </si>
  <si>
    <t>10.97</t>
  </si>
  <si>
    <t>12.51</t>
  </si>
  <si>
    <t>10.13</t>
  </si>
  <si>
    <t>16.85</t>
  </si>
  <si>
    <t>23.08</t>
  </si>
  <si>
    <t>-5.56</t>
  </si>
  <si>
    <t>-0.8</t>
  </si>
  <si>
    <t>2.31</t>
  </si>
  <si>
    <t>7.48</t>
  </si>
  <si>
    <t>Total Debt / EBITDA</t>
  </si>
  <si>
    <t>1.51</t>
  </si>
  <si>
    <t>-11.22</t>
  </si>
  <si>
    <t>16.12</t>
  </si>
  <si>
    <t>3.63</t>
  </si>
  <si>
    <t>2.46</t>
  </si>
  <si>
    <t>Net Debt / EBITDA</t>
  </si>
  <si>
    <t>0.62</t>
  </si>
  <si>
    <t>0.55</t>
  </si>
  <si>
    <t>0.92</t>
  </si>
  <si>
    <t>1.27</t>
  </si>
  <si>
    <t>-6.91</t>
  </si>
  <si>
    <t>11.02</t>
  </si>
  <si>
    <t>2.88</t>
  </si>
  <si>
    <t>2.12</t>
  </si>
  <si>
    <t>Total Debt / (EBITDA - Capex)</t>
  </si>
  <si>
    <t>2.22</t>
  </si>
  <si>
    <t>1.62</t>
  </si>
  <si>
    <t>1.6</t>
  </si>
  <si>
    <t>2.47</t>
  </si>
  <si>
    <t>2.59</t>
  </si>
  <si>
    <t>-7.1</t>
  </si>
  <si>
    <t>-34.8</t>
  </si>
  <si>
    <t>13.32</t>
  </si>
  <si>
    <t>4.55</t>
  </si>
  <si>
    <t>Net Debt / (EBITDA - Capex)</t>
  </si>
  <si>
    <t>0.93</t>
  </si>
  <si>
    <t>1.81</t>
  </si>
  <si>
    <t>3.02</t>
  </si>
  <si>
    <t>2.17</t>
  </si>
  <si>
    <t>-4.37</t>
  </si>
  <si>
    <t>-23.79</t>
  </si>
  <si>
    <t>10.57</t>
  </si>
  <si>
    <t>3.93</t>
  </si>
  <si>
    <t>Growth Over Prior Year</t>
  </si>
  <si>
    <t>Total Revenues, 1 Yr. Growth %</t>
  </si>
  <si>
    <t>6.85</t>
  </si>
  <si>
    <t>0.85</t>
  </si>
  <si>
    <t>-2.62</t>
  </si>
  <si>
    <t>4.05</t>
  </si>
  <si>
    <t>8.02</t>
  </si>
  <si>
    <t>5.78</t>
  </si>
  <si>
    <t>-63.63</t>
  </si>
  <si>
    <t>74.9</t>
  </si>
  <si>
    <t>69.18</t>
  </si>
  <si>
    <t>14.76</t>
  </si>
  <si>
    <t>Gross Profit, 1 Yr. Growth %</t>
  </si>
  <si>
    <t>26.83</t>
  </si>
  <si>
    <t>14.28</t>
  </si>
  <si>
    <t>0.21</t>
  </si>
  <si>
    <t>12.78</t>
  </si>
  <si>
    <t>-130.23</t>
  </si>
  <si>
    <t>-157.43</t>
  </si>
  <si>
    <t>345.88</t>
  </si>
  <si>
    <t>34.33</t>
  </si>
  <si>
    <t>EBITDA, 1 Yr. Growth %</t>
  </si>
  <si>
    <t>36.18</t>
  </si>
  <si>
    <t>-4.16</t>
  </si>
  <si>
    <t>-2.11</t>
  </si>
  <si>
    <t>17.54</t>
  </si>
  <si>
    <t>-166.8</t>
  </si>
  <si>
    <t>-91.81</t>
  </si>
  <si>
    <t>39.92</t>
  </si>
  <si>
    <t>EBITA, 1 Yr. Growth %</t>
  </si>
  <si>
    <t>48.03</t>
  </si>
  <si>
    <t>23.13</t>
  </si>
  <si>
    <t>-0.53</t>
  </si>
  <si>
    <t>-9.92</t>
  </si>
  <si>
    <t>-4.42</t>
  </si>
  <si>
    <t>21.64</t>
  </si>
  <si>
    <t>-220.48</t>
  </si>
  <si>
    <t>-72.5</t>
  </si>
  <si>
    <t>-276.57</t>
  </si>
  <si>
    <t>52.91</t>
  </si>
  <si>
    <t>EBIT, 1 Yr. Growth %</t>
  </si>
  <si>
    <t>49.4</t>
  </si>
  <si>
    <t>24.07</t>
  </si>
  <si>
    <t>-0.52</t>
  </si>
  <si>
    <t>-9.95</t>
  </si>
  <si>
    <t>-4.44</t>
  </si>
  <si>
    <t>21.82</t>
  </si>
  <si>
    <t>-220.83</t>
  </si>
  <si>
    <t>Earnings From Cont. Operations, 1 Yr. Growth %</t>
  </si>
  <si>
    <t>-93.75</t>
  </si>
  <si>
    <t>586.8</t>
  </si>
  <si>
    <t>-3.38</t>
  </si>
  <si>
    <t>-18.2</t>
  </si>
  <si>
    <t>22.78</t>
  </si>
  <si>
    <t>21.14</t>
  </si>
  <si>
    <t>-359.81</t>
  </si>
  <si>
    <t>-102.26</t>
  </si>
  <si>
    <t>370.71</t>
  </si>
  <si>
    <t>249.7</t>
  </si>
  <si>
    <t>Net Income, 1 Yr. Growth %</t>
  </si>
  <si>
    <t>Normalized Net Income, 1 Yr. Growth %</t>
  </si>
  <si>
    <t>65.93</t>
  </si>
  <si>
    <t>4.62</t>
  </si>
  <si>
    <t>-12.03</t>
  </si>
  <si>
    <t>-6.09</t>
  </si>
  <si>
    <t>24.21</t>
  </si>
  <si>
    <t>-245.98</t>
  </si>
  <si>
    <t>-60.74</t>
  </si>
  <si>
    <t>-177.24</t>
  </si>
  <si>
    <t>84.71</t>
  </si>
  <si>
    <t>Diluted EPS Before Extra, 1 Yr. Growth %</t>
  </si>
  <si>
    <t>-93.65</t>
  </si>
  <si>
    <t>621.79</t>
  </si>
  <si>
    <t>2.84</t>
  </si>
  <si>
    <t>-14.51</t>
  </si>
  <si>
    <t>27.99</t>
  </si>
  <si>
    <t>28.75</t>
  </si>
  <si>
    <t>-366.99</t>
  </si>
  <si>
    <t>368.18</t>
  </si>
  <si>
    <t>248.06</t>
  </si>
  <si>
    <t>Accounts Receivable, 1 Yr. Growth %</t>
  </si>
  <si>
    <t>42.76</t>
  </si>
  <si>
    <t>-12.06</t>
  </si>
  <si>
    <t>2.18</t>
  </si>
  <si>
    <t>15.16</t>
  </si>
  <si>
    <t>-2.65</t>
  </si>
  <si>
    <t>23.34</t>
  </si>
  <si>
    <t>-51.09</t>
  </si>
  <si>
    <t>72.21</t>
  </si>
  <si>
    <t>32.11</t>
  </si>
  <si>
    <t>-1.45</t>
  </si>
  <si>
    <t>Inventory, 1 Yr. Growth %</t>
  </si>
  <si>
    <t>-19.85</t>
  </si>
  <si>
    <t>-18.19</t>
  </si>
  <si>
    <t>27.83</t>
  </si>
  <si>
    <t>49.16</t>
  </si>
  <si>
    <t>-20.62</t>
  </si>
  <si>
    <t>18.58</t>
  </si>
  <si>
    <t>-41.49</t>
  </si>
  <si>
    <t>29.69</t>
  </si>
  <si>
    <t>-7.72</t>
  </si>
  <si>
    <t>Net Property, Plant and Equip., 1 Yr. Growth %</t>
  </si>
  <si>
    <t>-0.75</t>
  </si>
  <si>
    <t>3.98</t>
  </si>
  <si>
    <t>8.95</t>
  </si>
  <si>
    <t>30.5</t>
  </si>
  <si>
    <t>8.34</t>
  </si>
  <si>
    <t>-12.64</t>
  </si>
  <si>
    <t>11.96</t>
  </si>
  <si>
    <t>11.23</t>
  </si>
  <si>
    <t>6.01</t>
  </si>
  <si>
    <t>Total Assets, 1 Yr. Growth %</t>
  </si>
  <si>
    <t>3.58</t>
  </si>
  <si>
    <t>-1.61</t>
  </si>
  <si>
    <t>-3.53</t>
  </si>
  <si>
    <t>12.29</t>
  </si>
  <si>
    <t>7.08</t>
  </si>
  <si>
    <t>11.57</t>
  </si>
  <si>
    <t>0.64</t>
  </si>
  <si>
    <t>1.88</t>
  </si>
  <si>
    <t>Tangible Book Value, 1 Yr. Growth %</t>
  </si>
  <si>
    <t>98.79</t>
  </si>
  <si>
    <t>-31.86</t>
  </si>
  <si>
    <t>-38.21</t>
  </si>
  <si>
    <t>-68.91</t>
  </si>
  <si>
    <t>-56.23</t>
  </si>
  <si>
    <t>-144.81</t>
  </si>
  <si>
    <t>-16.61</t>
  </si>
  <si>
    <t>-22.79</t>
  </si>
  <si>
    <t>-49.46</t>
  </si>
  <si>
    <t>Common Equity, 1 Yr. Growth %</t>
  </si>
  <si>
    <t>-24.31</t>
  </si>
  <si>
    <t>23.11</t>
  </si>
  <si>
    <t>13.24</t>
  </si>
  <si>
    <t>13.21</t>
  </si>
  <si>
    <t>9.23</t>
  </si>
  <si>
    <t>12.21</t>
  </si>
  <si>
    <t>-90.01</t>
  </si>
  <si>
    <t>153.39</t>
  </si>
  <si>
    <t>69.33</t>
  </si>
  <si>
    <t>68.72</t>
  </si>
  <si>
    <t>Cash From Operations, 1 Yr. Growth %</t>
  </si>
  <si>
    <t>9.84</t>
  </si>
  <si>
    <t>60.24</t>
  </si>
  <si>
    <t>-9.11</t>
  </si>
  <si>
    <t>-28.55</t>
  </si>
  <si>
    <t>39.64</t>
  </si>
  <si>
    <t>20.12</t>
  </si>
  <si>
    <t>-145.02</t>
  </si>
  <si>
    <t>-186.05</t>
  </si>
  <si>
    <t>94.94</t>
  </si>
  <si>
    <t>1.59</t>
  </si>
  <si>
    <t>Capital Expenditures, 1 Yr. Growth %</t>
  </si>
  <si>
    <t>-12.42</t>
  </si>
  <si>
    <t>30.95</t>
  </si>
  <si>
    <t>15.14</t>
  </si>
  <si>
    <t>14.74</t>
  </si>
  <si>
    <t>-4.49</t>
  </si>
  <si>
    <t>-61.53</t>
  </si>
  <si>
    <t>70.98</t>
  </si>
  <si>
    <t>96.06</t>
  </si>
  <si>
    <t>-16.38</t>
  </si>
  <si>
    <t>Levered Free Cash Flow, 1 Yr. Growth %</t>
  </si>
  <si>
    <t>169.55</t>
  </si>
  <si>
    <t>-40.3</t>
  </si>
  <si>
    <t>-46.64</t>
  </si>
  <si>
    <t>37.12</t>
  </si>
  <si>
    <t>-44.66</t>
  </si>
  <si>
    <t>89.15</t>
  </si>
  <si>
    <t>-402.52</t>
  </si>
  <si>
    <t>-105.56</t>
  </si>
  <si>
    <t>37.79</t>
  </si>
  <si>
    <t>Unlevered Free Cash Flow, 1 Yr. Growth %</t>
  </si>
  <si>
    <t>115.87</t>
  </si>
  <si>
    <t>-39.34</t>
  </si>
  <si>
    <t>-44.39</t>
  </si>
  <si>
    <t>32.92</t>
  </si>
  <si>
    <t>-42.22</t>
  </si>
  <si>
    <t>76.26</t>
  </si>
  <si>
    <t>-356.22</t>
  </si>
  <si>
    <t>-118.62</t>
  </si>
  <si>
    <t>-29.79</t>
  </si>
  <si>
    <t>-2.32</t>
  </si>
  <si>
    <t>Dividend Per Share, 1 Yr. Growth %</t>
  </si>
  <si>
    <t>50.37</t>
  </si>
  <si>
    <t>28.43</t>
  </si>
  <si>
    <t>14.89</t>
  </si>
  <si>
    <t>-73.34</t>
  </si>
  <si>
    <t>Compound Annual Growth Rate Over Two Years</t>
  </si>
  <si>
    <t>Total Revenues, 2 Yr. CAGR %</t>
  </si>
  <si>
    <t>4.91</t>
  </si>
  <si>
    <t>3.81</t>
  </si>
  <si>
    <t>-0.9</t>
  </si>
  <si>
    <t>0.66</t>
  </si>
  <si>
    <t>6.13</t>
  </si>
  <si>
    <t>6.9</t>
  </si>
  <si>
    <t>-37.98</t>
  </si>
  <si>
    <t>-20.25</t>
  </si>
  <si>
    <t>72.01</t>
  </si>
  <si>
    <t>39.34</t>
  </si>
  <si>
    <t>Gross Profit, 2 Yr. CAGR %</t>
  </si>
  <si>
    <t>19.75</t>
  </si>
  <si>
    <t>20.4</t>
  </si>
  <si>
    <t>-0.36</t>
  </si>
  <si>
    <t>4.48</t>
  </si>
  <si>
    <t>-41.61</t>
  </si>
  <si>
    <t>-59.42</t>
  </si>
  <si>
    <t>60.11</t>
  </si>
  <si>
    <t>145.24</t>
  </si>
  <si>
    <t>EBITDA, 2 Yr. CAGR %</t>
  </si>
  <si>
    <t>27.3</t>
  </si>
  <si>
    <t>-1.77</t>
  </si>
  <si>
    <t>-2.69</t>
  </si>
  <si>
    <t>4.19</t>
  </si>
  <si>
    <t>-11.39</t>
  </si>
  <si>
    <t>-76.6</t>
  </si>
  <si>
    <t>-2.53</t>
  </si>
  <si>
    <t>311.4</t>
  </si>
  <si>
    <t>EBITA, 2 Yr. CAGR %</t>
  </si>
  <si>
    <t>41.2</t>
  </si>
  <si>
    <t>10.67</t>
  </si>
  <si>
    <t>-5.09</t>
  </si>
  <si>
    <t>-6.78</t>
  </si>
  <si>
    <t>3.72</t>
  </si>
  <si>
    <t>20.34</t>
  </si>
  <si>
    <t>-42.32</t>
  </si>
  <si>
    <t>-30.39</t>
  </si>
  <si>
    <t>67.32</t>
  </si>
  <si>
    <t>EBIT, 2 Yr. CAGR %</t>
  </si>
  <si>
    <t>42.34</t>
  </si>
  <si>
    <t>36.15</t>
  </si>
  <si>
    <t>11.1</t>
  </si>
  <si>
    <t>-5.1</t>
  </si>
  <si>
    <t>-6.8</t>
  </si>
  <si>
    <t>3.77</t>
  </si>
  <si>
    <t>Earnings From Cont. Operations, 2 Yr. CAGR %</t>
  </si>
  <si>
    <t>-19.18</t>
  </si>
  <si>
    <t>-34.47</t>
  </si>
  <si>
    <t>157.6</t>
  </si>
  <si>
    <t>-11.1</t>
  </si>
  <si>
    <t>-3.15</t>
  </si>
  <si>
    <t>21.96</t>
  </si>
  <si>
    <t>77.41</t>
  </si>
  <si>
    <t>-75.76</t>
  </si>
  <si>
    <t>-67.38</t>
  </si>
  <si>
    <t>305.72</t>
  </si>
  <si>
    <t>Net Income, 2 Yr. CAGR %</t>
  </si>
  <si>
    <t>Normalized Net Income, 2 Yr. CAGR %</t>
  </si>
  <si>
    <t>67.55</t>
  </si>
  <si>
    <t>49.29</t>
  </si>
  <si>
    <t>18.54</t>
  </si>
  <si>
    <t>-3.6</t>
  </si>
  <si>
    <t>-8.69</t>
  </si>
  <si>
    <t>3.52</t>
  </si>
  <si>
    <t>31.79</t>
  </si>
  <si>
    <t>-24.33</t>
  </si>
  <si>
    <t>-44.24</t>
  </si>
  <si>
    <t>16.43</t>
  </si>
  <si>
    <t>Diluted EPS Before Extra, 2 Yr. CAGR %</t>
  </si>
  <si>
    <t>-19.04</t>
  </si>
  <si>
    <t>-32.32</t>
  </si>
  <si>
    <t>172.45</t>
  </si>
  <si>
    <t>-6.23</t>
  </si>
  <si>
    <t>1.08</t>
  </si>
  <si>
    <t>28.37</t>
  </si>
  <si>
    <t>85.4</t>
  </si>
  <si>
    <t>-75.45</t>
  </si>
  <si>
    <t>-67.49</t>
  </si>
  <si>
    <t>303.68</t>
  </si>
  <si>
    <t>Accounts Receivable, 2 Yr. CAGR %</t>
  </si>
  <si>
    <t>16.48</t>
  </si>
  <si>
    <t>12.05</t>
  </si>
  <si>
    <t>-5.21</t>
  </si>
  <si>
    <t>8.48</t>
  </si>
  <si>
    <t>5.88</t>
  </si>
  <si>
    <t>9.58</t>
  </si>
  <si>
    <t>-22.33</t>
  </si>
  <si>
    <t>-8.22</t>
  </si>
  <si>
    <t>50.83</t>
  </si>
  <si>
    <t>14.1</t>
  </si>
  <si>
    <t>Inventory, 2 Yr. CAGR %</t>
  </si>
  <si>
    <t>-8.74</t>
  </si>
  <si>
    <t>-19.03</t>
  </si>
  <si>
    <t>2.26</t>
  </si>
  <si>
    <t>38.08</t>
  </si>
  <si>
    <t>8.81</t>
  </si>
  <si>
    <t>-2.98</t>
  </si>
  <si>
    <t>-16.7</t>
  </si>
  <si>
    <t>-6.31</t>
  </si>
  <si>
    <t>9.39</t>
  </si>
  <si>
    <t>Net Property, Plant and Equip., 2 Yr. CAGR %</t>
  </si>
  <si>
    <t>7.07</t>
  </si>
  <si>
    <t>19.24</t>
  </si>
  <si>
    <t>18.91</t>
  </si>
  <si>
    <t>-2.71</t>
  </si>
  <si>
    <t>-1.1</t>
  </si>
  <si>
    <t>11.6</t>
  </si>
  <si>
    <t>8.59</t>
  </si>
  <si>
    <t>Total Assets, 2 Yr. CAGR %</t>
  </si>
  <si>
    <t>10.22</t>
  </si>
  <si>
    <t>0.84</t>
  </si>
  <si>
    <t>0.15</t>
  </si>
  <si>
    <t>8.43</t>
  </si>
  <si>
    <t>9.65</t>
  </si>
  <si>
    <t>9.3</t>
  </si>
  <si>
    <t>5.96</t>
  </si>
  <si>
    <t>0.2</t>
  </si>
  <si>
    <t>0.81</t>
  </si>
  <si>
    <t>Tangible Book Value, 2 Yr. CAGR %</t>
  </si>
  <si>
    <t>-42.01</t>
  </si>
  <si>
    <t>16.39</t>
  </si>
  <si>
    <t>-35.11</t>
  </si>
  <si>
    <t>-56.17</t>
  </si>
  <si>
    <t>-37.31</t>
  </si>
  <si>
    <t>-55.72</t>
  </si>
  <si>
    <t>292.43</t>
  </si>
  <si>
    <t>435.39</t>
  </si>
  <si>
    <t>-19.76</t>
  </si>
  <si>
    <t>-37.53</t>
  </si>
  <si>
    <t>Common Equity, 2 Yr. CAGR %</t>
  </si>
  <si>
    <t>103.36</t>
  </si>
  <si>
    <t>-3.47</t>
  </si>
  <si>
    <t>18.08</t>
  </si>
  <si>
    <t>13.23</t>
  </si>
  <si>
    <t>5.54</t>
  </si>
  <si>
    <t>10.71</t>
  </si>
  <si>
    <t>-66.52</t>
  </si>
  <si>
    <t>-49.69</t>
  </si>
  <si>
    <t>107.14</t>
  </si>
  <si>
    <t>69.03</t>
  </si>
  <si>
    <t>Cash From Operations, 2 Yr. CAGR %</t>
  </si>
  <si>
    <t>41.35</t>
  </si>
  <si>
    <t>32.66</t>
  </si>
  <si>
    <t>20.68</t>
  </si>
  <si>
    <t>-19.41</t>
  </si>
  <si>
    <t>-1.4</t>
  </si>
  <si>
    <t>29.51</t>
  </si>
  <si>
    <t>-26.46</t>
  </si>
  <si>
    <t>-37.76</t>
  </si>
  <si>
    <t>29.52</t>
  </si>
  <si>
    <t>40.73</t>
  </si>
  <si>
    <t>Capital Expenditures, 2 Yr. CAGR %</t>
  </si>
  <si>
    <t>8.08</t>
  </si>
  <si>
    <t>22.79</t>
  </si>
  <si>
    <t>14.94</t>
  </si>
  <si>
    <t>23.45</t>
  </si>
  <si>
    <t>12.63</t>
  </si>
  <si>
    <t>-39.38</t>
  </si>
  <si>
    <t>-18.89</t>
  </si>
  <si>
    <t>83.09</t>
  </si>
  <si>
    <t>28.04</t>
  </si>
  <si>
    <t>Levered Free Cash Flow, 2 Yr. CAGR %</t>
  </si>
  <si>
    <t>70.78</t>
  </si>
  <si>
    <t>115.43</t>
  </si>
  <si>
    <t>-43.56</t>
  </si>
  <si>
    <t>-17.56</t>
  </si>
  <si>
    <t>-15.85</t>
  </si>
  <si>
    <t>-3.41</t>
  </si>
  <si>
    <t>140.77</t>
  </si>
  <si>
    <t>-58.96</t>
  </si>
  <si>
    <t>-83.49</t>
  </si>
  <si>
    <t>-3.22</t>
  </si>
  <si>
    <t>Unlevered Free Cash Flow, 2 Yr. CAGR %</t>
  </si>
  <si>
    <t>47.5</t>
  </si>
  <si>
    <t>70.58</t>
  </si>
  <si>
    <t>-41.92</t>
  </si>
  <si>
    <t>-16.89</t>
  </si>
  <si>
    <t>-15.14</t>
  </si>
  <si>
    <t>-4.24</t>
  </si>
  <si>
    <t>113.79</t>
  </si>
  <si>
    <t>-30.87</t>
  </si>
  <si>
    <t>-63.82</t>
  </si>
  <si>
    <t>-13.64</t>
  </si>
  <si>
    <t>Dividend Per Share, 2 Yr. CAGR %</t>
  </si>
  <si>
    <t>93.65</t>
  </si>
  <si>
    <t>50.19</t>
  </si>
  <si>
    <t>38.8</t>
  </si>
  <si>
    <t>21.47</t>
  </si>
  <si>
    <t>-44.57</t>
  </si>
  <si>
    <t>Compound Annual Growth Rate Over Three Years</t>
  </si>
  <si>
    <t>Total Revenues, 3 Yr. CAGR %</t>
  </si>
  <si>
    <t>4.75</t>
  </si>
  <si>
    <t>3.54</t>
  </si>
  <si>
    <t>0.72</t>
  </si>
  <si>
    <t>2.97</t>
  </si>
  <si>
    <t>6.02</t>
  </si>
  <si>
    <t>-25.38</t>
  </si>
  <si>
    <t>-12.37</t>
  </si>
  <si>
    <t>50.3</t>
  </si>
  <si>
    <t>Gross Profit, 3 Yr. CAGR %</t>
  </si>
  <si>
    <t>14.19</t>
  </si>
  <si>
    <t>17.9</t>
  </si>
  <si>
    <t>13.36</t>
  </si>
  <si>
    <t>4.8</t>
  </si>
  <si>
    <t>-1.81</t>
  </si>
  <si>
    <t>-30.9</t>
  </si>
  <si>
    <t>-42.55</t>
  </si>
  <si>
    <t>-9.79</t>
  </si>
  <si>
    <t>51.01</t>
  </si>
  <si>
    <t>EBITDA, 3 Yr. CAGR %</t>
  </si>
  <si>
    <t>26.22</t>
  </si>
  <si>
    <t>17.56</t>
  </si>
  <si>
    <t>4.57</t>
  </si>
  <si>
    <t>-2.75</t>
  </si>
  <si>
    <t>3.88</t>
  </si>
  <si>
    <t>-10.16</t>
  </si>
  <si>
    <t>-59.93</t>
  </si>
  <si>
    <t>-14.04</t>
  </si>
  <si>
    <t>10.75</t>
  </si>
  <si>
    <t>EBITA, 3 Yr. CAGR %</t>
  </si>
  <si>
    <t>32.03</t>
  </si>
  <si>
    <t>21.93</t>
  </si>
  <si>
    <t>-5.95</t>
  </si>
  <si>
    <t>2.19</t>
  </si>
  <si>
    <t>8.6</t>
  </si>
  <si>
    <t>-26.38</t>
  </si>
  <si>
    <t>-16.25</t>
  </si>
  <si>
    <t>-8.56</t>
  </si>
  <si>
    <t>EBIT, 3 Yr. CAGR %</t>
  </si>
  <si>
    <t>35.97</t>
  </si>
  <si>
    <t>22.63</t>
  </si>
  <si>
    <t>-5.96</t>
  </si>
  <si>
    <t>2.23</t>
  </si>
  <si>
    <t>8.74</t>
  </si>
  <si>
    <t>-26.3</t>
  </si>
  <si>
    <t>Earnings From Cont. Operations, 3 Yr. CAGR %</t>
  </si>
  <si>
    <t>-8.28</t>
  </si>
  <si>
    <t>64.92</t>
  </si>
  <si>
    <t>-25.42</t>
  </si>
  <si>
    <t>75.74</t>
  </si>
  <si>
    <t>-4.56</t>
  </si>
  <si>
    <t>4.35</t>
  </si>
  <si>
    <t>56.92</t>
  </si>
  <si>
    <t>-58.56</t>
  </si>
  <si>
    <t>-34.85</t>
  </si>
  <si>
    <t>-28.07</t>
  </si>
  <si>
    <t>Net Income, 3 Yr. CAGR %</t>
  </si>
  <si>
    <t>Normalized Net Income, 3 Yr. CAGR %</t>
  </si>
  <si>
    <t>58.52</t>
  </si>
  <si>
    <t>55.65</t>
  </si>
  <si>
    <t>32.6</t>
  </si>
  <si>
    <t>7.33</t>
  </si>
  <si>
    <t>-5.63</t>
  </si>
  <si>
    <t>15.98</t>
  </si>
  <si>
    <t>-12.01</t>
  </si>
  <si>
    <t>-23.81</t>
  </si>
  <si>
    <t>-15.83</t>
  </si>
  <si>
    <t>Diluted EPS Before Extra, 3 Yr. CAGR %</t>
  </si>
  <si>
    <t>-8.25</t>
  </si>
  <si>
    <t>67.88</t>
  </si>
  <si>
    <t>-22.19</t>
  </si>
  <si>
    <t>85.14</t>
  </si>
  <si>
    <t>9.57</t>
  </si>
  <si>
    <t>63.86</t>
  </si>
  <si>
    <t>-57.35</t>
  </si>
  <si>
    <t>-34.41</t>
  </si>
  <si>
    <t>-28.35</t>
  </si>
  <si>
    <t>Accounts Receivable, 3 Yr. CAGR %</t>
  </si>
  <si>
    <t>13.69</t>
  </si>
  <si>
    <t>6.06</t>
  </si>
  <si>
    <t>8.66</t>
  </si>
  <si>
    <t>1.15</t>
  </si>
  <si>
    <t>4.63</t>
  </si>
  <si>
    <t>11.41</t>
  </si>
  <si>
    <t>-16.26</t>
  </si>
  <si>
    <t>1.28</t>
  </si>
  <si>
    <t>30.88</t>
  </si>
  <si>
    <t>Inventory, 3 Yr. CAGR %</t>
  </si>
  <si>
    <t>16.78</t>
  </si>
  <si>
    <t>-5.71</t>
  </si>
  <si>
    <t>15.97</t>
  </si>
  <si>
    <t>14.82</t>
  </si>
  <si>
    <t>11.98</t>
  </si>
  <si>
    <t>-18.03</t>
  </si>
  <si>
    <t>1.34</t>
  </si>
  <si>
    <t>4.41</t>
  </si>
  <si>
    <t>21.53</t>
  </si>
  <si>
    <t>Net Property, Plant and Equip., 3 Yr. CAGR %</t>
  </si>
  <si>
    <t>2.7</t>
  </si>
  <si>
    <t>6.03</t>
  </si>
  <si>
    <t>14.37</t>
  </si>
  <si>
    <t>15.49</t>
  </si>
  <si>
    <t>1.95</t>
  </si>
  <si>
    <t>2.85</t>
  </si>
  <si>
    <t>9.7</t>
  </si>
  <si>
    <t>Total Assets, 3 Yr. CAGR %</t>
  </si>
  <si>
    <t>7.55</t>
  </si>
  <si>
    <t>6.05</t>
  </si>
  <si>
    <t>-0.64</t>
  </si>
  <si>
    <t>-0.44</t>
  </si>
  <si>
    <t>4.29</t>
  </si>
  <si>
    <t>7.98</t>
  </si>
  <si>
    <t>10.29</t>
  </si>
  <si>
    <t>6.33</t>
  </si>
  <si>
    <t>3.86</t>
  </si>
  <si>
    <t>Tangible Book Value, 3 Yr. CAGR %</t>
  </si>
  <si>
    <t>-29.51</t>
  </si>
  <si>
    <t>-38.81</t>
  </si>
  <si>
    <t>-5.76</t>
  </si>
  <si>
    <t>-49.22</t>
  </si>
  <si>
    <t>-37.61</t>
  </si>
  <si>
    <t>-43.95</t>
  </si>
  <si>
    <t>88.9</t>
  </si>
  <si>
    <t>134.18</t>
  </si>
  <si>
    <t>180.77</t>
  </si>
  <si>
    <t>-31.22</t>
  </si>
  <si>
    <t>Common Equity, 3 Yr. CAGR %</t>
  </si>
  <si>
    <t>84.82</t>
  </si>
  <si>
    <t>72.03</t>
  </si>
  <si>
    <t>8.05</t>
  </si>
  <si>
    <t>7.72</t>
  </si>
  <si>
    <t>-50.35</t>
  </si>
  <si>
    <t>-34.27</t>
  </si>
  <si>
    <t>-24.61</t>
  </si>
  <si>
    <t>93.45</t>
  </si>
  <si>
    <t>Cash From Operations, 3 Yr. CAGR %</t>
  </si>
  <si>
    <t>20.41</t>
  </si>
  <si>
    <t>47.38</t>
  </si>
  <si>
    <t>16.95</t>
  </si>
  <si>
    <t>5.3</t>
  </si>
  <si>
    <t>-8.94</t>
  </si>
  <si>
    <t>-22.51</t>
  </si>
  <si>
    <t>-8.93</t>
  </si>
  <si>
    <t>19.45</t>
  </si>
  <si>
    <t>Capital Expenditures, 3 Yr. CAGR %</t>
  </si>
  <si>
    <t>21.5</t>
  </si>
  <si>
    <t>14.38</t>
  </si>
  <si>
    <t>10.39</t>
  </si>
  <si>
    <t>20.05</t>
  </si>
  <si>
    <t>20.62</t>
  </si>
  <si>
    <t>13.33</t>
  </si>
  <si>
    <t>-21.27</t>
  </si>
  <si>
    <t>-14.35</t>
  </si>
  <si>
    <t>8.85</t>
  </si>
  <si>
    <t>Levered Free Cash Flow, 3 Yr. CAGR %</t>
  </si>
  <si>
    <t>60.55</t>
  </si>
  <si>
    <t>35.3</t>
  </si>
  <si>
    <t>-24.14</t>
  </si>
  <si>
    <t>-31.37</t>
  </si>
  <si>
    <t>11.26</t>
  </si>
  <si>
    <t>41.93</t>
  </si>
  <si>
    <t>-31.43</t>
  </si>
  <si>
    <t>-56.47</t>
  </si>
  <si>
    <t>-62.45</t>
  </si>
  <si>
    <t>Unlevered Free Cash Flow, 3 Yr. CAGR %</t>
  </si>
  <si>
    <t>3.22</t>
  </si>
  <si>
    <t>43.13</t>
  </si>
  <si>
    <t>17.4</t>
  </si>
  <si>
    <t>-23.47</t>
  </si>
  <si>
    <t>-29.65</t>
  </si>
  <si>
    <t>9.14</t>
  </si>
  <si>
    <t>-30.51</t>
  </si>
  <si>
    <t>-48.1</t>
  </si>
  <si>
    <t>Dividend Per Share, 3 Yr. CAGR %</t>
  </si>
  <si>
    <t>77.84</t>
  </si>
  <si>
    <t>50.12</t>
  </si>
  <si>
    <t>42.79</t>
  </si>
  <si>
    <t>30.32</t>
  </si>
  <si>
    <t>-26.65</t>
  </si>
  <si>
    <t>-9.14</t>
  </si>
  <si>
    <t>Compound Annual Growth Rate Over Five Years</t>
  </si>
  <si>
    <t>Total Revenues, 5 Yr. CAGR %</t>
  </si>
  <si>
    <t>7.54</t>
  </si>
  <si>
    <t>5.09</t>
  </si>
  <si>
    <t>2.45</t>
  </si>
  <si>
    <t>2.38</t>
  </si>
  <si>
    <t>3.3</t>
  </si>
  <si>
    <t>3.1</t>
  </si>
  <si>
    <t>-15.93</t>
  </si>
  <si>
    <t>-5.39</t>
  </si>
  <si>
    <t>4.22</t>
  </si>
  <si>
    <t>5.49</t>
  </si>
  <si>
    <t>Gross Profit, 5 Yr. CAGR %</t>
  </si>
  <si>
    <t>18.12</t>
  </si>
  <si>
    <t>10.43</t>
  </si>
  <si>
    <t>11.33</t>
  </si>
  <si>
    <t>10.54</t>
  </si>
  <si>
    <t>6.53</t>
  </si>
  <si>
    <t>4.16</t>
  </si>
  <si>
    <t>-20.17</t>
  </si>
  <si>
    <t>-28.33</t>
  </si>
  <si>
    <t>-3.94</t>
  </si>
  <si>
    <t>2.57</t>
  </si>
  <si>
    <t>EBITDA, 5 Yr. CAGR %</t>
  </si>
  <si>
    <t>14.9</t>
  </si>
  <si>
    <t>14.08</t>
  </si>
  <si>
    <t>-6.17</t>
  </si>
  <si>
    <t>-42.77</t>
  </si>
  <si>
    <t>-7.18</t>
  </si>
  <si>
    <t>1.3</t>
  </si>
  <si>
    <t>EBITA, 5 Yr. CAGR %</t>
  </si>
  <si>
    <t>96.87</t>
  </si>
  <si>
    <t>19.08</t>
  </si>
  <si>
    <t>23.03</t>
  </si>
  <si>
    <t>17.07</t>
  </si>
  <si>
    <t>8.56</t>
  </si>
  <si>
    <t>4.59</t>
  </si>
  <si>
    <t>-18.93</t>
  </si>
  <si>
    <t>-9.03</t>
  </si>
  <si>
    <t>2.14</t>
  </si>
  <si>
    <t>EBIT, 5 Yr. CAGR %</t>
  </si>
  <si>
    <t>129.36</t>
  </si>
  <si>
    <t>19.63</t>
  </si>
  <si>
    <t>23.72</t>
  </si>
  <si>
    <t>17.63</t>
  </si>
  <si>
    <t>8.92</t>
  </si>
  <si>
    <t>4.77</t>
  </si>
  <si>
    <t>4.08</t>
  </si>
  <si>
    <t>-8.98</t>
  </si>
  <si>
    <t>2.21</t>
  </si>
  <si>
    <t>Earnings From Cont. Operations, 5 Yr. CAGR %</t>
  </si>
  <si>
    <t>-11.83</t>
  </si>
  <si>
    <t>50.15</t>
  </si>
  <si>
    <t>38.63</t>
  </si>
  <si>
    <t>28.8</t>
  </si>
  <si>
    <t>-17.89</t>
  </si>
  <si>
    <t>48.55</t>
  </si>
  <si>
    <t>22.3</t>
  </si>
  <si>
    <t>-41.81</t>
  </si>
  <si>
    <t>-16.28</t>
  </si>
  <si>
    <t>3.21</t>
  </si>
  <si>
    <t>Net Income, 5 Yr. CAGR %</t>
  </si>
  <si>
    <t>Normalized Net Income, 5 Yr. CAGR %</t>
  </si>
  <si>
    <t>32.18</t>
  </si>
  <si>
    <t>32.48</t>
  </si>
  <si>
    <t>41.13</t>
  </si>
  <si>
    <t>28.26</t>
  </si>
  <si>
    <t>13.16</t>
  </si>
  <si>
    <t>6.99</t>
  </si>
  <si>
    <t>8.94</t>
  </si>
  <si>
    <t>-9.8</t>
  </si>
  <si>
    <t>-13.92</t>
  </si>
  <si>
    <t>0.18</t>
  </si>
  <si>
    <t>Diluted EPS Before Extra, 5 Yr. CAGR %</t>
  </si>
  <si>
    <t>-12.26</t>
  </si>
  <si>
    <t>51.73</t>
  </si>
  <si>
    <t>41.8</t>
  </si>
  <si>
    <t>32.99</t>
  </si>
  <si>
    <t>-14.33</t>
  </si>
  <si>
    <t>56.4</t>
  </si>
  <si>
    <t>28.19</t>
  </si>
  <si>
    <t>-39.77</t>
  </si>
  <si>
    <t>-14.2</t>
  </si>
  <si>
    <t>4.81</t>
  </si>
  <si>
    <t>Accounts Receivable, 5 Yr. CAGR %</t>
  </si>
  <si>
    <t>11.17</t>
  </si>
  <si>
    <t>6.77</t>
  </si>
  <si>
    <t>5.72</t>
  </si>
  <si>
    <t>7.02</t>
  </si>
  <si>
    <t>4.44</t>
  </si>
  <si>
    <t>-7.12</t>
  </si>
  <si>
    <t>5.97</t>
  </si>
  <si>
    <t>6.23</t>
  </si>
  <si>
    <t>Inventory, 5 Yr. CAGR %</t>
  </si>
  <si>
    <t>21.11</t>
  </si>
  <si>
    <t>16.99</t>
  </si>
  <si>
    <t>5.37</t>
  </si>
  <si>
    <t>-0.15</t>
  </si>
  <si>
    <t>0.98</t>
  </si>
  <si>
    <t>4.27</t>
  </si>
  <si>
    <t>1.39</t>
  </si>
  <si>
    <t>4.49</t>
  </si>
  <si>
    <t>Net Property, Plant and Equip., 5 Yr. CAGR %</t>
  </si>
  <si>
    <t>4.42</t>
  </si>
  <si>
    <t>9.07</t>
  </si>
  <si>
    <t>7.2</t>
  </si>
  <si>
    <t>8.55</t>
  </si>
  <si>
    <t>4.56</t>
  </si>
  <si>
    <t>Total Assets, 5 Yr. CAGR %</t>
  </si>
  <si>
    <t>4.23</t>
  </si>
  <si>
    <t>3.34</t>
  </si>
  <si>
    <t>3.65</t>
  </si>
  <si>
    <t>2.89</t>
  </si>
  <si>
    <t>6.26</t>
  </si>
  <si>
    <t>6.14</t>
  </si>
  <si>
    <t>4.09</t>
  </si>
  <si>
    <t>Tangible Book Value, 5 Yr. CAGR %</t>
  </si>
  <si>
    <t>-17.23</t>
  </si>
  <si>
    <t>-22.54</t>
  </si>
  <si>
    <t>-31.81</t>
  </si>
  <si>
    <t>-19.94</t>
  </si>
  <si>
    <t>-40.57</t>
  </si>
  <si>
    <t>30.19</t>
  </si>
  <si>
    <t>38.23</t>
  </si>
  <si>
    <t>34.12</t>
  </si>
  <si>
    <t>38.04</t>
  </si>
  <si>
    <t>Common Equity, 5 Yr. CAGR %</t>
  </si>
  <si>
    <t>104.73</t>
  </si>
  <si>
    <t>64.64</t>
  </si>
  <si>
    <t>54.49</t>
  </si>
  <si>
    <t>45.53</t>
  </si>
  <si>
    <t>11.75</t>
  </si>
  <si>
    <t>-32.38</t>
  </si>
  <si>
    <t>-20.56</t>
  </si>
  <si>
    <t>-12.08</t>
  </si>
  <si>
    <t>-4.09</t>
  </si>
  <si>
    <t>Cash From Operations, 5 Yr. CAGR %</t>
  </si>
  <si>
    <t>29.11</t>
  </si>
  <si>
    <t>22.86</t>
  </si>
  <si>
    <t>20.52</t>
  </si>
  <si>
    <t>15.77</t>
  </si>
  <si>
    <t>9.26</t>
  </si>
  <si>
    <t>11.24</t>
  </si>
  <si>
    <t>-13.71</t>
  </si>
  <si>
    <t>-14.67</t>
  </si>
  <si>
    <t>4.84</t>
  </si>
  <si>
    <t>-1.62</t>
  </si>
  <si>
    <t>Capital Expenditures, 5 Yr. CAGR %</t>
  </si>
  <si>
    <t>13.35</t>
  </si>
  <si>
    <t>17.02</t>
  </si>
  <si>
    <t>22.01</t>
  </si>
  <si>
    <t>14.61</t>
  </si>
  <si>
    <t>15.44</t>
  </si>
  <si>
    <t>-8.4</t>
  </si>
  <si>
    <t>-0.86</t>
  </si>
  <si>
    <t>10.35</t>
  </si>
  <si>
    <t>0.59</t>
  </si>
  <si>
    <t>Levered Free Cash Flow, 5 Yr. CAGR %</t>
  </si>
  <si>
    <t>42.89</t>
  </si>
  <si>
    <t>-1.94</t>
  </si>
  <si>
    <t>24.79</t>
  </si>
  <si>
    <t>10.05</t>
  </si>
  <si>
    <t>-16.58</t>
  </si>
  <si>
    <t>14.03</t>
  </si>
  <si>
    <t>-25.16</t>
  </si>
  <si>
    <t>-39.98</t>
  </si>
  <si>
    <t>-21.05</t>
  </si>
  <si>
    <t>Unlevered Free Cash Flow, 5 Yr. CAGR %</t>
  </si>
  <si>
    <t>179.47</t>
  </si>
  <si>
    <t>7.09</t>
  </si>
  <si>
    <t>-3.79</t>
  </si>
  <si>
    <t>16.72</t>
  </si>
  <si>
    <t>-16.42</t>
  </si>
  <si>
    <t>10.27</t>
  </si>
  <si>
    <t>-8.88</t>
  </si>
  <si>
    <t>-20.83</t>
  </si>
  <si>
    <t>-8.58</t>
  </si>
  <si>
    <t>Dividend Per Share, 5 Yr. CAGR %</t>
  </si>
  <si>
    <t>61.29</t>
  </si>
  <si>
    <t>38.06</t>
  </si>
  <si>
    <t>-2.21</t>
  </si>
  <si>
    <t>-25.53</t>
  </si>
  <si>
    <t>2019</t>
  </si>
  <si>
    <t>2020</t>
  </si>
  <si>
    <t>2021</t>
  </si>
  <si>
    <t>2022</t>
  </si>
  <si>
    <t>2023</t>
  </si>
  <si>
    <t>2024</t>
  </si>
  <si>
    <t>2025</t>
  </si>
  <si>
    <t>2026</t>
  </si>
  <si>
    <t>Capitalization
                                    1</t>
  </si>
  <si>
    <t>37,681</t>
  </si>
  <si>
    <t>25,539</t>
  </si>
  <si>
    <t>24,925</t>
  </si>
  <si>
    <t>21,031</t>
  </si>
  <si>
    <t>25,762</t>
  </si>
  <si>
    <t>39,223</t>
  </si>
  <si>
    <t>-</t>
  </si>
  <si>
    <t>Change</t>
  </si>
  <si>
    <t>-32.22%</t>
  </si>
  <si>
    <t>-2.4%</t>
  </si>
  <si>
    <t>-15.62%</t>
  </si>
  <si>
    <t>22.49%</t>
  </si>
  <si>
    <t>52.26%</t>
  </si>
  <si>
    <t>0%</t>
  </si>
  <si>
    <t>Enterprise Value (EV)
                                    1</t>
  </si>
  <si>
    <t>45,959</t>
  </si>
  <si>
    <t>46,389</t>
  </si>
  <si>
    <t>40,526</t>
  </si>
  <si>
    <t>37,525</t>
  </si>
  <si>
    <t>47,186</t>
  </si>
  <si>
    <t>58,004</t>
  </si>
  <si>
    <t>55,111</t>
  </si>
  <si>
    <t>52,693</t>
  </si>
  <si>
    <t>0.94%</t>
  </si>
  <si>
    <t>-12.64%</t>
  </si>
  <si>
    <t>-7.41%</t>
  </si>
  <si>
    <t>25.74%</t>
  </si>
  <si>
    <t>22.93%</t>
  </si>
  <si>
    <t>-4.99%</t>
  </si>
  <si>
    <t>-4.39%</t>
  </si>
  <si>
    <t>P/E ratio</t>
  </si>
  <si>
    <t>8.01x</t>
  </si>
  <si>
    <t>-2.06x</t>
  </si>
  <si>
    <t>88.8x</t>
  </si>
  <si>
    <t>16x</t>
  </si>
  <si>
    <t>5.61x</t>
  </si>
  <si>
    <t>10.1x</t>
  </si>
  <si>
    <t>8.31x</t>
  </si>
  <si>
    <t>7.43x</t>
  </si>
  <si>
    <t>PBR</t>
  </si>
  <si>
    <t>2.47x</t>
  </si>
  <si>
    <t>18.9x</t>
  </si>
  <si>
    <t>6.53x</t>
  </si>
  <si>
    <t>3.26x</t>
  </si>
  <si>
    <t>2.33x</t>
  </si>
  <si>
    <t>2.7x</t>
  </si>
  <si>
    <t>2.14x</t>
  </si>
  <si>
    <t>1.68x</t>
  </si>
  <si>
    <t>PEG</t>
  </si>
  <si>
    <t>0x</t>
  </si>
  <si>
    <t>-1x</t>
  </si>
  <si>
    <t>-0.6x</t>
  </si>
  <si>
    <t>0.4x</t>
  </si>
  <si>
    <t>0.6x</t>
  </si>
  <si>
    <t>Capitalization / Revenue</t>
  </si>
  <si>
    <t>0.8x</t>
  </si>
  <si>
    <t>1.49x</t>
  </si>
  <si>
    <t>0.83x</t>
  </si>
  <si>
    <t>0.42x</t>
  </si>
  <si>
    <t>0.44x</t>
  </si>
  <si>
    <t>0.65x</t>
  </si>
  <si>
    <t>0.64x</t>
  </si>
  <si>
    <t>0.61x</t>
  </si>
  <si>
    <t>EV / Revenue</t>
  </si>
  <si>
    <t>0.98x</t>
  </si>
  <si>
    <t>2.71x</t>
  </si>
  <si>
    <t>1.36x</t>
  </si>
  <si>
    <t>0.74x</t>
  </si>
  <si>
    <t>0.81x</t>
  </si>
  <si>
    <t>0.96x</t>
  </si>
  <si>
    <t>0.9x</t>
  </si>
  <si>
    <t>0.82x</t>
  </si>
  <si>
    <t>EV / EBITDA</t>
  </si>
  <si>
    <t>4.77x</t>
  </si>
  <si>
    <t>-8.47x</t>
  </si>
  <si>
    <t>-409x</t>
  </si>
  <si>
    <t>6.07x</t>
  </si>
  <si>
    <t>5.12x</t>
  </si>
  <si>
    <t>6.52x</t>
  </si>
  <si>
    <t>5.53x</t>
  </si>
  <si>
    <t>4.89x</t>
  </si>
  <si>
    <t>EV / EBIT</t>
  </si>
  <si>
    <t>6.93x</t>
  </si>
  <si>
    <t>-5.67x</t>
  </si>
  <si>
    <t>-16x</t>
  </si>
  <si>
    <t>10.5x</t>
  </si>
  <si>
    <t>7.45x</t>
  </si>
  <si>
    <t>9.62x</t>
  </si>
  <si>
    <t>7.74x</t>
  </si>
  <si>
    <t>6.83x</t>
  </si>
  <si>
    <t>EV / FCF</t>
  </si>
  <si>
    <t>11x</t>
  </si>
  <si>
    <t>-8.15x</t>
  </si>
  <si>
    <t>32.3x</t>
  </si>
  <si>
    <t>-18,762x</t>
  </si>
  <si>
    <t>23.6x</t>
  </si>
  <si>
    <t>18.1x</t>
  </si>
  <si>
    <t>15.1x</t>
  </si>
  <si>
    <t>13.8x</t>
  </si>
  <si>
    <t>FCF Yield</t>
  </si>
  <si>
    <t>9.06%</t>
  </si>
  <si>
    <t>-12.3%</t>
  </si>
  <si>
    <t>3.1%</t>
  </si>
  <si>
    <t>-0.01%</t>
  </si>
  <si>
    <t>4.24%</t>
  </si>
  <si>
    <t>5.53%</t>
  </si>
  <si>
    <t>6.64%</t>
  </si>
  <si>
    <t>7.25%</t>
  </si>
  <si>
    <t>Dividend per Share
                                    2</t>
  </si>
  <si>
    <t>1.505</t>
  </si>
  <si>
    <t>0.4663</t>
  </si>
  <si>
    <t>0.6051</t>
  </si>
  <si>
    <t>0.6671</t>
  </si>
  <si>
    <t>Rate of return</t>
  </si>
  <si>
    <t>2.57%</t>
  </si>
  <si>
    <t>0.99%</t>
  </si>
  <si>
    <t>0.5%</t>
  </si>
  <si>
    <t>0.76%</t>
  </si>
  <si>
    <t>1.09%</t>
  </si>
  <si>
    <t>EPS
                                    2</t>
  </si>
  <si>
    <t>6.028</t>
  </si>
  <si>
    <t>7.358</t>
  </si>
  <si>
    <t>8.231</t>
  </si>
  <si>
    <t>Distribution rate</t>
  </si>
  <si>
    <t>20.6%</t>
  </si>
  <si>
    <t>-2.05%</t>
  </si>
  <si>
    <t>2.79%</t>
  </si>
  <si>
    <t>7.74%</t>
  </si>
  <si>
    <t>8.22%</t>
  </si>
  <si>
    <t>8.1%</t>
  </si>
  <si>
    <t>Net sales
                                    1</t>
  </si>
  <si>
    <t>47,007</t>
  </si>
  <si>
    <t>17,095</t>
  </si>
  <si>
    <t>29,899</t>
  </si>
  <si>
    <t>50,582</t>
  </si>
  <si>
    <t>58,048</t>
  </si>
  <si>
    <t>60,271</t>
  </si>
  <si>
    <t>61,336</t>
  </si>
  <si>
    <t>64,000</t>
  </si>
  <si>
    <t>EBITDA
                                    1</t>
  </si>
  <si>
    <t>9,636</t>
  </si>
  <si>
    <t>-5,474</t>
  </si>
  <si>
    <t>-99</t>
  </si>
  <si>
    <t>6,181</t>
  </si>
  <si>
    <t>9,207</t>
  </si>
  <si>
    <t>8,891</t>
  </si>
  <si>
    <t>9,967</t>
  </si>
  <si>
    <t>10,772</t>
  </si>
  <si>
    <t>EBIT
                                    1</t>
  </si>
  <si>
    <t>6,632</t>
  </si>
  <si>
    <t>-8,185</t>
  </si>
  <si>
    <t>-2,527</t>
  </si>
  <si>
    <t>3,566</t>
  </si>
  <si>
    <t>6,334</t>
  </si>
  <si>
    <t>6,028</t>
  </si>
  <si>
    <t>7,121</t>
  </si>
  <si>
    <t>7,712</t>
  </si>
  <si>
    <t>Net income
                                    1</t>
  </si>
  <si>
    <t>4,767</t>
  </si>
  <si>
    <t>-12,385</t>
  </si>
  <si>
    <t>280</t>
  </si>
  <si>
    <t>1,318</t>
  </si>
  <si>
    <t>4,609</t>
  </si>
  <si>
    <t>3,884</t>
  </si>
  <si>
    <t>4,790</t>
  </si>
  <si>
    <t>5,357</t>
  </si>
  <si>
    <t>Net Debt
                                    1</t>
  </si>
  <si>
    <t>8,278</t>
  </si>
  <si>
    <t>20,850</t>
  </si>
  <si>
    <t>15,601</t>
  </si>
  <si>
    <t>16,494</t>
  </si>
  <si>
    <t>21,424</t>
  </si>
  <si>
    <t>18,780</t>
  </si>
  <si>
    <t>15,888</t>
  </si>
  <si>
    <t>13,469</t>
  </si>
  <si>
    <t>Reference price
                                    2</t>
  </si>
  <si>
    <t>58.48</t>
  </si>
  <si>
    <t>40.21</t>
  </si>
  <si>
    <t>39.08</t>
  </si>
  <si>
    <t>32.86</t>
  </si>
  <si>
    <t>40.23</t>
  </si>
  <si>
    <t>61.18</t>
  </si>
  <si>
    <t>Nbr of stocks (in thousands)</t>
  </si>
  <si>
    <t>644,343</t>
  </si>
  <si>
    <t>635,144</t>
  </si>
  <si>
    <t>637,797</t>
  </si>
  <si>
    <t>640,014</t>
  </si>
  <si>
    <t>640,356</t>
  </si>
  <si>
    <t>641,115</t>
  </si>
  <si>
    <t>Announcement Date</t>
  </si>
  <si>
    <t>1/14/20</t>
  </si>
  <si>
    <t>1/14/21</t>
  </si>
  <si>
    <t>1/13/22</t>
  </si>
  <si>
    <t>1/13/23</t>
  </si>
  <si>
    <t>1/12/24</t>
  </si>
  <si>
    <t>address1</t>
  </si>
  <si>
    <t>PO Box 20706</t>
  </si>
  <si>
    <t>city</t>
  </si>
  <si>
    <t>Atlanta</t>
  </si>
  <si>
    <t>state</t>
  </si>
  <si>
    <t>GA</t>
  </si>
  <si>
    <t>zip</t>
  </si>
  <si>
    <t>30320-6001</t>
  </si>
  <si>
    <t>country</t>
  </si>
  <si>
    <t>phone</t>
  </si>
  <si>
    <t>404 715 2600</t>
  </si>
  <si>
    <t>website</t>
  </si>
  <si>
    <t>https://www.delta.com</t>
  </si>
  <si>
    <t>industry</t>
  </si>
  <si>
    <t>industryKey</t>
  </si>
  <si>
    <t>airlines</t>
  </si>
  <si>
    <t>industryDisp</t>
  </si>
  <si>
    <t>sector</t>
  </si>
  <si>
    <t>Industrials</t>
  </si>
  <si>
    <t>sectorKey</t>
  </si>
  <si>
    <t>industrials</t>
  </si>
  <si>
    <t>sectorDisp</t>
  </si>
  <si>
    <t>longBusinessSummary</t>
  </si>
  <si>
    <t>Delta Air Lines, Inc. provides scheduled air transportation for passengers and cargo in the United States and internationally. The company operates through two segments, Airline and Refinery. Its domestic network centered on core hubs in Atlanta, Minneapolis-St. Paul, Detroit, and Salt Lake City, as well as coastal hub positions in Boston, Los Angeles, New York-LaGuardia, New York-JFK, and Seattle; and international network centered on hubs and market presence in Amsterdam, Bogota, Lima, Mexico City, London-Heathrow, Paris-Charles de Gaulle, Sao Paulo, Seoul-Incheon, and Tokyo. The company sells its tickets through various distribution channels, including delta.com and the Fly Delta app; acts as a reservations specialists; and operates online travel and traditional brick and mortar agencies. It also provides aircraft maintenance and engineering support, repair, and overhaul services; and vacation packages to third-party consumers. The company operates through a fleet of approximately 1,273 aircrafts. Delta Air Lines, Inc. was founded in 1924 and is based in Atlanta, Georgia.</t>
  </si>
  <si>
    <t>fullTimeEmployees</t>
  </si>
  <si>
    <t>companyOfficers</t>
  </si>
  <si>
    <t>[{'maxAge': 1, 'name': 'Mr. Edward H. Bastian', 'age': 66, 'title': 'CEO &amp; Director', 'yearBorn': 1958, 'fiscalYear': 2023, 'totalPay': 17214048, 'exercisedValue': 0, 'unexercisedValue': 745851}, {'maxAge': 1, 'name': 'Mr. Glen William Hauenstein', 'age': 63, 'title': 'President', 'yearBorn': 1961, 'fiscalYear': 2023, 'totalPay': 10677439, 'exercisedValue': 0, 'unexercisedValue': 40428}, {'maxAge': 1, 'name': 'Mr. Daniel Charles Janki', 'age': 55, 'title': 'Executive VP &amp; CFO', 'yearBorn': 1969, 'fiscalYear': 2023, 'totalPay': 3941002, 'exercisedValue': 0, 'unexercisedValue': 82087}, {'maxAge': 1, 'name': 'Mr. Peter W. Carter', 'age': 60, 'title': 'Chief External Affairs Officer', 'yearBorn': 1964, 'fiscalYear': 2023, 'totalPay': 7533267, 'exercisedValue': 0, 'unexercisedValue': 14067}, {'maxAge': 1, 'name': 'Mr. William Charles Carroll', 'age': 66, 'title': 'Senior VP, Controller &amp; Principal Accounting Officer', 'yearBorn': 1958, 'fiscalYear': 2023, 'totalPay': 1906308, 'exercisedValue': 0, 'unexercisedValue': 0}, {'maxAge': 1, 'name': 'Mr. Rahul  Samant', 'age': 57, 'title': 'Executive VP &amp; Chief Information Officer', 'yearBorn': 1967, 'fiscalYear': 2023, 'totalPay': 790333, 'exercisedValue': 0, 'unexercisedValue': 0}, {'maxAge': 1, 'name': 'Ms. Julie  Stewart', 'title': 'Vice President of Investor Relations', 'fiscalYear': 2023, 'exercisedValue': 0, 'unexercisedValue': 0}, {'maxAge': 1, 'name': 'Mr. Tim  Mapes', 'age': 59, 'title': 'Senior VP &amp; Chief Communications Officer', 'yearBorn': 1965, 'fiscalYear': 2023, 'exercisedValue': 0, 'unexercisedValue': 0}, {'maxAge': 1, 'name': 'Mr. Steven M. Sear', 'age': 58, 'title': 'Executive Vice President of Global Sales &amp; Distribution', 'yearBorn': 1966, 'fiscalYear': 2023, 'exercisedValue': 0, 'unexercisedValue': 0}, {'maxAge': 1, 'name': 'Ms. Alicia L. Tillman', 'age': 48, 'title': 'Chief Marketing Officer', 'yearBorn': 1976,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</si>
  <si>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</si>
  <si>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</si>
  <si>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</si>
  <si>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</si>
  <si>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</si>
  <si>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</si>
  <si>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</si>
  <si>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</si>
  <si>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http://phx.corporate-ir.net/phoenix.zhtml?c=71481&amp;p=irol-stockQuote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</si>
  <si>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</si>
  <si>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</si>
  <si>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</si>
  <si>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</si>
  <si>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</si>
  <si>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</si>
  <si>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</si>
  <si>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</si>
  <si>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</si>
  <si>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</si>
  <si>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</si>
  <si>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</si>
  <si>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</si>
  <si>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</si>
  <si>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</si>
  <si>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</si>
  <si>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</si>
  <si>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</si>
  <si>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</si>
  <si>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</si>
  <si>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</si>
  <si>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</si>
  <si>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</si>
  <si>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</si>
  <si>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</si>
  <si>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</si>
  <si>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</si>
  <si>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</si>
  <si>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</si>
  <si>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</si>
  <si>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</si>
  <si>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</si>
  <si>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</si>
  <si>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</si>
  <si>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</si>
  <si>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</si>
  <si>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</si>
  <si>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</si>
  <si>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</si>
  <si>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</si>
  <si>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</si>
  <si>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</si>
  <si>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</si>
  <si>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</si>
  <si>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</si>
  <si>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</si>
  <si>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</si>
  <si>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</si>
  <si>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</si>
  <si>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</si>
  <si>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</si>
  <si>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</si>
  <si>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</si>
  <si>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</si>
  <si>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</si>
  <si>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</si>
  <si>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</si>
  <si>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</si>
  <si>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</si>
  <si>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</si>
  <si>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</si>
  <si>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</si>
  <si>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</si>
  <si>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</si>
  <si>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</si>
  <si>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</si>
  <si>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</si>
  <si>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</si>
  <si>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</si>
  <si>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</si>
  <si>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</si>
  <si>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Delta Air Lines, Inc.</t>
  </si>
  <si>
    <t>longName</t>
  </si>
  <si>
    <t>firstTradeDateEpochUtc</t>
  </si>
  <si>
    <t>timeZoneFullName</t>
  </si>
  <si>
    <t>America/New_York</t>
  </si>
  <si>
    <t>timeZoneShortName</t>
  </si>
  <si>
    <t>EST</t>
  </si>
  <si>
    <t>uuid</t>
  </si>
  <si>
    <t>e40ac152-3f13-3ca7-b78b-5f3b421c37a0</t>
  </si>
  <si>
    <t>messageBoardId</t>
  </si>
  <si>
    <t>finmb_266311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</si>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</sst>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lta.com/" TargetMode="External"/><Relationship Id="rId2" Type="http://schemas.openxmlformats.org/officeDocument/2006/relationships/hyperlink" Target="http://phx.corporate-ir.net/phoenix.zhtml?c=71481&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60.3</v>
      </c>
      <c r="C4" s="2"/>
      <c r="D4" s="2"/>
      <c r="E4" s="2"/>
      <c r="F4" s="2"/>
      <c r="G4" s="2"/>
      <c r="H4" s="2"/>
      <c r="I4" s="2"/>
      <c r="J4" s="2"/>
      <c r="K4" s="2"/>
      <c r="L4" s="2"/>
      <c r="M4" s="2"/>
      <c r="N4" s="2"/>
      <c r="O4" s="2"/>
      <c r="P4" s="2"/>
      <c r="Q4" s="2"/>
      <c r="R4" s="2"/>
      <c r="S4" s="2"/>
      <c r="T4" s="2"/>
      <c r="U4" s="2"/>
      <c r="V4" s="2"/>
      <c r="W4" s="2"/>
      <c r="X4" s="2"/>
      <c r="Y4" s="2"/>
      <c r="Z4" s="2"/>
    </row>
    <row r="5">
      <c r="A5" s="1" t="s">
        <v>7</v>
      </c>
      <c r="B5" s="1">
        <v>-30.57954947027127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3.947829248E10</v>
      </c>
      <c r="C8" s="2"/>
      <c r="D8" s="2"/>
      <c r="E8" s="2"/>
      <c r="F8" s="2"/>
      <c r="G8" s="2"/>
      <c r="H8" s="2"/>
      <c r="I8" s="2"/>
      <c r="J8" s="2"/>
      <c r="K8" s="2"/>
      <c r="L8" s="2"/>
      <c r="M8" s="2"/>
      <c r="N8" s="2"/>
      <c r="O8" s="2"/>
      <c r="P8" s="2"/>
      <c r="Q8" s="2"/>
      <c r="R8" s="2"/>
      <c r="S8" s="2"/>
      <c r="T8" s="2"/>
      <c r="U8" s="2"/>
      <c r="V8" s="2"/>
      <c r="W8" s="2"/>
      <c r="X8" s="2"/>
      <c r="Y8" s="2"/>
      <c r="Z8" s="2"/>
    </row>
    <row r="9">
      <c r="A9" s="1" t="s">
        <v>13</v>
      </c>
      <c r="B9" s="1">
        <v>21.285</v>
      </c>
      <c r="C9" s="2"/>
      <c r="D9" s="2"/>
      <c r="E9" s="2"/>
      <c r="F9" s="2"/>
      <c r="G9" s="2"/>
      <c r="H9" s="2"/>
      <c r="I9" s="2"/>
      <c r="J9" s="2"/>
      <c r="K9" s="2"/>
      <c r="L9" s="2"/>
      <c r="M9" s="2"/>
      <c r="N9" s="2"/>
      <c r="O9" s="2"/>
      <c r="P9" s="2"/>
      <c r="Q9" s="2"/>
      <c r="R9" s="2"/>
      <c r="S9" s="2"/>
      <c r="T9" s="2"/>
      <c r="U9" s="2"/>
      <c r="V9" s="2"/>
      <c r="W9" s="2"/>
      <c r="X9" s="2"/>
      <c r="Y9" s="2"/>
      <c r="Z9" s="2"/>
    </row>
    <row r="10">
      <c r="A10" s="1" t="s">
        <v>14</v>
      </c>
      <c r="B10" s="1">
        <v>8.241695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659.0</v>
      </c>
      <c r="C2" s="1">
        <v>4530.0</v>
      </c>
      <c r="D2" s="1">
        <v>4370.0</v>
      </c>
      <c r="E2" s="1">
        <v>3580.0</v>
      </c>
      <c r="F2" s="1">
        <v>3940.0</v>
      </c>
      <c r="G2" s="1">
        <v>4770.0</v>
      </c>
      <c r="H2" s="1">
        <v>-12380.0</v>
      </c>
      <c r="I2" s="1">
        <v>280.0</v>
      </c>
      <c r="J2" s="1">
        <v>1320.0</v>
      </c>
      <c r="K2" s="1">
        <v>4610.0</v>
      </c>
      <c r="L2" s="2"/>
      <c r="M2" s="2"/>
      <c r="N2" s="2"/>
      <c r="O2" s="2"/>
      <c r="P2" s="2"/>
      <c r="Q2" s="2"/>
      <c r="R2" s="2"/>
      <c r="S2" s="2"/>
      <c r="T2" s="2"/>
      <c r="U2" s="2"/>
      <c r="V2" s="2"/>
      <c r="W2" s="2"/>
      <c r="X2" s="2"/>
      <c r="Y2" s="2"/>
      <c r="Z2" s="2"/>
    </row>
    <row r="3">
      <c r="A3" s="1" t="s">
        <v>18</v>
      </c>
      <c r="B3" s="1">
        <v>1590.0</v>
      </c>
      <c r="C3" s="1">
        <v>1670.0</v>
      </c>
      <c r="D3" s="1">
        <v>1720.0</v>
      </c>
      <c r="E3" s="1">
        <v>2029.0</v>
      </c>
      <c r="F3" s="1">
        <v>2110.0</v>
      </c>
      <c r="G3" s="1">
        <v>2250.0</v>
      </c>
      <c r="H3" s="1">
        <v>1980.0</v>
      </c>
      <c r="I3" s="1">
        <v>1700.0</v>
      </c>
      <c r="J3" s="1">
        <v>1800.0</v>
      </c>
      <c r="K3" s="1">
        <v>2000.0</v>
      </c>
      <c r="L3" s="2"/>
      <c r="M3" s="2"/>
      <c r="N3" s="2"/>
      <c r="O3" s="2"/>
      <c r="P3" s="2"/>
      <c r="Q3" s="2"/>
      <c r="R3" s="2"/>
      <c r="S3" s="2"/>
      <c r="T3" s="2"/>
      <c r="U3" s="2"/>
      <c r="V3" s="2"/>
      <c r="W3" s="2"/>
      <c r="X3" s="2"/>
      <c r="Y3" s="2"/>
      <c r="Z3" s="2"/>
    </row>
    <row r="4">
      <c r="A4" s="1" t="s">
        <v>19</v>
      </c>
      <c r="B4" s="1">
        <v>55.0</v>
      </c>
      <c r="C4" s="1">
        <v>18.0</v>
      </c>
      <c r="D4" s="1">
        <v>17.0</v>
      </c>
      <c r="E4" s="1">
        <v>17.0</v>
      </c>
      <c r="F4" s="1">
        <v>17.0</v>
      </c>
      <c r="G4" s="1">
        <v>11.0</v>
      </c>
      <c r="H4" s="1">
        <v>10.0</v>
      </c>
      <c r="I4" s="1">
        <v>0.0</v>
      </c>
      <c r="J4" s="1">
        <v>0.0</v>
      </c>
      <c r="K4" s="1">
        <v>0.0</v>
      </c>
      <c r="L4" s="2"/>
      <c r="M4" s="2"/>
      <c r="N4" s="2"/>
      <c r="O4" s="2"/>
      <c r="P4" s="2"/>
      <c r="Q4" s="2"/>
      <c r="R4" s="2"/>
      <c r="S4" s="2"/>
      <c r="T4" s="2"/>
      <c r="U4" s="2"/>
      <c r="V4" s="2"/>
      <c r="W4" s="2"/>
      <c r="X4" s="2"/>
      <c r="Y4" s="2"/>
      <c r="Z4" s="2"/>
    </row>
    <row r="5">
      <c r="A5" s="1" t="s">
        <v>20</v>
      </c>
      <c r="B5" s="1">
        <v>1640.0</v>
      </c>
      <c r="C5" s="1">
        <v>1690.0</v>
      </c>
      <c r="D5" s="1">
        <v>1740.0</v>
      </c>
      <c r="E5" s="1">
        <v>2050.0</v>
      </c>
      <c r="F5" s="1">
        <v>2120.0</v>
      </c>
      <c r="G5" s="1">
        <v>2260.0</v>
      </c>
      <c r="H5" s="1">
        <v>1990.0</v>
      </c>
      <c r="I5" s="1">
        <v>1700.0</v>
      </c>
      <c r="J5" s="1">
        <v>1800.0</v>
      </c>
      <c r="K5" s="1">
        <v>2000.0</v>
      </c>
      <c r="L5" s="2"/>
      <c r="M5" s="2"/>
      <c r="N5" s="2"/>
      <c r="O5" s="2"/>
      <c r="P5" s="2"/>
      <c r="Q5" s="2"/>
      <c r="R5" s="2"/>
      <c r="S5" s="2"/>
      <c r="T5" s="2"/>
      <c r="U5" s="2"/>
      <c r="V5" s="2"/>
      <c r="W5" s="2"/>
      <c r="X5" s="2"/>
      <c r="Y5" s="2"/>
      <c r="Z5" s="2"/>
    </row>
    <row r="6">
      <c r="A6" s="1" t="s">
        <v>21</v>
      </c>
      <c r="B6" s="1">
        <v>188.0</v>
      </c>
      <c r="C6" s="1">
        <v>148.0</v>
      </c>
      <c r="D6" s="1">
        <v>160.0</v>
      </c>
      <c r="E6" s="1">
        <v>189.0</v>
      </c>
      <c r="F6" s="1">
        <v>205.0</v>
      </c>
      <c r="G6" s="1">
        <v>239.0</v>
      </c>
      <c r="H6" s="1">
        <v>304.0</v>
      </c>
      <c r="I6" s="1">
        <v>301.0</v>
      </c>
      <c r="J6" s="1">
        <v>307.0</v>
      </c>
      <c r="K6" s="1">
        <v>340.0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874.0</v>
      </c>
      <c r="K7" s="1">
        <v>-1280.0</v>
      </c>
      <c r="L7" s="2"/>
      <c r="M7" s="2"/>
      <c r="N7" s="2"/>
      <c r="O7" s="2"/>
      <c r="P7" s="2"/>
      <c r="Q7" s="2"/>
      <c r="R7" s="2"/>
      <c r="S7" s="2"/>
      <c r="T7" s="2"/>
      <c r="U7" s="2"/>
      <c r="V7" s="2"/>
      <c r="W7" s="2"/>
      <c r="X7" s="2"/>
      <c r="Y7" s="2"/>
      <c r="Z7" s="2"/>
    </row>
    <row r="8">
      <c r="A8" s="1" t="s">
        <v>23</v>
      </c>
      <c r="B8" s="1">
        <v>758.0</v>
      </c>
      <c r="C8" s="1">
        <v>35.0</v>
      </c>
      <c r="D8" s="1">
        <v>0.0</v>
      </c>
      <c r="E8" s="1">
        <v>0.0</v>
      </c>
      <c r="F8" s="1">
        <v>0.0</v>
      </c>
      <c r="G8" s="1">
        <v>79.0</v>
      </c>
      <c r="H8" s="1">
        <v>6560.0</v>
      </c>
      <c r="I8" s="1">
        <v>342.0</v>
      </c>
      <c r="J8" s="1">
        <v>-26.0</v>
      </c>
      <c r="K8" s="1">
        <v>0.0</v>
      </c>
      <c r="L8" s="2"/>
      <c r="M8" s="2"/>
      <c r="N8" s="2"/>
      <c r="O8" s="2"/>
      <c r="P8" s="2"/>
      <c r="Q8" s="2"/>
      <c r="R8" s="2"/>
      <c r="S8" s="2"/>
      <c r="T8" s="2"/>
      <c r="U8" s="2"/>
      <c r="V8" s="2"/>
      <c r="W8" s="2"/>
      <c r="X8" s="2"/>
      <c r="Y8" s="2"/>
      <c r="Z8" s="2"/>
    </row>
    <row r="9">
      <c r="A9" s="1" t="s">
        <v>24</v>
      </c>
      <c r="B9" s="1">
        <v>106.0</v>
      </c>
      <c r="C9" s="1">
        <v>-35.0</v>
      </c>
      <c r="D9" s="1">
        <v>-160.0</v>
      </c>
      <c r="E9" s="1">
        <v>-1.0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2360.0</v>
      </c>
      <c r="C10" s="1">
        <v>317.0</v>
      </c>
      <c r="D10" s="1">
        <v>1260.0</v>
      </c>
      <c r="E10" s="1">
        <v>-1270.0</v>
      </c>
      <c r="F10" s="1">
        <v>327.0</v>
      </c>
      <c r="G10" s="1">
        <v>858.0</v>
      </c>
      <c r="H10" s="1">
        <v>-1650.0</v>
      </c>
      <c r="I10" s="1">
        <v>-1870.0</v>
      </c>
      <c r="J10" s="1">
        <v>284.0</v>
      </c>
      <c r="K10" s="1">
        <v>826.0</v>
      </c>
      <c r="L10" s="2"/>
      <c r="M10" s="2"/>
      <c r="N10" s="2"/>
      <c r="O10" s="2"/>
      <c r="P10" s="2"/>
      <c r="Q10" s="2"/>
      <c r="R10" s="2"/>
      <c r="S10" s="2"/>
      <c r="T10" s="2"/>
      <c r="U10" s="2"/>
      <c r="V10" s="2"/>
      <c r="W10" s="2"/>
      <c r="X10" s="2"/>
      <c r="Y10" s="2"/>
      <c r="Z10" s="2"/>
    </row>
    <row r="11">
      <c r="A11" s="1" t="s">
        <v>26</v>
      </c>
      <c r="B11" s="1">
        <v>-302.0</v>
      </c>
      <c r="C11" s="1">
        <v>-56.0</v>
      </c>
      <c r="D11" s="1">
        <v>-147.0</v>
      </c>
      <c r="E11" s="1">
        <v>-328.0</v>
      </c>
      <c r="F11" s="1">
        <v>108.0</v>
      </c>
      <c r="G11" s="1">
        <v>-775.0</v>
      </c>
      <c r="H11" s="1">
        <v>1170.0</v>
      </c>
      <c r="I11" s="1">
        <v>-981.0</v>
      </c>
      <c r="J11" s="1">
        <v>-728.0</v>
      </c>
      <c r="K11" s="1">
        <v>-7.0</v>
      </c>
      <c r="L11" s="2"/>
      <c r="M11" s="2"/>
      <c r="N11" s="2"/>
      <c r="O11" s="2"/>
      <c r="P11" s="2"/>
      <c r="Q11" s="2"/>
      <c r="R11" s="2"/>
      <c r="S11" s="2"/>
      <c r="T11" s="2"/>
      <c r="U11" s="2"/>
      <c r="V11" s="2"/>
      <c r="W11" s="2"/>
      <c r="X11" s="2"/>
      <c r="Y11" s="2"/>
      <c r="Z11" s="2"/>
    </row>
    <row r="12">
      <c r="A12" s="1" t="s">
        <v>27</v>
      </c>
      <c r="B12" s="1">
        <v>172.0</v>
      </c>
      <c r="C12" s="1">
        <v>155.0</v>
      </c>
      <c r="D12" s="1">
        <v>-140.0</v>
      </c>
      <c r="E12" s="1">
        <v>-397.0</v>
      </c>
      <c r="F12" s="1">
        <v>324.0</v>
      </c>
      <c r="G12" s="1">
        <v>-139.0</v>
      </c>
      <c r="H12" s="1">
        <v>354.0</v>
      </c>
      <c r="I12" s="1">
        <v>-318.0</v>
      </c>
      <c r="J12" s="1">
        <v>-158.0</v>
      </c>
      <c r="K12" s="1">
        <v>121.0</v>
      </c>
      <c r="L12" s="2"/>
      <c r="M12" s="2"/>
      <c r="N12" s="2"/>
      <c r="O12" s="2"/>
      <c r="P12" s="2"/>
      <c r="Q12" s="2"/>
      <c r="R12" s="2"/>
      <c r="S12" s="2"/>
      <c r="T12" s="2"/>
      <c r="U12" s="2"/>
      <c r="V12" s="2"/>
      <c r="W12" s="2"/>
      <c r="X12" s="2"/>
      <c r="Y12" s="2"/>
      <c r="Z12" s="2"/>
    </row>
    <row r="13">
      <c r="A13" s="1" t="s">
        <v>28</v>
      </c>
      <c r="B13" s="1">
        <v>228.0</v>
      </c>
      <c r="C13" s="1">
        <v>-201.0</v>
      </c>
      <c r="D13" s="1">
        <v>285.0</v>
      </c>
      <c r="E13" s="1">
        <v>992.0</v>
      </c>
      <c r="F13" s="1">
        <v>-418.0</v>
      </c>
      <c r="G13" s="1">
        <v>144.0</v>
      </c>
      <c r="H13" s="1">
        <v>240.0</v>
      </c>
      <c r="I13" s="1">
        <v>1990.0</v>
      </c>
      <c r="J13" s="1">
        <v>1230.0</v>
      </c>
      <c r="K13" s="1">
        <v>-285.0</v>
      </c>
      <c r="L13" s="2"/>
      <c r="M13" s="2"/>
      <c r="N13" s="2"/>
      <c r="O13" s="2"/>
      <c r="P13" s="2"/>
      <c r="Q13" s="2"/>
      <c r="R13" s="2"/>
      <c r="S13" s="2"/>
      <c r="T13" s="2"/>
      <c r="U13" s="2"/>
      <c r="V13" s="2"/>
      <c r="W13" s="2"/>
      <c r="X13" s="2"/>
      <c r="Y13" s="2"/>
      <c r="Z13" s="2"/>
    </row>
    <row r="14">
      <c r="A14" s="1" t="s">
        <v>29</v>
      </c>
      <c r="B14" s="1">
        <v>-64.0</v>
      </c>
      <c r="C14" s="1">
        <v>-94.0</v>
      </c>
      <c r="D14" s="1">
        <v>168.0</v>
      </c>
      <c r="E14" s="1">
        <v>454.0</v>
      </c>
      <c r="F14" s="1">
        <v>616.0</v>
      </c>
      <c r="G14" s="1">
        <v>541.0</v>
      </c>
      <c r="H14" s="1">
        <v>-117.0</v>
      </c>
      <c r="I14" s="1">
        <v>2190.0</v>
      </c>
      <c r="J14" s="1">
        <v>2230.0</v>
      </c>
      <c r="K14" s="1">
        <v>-678.0</v>
      </c>
      <c r="L14" s="2"/>
      <c r="M14" s="2"/>
      <c r="N14" s="2"/>
      <c r="O14" s="2"/>
      <c r="P14" s="2"/>
      <c r="Q14" s="2"/>
      <c r="R14" s="2"/>
      <c r="S14" s="2"/>
      <c r="T14" s="2"/>
      <c r="U14" s="2"/>
      <c r="V14" s="2"/>
      <c r="W14" s="2"/>
      <c r="X14" s="2"/>
      <c r="Y14" s="2"/>
      <c r="Z14" s="2"/>
    </row>
    <row r="15">
      <c r="A15" s="1" t="s">
        <v>30</v>
      </c>
      <c r="B15" s="1">
        <v>-802.0</v>
      </c>
      <c r="C15" s="1">
        <v>1440.0</v>
      </c>
      <c r="D15" s="1">
        <v>-339.0</v>
      </c>
      <c r="E15" s="1">
        <v>-113.0</v>
      </c>
      <c r="F15" s="1">
        <v>-207.0</v>
      </c>
      <c r="G15" s="1">
        <v>448.0</v>
      </c>
      <c r="H15" s="1">
        <v>-255.0</v>
      </c>
      <c r="I15" s="1">
        <v>-367.0</v>
      </c>
      <c r="J15" s="1">
        <v>-760.0</v>
      </c>
      <c r="K15" s="1">
        <v>820.0</v>
      </c>
      <c r="L15" s="2"/>
      <c r="M15" s="2"/>
      <c r="N15" s="2"/>
      <c r="O15" s="2"/>
      <c r="P15" s="2"/>
      <c r="Q15" s="2"/>
      <c r="R15" s="2"/>
      <c r="S15" s="2"/>
      <c r="T15" s="2"/>
      <c r="U15" s="2"/>
      <c r="V15" s="2"/>
      <c r="W15" s="2"/>
      <c r="X15" s="2"/>
      <c r="Y15" s="2"/>
      <c r="Z15" s="2"/>
    </row>
    <row r="16">
      <c r="A16" s="1" t="s">
        <v>31</v>
      </c>
      <c r="B16" s="1">
        <v>4950.0</v>
      </c>
      <c r="C16" s="1">
        <v>7930.0</v>
      </c>
      <c r="D16" s="1">
        <v>7200.0</v>
      </c>
      <c r="E16" s="1">
        <v>5150.0</v>
      </c>
      <c r="F16" s="1">
        <v>7010.0</v>
      </c>
      <c r="G16" s="1">
        <v>8420.0</v>
      </c>
      <c r="H16" s="1">
        <v>-3790.0</v>
      </c>
      <c r="I16" s="1">
        <v>3260.0</v>
      </c>
      <c r="J16" s="1">
        <v>6360.0</v>
      </c>
      <c r="K16" s="1">
        <v>6460.0</v>
      </c>
      <c r="L16" s="2"/>
      <c r="M16" s="2"/>
      <c r="N16" s="2"/>
      <c r="O16" s="2"/>
      <c r="P16" s="2"/>
      <c r="Q16" s="2"/>
      <c r="R16" s="2"/>
      <c r="S16" s="2"/>
      <c r="T16" s="2"/>
      <c r="U16" s="2"/>
      <c r="V16" s="2"/>
      <c r="W16" s="2"/>
      <c r="X16" s="2"/>
      <c r="Y16" s="2"/>
      <c r="Z16" s="2"/>
    </row>
    <row r="17">
      <c r="A17" s="1" t="s">
        <v>32</v>
      </c>
      <c r="B17" s="1">
        <v>-2250.0</v>
      </c>
      <c r="C17" s="1">
        <v>-2940.0</v>
      </c>
      <c r="D17" s="1">
        <v>-3390.0</v>
      </c>
      <c r="E17" s="1">
        <v>-3890.0</v>
      </c>
      <c r="F17" s="1">
        <v>-5170.0</v>
      </c>
      <c r="G17" s="1">
        <v>-4940.0</v>
      </c>
      <c r="H17" s="1">
        <v>-1900.0</v>
      </c>
      <c r="I17" s="1">
        <v>-3250.0</v>
      </c>
      <c r="J17" s="1">
        <v>-6370.0</v>
      </c>
      <c r="K17" s="1">
        <v>-5320.0</v>
      </c>
      <c r="L17" s="2"/>
      <c r="M17" s="2"/>
      <c r="N17" s="2"/>
      <c r="O17" s="2"/>
      <c r="P17" s="2"/>
      <c r="Q17" s="2"/>
      <c r="R17" s="2"/>
      <c r="S17" s="2"/>
      <c r="T17" s="2"/>
      <c r="U17" s="2"/>
      <c r="V17" s="2"/>
      <c r="W17" s="2"/>
      <c r="X17" s="2"/>
      <c r="Y17" s="2"/>
      <c r="Z17" s="2"/>
    </row>
    <row r="18">
      <c r="A18" s="1" t="s">
        <v>33</v>
      </c>
      <c r="B18" s="1">
        <v>0.0</v>
      </c>
      <c r="C18" s="1">
        <v>0.0</v>
      </c>
      <c r="D18" s="1">
        <v>226.0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0.0</v>
      </c>
      <c r="C19" s="1">
        <v>-276.0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-262.0</v>
      </c>
      <c r="C20" s="1">
        <v>-759.0</v>
      </c>
      <c r="D20" s="1">
        <v>979.0</v>
      </c>
      <c r="E20" s="1">
        <v>-1590.0</v>
      </c>
      <c r="F20" s="1">
        <v>621.0</v>
      </c>
      <c r="G20" s="1">
        <v>315.0</v>
      </c>
      <c r="H20" s="1">
        <v>-7890.0</v>
      </c>
      <c r="I20" s="1">
        <v>2380.0</v>
      </c>
      <c r="J20" s="1">
        <v>-770.0</v>
      </c>
      <c r="K20" s="1">
        <v>2080.0</v>
      </c>
      <c r="L20" s="2"/>
      <c r="M20" s="2"/>
      <c r="N20" s="2"/>
      <c r="O20" s="2"/>
      <c r="P20" s="2"/>
      <c r="Q20" s="2"/>
      <c r="R20" s="2"/>
      <c r="S20" s="2"/>
      <c r="T20" s="2"/>
      <c r="U20" s="2"/>
      <c r="V20" s="2"/>
      <c r="W20" s="2"/>
      <c r="X20" s="2"/>
      <c r="Y20" s="2"/>
      <c r="Z20" s="2"/>
    </row>
    <row r="21" ht="15.75" customHeight="1">
      <c r="A21" s="1" t="s">
        <v>36</v>
      </c>
      <c r="B21" s="1">
        <v>48.0</v>
      </c>
      <c r="C21" s="1">
        <v>25.0</v>
      </c>
      <c r="D21" s="1">
        <v>31.0</v>
      </c>
      <c r="E21" s="1">
        <v>111.0</v>
      </c>
      <c r="F21" s="1">
        <v>154.0</v>
      </c>
      <c r="G21" s="1">
        <v>58.0</v>
      </c>
      <c r="H21" s="1">
        <v>552.0</v>
      </c>
      <c r="I21" s="1">
        <v>-32.0</v>
      </c>
      <c r="J21" s="1">
        <v>212.0</v>
      </c>
      <c r="K21" s="1">
        <v>92.0</v>
      </c>
      <c r="L21" s="2"/>
      <c r="M21" s="2"/>
      <c r="N21" s="2"/>
      <c r="O21" s="2"/>
      <c r="P21" s="2"/>
      <c r="Q21" s="2"/>
      <c r="R21" s="2"/>
      <c r="S21" s="2"/>
      <c r="T21" s="2"/>
      <c r="U21" s="2"/>
      <c r="V21" s="2"/>
      <c r="W21" s="2"/>
      <c r="X21" s="2"/>
      <c r="Y21" s="2"/>
      <c r="Z21" s="2"/>
    </row>
    <row r="22" ht="15.75" customHeight="1">
      <c r="A22" s="1" t="s">
        <v>37</v>
      </c>
      <c r="B22" s="1">
        <v>-2460.0</v>
      </c>
      <c r="C22" s="1">
        <v>-3960.0</v>
      </c>
      <c r="D22" s="1">
        <v>-2160.0</v>
      </c>
      <c r="E22" s="1">
        <v>-5370.0</v>
      </c>
      <c r="F22" s="1">
        <v>-4390.0</v>
      </c>
      <c r="G22" s="1">
        <v>-4560.0</v>
      </c>
      <c r="H22" s="1">
        <v>-9240.0</v>
      </c>
      <c r="I22" s="1">
        <v>-898.0</v>
      </c>
      <c r="J22" s="1">
        <v>-6920.0</v>
      </c>
      <c r="K22" s="1">
        <v>-3150.0</v>
      </c>
      <c r="L22" s="2"/>
      <c r="M22" s="2"/>
      <c r="N22" s="2"/>
      <c r="O22" s="2"/>
      <c r="P22" s="2"/>
      <c r="Q22" s="2"/>
      <c r="R22" s="2"/>
      <c r="S22" s="2"/>
      <c r="T22" s="2"/>
      <c r="U22" s="2"/>
      <c r="V22" s="2"/>
      <c r="W22" s="2"/>
      <c r="X22" s="2"/>
      <c r="Y22" s="2"/>
      <c r="Z22" s="2"/>
    </row>
    <row r="23" ht="15.75" customHeight="1">
      <c r="A23" s="1" t="s">
        <v>38</v>
      </c>
      <c r="B23" s="1">
        <v>0.0</v>
      </c>
      <c r="C23" s="1">
        <v>0.0</v>
      </c>
      <c r="D23" s="1">
        <v>211.0</v>
      </c>
      <c r="E23" s="1">
        <v>636.0</v>
      </c>
      <c r="F23" s="1">
        <v>7.0</v>
      </c>
      <c r="G23" s="1">
        <v>1750.0</v>
      </c>
      <c r="H23" s="1">
        <v>3620.0</v>
      </c>
      <c r="I23" s="1">
        <v>0.0</v>
      </c>
      <c r="J23" s="1">
        <v>0.0</v>
      </c>
      <c r="K23" s="1">
        <v>0.0</v>
      </c>
      <c r="L23" s="2"/>
      <c r="M23" s="2"/>
      <c r="N23" s="2"/>
      <c r="O23" s="2"/>
      <c r="P23" s="2"/>
      <c r="Q23" s="2"/>
      <c r="R23" s="2"/>
      <c r="S23" s="2"/>
      <c r="T23" s="2"/>
      <c r="U23" s="2"/>
      <c r="V23" s="2"/>
      <c r="W23" s="2"/>
      <c r="X23" s="2"/>
      <c r="Y23" s="2"/>
      <c r="Z23" s="2"/>
    </row>
    <row r="24" ht="15.75" customHeight="1">
      <c r="A24" s="1" t="s">
        <v>39</v>
      </c>
      <c r="B24" s="1">
        <v>1020.0</v>
      </c>
      <c r="C24" s="1">
        <v>1040.0</v>
      </c>
      <c r="D24" s="1">
        <v>450.0</v>
      </c>
      <c r="E24" s="1">
        <v>2450.0</v>
      </c>
      <c r="F24" s="1">
        <v>3740.0</v>
      </c>
      <c r="G24" s="1">
        <v>2060.0</v>
      </c>
      <c r="H24" s="1">
        <v>25100.0</v>
      </c>
      <c r="I24" s="1">
        <v>1900.0</v>
      </c>
      <c r="J24" s="1">
        <v>0.0</v>
      </c>
      <c r="K24" s="1">
        <v>878.0</v>
      </c>
      <c r="L24" s="2"/>
      <c r="M24" s="2"/>
      <c r="N24" s="2"/>
      <c r="O24" s="2"/>
      <c r="P24" s="2"/>
      <c r="Q24" s="2"/>
      <c r="R24" s="2"/>
      <c r="S24" s="2"/>
      <c r="T24" s="2"/>
      <c r="U24" s="2"/>
      <c r="V24" s="2"/>
      <c r="W24" s="2"/>
      <c r="X24" s="2"/>
      <c r="Y24" s="2"/>
      <c r="Z24" s="2"/>
    </row>
    <row r="25" ht="15.75" customHeight="1">
      <c r="A25" s="1" t="s">
        <v>40</v>
      </c>
      <c r="B25" s="1">
        <v>1020.0</v>
      </c>
      <c r="C25" s="1">
        <v>1040.0</v>
      </c>
      <c r="D25" s="1">
        <v>661.0</v>
      </c>
      <c r="E25" s="1">
        <v>3090.0</v>
      </c>
      <c r="F25" s="1">
        <v>3750.0</v>
      </c>
      <c r="G25" s="1">
        <v>3810.0</v>
      </c>
      <c r="H25" s="1">
        <v>28720.0</v>
      </c>
      <c r="I25" s="1">
        <v>1900.0</v>
      </c>
      <c r="J25" s="1">
        <v>0.0</v>
      </c>
      <c r="K25" s="1">
        <v>878.0</v>
      </c>
      <c r="L25" s="2"/>
      <c r="M25" s="2"/>
      <c r="N25" s="2"/>
      <c r="O25" s="2"/>
      <c r="P25" s="2"/>
      <c r="Q25" s="2"/>
      <c r="R25" s="2"/>
      <c r="S25" s="2"/>
      <c r="T25" s="2"/>
      <c r="U25" s="2"/>
      <c r="V25" s="2"/>
      <c r="W25" s="2"/>
      <c r="X25" s="2"/>
      <c r="Y25" s="2"/>
      <c r="Z25" s="2"/>
    </row>
    <row r="26" ht="15.75" customHeight="1">
      <c r="A26" s="1" t="s">
        <v>41</v>
      </c>
      <c r="B26" s="1">
        <v>0.0</v>
      </c>
      <c r="C26" s="1">
        <v>-340.0</v>
      </c>
      <c r="D26" s="1">
        <v>0.0</v>
      </c>
      <c r="E26" s="1">
        <v>0.0</v>
      </c>
      <c r="F26" s="1">
        <v>0.0</v>
      </c>
      <c r="G26" s="1">
        <v>-339.0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-2930.0</v>
      </c>
      <c r="C27" s="1">
        <v>-2560.0</v>
      </c>
      <c r="D27" s="1">
        <v>-1710.0</v>
      </c>
      <c r="E27" s="1">
        <v>-1260.0</v>
      </c>
      <c r="F27" s="1">
        <v>-3050.0</v>
      </c>
      <c r="G27" s="1">
        <v>-3320.0</v>
      </c>
      <c r="H27" s="1">
        <v>-8560.0</v>
      </c>
      <c r="I27" s="1">
        <v>-5830.0</v>
      </c>
      <c r="J27" s="1">
        <v>-4480.0</v>
      </c>
      <c r="K27" s="1">
        <v>-4070.0</v>
      </c>
      <c r="L27" s="2"/>
      <c r="M27" s="2"/>
      <c r="N27" s="2"/>
      <c r="O27" s="2"/>
      <c r="P27" s="2"/>
      <c r="Q27" s="2"/>
      <c r="R27" s="2"/>
      <c r="S27" s="2"/>
      <c r="T27" s="2"/>
      <c r="U27" s="2"/>
      <c r="V27" s="2"/>
      <c r="W27" s="2"/>
      <c r="X27" s="2"/>
      <c r="Y27" s="2"/>
      <c r="Z27" s="2"/>
    </row>
    <row r="28" ht="15.75" customHeight="1">
      <c r="A28" s="1" t="s">
        <v>43</v>
      </c>
      <c r="B28" s="1">
        <v>-2930.0</v>
      </c>
      <c r="C28" s="1">
        <v>-2900.0</v>
      </c>
      <c r="D28" s="1">
        <v>-1710.0</v>
      </c>
      <c r="E28" s="1">
        <v>-1260.0</v>
      </c>
      <c r="F28" s="1">
        <v>-3050.0</v>
      </c>
      <c r="G28" s="1">
        <v>-3660.0</v>
      </c>
      <c r="H28" s="1">
        <v>-8560.0</v>
      </c>
      <c r="I28" s="1">
        <v>-5830.0</v>
      </c>
      <c r="J28" s="1">
        <v>-4480.0</v>
      </c>
      <c r="K28" s="1">
        <v>-4070.0</v>
      </c>
      <c r="L28" s="2"/>
      <c r="M28" s="2"/>
      <c r="N28" s="2"/>
      <c r="O28" s="2"/>
      <c r="P28" s="2"/>
      <c r="Q28" s="2"/>
      <c r="R28" s="2"/>
      <c r="S28" s="2"/>
      <c r="T28" s="2"/>
      <c r="U28" s="2"/>
      <c r="V28" s="2"/>
      <c r="W28" s="2"/>
      <c r="X28" s="2"/>
      <c r="Y28" s="2"/>
      <c r="Z28" s="2"/>
    </row>
    <row r="29" ht="15.75" customHeight="1">
      <c r="A29" s="1" t="s">
        <v>44</v>
      </c>
      <c r="B29" s="1">
        <v>-1100.0</v>
      </c>
      <c r="C29" s="1">
        <v>-2200.0</v>
      </c>
      <c r="D29" s="1">
        <v>-2600.0</v>
      </c>
      <c r="E29" s="1">
        <v>-1680.0</v>
      </c>
      <c r="F29" s="1">
        <v>-1580.0</v>
      </c>
      <c r="G29" s="1">
        <v>-2029.0</v>
      </c>
      <c r="H29" s="1">
        <v>-344.0</v>
      </c>
      <c r="I29" s="1">
        <v>0.0</v>
      </c>
      <c r="J29" s="1">
        <v>0.0</v>
      </c>
      <c r="K29" s="1">
        <v>0.0</v>
      </c>
      <c r="L29" s="2"/>
      <c r="M29" s="2"/>
      <c r="N29" s="2"/>
      <c r="O29" s="2"/>
      <c r="P29" s="2"/>
      <c r="Q29" s="2"/>
      <c r="R29" s="2"/>
      <c r="S29" s="2"/>
      <c r="T29" s="2"/>
      <c r="U29" s="2"/>
      <c r="V29" s="2"/>
      <c r="W29" s="2"/>
      <c r="X29" s="2"/>
      <c r="Y29" s="2"/>
      <c r="Z29" s="2"/>
    </row>
    <row r="30" ht="15.75" customHeight="1">
      <c r="A30" s="1" t="s">
        <v>45</v>
      </c>
      <c r="B30" s="1">
        <v>-251.0</v>
      </c>
      <c r="C30" s="1">
        <v>-359.0</v>
      </c>
      <c r="D30" s="1">
        <v>-509.0</v>
      </c>
      <c r="E30" s="1">
        <v>-731.0</v>
      </c>
      <c r="F30" s="1">
        <v>-909.0</v>
      </c>
      <c r="G30" s="1">
        <v>-980.0</v>
      </c>
      <c r="H30" s="1">
        <v>-260.0</v>
      </c>
      <c r="I30" s="1">
        <v>0.0</v>
      </c>
      <c r="J30" s="1">
        <v>0.0</v>
      </c>
      <c r="K30" s="1">
        <v>-128.0</v>
      </c>
      <c r="L30" s="2"/>
      <c r="M30" s="2"/>
      <c r="N30" s="2"/>
      <c r="O30" s="2"/>
      <c r="P30" s="2"/>
      <c r="Q30" s="2"/>
      <c r="R30" s="2"/>
      <c r="S30" s="2"/>
      <c r="T30" s="2"/>
      <c r="U30" s="2"/>
      <c r="V30" s="2"/>
      <c r="W30" s="2"/>
      <c r="X30" s="2"/>
      <c r="Y30" s="2"/>
      <c r="Z30" s="2"/>
    </row>
    <row r="31" ht="15.75" customHeight="1">
      <c r="A31" s="1" t="s">
        <v>46</v>
      </c>
      <c r="B31" s="1">
        <v>-251.0</v>
      </c>
      <c r="C31" s="1">
        <v>-359.0</v>
      </c>
      <c r="D31" s="1">
        <v>-509.0</v>
      </c>
      <c r="E31" s="1">
        <v>-731.0</v>
      </c>
      <c r="F31" s="1">
        <v>-909.0</v>
      </c>
      <c r="G31" s="1">
        <v>-980.0</v>
      </c>
      <c r="H31" s="1">
        <v>-260.0</v>
      </c>
      <c r="I31" s="1">
        <v>0.0</v>
      </c>
      <c r="J31" s="1">
        <v>0.0</v>
      </c>
      <c r="K31" s="1">
        <v>-128.0</v>
      </c>
      <c r="L31" s="2"/>
      <c r="M31" s="2"/>
      <c r="N31" s="2"/>
      <c r="O31" s="2"/>
      <c r="P31" s="2"/>
      <c r="Q31" s="2"/>
      <c r="R31" s="2"/>
      <c r="S31" s="2"/>
      <c r="T31" s="2"/>
      <c r="U31" s="2"/>
      <c r="V31" s="2"/>
      <c r="W31" s="2"/>
      <c r="X31" s="2"/>
      <c r="Y31" s="2"/>
      <c r="Z31" s="2"/>
    </row>
    <row r="32" ht="15.75" customHeight="1">
      <c r="A32" s="1" t="s">
        <v>47</v>
      </c>
      <c r="B32" s="1">
        <v>19.0</v>
      </c>
      <c r="C32" s="1">
        <v>331.0</v>
      </c>
      <c r="D32" s="1">
        <v>-102.0</v>
      </c>
      <c r="E32" s="1">
        <v>-154.0</v>
      </c>
      <c r="F32" s="1">
        <v>58.0</v>
      </c>
      <c r="G32" s="1">
        <v>-21.0</v>
      </c>
      <c r="H32" s="1">
        <v>-202.0</v>
      </c>
      <c r="I32" s="1">
        <v>80.0</v>
      </c>
      <c r="J32" s="1">
        <v>-60.0</v>
      </c>
      <c r="K32" s="1">
        <v>-73.0</v>
      </c>
      <c r="L32" s="2"/>
      <c r="M32" s="2"/>
      <c r="N32" s="2"/>
      <c r="O32" s="2"/>
      <c r="P32" s="2"/>
      <c r="Q32" s="2"/>
      <c r="R32" s="2"/>
      <c r="S32" s="2"/>
      <c r="T32" s="2"/>
      <c r="U32" s="2"/>
      <c r="V32" s="2"/>
      <c r="W32" s="2"/>
      <c r="X32" s="2"/>
      <c r="Y32" s="2"/>
      <c r="Z32" s="2"/>
    </row>
    <row r="33" ht="15.75" customHeight="1">
      <c r="A33" s="1" t="s">
        <v>48</v>
      </c>
      <c r="B33" s="1">
        <v>-3240.0</v>
      </c>
      <c r="C33" s="1">
        <v>-4090.0</v>
      </c>
      <c r="D33" s="1">
        <v>-4260.0</v>
      </c>
      <c r="E33" s="1">
        <v>-730.0</v>
      </c>
      <c r="F33" s="1">
        <v>-1730.0</v>
      </c>
      <c r="G33" s="1">
        <v>-2880.0</v>
      </c>
      <c r="H33" s="1">
        <v>19360.0</v>
      </c>
      <c r="I33" s="1">
        <v>-3850.0</v>
      </c>
      <c r="J33" s="1">
        <v>-4540.0</v>
      </c>
      <c r="K33" s="1">
        <v>-3390.0</v>
      </c>
      <c r="L33" s="2"/>
      <c r="M33" s="2"/>
      <c r="N33" s="2"/>
      <c r="O33" s="2"/>
      <c r="P33" s="2"/>
      <c r="Q33" s="2"/>
      <c r="R33" s="2"/>
      <c r="S33" s="2"/>
      <c r="T33" s="2"/>
      <c r="U33" s="2"/>
      <c r="V33" s="2"/>
      <c r="W33" s="2"/>
      <c r="X33" s="2"/>
      <c r="Y33" s="2"/>
      <c r="Z33" s="2"/>
    </row>
    <row r="34" ht="15.75" customHeight="1">
      <c r="A34" s="1" t="s">
        <v>49</v>
      </c>
      <c r="B34" s="1">
        <v>-756.0</v>
      </c>
      <c r="C34" s="1">
        <v>-116.0</v>
      </c>
      <c r="D34" s="1">
        <v>790.0</v>
      </c>
      <c r="E34" s="1">
        <v>-948.0</v>
      </c>
      <c r="F34" s="1">
        <v>895.0</v>
      </c>
      <c r="G34" s="1">
        <v>982.0</v>
      </c>
      <c r="H34" s="1">
        <v>6320.0</v>
      </c>
      <c r="I34" s="1">
        <v>-1490.0</v>
      </c>
      <c r="J34" s="1">
        <v>-5100.0</v>
      </c>
      <c r="K34" s="1">
        <v>-78.0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560.0</v>
      </c>
      <c r="C36" s="1">
        <v>452.0</v>
      </c>
      <c r="D36" s="1">
        <v>385.0</v>
      </c>
      <c r="E36" s="1">
        <v>390.0</v>
      </c>
      <c r="F36" s="1">
        <v>376.0</v>
      </c>
      <c r="G36" s="1">
        <v>481.0</v>
      </c>
      <c r="H36" s="1">
        <v>761.0</v>
      </c>
      <c r="I36" s="1">
        <v>1510.0</v>
      </c>
      <c r="J36" s="1">
        <v>1260.0</v>
      </c>
      <c r="K36" s="1">
        <v>1160.0</v>
      </c>
      <c r="L36" s="2"/>
      <c r="M36" s="2"/>
      <c r="N36" s="2"/>
      <c r="O36" s="2"/>
      <c r="P36" s="2"/>
      <c r="Q36" s="2"/>
      <c r="R36" s="2"/>
      <c r="S36" s="2"/>
      <c r="T36" s="2"/>
      <c r="U36" s="2"/>
      <c r="V36" s="2"/>
      <c r="W36" s="2"/>
      <c r="X36" s="2"/>
      <c r="Y36" s="2"/>
      <c r="Z36" s="2"/>
    </row>
    <row r="37" ht="15.75" customHeight="1">
      <c r="A37" s="1" t="s">
        <v>52</v>
      </c>
      <c r="B37" s="1">
        <v>2360.0</v>
      </c>
      <c r="C37" s="1">
        <v>3350.0</v>
      </c>
      <c r="D37" s="1">
        <v>1790.0</v>
      </c>
      <c r="E37" s="1">
        <v>2450.0</v>
      </c>
      <c r="F37" s="1">
        <v>1160.0</v>
      </c>
      <c r="G37" s="1">
        <v>2270.0</v>
      </c>
      <c r="H37" s="1">
        <v>-6940.0</v>
      </c>
      <c r="I37" s="1">
        <v>386.0</v>
      </c>
      <c r="J37" s="1">
        <v>189.0</v>
      </c>
      <c r="K37" s="1">
        <v>367.0</v>
      </c>
      <c r="L37" s="2"/>
      <c r="M37" s="2"/>
      <c r="N37" s="2"/>
      <c r="O37" s="2"/>
      <c r="P37" s="2"/>
      <c r="Q37" s="2"/>
      <c r="R37" s="2"/>
      <c r="S37" s="2"/>
      <c r="T37" s="2"/>
      <c r="U37" s="2"/>
      <c r="V37" s="2"/>
      <c r="W37" s="2"/>
      <c r="X37" s="2"/>
      <c r="Y37" s="2"/>
      <c r="Z37" s="2"/>
    </row>
    <row r="38" ht="15.75" customHeight="1">
      <c r="A38" s="1" t="s">
        <v>53</v>
      </c>
      <c r="B38" s="1">
        <v>2710.0</v>
      </c>
      <c r="C38" s="1">
        <v>3650.0</v>
      </c>
      <c r="D38" s="1">
        <v>2029.0</v>
      </c>
      <c r="E38" s="1">
        <v>2700.0</v>
      </c>
      <c r="F38" s="1">
        <v>1360.0</v>
      </c>
      <c r="G38" s="1">
        <v>2450.0</v>
      </c>
      <c r="H38" s="1">
        <v>-6360.0</v>
      </c>
      <c r="I38" s="1">
        <v>1190.0</v>
      </c>
      <c r="J38" s="1">
        <v>832.0</v>
      </c>
      <c r="K38" s="1">
        <v>889.0</v>
      </c>
      <c r="L38" s="2"/>
      <c r="M38" s="2"/>
      <c r="N38" s="2"/>
      <c r="O38" s="2"/>
      <c r="P38" s="2"/>
      <c r="Q38" s="2"/>
      <c r="R38" s="2"/>
      <c r="S38" s="2"/>
      <c r="T38" s="2"/>
      <c r="U38" s="2"/>
      <c r="V38" s="2"/>
      <c r="W38" s="2"/>
      <c r="X38" s="2"/>
      <c r="Y38" s="2"/>
      <c r="Z38" s="2"/>
    </row>
    <row r="39" ht="15.75" customHeight="1">
      <c r="A39" s="1" t="s">
        <v>54</v>
      </c>
      <c r="B39" s="1">
        <v>189.0</v>
      </c>
      <c r="C39" s="1">
        <v>-873.0</v>
      </c>
      <c r="D39" s="1">
        <v>651.0</v>
      </c>
      <c r="E39" s="1">
        <v>-584.0</v>
      </c>
      <c r="F39" s="1">
        <v>-660.0</v>
      </c>
      <c r="G39" s="1">
        <v>-570.0</v>
      </c>
      <c r="H39" s="1">
        <v>1910.0</v>
      </c>
      <c r="I39" s="1">
        <v>-3650.0</v>
      </c>
      <c r="J39" s="1">
        <v>-2530.0</v>
      </c>
      <c r="K39" s="1">
        <v>115.0</v>
      </c>
      <c r="L39" s="2"/>
      <c r="M39" s="2"/>
      <c r="N39" s="2"/>
      <c r="O39" s="2"/>
      <c r="P39" s="2"/>
      <c r="Q39" s="2"/>
      <c r="R39" s="2"/>
      <c r="S39" s="2"/>
      <c r="T39" s="2"/>
      <c r="U39" s="2"/>
      <c r="V39" s="2"/>
      <c r="W39" s="2"/>
      <c r="X39" s="2"/>
      <c r="Y39" s="2"/>
      <c r="Z39" s="2"/>
    </row>
    <row r="40" ht="15.75" customHeight="1">
      <c r="A40" s="1" t="s">
        <v>55</v>
      </c>
      <c r="B40" s="1">
        <v>-1910.0</v>
      </c>
      <c r="C40" s="1">
        <v>-1860.0</v>
      </c>
      <c r="D40" s="1">
        <v>-1050.0</v>
      </c>
      <c r="E40" s="1">
        <v>1830.0</v>
      </c>
      <c r="F40" s="1">
        <v>700.0</v>
      </c>
      <c r="G40" s="1">
        <v>148.0</v>
      </c>
      <c r="H40" s="1">
        <v>20160.0</v>
      </c>
      <c r="I40" s="1">
        <v>-3930.0</v>
      </c>
      <c r="J40" s="1">
        <v>-4480.0</v>
      </c>
      <c r="K40" s="1">
        <v>-3190.0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2090.0</v>
      </c>
      <c r="C3" s="1">
        <v>1970.0</v>
      </c>
      <c r="D3" s="1">
        <v>2760.0</v>
      </c>
      <c r="E3" s="1">
        <v>1810.0</v>
      </c>
      <c r="F3" s="1">
        <v>1560.0</v>
      </c>
      <c r="G3" s="1">
        <v>2880.0</v>
      </c>
      <c r="H3" s="1">
        <v>8310.0</v>
      </c>
      <c r="I3" s="1">
        <v>7930.0</v>
      </c>
      <c r="J3" s="1">
        <v>3270.0</v>
      </c>
      <c r="K3" s="1">
        <v>2740.0</v>
      </c>
      <c r="L3" s="2"/>
      <c r="M3" s="2"/>
      <c r="N3" s="2"/>
      <c r="O3" s="2"/>
      <c r="P3" s="2"/>
      <c r="Q3" s="2"/>
      <c r="R3" s="2"/>
      <c r="S3" s="2"/>
      <c r="T3" s="2"/>
      <c r="U3" s="2"/>
      <c r="V3" s="2"/>
      <c r="W3" s="2"/>
      <c r="X3" s="2"/>
      <c r="Y3" s="2"/>
      <c r="Z3" s="2"/>
    </row>
    <row r="4">
      <c r="A4" s="1" t="s">
        <v>58</v>
      </c>
      <c r="B4" s="1">
        <v>1220.0</v>
      </c>
      <c r="C4" s="1">
        <v>1460.0</v>
      </c>
      <c r="D4" s="1">
        <v>487.0</v>
      </c>
      <c r="E4" s="1">
        <v>825.0</v>
      </c>
      <c r="F4" s="1">
        <v>203.0</v>
      </c>
      <c r="G4" s="1">
        <v>0.0</v>
      </c>
      <c r="H4" s="1">
        <v>5790.0</v>
      </c>
      <c r="I4" s="1">
        <v>3390.0</v>
      </c>
      <c r="J4" s="1">
        <v>3270.0</v>
      </c>
      <c r="K4" s="1">
        <v>1130.0</v>
      </c>
      <c r="L4" s="2"/>
      <c r="M4" s="2"/>
      <c r="N4" s="2"/>
      <c r="O4" s="2"/>
      <c r="P4" s="2"/>
      <c r="Q4" s="2"/>
      <c r="R4" s="2"/>
      <c r="S4" s="2"/>
      <c r="T4" s="2"/>
      <c r="U4" s="2"/>
      <c r="V4" s="2"/>
      <c r="W4" s="2"/>
      <c r="X4" s="2"/>
      <c r="Y4" s="2"/>
      <c r="Z4" s="2"/>
    </row>
    <row r="5">
      <c r="A5" s="1" t="s">
        <v>59</v>
      </c>
      <c r="B5" s="1">
        <v>5.0</v>
      </c>
      <c r="C5" s="1">
        <v>4.0</v>
      </c>
      <c r="D5" s="1">
        <v>2.0</v>
      </c>
      <c r="E5" s="1">
        <v>0.0</v>
      </c>
      <c r="F5" s="1">
        <v>0.0</v>
      </c>
      <c r="G5" s="1">
        <v>12.0</v>
      </c>
      <c r="H5" s="1">
        <v>3.0</v>
      </c>
      <c r="I5" s="1">
        <v>0.0</v>
      </c>
      <c r="J5" s="1">
        <v>0.0</v>
      </c>
      <c r="K5" s="1">
        <v>0.0</v>
      </c>
      <c r="L5" s="2"/>
      <c r="M5" s="2"/>
      <c r="N5" s="2"/>
      <c r="O5" s="2"/>
      <c r="P5" s="2"/>
      <c r="Q5" s="2"/>
      <c r="R5" s="2"/>
      <c r="S5" s="2"/>
      <c r="T5" s="2"/>
      <c r="U5" s="2"/>
      <c r="V5" s="2"/>
      <c r="W5" s="2"/>
      <c r="X5" s="2"/>
      <c r="Y5" s="2"/>
      <c r="Z5" s="2"/>
    </row>
    <row r="6">
      <c r="A6" s="1" t="s">
        <v>60</v>
      </c>
      <c r="B6" s="1">
        <v>3310.0</v>
      </c>
      <c r="C6" s="1">
        <v>3440.0</v>
      </c>
      <c r="D6" s="1">
        <v>3250.0</v>
      </c>
      <c r="E6" s="1">
        <v>2640.0</v>
      </c>
      <c r="F6" s="1">
        <v>1770.0</v>
      </c>
      <c r="G6" s="1">
        <v>2890.0</v>
      </c>
      <c r="H6" s="1">
        <v>14100.0</v>
      </c>
      <c r="I6" s="1">
        <v>11320.0</v>
      </c>
      <c r="J6" s="1">
        <v>6530.0</v>
      </c>
      <c r="K6" s="1">
        <v>3870.0</v>
      </c>
      <c r="L6" s="2"/>
      <c r="M6" s="2"/>
      <c r="N6" s="2"/>
      <c r="O6" s="2"/>
      <c r="P6" s="2"/>
      <c r="Q6" s="2"/>
      <c r="R6" s="2"/>
      <c r="S6" s="2"/>
      <c r="T6" s="2"/>
      <c r="U6" s="2"/>
      <c r="V6" s="2"/>
      <c r="W6" s="2"/>
      <c r="X6" s="2"/>
      <c r="Y6" s="2"/>
      <c r="Z6" s="2"/>
    </row>
    <row r="7">
      <c r="A7" s="1" t="s">
        <v>61</v>
      </c>
      <c r="B7" s="1">
        <v>2300.0</v>
      </c>
      <c r="C7" s="1">
        <v>2020.0</v>
      </c>
      <c r="D7" s="1">
        <v>2060.0</v>
      </c>
      <c r="E7" s="1">
        <v>2380.0</v>
      </c>
      <c r="F7" s="1">
        <v>2310.0</v>
      </c>
      <c r="G7" s="1">
        <v>2850.0</v>
      </c>
      <c r="H7" s="1">
        <v>1400.0</v>
      </c>
      <c r="I7" s="1">
        <v>2400.0</v>
      </c>
      <c r="J7" s="1">
        <v>3180.0</v>
      </c>
      <c r="K7" s="1">
        <v>3130.0</v>
      </c>
      <c r="L7" s="2"/>
      <c r="M7" s="2"/>
      <c r="N7" s="2"/>
      <c r="O7" s="2"/>
      <c r="P7" s="2"/>
      <c r="Q7" s="2"/>
      <c r="R7" s="2"/>
      <c r="S7" s="2"/>
      <c r="T7" s="2"/>
      <c r="U7" s="2"/>
      <c r="V7" s="2"/>
      <c r="W7" s="2"/>
      <c r="X7" s="2"/>
      <c r="Y7" s="2"/>
      <c r="Z7" s="2"/>
    </row>
    <row r="8">
      <c r="A8" s="1" t="s">
        <v>62</v>
      </c>
      <c r="B8" s="1">
        <v>2300.0</v>
      </c>
      <c r="C8" s="1">
        <v>2020.0</v>
      </c>
      <c r="D8" s="1">
        <v>2060.0</v>
      </c>
      <c r="E8" s="1">
        <v>2380.0</v>
      </c>
      <c r="F8" s="1">
        <v>2310.0</v>
      </c>
      <c r="G8" s="1">
        <v>2850.0</v>
      </c>
      <c r="H8" s="1">
        <v>1400.0</v>
      </c>
      <c r="I8" s="1">
        <v>2400.0</v>
      </c>
      <c r="J8" s="1">
        <v>3180.0</v>
      </c>
      <c r="K8" s="1">
        <v>3130.0</v>
      </c>
      <c r="L8" s="2"/>
      <c r="M8" s="2"/>
      <c r="N8" s="2"/>
      <c r="O8" s="2"/>
      <c r="P8" s="2"/>
      <c r="Q8" s="2"/>
      <c r="R8" s="2"/>
      <c r="S8" s="2"/>
      <c r="T8" s="2"/>
      <c r="U8" s="2"/>
      <c r="V8" s="2"/>
      <c r="W8" s="2"/>
      <c r="X8" s="2"/>
      <c r="Y8" s="2"/>
      <c r="Z8" s="2"/>
    </row>
    <row r="9">
      <c r="A9" s="1" t="s">
        <v>63</v>
      </c>
      <c r="B9" s="1">
        <v>852.0</v>
      </c>
      <c r="C9" s="1">
        <v>697.0</v>
      </c>
      <c r="D9" s="1">
        <v>891.0</v>
      </c>
      <c r="E9" s="1">
        <v>1330.0</v>
      </c>
      <c r="F9" s="1">
        <v>1060.0</v>
      </c>
      <c r="G9" s="1">
        <v>1250.0</v>
      </c>
      <c r="H9" s="1">
        <v>732.0</v>
      </c>
      <c r="I9" s="1">
        <v>1100.0</v>
      </c>
      <c r="J9" s="1">
        <v>1420.0</v>
      </c>
      <c r="K9" s="1">
        <v>1310.0</v>
      </c>
      <c r="L9" s="2"/>
      <c r="M9" s="2"/>
      <c r="N9" s="2"/>
      <c r="O9" s="2"/>
      <c r="P9" s="2"/>
      <c r="Q9" s="2"/>
      <c r="R9" s="2"/>
      <c r="S9" s="2"/>
      <c r="T9" s="2"/>
      <c r="U9" s="2"/>
      <c r="V9" s="2"/>
      <c r="W9" s="2"/>
      <c r="X9" s="2"/>
      <c r="Y9" s="2"/>
      <c r="Z9" s="2"/>
    </row>
    <row r="10">
      <c r="A10" s="1" t="s">
        <v>64</v>
      </c>
      <c r="B10" s="1">
        <v>733.0</v>
      </c>
      <c r="C10" s="1">
        <v>796.0</v>
      </c>
      <c r="D10" s="1">
        <v>816.0</v>
      </c>
      <c r="E10" s="1">
        <v>1460.0</v>
      </c>
      <c r="F10" s="1">
        <v>1110.0</v>
      </c>
      <c r="G10" s="1">
        <v>1010.0</v>
      </c>
      <c r="H10" s="1">
        <v>985.0</v>
      </c>
      <c r="I10" s="1">
        <v>956.0</v>
      </c>
      <c r="J10" s="1">
        <v>1740.0</v>
      </c>
      <c r="K10" s="1">
        <v>1760.0</v>
      </c>
      <c r="L10" s="2"/>
      <c r="M10" s="2"/>
      <c r="N10" s="2"/>
      <c r="O10" s="2"/>
      <c r="P10" s="2"/>
      <c r="Q10" s="2"/>
      <c r="R10" s="2"/>
      <c r="S10" s="2"/>
      <c r="T10" s="2"/>
      <c r="U10" s="2"/>
      <c r="V10" s="2"/>
      <c r="W10" s="2"/>
      <c r="X10" s="2"/>
      <c r="Y10" s="2"/>
      <c r="Z10" s="2"/>
    </row>
    <row r="11">
      <c r="A11" s="1" t="s">
        <v>65</v>
      </c>
      <c r="B11" s="1">
        <v>3280.0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0.0</v>
      </c>
      <c r="C12" s="1">
        <v>0.0</v>
      </c>
      <c r="D12" s="1">
        <v>0.0</v>
      </c>
      <c r="E12" s="1">
        <v>0.0</v>
      </c>
      <c r="F12" s="1">
        <v>47.0</v>
      </c>
      <c r="G12" s="1">
        <v>212.0</v>
      </c>
      <c r="H12" s="1">
        <v>192.0</v>
      </c>
      <c r="I12" s="1">
        <v>163.0</v>
      </c>
      <c r="J12" s="1">
        <v>138.0</v>
      </c>
      <c r="K12" s="1">
        <v>199.0</v>
      </c>
      <c r="L12" s="2"/>
      <c r="M12" s="2"/>
      <c r="N12" s="2"/>
      <c r="O12" s="2"/>
      <c r="P12" s="2"/>
      <c r="Q12" s="2"/>
      <c r="R12" s="2"/>
      <c r="S12" s="2"/>
      <c r="T12" s="2"/>
      <c r="U12" s="2"/>
      <c r="V12" s="2"/>
      <c r="W12" s="2"/>
      <c r="X12" s="2"/>
      <c r="Y12" s="2"/>
      <c r="Z12" s="2"/>
    </row>
    <row r="13">
      <c r="A13" s="1" t="s">
        <v>67</v>
      </c>
      <c r="B13" s="1">
        <v>2000.0</v>
      </c>
      <c r="C13" s="1">
        <v>2100.0</v>
      </c>
      <c r="D13" s="1">
        <v>429.0</v>
      </c>
      <c r="E13" s="1">
        <v>43.0</v>
      </c>
      <c r="F13" s="1">
        <v>44.0</v>
      </c>
      <c r="G13" s="1">
        <v>26.0</v>
      </c>
      <c r="H13" s="1">
        <v>0.0</v>
      </c>
      <c r="I13" s="1">
        <v>0.0</v>
      </c>
      <c r="J13" s="1">
        <v>0.0</v>
      </c>
      <c r="K13" s="1">
        <v>0.0</v>
      </c>
      <c r="L13" s="2"/>
      <c r="M13" s="2"/>
      <c r="N13" s="2"/>
      <c r="O13" s="2"/>
      <c r="P13" s="2"/>
      <c r="Q13" s="2"/>
      <c r="R13" s="2"/>
      <c r="S13" s="2"/>
      <c r="T13" s="2"/>
      <c r="U13" s="2"/>
      <c r="V13" s="2"/>
      <c r="W13" s="2"/>
      <c r="X13" s="2"/>
      <c r="Y13" s="2"/>
      <c r="Z13" s="2"/>
    </row>
    <row r="14">
      <c r="A14" s="1" t="s">
        <v>68</v>
      </c>
      <c r="B14" s="1">
        <v>12460.0</v>
      </c>
      <c r="C14" s="1">
        <v>9060.0</v>
      </c>
      <c r="D14" s="1">
        <v>7450.0</v>
      </c>
      <c r="E14" s="1">
        <v>7840.0</v>
      </c>
      <c r="F14" s="1">
        <v>6340.0</v>
      </c>
      <c r="G14" s="1">
        <v>8250.0</v>
      </c>
      <c r="H14" s="1">
        <v>17400.0</v>
      </c>
      <c r="I14" s="1">
        <v>15940.0</v>
      </c>
      <c r="J14" s="1">
        <v>13010.0</v>
      </c>
      <c r="K14" s="1">
        <v>10270.0</v>
      </c>
      <c r="L14" s="2"/>
      <c r="M14" s="2"/>
      <c r="N14" s="2"/>
      <c r="O14" s="2"/>
      <c r="P14" s="2"/>
      <c r="Q14" s="2"/>
      <c r="R14" s="2"/>
      <c r="S14" s="2"/>
      <c r="T14" s="2"/>
      <c r="U14" s="2"/>
      <c r="V14" s="2"/>
      <c r="W14" s="2"/>
      <c r="X14" s="2"/>
      <c r="Y14" s="2"/>
      <c r="Z14" s="2"/>
    </row>
    <row r="15">
      <c r="A15" s="1" t="s">
        <v>69</v>
      </c>
      <c r="B15" s="1">
        <v>30650.0</v>
      </c>
      <c r="C15" s="1">
        <v>33030.0</v>
      </c>
      <c r="D15" s="1">
        <v>35770.0</v>
      </c>
      <c r="E15" s="1">
        <v>39500.0</v>
      </c>
      <c r="F15" s="1">
        <v>48980.0</v>
      </c>
      <c r="G15" s="1">
        <v>52940.0</v>
      </c>
      <c r="H15" s="1">
        <v>48890.0</v>
      </c>
      <c r="I15" s="1">
        <v>53800.0</v>
      </c>
      <c r="J15" s="1">
        <v>59450.0</v>
      </c>
      <c r="K15" s="1">
        <v>63140.0</v>
      </c>
      <c r="L15" s="2"/>
      <c r="M15" s="2"/>
      <c r="N15" s="2"/>
      <c r="O15" s="2"/>
      <c r="P15" s="2"/>
      <c r="Q15" s="2"/>
      <c r="R15" s="2"/>
      <c r="S15" s="2"/>
      <c r="T15" s="2"/>
      <c r="U15" s="2"/>
      <c r="V15" s="2"/>
      <c r="W15" s="2"/>
      <c r="X15" s="2"/>
      <c r="Y15" s="2"/>
      <c r="Z15" s="2"/>
    </row>
    <row r="16">
      <c r="A16" s="1" t="s">
        <v>70</v>
      </c>
      <c r="B16" s="1">
        <v>-9340.0</v>
      </c>
      <c r="C16" s="1">
        <v>-10870.0</v>
      </c>
      <c r="D16" s="1">
        <v>-12460.0</v>
      </c>
      <c r="E16" s="1">
        <v>-14100.0</v>
      </c>
      <c r="F16" s="1">
        <v>-15820.0</v>
      </c>
      <c r="G16" s="1">
        <v>-17030.0</v>
      </c>
      <c r="H16" s="1">
        <v>-17510.0</v>
      </c>
      <c r="I16" s="1">
        <v>-18670.0</v>
      </c>
      <c r="J16" s="1">
        <v>-20370.0</v>
      </c>
      <c r="K16" s="1">
        <v>-21710.0</v>
      </c>
      <c r="L16" s="2"/>
      <c r="M16" s="2"/>
      <c r="N16" s="2"/>
      <c r="O16" s="2"/>
      <c r="P16" s="2"/>
      <c r="Q16" s="2"/>
      <c r="R16" s="2"/>
      <c r="S16" s="2"/>
      <c r="T16" s="2"/>
      <c r="U16" s="2"/>
      <c r="V16" s="2"/>
      <c r="W16" s="2"/>
      <c r="X16" s="2"/>
      <c r="Y16" s="2"/>
      <c r="Z16" s="2"/>
    </row>
    <row r="17">
      <c r="A17" s="1" t="s">
        <v>71</v>
      </c>
      <c r="B17" s="1">
        <v>21310.0</v>
      </c>
      <c r="C17" s="1">
        <v>22160.0</v>
      </c>
      <c r="D17" s="1">
        <v>23320.0</v>
      </c>
      <c r="E17" s="1">
        <v>25400.0</v>
      </c>
      <c r="F17" s="1">
        <v>33150.0</v>
      </c>
      <c r="G17" s="1">
        <v>35920.0</v>
      </c>
      <c r="H17" s="1">
        <v>31380.0</v>
      </c>
      <c r="I17" s="1">
        <v>35130.0</v>
      </c>
      <c r="J17" s="1">
        <v>39080.0</v>
      </c>
      <c r="K17" s="1">
        <v>41430.0</v>
      </c>
      <c r="L17" s="2"/>
      <c r="M17" s="2"/>
      <c r="N17" s="2"/>
      <c r="O17" s="2"/>
      <c r="P17" s="2"/>
      <c r="Q17" s="2"/>
      <c r="R17" s="2"/>
      <c r="S17" s="2"/>
      <c r="T17" s="2"/>
      <c r="U17" s="2"/>
      <c r="V17" s="2"/>
      <c r="W17" s="2"/>
      <c r="X17" s="2"/>
      <c r="Y17" s="2"/>
      <c r="Z17" s="2"/>
    </row>
    <row r="18">
      <c r="A18" s="1" t="s">
        <v>72</v>
      </c>
      <c r="B18" s="1">
        <v>118.0</v>
      </c>
      <c r="C18" s="1">
        <v>155.0</v>
      </c>
      <c r="D18" s="1">
        <v>143.0</v>
      </c>
      <c r="E18" s="1">
        <v>513.0</v>
      </c>
      <c r="F18" s="1">
        <v>1090.0</v>
      </c>
      <c r="G18" s="1">
        <v>1150.0</v>
      </c>
      <c r="H18" s="1">
        <v>1680.0</v>
      </c>
      <c r="I18" s="1">
        <v>1710.0</v>
      </c>
      <c r="J18" s="1">
        <v>2130.0</v>
      </c>
      <c r="K18" s="1">
        <v>3460.0</v>
      </c>
      <c r="L18" s="2"/>
      <c r="M18" s="2"/>
      <c r="N18" s="2"/>
      <c r="O18" s="2"/>
      <c r="P18" s="2"/>
      <c r="Q18" s="2"/>
      <c r="R18" s="2"/>
      <c r="S18" s="2"/>
      <c r="T18" s="2"/>
      <c r="U18" s="2"/>
      <c r="V18" s="2"/>
      <c r="W18" s="2"/>
      <c r="X18" s="2"/>
      <c r="Y18" s="2"/>
      <c r="Z18" s="2"/>
    </row>
    <row r="19">
      <c r="A19" s="1" t="s">
        <v>73</v>
      </c>
      <c r="B19" s="1">
        <v>9790.0</v>
      </c>
      <c r="C19" s="1">
        <v>9790.0</v>
      </c>
      <c r="D19" s="1">
        <v>9790.0</v>
      </c>
      <c r="E19" s="1">
        <v>9790.0</v>
      </c>
      <c r="F19" s="1">
        <v>9780.0</v>
      </c>
      <c r="G19" s="1">
        <v>9780.0</v>
      </c>
      <c r="H19" s="1">
        <v>9750.0</v>
      </c>
      <c r="I19" s="1">
        <v>9750.0</v>
      </c>
      <c r="J19" s="1">
        <v>9750.0</v>
      </c>
      <c r="K19" s="1">
        <v>9750.0</v>
      </c>
      <c r="L19" s="2"/>
      <c r="M19" s="2"/>
      <c r="N19" s="2"/>
      <c r="O19" s="2"/>
      <c r="P19" s="2"/>
      <c r="Q19" s="2"/>
      <c r="R19" s="2"/>
      <c r="S19" s="2"/>
      <c r="T19" s="2"/>
      <c r="U19" s="2"/>
      <c r="V19" s="2"/>
      <c r="W19" s="2"/>
      <c r="X19" s="2"/>
      <c r="Y19" s="2"/>
      <c r="Z19" s="2"/>
    </row>
    <row r="20">
      <c r="A20" s="1" t="s">
        <v>74</v>
      </c>
      <c r="B20" s="1">
        <v>4600.0</v>
      </c>
      <c r="C20" s="1">
        <v>4860.0</v>
      </c>
      <c r="D20" s="1">
        <v>4840.0</v>
      </c>
      <c r="E20" s="1">
        <v>4850.0</v>
      </c>
      <c r="F20" s="1">
        <v>4830.0</v>
      </c>
      <c r="G20" s="1">
        <v>5160.0</v>
      </c>
      <c r="H20" s="1">
        <v>6010.0</v>
      </c>
      <c r="I20" s="1">
        <v>6000.0</v>
      </c>
      <c r="J20" s="1">
        <v>5990.0</v>
      </c>
      <c r="K20" s="1">
        <v>5980.0</v>
      </c>
      <c r="L20" s="2"/>
      <c r="M20" s="2"/>
      <c r="N20" s="2"/>
      <c r="O20" s="2"/>
      <c r="P20" s="2"/>
      <c r="Q20" s="2"/>
      <c r="R20" s="2"/>
      <c r="S20" s="2"/>
      <c r="T20" s="2"/>
      <c r="U20" s="2"/>
      <c r="V20" s="2"/>
      <c r="W20" s="2"/>
      <c r="X20" s="2"/>
      <c r="Y20" s="2"/>
      <c r="Z20" s="2"/>
    </row>
    <row r="21" ht="15.75" customHeight="1">
      <c r="A21" s="1" t="s">
        <v>75</v>
      </c>
      <c r="B21" s="1">
        <v>4320.0</v>
      </c>
      <c r="C21" s="1">
        <v>4960.0</v>
      </c>
      <c r="D21" s="1">
        <v>3060.0</v>
      </c>
      <c r="E21" s="1">
        <v>935.0</v>
      </c>
      <c r="F21" s="1">
        <v>242.0</v>
      </c>
      <c r="G21" s="1">
        <v>120.0</v>
      </c>
      <c r="H21" s="1">
        <v>1990.0</v>
      </c>
      <c r="I21" s="1">
        <v>1290.0</v>
      </c>
      <c r="J21" s="1">
        <v>325.0</v>
      </c>
      <c r="K21" s="1">
        <v>243.0</v>
      </c>
      <c r="L21" s="2"/>
      <c r="M21" s="2"/>
      <c r="N21" s="2"/>
      <c r="O21" s="2"/>
      <c r="P21" s="2"/>
      <c r="Q21" s="2"/>
      <c r="R21" s="2"/>
      <c r="S21" s="2"/>
      <c r="T21" s="2"/>
      <c r="U21" s="2"/>
      <c r="V21" s="2"/>
      <c r="W21" s="2"/>
      <c r="X21" s="2"/>
      <c r="Y21" s="2"/>
      <c r="Z21" s="2"/>
    </row>
    <row r="22" ht="15.75" customHeight="1">
      <c r="A22" s="1" t="s">
        <v>76</v>
      </c>
      <c r="B22" s="1">
        <v>1510.0</v>
      </c>
      <c r="C22" s="1">
        <v>2150.0</v>
      </c>
      <c r="D22" s="1">
        <v>2650.0</v>
      </c>
      <c r="E22" s="1">
        <v>3960.0</v>
      </c>
      <c r="F22" s="1">
        <v>4830.0</v>
      </c>
      <c r="G22" s="1">
        <v>4150.0</v>
      </c>
      <c r="H22" s="1">
        <v>3780.0</v>
      </c>
      <c r="I22" s="1">
        <v>2630.0</v>
      </c>
      <c r="J22" s="1">
        <v>2000.0</v>
      </c>
      <c r="K22" s="1">
        <v>2510.0</v>
      </c>
      <c r="L22" s="2"/>
      <c r="M22" s="2"/>
      <c r="N22" s="2"/>
      <c r="O22" s="2"/>
      <c r="P22" s="2"/>
      <c r="Q22" s="2"/>
      <c r="R22" s="2"/>
      <c r="S22" s="2"/>
      <c r="T22" s="2"/>
      <c r="U22" s="2"/>
      <c r="V22" s="2"/>
      <c r="W22" s="2"/>
      <c r="X22" s="2"/>
      <c r="Y22" s="2"/>
      <c r="Z22" s="2"/>
    </row>
    <row r="23" ht="15.75" customHeight="1">
      <c r="A23" s="1" t="s">
        <v>77</v>
      </c>
      <c r="B23" s="1">
        <v>54120.0</v>
      </c>
      <c r="C23" s="1">
        <v>53130.0</v>
      </c>
      <c r="D23" s="1">
        <v>51260.0</v>
      </c>
      <c r="E23" s="1">
        <v>53290.0</v>
      </c>
      <c r="F23" s="1">
        <v>60270.0</v>
      </c>
      <c r="G23" s="1">
        <v>64530.0</v>
      </c>
      <c r="H23" s="1">
        <v>72000.0</v>
      </c>
      <c r="I23" s="1">
        <v>72460.0</v>
      </c>
      <c r="J23" s="1">
        <v>72290.0</v>
      </c>
      <c r="K23" s="1">
        <v>73640.0</v>
      </c>
      <c r="L23" s="2"/>
      <c r="M23" s="2"/>
      <c r="N23" s="2"/>
      <c r="O23" s="2"/>
      <c r="P23" s="2"/>
      <c r="Q23" s="2"/>
      <c r="R23" s="2"/>
      <c r="S23" s="2"/>
      <c r="T23" s="2"/>
      <c r="U23" s="2"/>
      <c r="V23" s="2"/>
      <c r="W23" s="2"/>
      <c r="X23" s="2"/>
      <c r="Y23" s="2"/>
      <c r="Z23" s="2"/>
    </row>
    <row r="24" ht="15.75" customHeight="1">
      <c r="A24" s="1" t="s">
        <v>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2620.0</v>
      </c>
      <c r="C25" s="1">
        <v>2740.0</v>
      </c>
      <c r="D25" s="1">
        <v>2570.0</v>
      </c>
      <c r="E25" s="1">
        <v>3670.0</v>
      </c>
      <c r="F25" s="1">
        <v>2980.0</v>
      </c>
      <c r="G25" s="1">
        <v>3270.0</v>
      </c>
      <c r="H25" s="1">
        <v>2840.0</v>
      </c>
      <c r="I25" s="1">
        <v>4240.0</v>
      </c>
      <c r="J25" s="1">
        <v>5110.0</v>
      </c>
      <c r="K25" s="1">
        <v>4450.0</v>
      </c>
      <c r="L25" s="2"/>
      <c r="M25" s="2"/>
      <c r="N25" s="2"/>
      <c r="O25" s="2"/>
      <c r="P25" s="2"/>
      <c r="Q25" s="2"/>
      <c r="R25" s="2"/>
      <c r="S25" s="2"/>
      <c r="T25" s="2"/>
      <c r="U25" s="2"/>
      <c r="V25" s="2"/>
      <c r="W25" s="2"/>
      <c r="X25" s="2"/>
      <c r="Y25" s="2"/>
      <c r="Z25" s="2"/>
    </row>
    <row r="26" ht="15.75" customHeight="1">
      <c r="A26" s="1" t="s">
        <v>80</v>
      </c>
      <c r="B26" s="1">
        <v>3830.0</v>
      </c>
      <c r="C26" s="1">
        <v>4280.0</v>
      </c>
      <c r="D26" s="1">
        <v>4140.0</v>
      </c>
      <c r="E26" s="1">
        <v>4880.0</v>
      </c>
      <c r="F26" s="1">
        <v>4380.0</v>
      </c>
      <c r="G26" s="1">
        <v>4760.0</v>
      </c>
      <c r="H26" s="1">
        <v>3750.0</v>
      </c>
      <c r="I26" s="1">
        <v>4180.0</v>
      </c>
      <c r="J26" s="1">
        <v>5020.0</v>
      </c>
      <c r="K26" s="1">
        <v>6180.0</v>
      </c>
      <c r="L26" s="2"/>
      <c r="M26" s="2"/>
      <c r="N26" s="2"/>
      <c r="O26" s="2"/>
      <c r="P26" s="2"/>
      <c r="Q26" s="2"/>
      <c r="R26" s="2"/>
      <c r="S26" s="2"/>
      <c r="T26" s="2"/>
      <c r="U26" s="2"/>
      <c r="V26" s="2"/>
      <c r="W26" s="2"/>
      <c r="X26" s="2"/>
      <c r="Y26" s="2"/>
      <c r="Z26" s="2"/>
    </row>
    <row r="27" ht="15.75" customHeight="1">
      <c r="A27" s="1" t="s">
        <v>81</v>
      </c>
      <c r="B27" s="1">
        <v>561.0</v>
      </c>
      <c r="C27" s="1">
        <v>221.0</v>
      </c>
      <c r="D27" s="1">
        <v>432.0</v>
      </c>
      <c r="E27" s="1">
        <v>1070.0</v>
      </c>
      <c r="F27" s="1">
        <v>1080.0</v>
      </c>
      <c r="G27" s="1">
        <v>736.0</v>
      </c>
      <c r="H27" s="1">
        <v>1100.0</v>
      </c>
      <c r="I27" s="1">
        <v>1100.0</v>
      </c>
      <c r="J27" s="1">
        <v>1100.0</v>
      </c>
      <c r="K27" s="1">
        <v>1100.0</v>
      </c>
      <c r="L27" s="2"/>
      <c r="M27" s="2"/>
      <c r="N27" s="2"/>
      <c r="O27" s="2"/>
      <c r="P27" s="2"/>
      <c r="Q27" s="2"/>
      <c r="R27" s="2"/>
      <c r="S27" s="2"/>
      <c r="T27" s="2"/>
      <c r="U27" s="2"/>
      <c r="V27" s="2"/>
      <c r="W27" s="2"/>
      <c r="X27" s="2"/>
      <c r="Y27" s="2"/>
      <c r="Z27" s="2"/>
    </row>
    <row r="28" ht="15.75" customHeight="1">
      <c r="A28" s="1" t="s">
        <v>82</v>
      </c>
      <c r="B28" s="1">
        <v>1110.0</v>
      </c>
      <c r="C28" s="1">
        <v>1420.0</v>
      </c>
      <c r="D28" s="1">
        <v>1010.0</v>
      </c>
      <c r="E28" s="1">
        <v>2140.0</v>
      </c>
      <c r="F28" s="1">
        <v>1420.0</v>
      </c>
      <c r="G28" s="1">
        <v>2060.0</v>
      </c>
      <c r="H28" s="1">
        <v>1440.0</v>
      </c>
      <c r="I28" s="1">
        <v>1500.0</v>
      </c>
      <c r="J28" s="1">
        <v>2060.0</v>
      </c>
      <c r="K28" s="1">
        <v>2620.0</v>
      </c>
      <c r="L28" s="2"/>
      <c r="M28" s="2"/>
      <c r="N28" s="2"/>
      <c r="O28" s="2"/>
      <c r="P28" s="2"/>
      <c r="Q28" s="2"/>
      <c r="R28" s="2"/>
      <c r="S28" s="2"/>
      <c r="T28" s="2"/>
      <c r="U28" s="2"/>
      <c r="V28" s="2"/>
      <c r="W28" s="2"/>
      <c r="X28" s="2"/>
      <c r="Y28" s="2"/>
      <c r="Z28" s="2"/>
    </row>
    <row r="29" ht="15.75" customHeight="1">
      <c r="A29" s="1" t="s">
        <v>83</v>
      </c>
      <c r="B29" s="1">
        <v>107.0</v>
      </c>
      <c r="C29" s="1">
        <v>148.0</v>
      </c>
      <c r="D29" s="1">
        <v>122.0</v>
      </c>
      <c r="E29" s="1">
        <v>97.0</v>
      </c>
      <c r="F29" s="1">
        <v>1060.0</v>
      </c>
      <c r="G29" s="1">
        <v>1030.0</v>
      </c>
      <c r="H29" s="1">
        <v>967.0</v>
      </c>
      <c r="I29" s="1">
        <v>983.0</v>
      </c>
      <c r="J29" s="1">
        <v>1020.0</v>
      </c>
      <c r="K29" s="1">
        <v>1120.0</v>
      </c>
      <c r="L29" s="2"/>
      <c r="M29" s="2"/>
      <c r="N29" s="2"/>
      <c r="O29" s="2"/>
      <c r="P29" s="2"/>
      <c r="Q29" s="2"/>
      <c r="R29" s="2"/>
      <c r="S29" s="2"/>
      <c r="T29" s="2"/>
      <c r="U29" s="2"/>
      <c r="V29" s="2"/>
      <c r="W29" s="2"/>
      <c r="X29" s="2"/>
      <c r="Y29" s="2"/>
      <c r="Z29" s="2"/>
    </row>
    <row r="30" ht="15.75" customHeight="1">
      <c r="A30" s="1" t="s">
        <v>84</v>
      </c>
      <c r="B30" s="1">
        <v>5880.0</v>
      </c>
      <c r="C30" s="1">
        <v>6140.0</v>
      </c>
      <c r="D30" s="1">
        <v>6270.0</v>
      </c>
      <c r="E30" s="1">
        <v>6710.0</v>
      </c>
      <c r="F30" s="1">
        <v>7650.0</v>
      </c>
      <c r="G30" s="1">
        <v>8340.0</v>
      </c>
      <c r="H30" s="1">
        <v>5820.0</v>
      </c>
      <c r="I30" s="1">
        <v>8940.0</v>
      </c>
      <c r="J30" s="1">
        <v>11590.0</v>
      </c>
      <c r="K30" s="1">
        <v>10950.0</v>
      </c>
      <c r="L30" s="2"/>
      <c r="M30" s="2"/>
      <c r="N30" s="2"/>
      <c r="O30" s="2"/>
      <c r="P30" s="2"/>
      <c r="Q30" s="2"/>
      <c r="R30" s="2"/>
      <c r="S30" s="2"/>
      <c r="T30" s="2"/>
      <c r="U30" s="2"/>
      <c r="V30" s="2"/>
      <c r="W30" s="2"/>
      <c r="X30" s="2"/>
      <c r="Y30" s="2"/>
      <c r="Z30" s="2"/>
    </row>
    <row r="31" ht="15.75" customHeight="1">
      <c r="A31" s="1" t="s">
        <v>85</v>
      </c>
      <c r="B31" s="1">
        <v>2770.0</v>
      </c>
      <c r="C31" s="1">
        <v>2580.0</v>
      </c>
      <c r="D31" s="1">
        <v>688.0</v>
      </c>
      <c r="E31" s="1">
        <v>0.0</v>
      </c>
      <c r="F31" s="1">
        <v>15.0</v>
      </c>
      <c r="G31" s="1">
        <v>15.0</v>
      </c>
      <c r="H31" s="1">
        <v>9.0</v>
      </c>
      <c r="I31" s="1">
        <v>18.0</v>
      </c>
      <c r="J31" s="1">
        <v>47.0</v>
      </c>
      <c r="K31" s="1">
        <v>0.0</v>
      </c>
      <c r="L31" s="2"/>
      <c r="M31" s="2"/>
      <c r="N31" s="2"/>
      <c r="O31" s="2"/>
      <c r="P31" s="2"/>
      <c r="Q31" s="2"/>
      <c r="R31" s="2"/>
      <c r="S31" s="2"/>
      <c r="T31" s="2"/>
      <c r="U31" s="2"/>
      <c r="V31" s="2"/>
      <c r="W31" s="2"/>
      <c r="X31" s="2"/>
      <c r="Y31" s="2"/>
      <c r="Z31" s="2"/>
    </row>
    <row r="32" ht="15.75" customHeight="1">
      <c r="A32" s="1" t="s">
        <v>86</v>
      </c>
      <c r="B32" s="1">
        <v>16880.0</v>
      </c>
      <c r="C32" s="1">
        <v>17530.0</v>
      </c>
      <c r="D32" s="1">
        <v>15240.0</v>
      </c>
      <c r="E32" s="1">
        <v>18570.0</v>
      </c>
      <c r="F32" s="1">
        <v>18580.0</v>
      </c>
      <c r="G32" s="1">
        <v>20200.0</v>
      </c>
      <c r="H32" s="1">
        <v>15930.0</v>
      </c>
      <c r="I32" s="1">
        <v>20970.0</v>
      </c>
      <c r="J32" s="1">
        <v>25940.0</v>
      </c>
      <c r="K32" s="1">
        <v>26420.0</v>
      </c>
      <c r="L32" s="2"/>
      <c r="M32" s="2"/>
      <c r="N32" s="2"/>
      <c r="O32" s="2"/>
      <c r="P32" s="2"/>
      <c r="Q32" s="2"/>
      <c r="R32" s="2"/>
      <c r="S32" s="2"/>
      <c r="T32" s="2"/>
      <c r="U32" s="2"/>
      <c r="V32" s="2"/>
      <c r="W32" s="2"/>
      <c r="X32" s="2"/>
      <c r="Y32" s="2"/>
      <c r="Z32" s="2"/>
    </row>
    <row r="33" ht="15.75" customHeight="1">
      <c r="A33" s="1" t="s">
        <v>87</v>
      </c>
      <c r="B33" s="1">
        <v>8280.0</v>
      </c>
      <c r="C33" s="1">
        <v>6540.0</v>
      </c>
      <c r="D33" s="1">
        <v>6000.0</v>
      </c>
      <c r="E33" s="1">
        <v>6300.0</v>
      </c>
      <c r="F33" s="1">
        <v>7960.0</v>
      </c>
      <c r="G33" s="1">
        <v>8050.0</v>
      </c>
      <c r="H33" s="1">
        <v>26530.0</v>
      </c>
      <c r="I33" s="1">
        <v>23580.0</v>
      </c>
      <c r="J33" s="1">
        <v>19330.0</v>
      </c>
      <c r="K33" s="1">
        <v>15980.0</v>
      </c>
      <c r="L33" s="2"/>
      <c r="M33" s="2"/>
      <c r="N33" s="2"/>
      <c r="O33" s="2"/>
      <c r="P33" s="2"/>
      <c r="Q33" s="2"/>
      <c r="R33" s="2"/>
      <c r="S33" s="2"/>
      <c r="T33" s="2"/>
      <c r="U33" s="2"/>
      <c r="V33" s="2"/>
      <c r="W33" s="2"/>
      <c r="X33" s="2"/>
      <c r="Y33" s="2"/>
      <c r="Z33" s="2"/>
    </row>
    <row r="34" ht="15.75" customHeight="1">
      <c r="A34" s="1" t="s">
        <v>88</v>
      </c>
      <c r="B34" s="1">
        <v>291.0</v>
      </c>
      <c r="C34" s="1">
        <v>235.0</v>
      </c>
      <c r="D34" s="1">
        <v>202.0</v>
      </c>
      <c r="E34" s="1">
        <v>297.0</v>
      </c>
      <c r="F34" s="1">
        <v>6100.0</v>
      </c>
      <c r="G34" s="1">
        <v>6120.0</v>
      </c>
      <c r="H34" s="1">
        <v>6610.0</v>
      </c>
      <c r="I34" s="1">
        <v>8610.0</v>
      </c>
      <c r="J34" s="1">
        <v>8210.0</v>
      </c>
      <c r="K34" s="1">
        <v>7550.0</v>
      </c>
      <c r="L34" s="2"/>
      <c r="M34" s="2"/>
      <c r="N34" s="2"/>
      <c r="O34" s="2"/>
      <c r="P34" s="2"/>
      <c r="Q34" s="2"/>
      <c r="R34" s="2"/>
      <c r="S34" s="2"/>
      <c r="T34" s="2"/>
      <c r="U34" s="2"/>
      <c r="V34" s="2"/>
      <c r="W34" s="2"/>
      <c r="X34" s="2"/>
      <c r="Y34" s="2"/>
      <c r="Z34" s="2"/>
    </row>
    <row r="35" ht="15.75" customHeight="1">
      <c r="A35" s="1" t="s">
        <v>89</v>
      </c>
      <c r="B35" s="1">
        <v>2600.0</v>
      </c>
      <c r="C35" s="1">
        <v>2250.0</v>
      </c>
      <c r="D35" s="1">
        <v>2280.0</v>
      </c>
      <c r="E35" s="1">
        <v>2300.0</v>
      </c>
      <c r="F35" s="1">
        <v>3650.0</v>
      </c>
      <c r="G35" s="1">
        <v>3510.0</v>
      </c>
      <c r="H35" s="1">
        <v>5900.0</v>
      </c>
      <c r="I35" s="1">
        <v>4980.0</v>
      </c>
      <c r="J35" s="1">
        <v>4550.0</v>
      </c>
      <c r="K35" s="1">
        <v>4510.0</v>
      </c>
      <c r="L35" s="2"/>
      <c r="M35" s="2"/>
      <c r="N35" s="2"/>
      <c r="O35" s="2"/>
      <c r="P35" s="2"/>
      <c r="Q35" s="2"/>
      <c r="R35" s="2"/>
      <c r="S35" s="2"/>
      <c r="T35" s="2"/>
      <c r="U35" s="2"/>
      <c r="V35" s="2"/>
      <c r="W35" s="2"/>
      <c r="X35" s="2"/>
      <c r="Y35" s="2"/>
      <c r="Z35" s="2"/>
    </row>
    <row r="36" ht="15.75" customHeight="1">
      <c r="A36" s="1" t="s">
        <v>90</v>
      </c>
      <c r="B36" s="1">
        <v>15140.0</v>
      </c>
      <c r="C36" s="1">
        <v>13860.0</v>
      </c>
      <c r="D36" s="1">
        <v>13380.0</v>
      </c>
      <c r="E36" s="1">
        <v>9810.0</v>
      </c>
      <c r="F36" s="1">
        <v>9160.0</v>
      </c>
      <c r="G36" s="1">
        <v>8450.0</v>
      </c>
      <c r="H36" s="1">
        <v>10630.0</v>
      </c>
      <c r="I36" s="1">
        <v>6040.0</v>
      </c>
      <c r="J36" s="1">
        <v>3710.0</v>
      </c>
      <c r="K36" s="1">
        <v>3600.0</v>
      </c>
      <c r="L36" s="2"/>
      <c r="M36" s="2"/>
      <c r="N36" s="2"/>
      <c r="O36" s="2"/>
      <c r="P36" s="2"/>
      <c r="Q36" s="2"/>
      <c r="R36" s="2"/>
      <c r="S36" s="2"/>
      <c r="T36" s="2"/>
      <c r="U36" s="2"/>
      <c r="V36" s="2"/>
      <c r="W36" s="2"/>
      <c r="X36" s="2"/>
      <c r="Y36" s="2"/>
      <c r="Z36" s="2"/>
    </row>
    <row r="37" ht="15.75" customHeight="1">
      <c r="A37" s="1" t="s">
        <v>91</v>
      </c>
      <c r="B37" s="1">
        <v>0.0</v>
      </c>
      <c r="C37" s="1">
        <v>0.0</v>
      </c>
      <c r="D37" s="1">
        <v>0.0</v>
      </c>
      <c r="E37" s="1">
        <v>0.0</v>
      </c>
      <c r="F37" s="1">
        <v>0.0</v>
      </c>
      <c r="G37" s="1">
        <v>1460.0</v>
      </c>
      <c r="H37" s="1">
        <v>0.0</v>
      </c>
      <c r="I37" s="1">
        <v>0.0</v>
      </c>
      <c r="J37" s="1">
        <v>24.0</v>
      </c>
      <c r="K37" s="1">
        <v>908.0</v>
      </c>
      <c r="L37" s="2"/>
      <c r="M37" s="2"/>
      <c r="N37" s="2"/>
      <c r="O37" s="2"/>
      <c r="P37" s="2"/>
      <c r="Q37" s="2"/>
      <c r="R37" s="2"/>
      <c r="S37" s="2"/>
      <c r="T37" s="2"/>
      <c r="U37" s="2"/>
      <c r="V37" s="2"/>
      <c r="W37" s="2"/>
      <c r="X37" s="2"/>
      <c r="Y37" s="2"/>
      <c r="Z37" s="2"/>
    </row>
    <row r="38" ht="15.75" customHeight="1">
      <c r="A38" s="1" t="s">
        <v>92</v>
      </c>
      <c r="B38" s="1">
        <v>2120.0</v>
      </c>
      <c r="C38" s="1">
        <v>1880.0</v>
      </c>
      <c r="D38" s="1">
        <v>1880.0</v>
      </c>
      <c r="E38" s="1">
        <v>2110.0</v>
      </c>
      <c r="F38" s="1">
        <v>1130.0</v>
      </c>
      <c r="G38" s="1">
        <v>1390.0</v>
      </c>
      <c r="H38" s="1">
        <v>4860.0</v>
      </c>
      <c r="I38" s="1">
        <v>4400.0</v>
      </c>
      <c r="J38" s="1">
        <v>3950.0</v>
      </c>
      <c r="K38" s="1">
        <v>3560.0</v>
      </c>
      <c r="L38" s="2"/>
      <c r="M38" s="2"/>
      <c r="N38" s="2"/>
      <c r="O38" s="2"/>
      <c r="P38" s="2"/>
      <c r="Q38" s="2"/>
      <c r="R38" s="2"/>
      <c r="S38" s="2"/>
      <c r="T38" s="2"/>
      <c r="U38" s="2"/>
      <c r="V38" s="2"/>
      <c r="W38" s="2"/>
      <c r="X38" s="2"/>
      <c r="Y38" s="2"/>
      <c r="Z38" s="2"/>
    </row>
    <row r="39" ht="15.75" customHeight="1">
      <c r="A39" s="1" t="s">
        <v>93</v>
      </c>
      <c r="B39" s="1">
        <v>45310.0</v>
      </c>
      <c r="C39" s="1">
        <v>42280.0</v>
      </c>
      <c r="D39" s="1">
        <v>38970.0</v>
      </c>
      <c r="E39" s="1">
        <v>39380.0</v>
      </c>
      <c r="F39" s="1">
        <v>46580.0</v>
      </c>
      <c r="G39" s="1">
        <v>49170.0</v>
      </c>
      <c r="H39" s="1">
        <v>70460.0</v>
      </c>
      <c r="I39" s="1">
        <v>68570.0</v>
      </c>
      <c r="J39" s="1">
        <v>65710.0</v>
      </c>
      <c r="K39" s="1">
        <v>62540.0</v>
      </c>
      <c r="L39" s="2"/>
      <c r="M39" s="2"/>
      <c r="N39" s="2"/>
      <c r="O39" s="2"/>
      <c r="P39" s="2"/>
      <c r="Q39" s="2"/>
      <c r="R39" s="2"/>
      <c r="S39" s="2"/>
      <c r="T39" s="2"/>
      <c r="U39" s="2"/>
      <c r="V39" s="2"/>
      <c r="W39" s="2"/>
      <c r="X39" s="2"/>
      <c r="Y39" s="2"/>
      <c r="Z39" s="2"/>
    </row>
    <row r="40" ht="15.75" customHeight="1">
      <c r="A40" s="1" t="s">
        <v>94</v>
      </c>
      <c r="B40" s="1">
        <v>12980.0</v>
      </c>
      <c r="C40" s="1">
        <v>10880.0</v>
      </c>
      <c r="D40" s="1">
        <v>12290.0</v>
      </c>
      <c r="E40" s="1">
        <v>12050.0</v>
      </c>
      <c r="F40" s="1">
        <v>11670.0</v>
      </c>
      <c r="G40" s="1">
        <v>11130.0</v>
      </c>
      <c r="H40" s="1">
        <v>11260.0</v>
      </c>
      <c r="I40" s="1">
        <v>11450.0</v>
      </c>
      <c r="J40" s="1">
        <v>11530.0</v>
      </c>
      <c r="K40" s="1">
        <v>11640.0</v>
      </c>
      <c r="L40" s="2"/>
      <c r="M40" s="2"/>
      <c r="N40" s="2"/>
      <c r="O40" s="2"/>
      <c r="P40" s="2"/>
      <c r="Q40" s="2"/>
      <c r="R40" s="2"/>
      <c r="S40" s="2"/>
      <c r="T40" s="2"/>
      <c r="U40" s="2"/>
      <c r="V40" s="2"/>
      <c r="W40" s="2"/>
      <c r="X40" s="2"/>
      <c r="Y40" s="2"/>
      <c r="Z40" s="2"/>
    </row>
    <row r="41" ht="15.75" customHeight="1">
      <c r="A41" s="1" t="s">
        <v>95</v>
      </c>
      <c r="B41" s="1">
        <v>3460.0</v>
      </c>
      <c r="C41" s="1">
        <v>7620.0</v>
      </c>
      <c r="D41" s="1">
        <v>7900.0</v>
      </c>
      <c r="E41" s="1">
        <v>9640.0</v>
      </c>
      <c r="F41" s="1">
        <v>10040.0</v>
      </c>
      <c r="G41" s="1">
        <v>12450.0</v>
      </c>
      <c r="H41" s="1">
        <v>-428.0</v>
      </c>
      <c r="I41" s="1">
        <v>-148.0</v>
      </c>
      <c r="J41" s="1">
        <v>1170.0</v>
      </c>
      <c r="K41" s="1">
        <v>5650.0</v>
      </c>
      <c r="L41" s="2"/>
      <c r="M41" s="2"/>
      <c r="N41" s="2"/>
      <c r="O41" s="2"/>
      <c r="P41" s="2"/>
      <c r="Q41" s="2"/>
      <c r="R41" s="2"/>
      <c r="S41" s="2"/>
      <c r="T41" s="2"/>
      <c r="U41" s="2"/>
      <c r="V41" s="2"/>
      <c r="W41" s="2"/>
      <c r="X41" s="2"/>
      <c r="Y41" s="2"/>
      <c r="Z41" s="2"/>
    </row>
    <row r="42" ht="15.75" customHeight="1">
      <c r="A42" s="1" t="s">
        <v>96</v>
      </c>
      <c r="B42" s="1">
        <v>-313.0</v>
      </c>
      <c r="C42" s="1">
        <v>-373.0</v>
      </c>
      <c r="D42" s="1">
        <v>-274.0</v>
      </c>
      <c r="E42" s="1">
        <v>-158.0</v>
      </c>
      <c r="F42" s="1">
        <v>-198.0</v>
      </c>
      <c r="G42" s="1">
        <v>-236.0</v>
      </c>
      <c r="H42" s="1">
        <v>-259.0</v>
      </c>
      <c r="I42" s="1">
        <v>-282.0</v>
      </c>
      <c r="J42" s="1">
        <v>-313.0</v>
      </c>
      <c r="K42" s="1">
        <v>-341.0</v>
      </c>
      <c r="L42" s="2"/>
      <c r="M42" s="2"/>
      <c r="N42" s="2"/>
      <c r="O42" s="2"/>
      <c r="P42" s="2"/>
      <c r="Q42" s="2"/>
      <c r="R42" s="2"/>
      <c r="S42" s="2"/>
      <c r="T42" s="2"/>
      <c r="U42" s="2"/>
      <c r="V42" s="2"/>
      <c r="W42" s="2"/>
      <c r="X42" s="2"/>
      <c r="Y42" s="2"/>
      <c r="Z42" s="2"/>
    </row>
    <row r="43" ht="15.75" customHeight="1">
      <c r="A43" s="1" t="s">
        <v>97</v>
      </c>
      <c r="B43" s="1">
        <v>-7310.0</v>
      </c>
      <c r="C43" s="1">
        <v>-7280.0</v>
      </c>
      <c r="D43" s="1">
        <v>-7640.0</v>
      </c>
      <c r="E43" s="1">
        <v>-7620.0</v>
      </c>
      <c r="F43" s="1">
        <v>-7820.0</v>
      </c>
      <c r="G43" s="1">
        <v>-7990.0</v>
      </c>
      <c r="H43" s="1">
        <v>-9040.0</v>
      </c>
      <c r="I43" s="1">
        <v>-7130.0</v>
      </c>
      <c r="J43" s="1">
        <v>-5800.0</v>
      </c>
      <c r="K43" s="1">
        <v>-5840.0</v>
      </c>
      <c r="L43" s="2"/>
      <c r="M43" s="2"/>
      <c r="N43" s="2"/>
      <c r="O43" s="2"/>
      <c r="P43" s="2"/>
      <c r="Q43" s="2"/>
      <c r="R43" s="2"/>
      <c r="S43" s="2"/>
      <c r="T43" s="2"/>
      <c r="U43" s="2"/>
      <c r="V43" s="2"/>
      <c r="W43" s="2"/>
      <c r="X43" s="2"/>
      <c r="Y43" s="2"/>
      <c r="Z43" s="2"/>
    </row>
    <row r="44" ht="15.75" customHeight="1">
      <c r="A44" s="1" t="s">
        <v>98</v>
      </c>
      <c r="B44" s="1">
        <v>8810.0</v>
      </c>
      <c r="C44" s="1">
        <v>10850.0</v>
      </c>
      <c r="D44" s="1">
        <v>12290.0</v>
      </c>
      <c r="E44" s="1">
        <v>13910.0</v>
      </c>
      <c r="F44" s="1">
        <v>13690.0</v>
      </c>
      <c r="G44" s="1">
        <v>15360.0</v>
      </c>
      <c r="H44" s="1">
        <v>1530.0</v>
      </c>
      <c r="I44" s="1">
        <v>3890.0</v>
      </c>
      <c r="J44" s="1">
        <v>6580.0</v>
      </c>
      <c r="K44" s="1">
        <v>11100.0</v>
      </c>
      <c r="L44" s="2"/>
      <c r="M44" s="2"/>
      <c r="N44" s="2"/>
      <c r="O44" s="2"/>
      <c r="P44" s="2"/>
      <c r="Q44" s="2"/>
      <c r="R44" s="2"/>
      <c r="S44" s="2"/>
      <c r="T44" s="2"/>
      <c r="U44" s="2"/>
      <c r="V44" s="2"/>
      <c r="W44" s="2"/>
      <c r="X44" s="2"/>
      <c r="Y44" s="2"/>
      <c r="Z44" s="2"/>
    </row>
    <row r="45" ht="15.75" customHeight="1">
      <c r="A45" s="1" t="s">
        <v>99</v>
      </c>
      <c r="B45" s="1">
        <v>8810.0</v>
      </c>
      <c r="C45" s="1">
        <v>10850.0</v>
      </c>
      <c r="D45" s="1">
        <v>12290.0</v>
      </c>
      <c r="E45" s="1">
        <v>13910.0</v>
      </c>
      <c r="F45" s="1">
        <v>13690.0</v>
      </c>
      <c r="G45" s="1">
        <v>15360.0</v>
      </c>
      <c r="H45" s="1">
        <v>1530.0</v>
      </c>
      <c r="I45" s="1">
        <v>3890.0</v>
      </c>
      <c r="J45" s="1">
        <v>6580.0</v>
      </c>
      <c r="K45" s="1">
        <v>11100.0</v>
      </c>
      <c r="L45" s="2"/>
      <c r="M45" s="2"/>
      <c r="N45" s="2"/>
      <c r="O45" s="2"/>
      <c r="P45" s="2"/>
      <c r="Q45" s="2"/>
      <c r="R45" s="2"/>
      <c r="S45" s="2"/>
      <c r="T45" s="2"/>
      <c r="U45" s="2"/>
      <c r="V45" s="2"/>
      <c r="W45" s="2"/>
      <c r="X45" s="2"/>
      <c r="Y45" s="2"/>
      <c r="Z45" s="2"/>
    </row>
    <row r="46" ht="15.75" customHeight="1">
      <c r="A46" s="1" t="s">
        <v>100</v>
      </c>
      <c r="B46" s="1">
        <v>54120.0</v>
      </c>
      <c r="C46" s="1">
        <v>53130.0</v>
      </c>
      <c r="D46" s="1">
        <v>51260.0</v>
      </c>
      <c r="E46" s="1">
        <v>53290.0</v>
      </c>
      <c r="F46" s="1">
        <v>60270.0</v>
      </c>
      <c r="G46" s="1">
        <v>64530.0</v>
      </c>
      <c r="H46" s="1">
        <v>72000.0</v>
      </c>
      <c r="I46" s="1">
        <v>72460.0</v>
      </c>
      <c r="J46" s="1">
        <v>72290.0</v>
      </c>
      <c r="K46" s="1">
        <v>73640.0</v>
      </c>
      <c r="L46" s="2"/>
      <c r="M46" s="2"/>
      <c r="N46" s="2"/>
      <c r="O46" s="2"/>
      <c r="P46" s="2"/>
      <c r="Q46" s="2"/>
      <c r="R46" s="2"/>
      <c r="S46" s="2"/>
      <c r="T46" s="2"/>
      <c r="U46" s="2"/>
      <c r="V46" s="2"/>
      <c r="W46" s="2"/>
      <c r="X46" s="2"/>
      <c r="Y46" s="2"/>
      <c r="Z46" s="2"/>
    </row>
    <row r="47" ht="15.75" customHeight="1">
      <c r="A47" s="1" t="s">
        <v>50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101</v>
      </c>
      <c r="B48" s="1">
        <v>819.0</v>
      </c>
      <c r="C48" s="1">
        <v>776.0</v>
      </c>
      <c r="D48" s="1">
        <v>728.0</v>
      </c>
      <c r="E48" s="1">
        <v>705.0</v>
      </c>
      <c r="F48" s="1">
        <v>677.0</v>
      </c>
      <c r="G48" s="1">
        <v>638.0</v>
      </c>
      <c r="H48" s="1">
        <v>636.0</v>
      </c>
      <c r="I48" s="1">
        <v>637.0</v>
      </c>
      <c r="J48" s="1">
        <v>638.0</v>
      </c>
      <c r="K48" s="1">
        <v>639.0</v>
      </c>
      <c r="L48" s="2"/>
      <c r="M48" s="2"/>
      <c r="N48" s="2"/>
      <c r="O48" s="2"/>
      <c r="P48" s="2"/>
      <c r="Q48" s="2"/>
      <c r="R48" s="2"/>
      <c r="S48" s="2"/>
      <c r="T48" s="2"/>
      <c r="U48" s="2"/>
      <c r="V48" s="2"/>
      <c r="W48" s="2"/>
      <c r="X48" s="2"/>
      <c r="Y48" s="2"/>
      <c r="Z48" s="2"/>
    </row>
    <row r="49" ht="15.75" customHeight="1">
      <c r="A49" s="1" t="s">
        <v>102</v>
      </c>
      <c r="B49" s="1">
        <v>820.0</v>
      </c>
      <c r="C49" s="1">
        <v>776.0</v>
      </c>
      <c r="D49" s="1">
        <v>728.0</v>
      </c>
      <c r="E49" s="1">
        <v>705.0</v>
      </c>
      <c r="F49" s="1">
        <v>678.0</v>
      </c>
      <c r="G49" s="1">
        <v>640.0</v>
      </c>
      <c r="H49" s="1">
        <v>636.0</v>
      </c>
      <c r="I49" s="1">
        <v>637.0</v>
      </c>
      <c r="J49" s="1">
        <v>638.0</v>
      </c>
      <c r="K49" s="1">
        <v>639.0</v>
      </c>
      <c r="L49" s="2"/>
      <c r="M49" s="2"/>
      <c r="N49" s="2"/>
      <c r="O49" s="2"/>
      <c r="P49" s="2"/>
      <c r="Q49" s="2"/>
      <c r="R49" s="2"/>
      <c r="S49" s="2"/>
      <c r="T49" s="2"/>
      <c r="U49" s="2"/>
      <c r="V49" s="2"/>
      <c r="W49" s="2"/>
      <c r="X49" s="2"/>
      <c r="Y49" s="2"/>
      <c r="Z49" s="2"/>
    </row>
    <row r="50" ht="15.75" customHeight="1">
      <c r="A50" s="1" t="s">
        <v>103</v>
      </c>
      <c r="B50" s="1" t="s">
        <v>104</v>
      </c>
      <c r="C50" s="1" t="s">
        <v>105</v>
      </c>
      <c r="D50" s="1" t="s">
        <v>106</v>
      </c>
      <c r="E50" s="1" t="s">
        <v>107</v>
      </c>
      <c r="F50" s="1" t="s">
        <v>108</v>
      </c>
      <c r="G50" s="1" t="s">
        <v>109</v>
      </c>
      <c r="H50" s="1" t="s">
        <v>110</v>
      </c>
      <c r="I50" s="1" t="s">
        <v>111</v>
      </c>
      <c r="J50" s="1" t="s">
        <v>112</v>
      </c>
      <c r="K50" s="1" t="s">
        <v>113</v>
      </c>
      <c r="L50" s="2"/>
      <c r="M50" s="2"/>
      <c r="N50" s="2"/>
      <c r="O50" s="2"/>
      <c r="P50" s="2"/>
      <c r="Q50" s="2"/>
      <c r="R50" s="2"/>
      <c r="S50" s="2"/>
      <c r="T50" s="2"/>
      <c r="U50" s="2"/>
      <c r="V50" s="2"/>
      <c r="W50" s="2"/>
      <c r="X50" s="2"/>
      <c r="Y50" s="2"/>
      <c r="Z50" s="2"/>
    </row>
    <row r="51" ht="15.75" customHeight="1">
      <c r="A51" s="1" t="s">
        <v>114</v>
      </c>
      <c r="B51" s="1">
        <v>-5580.0</v>
      </c>
      <c r="C51" s="1">
        <v>-3800.0</v>
      </c>
      <c r="D51" s="1">
        <v>-2350.0</v>
      </c>
      <c r="E51" s="1">
        <v>-731.0</v>
      </c>
      <c r="F51" s="1">
        <v>-924.0</v>
      </c>
      <c r="G51" s="1">
        <v>414.0</v>
      </c>
      <c r="H51" s="1">
        <v>-14230.0</v>
      </c>
      <c r="I51" s="1">
        <v>-11870.0</v>
      </c>
      <c r="J51" s="1">
        <v>-9160.0</v>
      </c>
      <c r="K51" s="1">
        <v>-4630.0</v>
      </c>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10350.0</v>
      </c>
      <c r="C53" s="1">
        <v>8560.0</v>
      </c>
      <c r="D53" s="1">
        <v>7760.0</v>
      </c>
      <c r="E53" s="1">
        <v>9900.0</v>
      </c>
      <c r="F53" s="1">
        <v>17610.0</v>
      </c>
      <c r="G53" s="1">
        <v>18000.0</v>
      </c>
      <c r="H53" s="1">
        <v>36650.0</v>
      </c>
      <c r="I53" s="1">
        <v>35780.0</v>
      </c>
      <c r="J53" s="1">
        <v>31710.0</v>
      </c>
      <c r="K53" s="1">
        <v>28380.0</v>
      </c>
      <c r="L53" s="2"/>
      <c r="M53" s="2"/>
      <c r="N53" s="2"/>
      <c r="O53" s="2"/>
      <c r="P53" s="2"/>
      <c r="Q53" s="2"/>
      <c r="R53" s="2"/>
      <c r="S53" s="2"/>
      <c r="T53" s="2"/>
      <c r="U53" s="2"/>
      <c r="V53" s="2"/>
      <c r="W53" s="2"/>
      <c r="X53" s="2"/>
      <c r="Y53" s="2"/>
      <c r="Z53" s="2"/>
    </row>
    <row r="54" ht="15.75" customHeight="1">
      <c r="A54" s="1" t="s">
        <v>127</v>
      </c>
      <c r="B54" s="1">
        <v>7040.0</v>
      </c>
      <c r="C54" s="1">
        <v>5120.0</v>
      </c>
      <c r="D54" s="1">
        <v>4510.0</v>
      </c>
      <c r="E54" s="1">
        <v>7260.0</v>
      </c>
      <c r="F54" s="1">
        <v>15840.0</v>
      </c>
      <c r="G54" s="1">
        <v>15100.0</v>
      </c>
      <c r="H54" s="1">
        <v>22550.0</v>
      </c>
      <c r="I54" s="1">
        <v>24460.0</v>
      </c>
      <c r="J54" s="1">
        <v>25180.0</v>
      </c>
      <c r="K54" s="1">
        <v>24510.0</v>
      </c>
      <c r="L54" s="2"/>
      <c r="M54" s="2"/>
      <c r="N54" s="2"/>
      <c r="O54" s="2"/>
      <c r="P54" s="2"/>
      <c r="Q54" s="2"/>
      <c r="R54" s="2"/>
      <c r="S54" s="2"/>
      <c r="T54" s="2"/>
      <c r="U54" s="2"/>
      <c r="V54" s="2"/>
      <c r="W54" s="2"/>
      <c r="X54" s="2"/>
      <c r="Y54" s="2"/>
      <c r="Z54" s="2"/>
    </row>
    <row r="55" ht="15.75" customHeight="1">
      <c r="A55" s="1" t="s">
        <v>128</v>
      </c>
      <c r="B55" s="1">
        <v>12500.0</v>
      </c>
      <c r="C55" s="1">
        <v>11240.0</v>
      </c>
      <c r="D55" s="1">
        <v>10560.0</v>
      </c>
      <c r="E55" s="1">
        <v>6950.0</v>
      </c>
      <c r="F55" s="1">
        <v>6350.0</v>
      </c>
      <c r="G55" s="1">
        <v>5350.0</v>
      </c>
      <c r="H55" s="1">
        <v>6080.0</v>
      </c>
      <c r="I55" s="1">
        <v>1570.0</v>
      </c>
      <c r="J55" s="1">
        <v>90.0</v>
      </c>
      <c r="K55" s="1">
        <v>145.0</v>
      </c>
      <c r="L55" s="2"/>
      <c r="M55" s="2"/>
      <c r="N55" s="2"/>
      <c r="O55" s="2"/>
      <c r="P55" s="2"/>
      <c r="Q55" s="2"/>
      <c r="R55" s="2"/>
      <c r="S55" s="2"/>
      <c r="T55" s="2"/>
      <c r="U55" s="2"/>
      <c r="V55" s="2"/>
      <c r="W55" s="2"/>
      <c r="X55" s="2"/>
      <c r="Y55" s="2"/>
      <c r="Z55" s="2"/>
    </row>
    <row r="56" ht="15.75" customHeight="1">
      <c r="A56" s="1" t="s">
        <v>129</v>
      </c>
      <c r="B56" s="1">
        <v>9600.0</v>
      </c>
      <c r="C56" s="1">
        <v>9600.0</v>
      </c>
      <c r="D56" s="1">
        <v>10400.0</v>
      </c>
      <c r="E56" s="1">
        <v>10400.0</v>
      </c>
      <c r="F56" s="1">
        <v>23030.0</v>
      </c>
      <c r="G56" s="1">
        <v>23750.0</v>
      </c>
      <c r="H56" s="1">
        <v>21510.0</v>
      </c>
      <c r="I56" s="1">
        <v>21660.0</v>
      </c>
      <c r="J56" s="1">
        <v>24710.0</v>
      </c>
      <c r="K56" s="1">
        <v>27750.0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0.0</v>
      </c>
      <c r="H57" s="1">
        <v>0.0</v>
      </c>
      <c r="I57" s="1">
        <v>0.0</v>
      </c>
      <c r="J57" s="1">
        <v>577.0</v>
      </c>
      <c r="K57" s="1">
        <v>583.0</v>
      </c>
      <c r="L57" s="2"/>
      <c r="M57" s="2"/>
      <c r="N57" s="2"/>
      <c r="O57" s="2"/>
      <c r="P57" s="2"/>
      <c r="Q57" s="2"/>
      <c r="R57" s="2"/>
      <c r="S57" s="2"/>
      <c r="T57" s="2"/>
      <c r="U57" s="2"/>
      <c r="V57" s="2"/>
      <c r="W57" s="2"/>
      <c r="X57" s="2"/>
      <c r="Y57" s="2"/>
      <c r="Z57" s="2"/>
    </row>
    <row r="58" ht="15.75" customHeight="1">
      <c r="A58" s="1" t="s">
        <v>131</v>
      </c>
      <c r="B58" s="1">
        <v>6.0</v>
      </c>
      <c r="C58" s="1">
        <v>6.0</v>
      </c>
      <c r="D58" s="1">
        <v>6.0</v>
      </c>
      <c r="E58" s="1">
        <v>6.0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132</v>
      </c>
      <c r="B59" s="1">
        <v>534.0</v>
      </c>
      <c r="C59" s="1">
        <v>379.0</v>
      </c>
      <c r="D59" s="1">
        <v>519.0</v>
      </c>
      <c r="E59" s="1">
        <v>916.0</v>
      </c>
      <c r="F59" s="1">
        <v>592.0</v>
      </c>
      <c r="G59" s="1">
        <v>730.0</v>
      </c>
      <c r="H59" s="1">
        <v>377.0</v>
      </c>
      <c r="I59" s="1">
        <v>694.0</v>
      </c>
      <c r="J59" s="1">
        <v>0.0</v>
      </c>
      <c r="K59" s="1">
        <v>0.0</v>
      </c>
      <c r="L59" s="2"/>
      <c r="M59" s="2"/>
      <c r="N59" s="2"/>
      <c r="O59" s="2"/>
      <c r="P59" s="2"/>
      <c r="Q59" s="2"/>
      <c r="R59" s="2"/>
      <c r="S59" s="2"/>
      <c r="T59" s="2"/>
      <c r="U59" s="2"/>
      <c r="V59" s="2"/>
      <c r="W59" s="2"/>
      <c r="X59" s="2"/>
      <c r="Y59" s="2"/>
      <c r="Z59" s="2"/>
    </row>
    <row r="60" ht="15.75" customHeight="1">
      <c r="A60" s="1" t="s">
        <v>133</v>
      </c>
      <c r="B60" s="1">
        <v>445.0</v>
      </c>
      <c r="C60" s="1">
        <v>432.0</v>
      </c>
      <c r="D60" s="1">
        <v>482.0</v>
      </c>
      <c r="E60" s="1">
        <v>526.0</v>
      </c>
      <c r="F60" s="1">
        <v>565.0</v>
      </c>
      <c r="G60" s="1">
        <v>603.0</v>
      </c>
      <c r="H60" s="1">
        <v>543.0</v>
      </c>
      <c r="I60" s="1">
        <v>580.0</v>
      </c>
      <c r="J60" s="1">
        <v>1560.0</v>
      </c>
      <c r="K60" s="1">
        <v>1440.0</v>
      </c>
      <c r="L60" s="2"/>
      <c r="M60" s="2"/>
      <c r="N60" s="2"/>
      <c r="O60" s="2"/>
      <c r="P60" s="2"/>
      <c r="Q60" s="2"/>
      <c r="R60" s="2"/>
      <c r="S60" s="2"/>
      <c r="T60" s="2"/>
      <c r="U60" s="2"/>
      <c r="V60" s="2"/>
      <c r="W60" s="2"/>
      <c r="X60" s="2"/>
      <c r="Y60" s="2"/>
      <c r="Z60" s="2"/>
    </row>
    <row r="61" ht="15.75" customHeight="1">
      <c r="A61" s="1" t="s">
        <v>134</v>
      </c>
      <c r="B61" s="1">
        <v>24310.0</v>
      </c>
      <c r="C61" s="1">
        <v>26060.0</v>
      </c>
      <c r="D61" s="1">
        <v>28140.0</v>
      </c>
      <c r="E61" s="1">
        <v>30690.0</v>
      </c>
      <c r="F61" s="1">
        <v>33900.0</v>
      </c>
      <c r="G61" s="1">
        <v>36710.0</v>
      </c>
      <c r="H61" s="1">
        <v>31570.0</v>
      </c>
      <c r="I61" s="1">
        <v>33370.0</v>
      </c>
      <c r="J61" s="1">
        <v>38090.0</v>
      </c>
      <c r="K61" s="1">
        <v>40980.0</v>
      </c>
      <c r="L61" s="2"/>
      <c r="M61" s="2"/>
      <c r="N61" s="2"/>
      <c r="O61" s="2"/>
      <c r="P61" s="2"/>
      <c r="Q61" s="2"/>
      <c r="R61" s="2"/>
      <c r="S61" s="2"/>
      <c r="T61" s="2"/>
      <c r="U61" s="2"/>
      <c r="V61" s="2"/>
      <c r="W61" s="2"/>
      <c r="X61" s="2"/>
      <c r="Y61" s="2"/>
      <c r="Z61" s="2"/>
    </row>
    <row r="62" ht="15.75" customHeight="1">
      <c r="A62" s="1" t="s">
        <v>135</v>
      </c>
      <c r="B62" s="1">
        <v>7.0</v>
      </c>
      <c r="C62" s="1">
        <v>8.0</v>
      </c>
      <c r="D62" s="1">
        <v>8.0</v>
      </c>
      <c r="E62" s="1">
        <v>8.0</v>
      </c>
      <c r="F62" s="1">
        <v>8.0</v>
      </c>
      <c r="G62" s="1">
        <v>9.0</v>
      </c>
      <c r="H62" s="1">
        <v>7.0</v>
      </c>
      <c r="I62" s="1">
        <v>8.0</v>
      </c>
      <c r="J62" s="1">
        <v>9.0</v>
      </c>
      <c r="K62" s="1">
        <v>10.0</v>
      </c>
      <c r="L62" s="2"/>
      <c r="M62" s="2"/>
      <c r="N62" s="2"/>
      <c r="O62" s="2"/>
      <c r="P62" s="2"/>
      <c r="Q62" s="2"/>
      <c r="R62" s="2"/>
      <c r="S62" s="2"/>
      <c r="T62" s="2"/>
      <c r="U62" s="2"/>
      <c r="V62" s="2"/>
      <c r="W62" s="2"/>
      <c r="X62" s="2"/>
      <c r="Y62" s="2"/>
      <c r="Z62" s="2"/>
    </row>
    <row r="63" ht="15.75" customHeight="1">
      <c r="A63" s="1" t="s">
        <v>136</v>
      </c>
      <c r="B63" s="1">
        <v>1140.0</v>
      </c>
      <c r="C63" s="1">
        <v>1110.0</v>
      </c>
      <c r="D63" s="1">
        <v>1060.0</v>
      </c>
      <c r="E63" s="1">
        <v>1150.0</v>
      </c>
      <c r="F63" s="1">
        <v>1060.0</v>
      </c>
      <c r="G63" s="1">
        <v>1610.0</v>
      </c>
      <c r="H63" s="1">
        <v>0.0</v>
      </c>
      <c r="I63" s="1">
        <v>0.0</v>
      </c>
      <c r="J63" s="1">
        <v>0.0</v>
      </c>
      <c r="K63" s="1">
        <v>0.0</v>
      </c>
      <c r="L63" s="2"/>
      <c r="M63" s="2"/>
      <c r="N63" s="2"/>
      <c r="O63" s="2"/>
      <c r="P63" s="2"/>
      <c r="Q63" s="2"/>
      <c r="R63" s="2"/>
      <c r="S63" s="2"/>
      <c r="T63" s="2"/>
      <c r="U63" s="2"/>
      <c r="V63" s="2"/>
      <c r="W63" s="2"/>
      <c r="X63" s="2"/>
      <c r="Y63" s="2"/>
      <c r="Z63" s="2"/>
    </row>
    <row r="64" ht="15.75" customHeight="1">
      <c r="A64" s="1" t="s">
        <v>137</v>
      </c>
      <c r="B64" s="1">
        <v>-767.0</v>
      </c>
      <c r="C64" s="1">
        <v>-782.0</v>
      </c>
      <c r="D64" s="1">
        <v>-757.0</v>
      </c>
      <c r="E64" s="1">
        <v>-668.0</v>
      </c>
      <c r="F64" s="1">
        <v>-566.0</v>
      </c>
      <c r="G64" s="1">
        <v>-546.0</v>
      </c>
      <c r="H64" s="1">
        <v>0.0</v>
      </c>
      <c r="I64" s="1">
        <v>0.0</v>
      </c>
      <c r="J64" s="1">
        <v>0.0</v>
      </c>
      <c r="K64" s="1">
        <v>0.0</v>
      </c>
      <c r="L64" s="2"/>
      <c r="M64" s="2"/>
      <c r="N64" s="2"/>
      <c r="O64" s="2"/>
      <c r="P64" s="2"/>
      <c r="Q64" s="2"/>
      <c r="R64" s="2"/>
      <c r="S64" s="2"/>
      <c r="T64" s="2"/>
      <c r="U64" s="2"/>
      <c r="V64" s="2"/>
      <c r="W64" s="2"/>
      <c r="X64" s="2"/>
      <c r="Y64" s="2"/>
      <c r="Z64" s="2"/>
    </row>
    <row r="65" ht="15.75" customHeight="1">
      <c r="A65" s="1" t="s">
        <v>138</v>
      </c>
      <c r="B65" s="1">
        <v>21.0</v>
      </c>
      <c r="C65" s="1">
        <v>9.0</v>
      </c>
      <c r="D65" s="1">
        <v>15.0</v>
      </c>
      <c r="E65" s="1">
        <v>12.0</v>
      </c>
      <c r="F65" s="1">
        <v>12.0</v>
      </c>
      <c r="G65" s="1">
        <v>13.0</v>
      </c>
      <c r="H65" s="1">
        <v>89.0</v>
      </c>
      <c r="I65" s="1">
        <v>50.0</v>
      </c>
      <c r="J65" s="1">
        <v>23.0</v>
      </c>
      <c r="K65" s="1">
        <v>17.0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35890.0</v>
      </c>
      <c r="C2" s="1">
        <v>35600.0</v>
      </c>
      <c r="D2" s="1">
        <v>34440.0</v>
      </c>
      <c r="E2" s="1">
        <v>35550.0</v>
      </c>
      <c r="F2" s="1">
        <v>40620.0</v>
      </c>
      <c r="G2" s="1">
        <v>43030.0</v>
      </c>
      <c r="H2" s="1">
        <v>13490.0</v>
      </c>
      <c r="I2" s="1">
        <v>23550.0</v>
      </c>
      <c r="J2" s="1">
        <v>41270.0</v>
      </c>
      <c r="K2" s="1">
        <v>49630.0</v>
      </c>
      <c r="L2" s="2"/>
      <c r="M2" s="2"/>
      <c r="N2" s="2"/>
      <c r="O2" s="2"/>
      <c r="P2" s="2"/>
      <c r="Q2" s="2"/>
      <c r="R2" s="2"/>
      <c r="S2" s="2"/>
      <c r="T2" s="2"/>
      <c r="U2" s="2"/>
      <c r="V2" s="2"/>
      <c r="W2" s="2"/>
      <c r="X2" s="2"/>
      <c r="Y2" s="2"/>
      <c r="Z2" s="2"/>
    </row>
    <row r="3">
      <c r="A3" s="1" t="s">
        <v>140</v>
      </c>
      <c r="B3" s="1">
        <v>4470.0</v>
      </c>
      <c r="C3" s="1">
        <v>5110.0</v>
      </c>
      <c r="D3" s="1">
        <v>5190.0</v>
      </c>
      <c r="E3" s="1">
        <v>5700.0</v>
      </c>
      <c r="F3" s="1">
        <v>3820.0</v>
      </c>
      <c r="G3" s="1">
        <v>3980.0</v>
      </c>
      <c r="H3" s="1">
        <v>3600.0</v>
      </c>
      <c r="I3" s="1">
        <v>6350.0</v>
      </c>
      <c r="J3" s="1">
        <v>9310.0</v>
      </c>
      <c r="K3" s="1">
        <v>8420.0</v>
      </c>
      <c r="L3" s="2"/>
      <c r="M3" s="2"/>
      <c r="N3" s="2"/>
      <c r="O3" s="2"/>
      <c r="P3" s="2"/>
      <c r="Q3" s="2"/>
      <c r="R3" s="2"/>
      <c r="S3" s="2"/>
      <c r="T3" s="2"/>
      <c r="U3" s="2"/>
      <c r="V3" s="2"/>
      <c r="W3" s="2"/>
      <c r="X3" s="2"/>
      <c r="Y3" s="2"/>
      <c r="Z3" s="2"/>
    </row>
    <row r="4">
      <c r="A4" s="1" t="s">
        <v>141</v>
      </c>
      <c r="B4" s="1">
        <v>40360.0</v>
      </c>
      <c r="C4" s="1">
        <v>40700.0</v>
      </c>
      <c r="D4" s="1">
        <v>39640.0</v>
      </c>
      <c r="E4" s="1">
        <v>41240.0</v>
      </c>
      <c r="F4" s="1">
        <v>44440.0</v>
      </c>
      <c r="G4" s="1">
        <v>47010.0</v>
      </c>
      <c r="H4" s="1">
        <v>17100.0</v>
      </c>
      <c r="I4" s="1">
        <v>29900.0</v>
      </c>
      <c r="J4" s="1">
        <v>50580.0</v>
      </c>
      <c r="K4" s="1">
        <v>58050.0</v>
      </c>
      <c r="L4" s="2"/>
      <c r="M4" s="2"/>
      <c r="N4" s="2"/>
      <c r="O4" s="2"/>
      <c r="P4" s="2"/>
      <c r="Q4" s="2"/>
      <c r="R4" s="2"/>
      <c r="S4" s="2"/>
      <c r="T4" s="2"/>
      <c r="U4" s="2"/>
      <c r="V4" s="2"/>
      <c r="W4" s="2"/>
      <c r="X4" s="2"/>
      <c r="Y4" s="2"/>
      <c r="Z4" s="2"/>
    </row>
    <row r="5">
      <c r="A5" s="1" t="s">
        <v>142</v>
      </c>
      <c r="B5" s="1">
        <v>29830.0</v>
      </c>
      <c r="C5" s="1">
        <v>28660.0</v>
      </c>
      <c r="D5" s="1">
        <v>27540.0</v>
      </c>
      <c r="E5" s="1">
        <v>29120.0</v>
      </c>
      <c r="F5" s="1">
        <v>33040.0</v>
      </c>
      <c r="G5" s="1">
        <v>34090.0</v>
      </c>
      <c r="H5" s="1">
        <v>21000.0</v>
      </c>
      <c r="I5" s="1">
        <v>27730.0</v>
      </c>
      <c r="J5" s="1">
        <v>40900.0</v>
      </c>
      <c r="K5" s="1">
        <v>45040.0</v>
      </c>
      <c r="L5" s="2"/>
      <c r="M5" s="2"/>
      <c r="N5" s="2"/>
      <c r="O5" s="2"/>
      <c r="P5" s="2"/>
      <c r="Q5" s="2"/>
      <c r="R5" s="2"/>
      <c r="S5" s="2"/>
      <c r="T5" s="2"/>
      <c r="U5" s="2"/>
      <c r="V5" s="2"/>
      <c r="W5" s="2"/>
      <c r="X5" s="2"/>
      <c r="Y5" s="2"/>
      <c r="Z5" s="2"/>
    </row>
    <row r="6">
      <c r="A6" s="1" t="s">
        <v>143</v>
      </c>
      <c r="B6" s="1">
        <v>10540.0</v>
      </c>
      <c r="C6" s="1">
        <v>12040.0</v>
      </c>
      <c r="D6" s="1">
        <v>12100.0</v>
      </c>
      <c r="E6" s="1">
        <v>12130.0</v>
      </c>
      <c r="F6" s="1">
        <v>11400.0</v>
      </c>
      <c r="G6" s="1">
        <v>12920.0</v>
      </c>
      <c r="H6" s="1">
        <v>-3900.0</v>
      </c>
      <c r="I6" s="1">
        <v>2170.0</v>
      </c>
      <c r="J6" s="1">
        <v>9680.0</v>
      </c>
      <c r="K6" s="1">
        <v>13000.0</v>
      </c>
      <c r="L6" s="2"/>
      <c r="M6" s="2"/>
      <c r="N6" s="2"/>
      <c r="O6" s="2"/>
      <c r="P6" s="2"/>
      <c r="Q6" s="2"/>
      <c r="R6" s="2"/>
      <c r="S6" s="2"/>
      <c r="T6" s="2"/>
      <c r="U6" s="2"/>
      <c r="V6" s="2"/>
      <c r="W6" s="2"/>
      <c r="X6" s="2"/>
      <c r="Y6" s="2"/>
      <c r="Z6" s="2"/>
    </row>
    <row r="7">
      <c r="A7" s="1" t="s">
        <v>144</v>
      </c>
      <c r="B7" s="1">
        <v>1700.0</v>
      </c>
      <c r="C7" s="1">
        <v>1670.0</v>
      </c>
      <c r="D7" s="1">
        <v>1710.0</v>
      </c>
      <c r="E7" s="1">
        <v>1790.0</v>
      </c>
      <c r="F7" s="1">
        <v>1940.0</v>
      </c>
      <c r="G7" s="1">
        <v>1990.0</v>
      </c>
      <c r="H7" s="1">
        <v>582.0</v>
      </c>
      <c r="I7" s="1">
        <v>953.0</v>
      </c>
      <c r="J7" s="1">
        <v>1890.0</v>
      </c>
      <c r="K7" s="1">
        <v>2330.0</v>
      </c>
      <c r="L7" s="2"/>
      <c r="M7" s="2"/>
      <c r="N7" s="2"/>
      <c r="O7" s="2"/>
      <c r="P7" s="2"/>
      <c r="Q7" s="2"/>
      <c r="R7" s="2"/>
      <c r="S7" s="2"/>
      <c r="T7" s="2"/>
      <c r="U7" s="2"/>
      <c r="V7" s="2"/>
      <c r="W7" s="2"/>
      <c r="X7" s="2"/>
      <c r="Y7" s="2"/>
      <c r="Z7" s="2"/>
    </row>
    <row r="8">
      <c r="A8" s="1" t="s">
        <v>145</v>
      </c>
      <c r="B8" s="1">
        <v>1770.0</v>
      </c>
      <c r="C8" s="1">
        <v>1840.0</v>
      </c>
      <c r="D8" s="1">
        <v>1900.0</v>
      </c>
      <c r="E8" s="1">
        <v>2240.0</v>
      </c>
      <c r="F8" s="1">
        <v>2330.0</v>
      </c>
      <c r="G8" s="1">
        <v>2500.0</v>
      </c>
      <c r="H8" s="1">
        <v>2290.0</v>
      </c>
      <c r="I8" s="1">
        <v>2000.0</v>
      </c>
      <c r="J8" s="1">
        <v>2110.0</v>
      </c>
      <c r="K8" s="1">
        <v>2340.0</v>
      </c>
      <c r="L8" s="2"/>
      <c r="M8" s="2"/>
      <c r="N8" s="2"/>
      <c r="O8" s="2"/>
      <c r="P8" s="2"/>
      <c r="Q8" s="2"/>
      <c r="R8" s="2"/>
      <c r="S8" s="2"/>
      <c r="T8" s="2"/>
      <c r="U8" s="2"/>
      <c r="V8" s="2"/>
      <c r="W8" s="2"/>
      <c r="X8" s="2"/>
      <c r="Y8" s="2"/>
      <c r="Z8" s="2"/>
    </row>
    <row r="9">
      <c r="A9" s="1" t="s">
        <v>146</v>
      </c>
      <c r="B9" s="1">
        <v>1800.0</v>
      </c>
      <c r="C9" s="1">
        <v>2000.0</v>
      </c>
      <c r="D9" s="1">
        <v>1990.0</v>
      </c>
      <c r="E9" s="1">
        <v>2250.0</v>
      </c>
      <c r="F9" s="1">
        <v>1720.0</v>
      </c>
      <c r="G9" s="1">
        <v>1770.0</v>
      </c>
      <c r="H9" s="1">
        <v>1160.0</v>
      </c>
      <c r="I9" s="1">
        <v>1400.0</v>
      </c>
      <c r="J9" s="1">
        <v>1820.0</v>
      </c>
      <c r="K9" s="1">
        <v>2240.0</v>
      </c>
      <c r="L9" s="2"/>
      <c r="M9" s="2"/>
      <c r="N9" s="2"/>
      <c r="O9" s="2"/>
      <c r="P9" s="2"/>
      <c r="Q9" s="2"/>
      <c r="R9" s="2"/>
      <c r="S9" s="2"/>
      <c r="T9" s="2"/>
      <c r="U9" s="2"/>
      <c r="V9" s="2"/>
      <c r="W9" s="2"/>
      <c r="X9" s="2"/>
      <c r="Y9" s="2"/>
      <c r="Z9" s="2"/>
    </row>
    <row r="10">
      <c r="A10" s="1" t="s">
        <v>147</v>
      </c>
      <c r="B10" s="1">
        <v>5270.0</v>
      </c>
      <c r="C10" s="1">
        <v>5500.0</v>
      </c>
      <c r="D10" s="1">
        <v>5600.0</v>
      </c>
      <c r="E10" s="1">
        <v>6270.0</v>
      </c>
      <c r="F10" s="1">
        <v>5990.0</v>
      </c>
      <c r="G10" s="1">
        <v>6270.0</v>
      </c>
      <c r="H10" s="1">
        <v>4040.0</v>
      </c>
      <c r="I10" s="1">
        <v>4360.0</v>
      </c>
      <c r="J10" s="1">
        <v>5820.0</v>
      </c>
      <c r="K10" s="1">
        <v>6910.0</v>
      </c>
      <c r="L10" s="2"/>
      <c r="M10" s="2"/>
      <c r="N10" s="2"/>
      <c r="O10" s="2"/>
      <c r="P10" s="2"/>
      <c r="Q10" s="2"/>
      <c r="R10" s="2"/>
      <c r="S10" s="2"/>
      <c r="T10" s="2"/>
      <c r="U10" s="2"/>
      <c r="V10" s="2"/>
      <c r="W10" s="2"/>
      <c r="X10" s="2"/>
      <c r="Y10" s="2"/>
      <c r="Z10" s="2"/>
    </row>
    <row r="11">
      <c r="A11" s="1" t="s">
        <v>148</v>
      </c>
      <c r="B11" s="1">
        <v>5270.0</v>
      </c>
      <c r="C11" s="1">
        <v>6540.0</v>
      </c>
      <c r="D11" s="1">
        <v>6500.0</v>
      </c>
      <c r="E11" s="1">
        <v>5860.0</v>
      </c>
      <c r="F11" s="1">
        <v>5410.0</v>
      </c>
      <c r="G11" s="1">
        <v>6650.0</v>
      </c>
      <c r="H11" s="1">
        <v>-7940.0</v>
      </c>
      <c r="I11" s="1">
        <v>-2180.0</v>
      </c>
      <c r="J11" s="1">
        <v>3860.0</v>
      </c>
      <c r="K11" s="1">
        <v>6090.0</v>
      </c>
      <c r="L11" s="2"/>
      <c r="M11" s="2"/>
      <c r="N11" s="2"/>
      <c r="O11" s="2"/>
      <c r="P11" s="2"/>
      <c r="Q11" s="2"/>
      <c r="R11" s="2"/>
      <c r="S11" s="2"/>
      <c r="T11" s="2"/>
      <c r="U11" s="2"/>
      <c r="V11" s="2"/>
      <c r="W11" s="2"/>
      <c r="X11" s="2"/>
      <c r="Y11" s="2"/>
      <c r="Z11" s="2"/>
    </row>
    <row r="12">
      <c r="A12" s="1" t="s">
        <v>149</v>
      </c>
      <c r="B12" s="1">
        <v>-650.0</v>
      </c>
      <c r="C12" s="1">
        <v>-481.0</v>
      </c>
      <c r="D12" s="1">
        <v>-388.0</v>
      </c>
      <c r="E12" s="1">
        <v>-396.0</v>
      </c>
      <c r="F12" s="1">
        <v>-311.0</v>
      </c>
      <c r="G12" s="1">
        <v>-301.0</v>
      </c>
      <c r="H12" s="1">
        <v>-929.0</v>
      </c>
      <c r="I12" s="1">
        <v>-1280.0</v>
      </c>
      <c r="J12" s="1">
        <v>-1030.0</v>
      </c>
      <c r="K12" s="1">
        <v>-834.0</v>
      </c>
      <c r="L12" s="2"/>
      <c r="M12" s="2"/>
      <c r="N12" s="2"/>
      <c r="O12" s="2"/>
      <c r="P12" s="2"/>
      <c r="Q12" s="2"/>
      <c r="R12" s="2"/>
      <c r="S12" s="2"/>
      <c r="T12" s="2"/>
      <c r="U12" s="2"/>
      <c r="V12" s="2"/>
      <c r="W12" s="2"/>
      <c r="X12" s="2"/>
      <c r="Y12" s="2"/>
      <c r="Z12" s="2"/>
    </row>
    <row r="13">
      <c r="A13" s="1" t="s">
        <v>150</v>
      </c>
      <c r="B13" s="1">
        <v>-650.0</v>
      </c>
      <c r="C13" s="1">
        <v>-481.0</v>
      </c>
      <c r="D13" s="1">
        <v>-388.0</v>
      </c>
      <c r="E13" s="1">
        <v>-396.0</v>
      </c>
      <c r="F13" s="1">
        <v>-311.0</v>
      </c>
      <c r="G13" s="1">
        <v>-301.0</v>
      </c>
      <c r="H13" s="1">
        <v>-929.0</v>
      </c>
      <c r="I13" s="1">
        <v>-1280.0</v>
      </c>
      <c r="J13" s="1">
        <v>-1030.0</v>
      </c>
      <c r="K13" s="1">
        <v>-834.0</v>
      </c>
      <c r="L13" s="2"/>
      <c r="M13" s="2"/>
      <c r="N13" s="2"/>
      <c r="O13" s="2"/>
      <c r="P13" s="2"/>
      <c r="Q13" s="2"/>
      <c r="R13" s="2"/>
      <c r="S13" s="2"/>
      <c r="T13" s="2"/>
      <c r="U13" s="2"/>
      <c r="V13" s="2"/>
      <c r="W13" s="2"/>
      <c r="X13" s="2"/>
      <c r="Y13" s="2"/>
      <c r="Z13" s="2"/>
    </row>
    <row r="14">
      <c r="A14" s="1" t="s">
        <v>151</v>
      </c>
      <c r="B14" s="1">
        <v>-106.0</v>
      </c>
      <c r="C14" s="1">
        <v>35.0</v>
      </c>
      <c r="D14" s="1">
        <v>160.0</v>
      </c>
      <c r="E14" s="1">
        <v>1.0</v>
      </c>
      <c r="F14" s="1">
        <v>-29.0</v>
      </c>
      <c r="G14" s="1">
        <v>14.0</v>
      </c>
      <c r="H14" s="1">
        <v>19.0</v>
      </c>
      <c r="I14" s="1">
        <v>0.0</v>
      </c>
      <c r="J14" s="1">
        <v>0.0</v>
      </c>
      <c r="K14" s="1">
        <v>0.0</v>
      </c>
      <c r="L14" s="2"/>
      <c r="M14" s="2"/>
      <c r="N14" s="2"/>
      <c r="O14" s="2"/>
      <c r="P14" s="2"/>
      <c r="Q14" s="2"/>
      <c r="R14" s="2"/>
      <c r="S14" s="2"/>
      <c r="T14" s="2"/>
      <c r="U14" s="2"/>
      <c r="V14" s="2"/>
      <c r="W14" s="2"/>
      <c r="X14" s="2"/>
      <c r="Y14" s="2"/>
      <c r="Z14" s="2"/>
    </row>
    <row r="15">
      <c r="A15" s="1" t="s">
        <v>152</v>
      </c>
      <c r="B15" s="1">
        <v>-23.0</v>
      </c>
      <c r="C15" s="1">
        <v>-72.0</v>
      </c>
      <c r="D15" s="1">
        <v>0.0</v>
      </c>
      <c r="E15" s="1">
        <v>0.0</v>
      </c>
      <c r="F15" s="1">
        <v>18.0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-87.0</v>
      </c>
      <c r="C16" s="1">
        <v>-105.0</v>
      </c>
      <c r="D16" s="1">
        <v>-88.0</v>
      </c>
      <c r="E16" s="1">
        <v>-18.0</v>
      </c>
      <c r="F16" s="1">
        <v>-162.0</v>
      </c>
      <c r="G16" s="1">
        <v>-191.0</v>
      </c>
      <c r="H16" s="1">
        <v>-135.0</v>
      </c>
      <c r="I16" s="1">
        <v>-60.0</v>
      </c>
      <c r="J16" s="1">
        <v>-107.0</v>
      </c>
      <c r="K16" s="1">
        <v>-35.0</v>
      </c>
      <c r="L16" s="2"/>
      <c r="M16" s="2"/>
      <c r="N16" s="2"/>
      <c r="O16" s="2"/>
      <c r="P16" s="2"/>
      <c r="Q16" s="2"/>
      <c r="R16" s="2"/>
      <c r="S16" s="2"/>
      <c r="T16" s="2"/>
      <c r="U16" s="2"/>
      <c r="V16" s="2"/>
      <c r="W16" s="2"/>
      <c r="X16" s="2"/>
      <c r="Y16" s="2"/>
      <c r="Z16" s="2"/>
    </row>
    <row r="17">
      <c r="A17" s="1" t="s">
        <v>154</v>
      </c>
      <c r="B17" s="1">
        <v>4400.0</v>
      </c>
      <c r="C17" s="1">
        <v>5910.0</v>
      </c>
      <c r="D17" s="1">
        <v>6190.0</v>
      </c>
      <c r="E17" s="1">
        <v>5440.0</v>
      </c>
      <c r="F17" s="1">
        <v>4920.0</v>
      </c>
      <c r="G17" s="1">
        <v>6170.0</v>
      </c>
      <c r="H17" s="1">
        <v>-8980.0</v>
      </c>
      <c r="I17" s="1">
        <v>-3520.0</v>
      </c>
      <c r="J17" s="1">
        <v>2720.0</v>
      </c>
      <c r="K17" s="1">
        <v>5220.0</v>
      </c>
      <c r="L17" s="2"/>
      <c r="M17" s="2"/>
      <c r="N17" s="2"/>
      <c r="O17" s="2"/>
      <c r="P17" s="2"/>
      <c r="Q17" s="2"/>
      <c r="R17" s="2"/>
      <c r="S17" s="2"/>
      <c r="T17" s="2"/>
      <c r="U17" s="2"/>
      <c r="V17" s="2"/>
      <c r="W17" s="2"/>
      <c r="X17" s="2"/>
      <c r="Y17" s="2"/>
      <c r="Z17" s="2"/>
    </row>
    <row r="18">
      <c r="A18" s="1" t="s">
        <v>155</v>
      </c>
      <c r="B18" s="1">
        <v>-829.0</v>
      </c>
      <c r="C18" s="1">
        <v>-35.0</v>
      </c>
      <c r="D18" s="1">
        <v>0.0</v>
      </c>
      <c r="E18" s="1">
        <v>0.0</v>
      </c>
      <c r="F18" s="1">
        <v>0.0</v>
      </c>
      <c r="G18" s="1">
        <v>0.0</v>
      </c>
      <c r="H18" s="1">
        <v>-8220.0</v>
      </c>
      <c r="I18" s="1">
        <v>19.0</v>
      </c>
      <c r="J18" s="1">
        <v>124.0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123.0</v>
      </c>
      <c r="G19" s="1">
        <v>119.0</v>
      </c>
      <c r="H19" s="1">
        <v>135.0</v>
      </c>
      <c r="I19" s="1">
        <v>56.0</v>
      </c>
      <c r="J19" s="1">
        <v>-783.0</v>
      </c>
      <c r="K19" s="1">
        <v>1260.0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-79.0</v>
      </c>
      <c r="H20" s="1">
        <v>-2450.0</v>
      </c>
      <c r="I20" s="1">
        <v>-337.0</v>
      </c>
      <c r="J20" s="1">
        <v>-20.0</v>
      </c>
      <c r="K20" s="1">
        <v>0.0</v>
      </c>
      <c r="L20" s="2"/>
      <c r="M20" s="2"/>
      <c r="N20" s="2"/>
      <c r="O20" s="2"/>
      <c r="P20" s="2"/>
      <c r="Q20" s="2"/>
      <c r="R20" s="2"/>
      <c r="S20" s="2"/>
      <c r="T20" s="2"/>
      <c r="U20" s="2"/>
      <c r="V20" s="2"/>
      <c r="W20" s="2"/>
      <c r="X20" s="2"/>
      <c r="Y20" s="2"/>
      <c r="Z20" s="2"/>
    </row>
    <row r="21" ht="15.75" customHeight="1">
      <c r="A21" s="1" t="s">
        <v>158</v>
      </c>
      <c r="B21" s="1">
        <v>46.0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67.0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160</v>
      </c>
      <c r="B23" s="1">
        <v>-2610.0</v>
      </c>
      <c r="C23" s="1">
        <v>1280.0</v>
      </c>
      <c r="D23" s="1">
        <v>450.0</v>
      </c>
      <c r="E23" s="1">
        <v>259.0</v>
      </c>
      <c r="F23" s="1">
        <v>106.0</v>
      </c>
      <c r="G23" s="1">
        <v>-14.0</v>
      </c>
      <c r="H23" s="1">
        <v>3940.0</v>
      </c>
      <c r="I23" s="1">
        <v>4180.0</v>
      </c>
      <c r="J23" s="1">
        <v>-129.0</v>
      </c>
      <c r="K23" s="1">
        <v>-875.0</v>
      </c>
      <c r="L23" s="2"/>
      <c r="M23" s="2"/>
      <c r="N23" s="2"/>
      <c r="O23" s="2"/>
      <c r="P23" s="2"/>
      <c r="Q23" s="2"/>
      <c r="R23" s="2"/>
      <c r="S23" s="2"/>
      <c r="T23" s="2"/>
      <c r="U23" s="2"/>
      <c r="V23" s="2"/>
      <c r="W23" s="2"/>
      <c r="X23" s="2"/>
      <c r="Y23" s="2"/>
      <c r="Z23" s="2"/>
    </row>
    <row r="24" ht="15.75" customHeight="1">
      <c r="A24" s="1" t="s">
        <v>161</v>
      </c>
      <c r="B24" s="1">
        <v>1070.0</v>
      </c>
      <c r="C24" s="1">
        <v>7160.0</v>
      </c>
      <c r="D24" s="1">
        <v>6640.0</v>
      </c>
      <c r="E24" s="1">
        <v>5700.0</v>
      </c>
      <c r="F24" s="1">
        <v>5150.0</v>
      </c>
      <c r="G24" s="1">
        <v>6200.0</v>
      </c>
      <c r="H24" s="1">
        <v>-15590.0</v>
      </c>
      <c r="I24" s="1">
        <v>398.0</v>
      </c>
      <c r="J24" s="1">
        <v>1910.0</v>
      </c>
      <c r="K24" s="1">
        <v>5610.0</v>
      </c>
      <c r="L24" s="2"/>
      <c r="M24" s="2"/>
      <c r="N24" s="2"/>
      <c r="O24" s="2"/>
      <c r="P24" s="2"/>
      <c r="Q24" s="2"/>
      <c r="R24" s="2"/>
      <c r="S24" s="2"/>
      <c r="T24" s="2"/>
      <c r="U24" s="2"/>
      <c r="V24" s="2"/>
      <c r="W24" s="2"/>
      <c r="X24" s="2"/>
      <c r="Y24" s="2"/>
      <c r="Z24" s="2"/>
    </row>
    <row r="25" ht="15.75" customHeight="1">
      <c r="A25" s="1" t="s">
        <v>162</v>
      </c>
      <c r="B25" s="1">
        <v>413.0</v>
      </c>
      <c r="C25" s="1">
        <v>2630.0</v>
      </c>
      <c r="D25" s="1">
        <v>2260.0</v>
      </c>
      <c r="E25" s="1">
        <v>2120.0</v>
      </c>
      <c r="F25" s="1">
        <v>1220.0</v>
      </c>
      <c r="G25" s="1">
        <v>1430.0</v>
      </c>
      <c r="H25" s="1">
        <v>-3200.0</v>
      </c>
      <c r="I25" s="1">
        <v>118.0</v>
      </c>
      <c r="J25" s="1">
        <v>596.0</v>
      </c>
      <c r="K25" s="1">
        <v>999.0</v>
      </c>
      <c r="L25" s="2"/>
      <c r="M25" s="2"/>
      <c r="N25" s="2"/>
      <c r="O25" s="2"/>
      <c r="P25" s="2"/>
      <c r="Q25" s="2"/>
      <c r="R25" s="2"/>
      <c r="S25" s="2"/>
      <c r="T25" s="2"/>
      <c r="U25" s="2"/>
      <c r="V25" s="2"/>
      <c r="W25" s="2"/>
      <c r="X25" s="2"/>
      <c r="Y25" s="2"/>
      <c r="Z25" s="2"/>
    </row>
    <row r="26" ht="15.75" customHeight="1">
      <c r="A26" s="1" t="s">
        <v>163</v>
      </c>
      <c r="B26" s="1">
        <v>659.0</v>
      </c>
      <c r="C26" s="1">
        <v>4530.0</v>
      </c>
      <c r="D26" s="1">
        <v>4370.0</v>
      </c>
      <c r="E26" s="1">
        <v>3580.0</v>
      </c>
      <c r="F26" s="1">
        <v>3940.0</v>
      </c>
      <c r="G26" s="1">
        <v>4770.0</v>
      </c>
      <c r="H26" s="1">
        <v>-12380.0</v>
      </c>
      <c r="I26" s="1">
        <v>280.0</v>
      </c>
      <c r="J26" s="1">
        <v>1320.0</v>
      </c>
      <c r="K26" s="1">
        <v>4610.0</v>
      </c>
      <c r="L26" s="2"/>
      <c r="M26" s="2"/>
      <c r="N26" s="2"/>
      <c r="O26" s="2"/>
      <c r="P26" s="2"/>
      <c r="Q26" s="2"/>
      <c r="R26" s="2"/>
      <c r="S26" s="2"/>
      <c r="T26" s="2"/>
      <c r="U26" s="2"/>
      <c r="V26" s="2"/>
      <c r="W26" s="2"/>
      <c r="X26" s="2"/>
      <c r="Y26" s="2"/>
      <c r="Z26" s="2"/>
    </row>
    <row r="27" ht="15.75" customHeight="1">
      <c r="A27" s="1" t="s">
        <v>164</v>
      </c>
      <c r="B27" s="1">
        <v>659.0</v>
      </c>
      <c r="C27" s="1">
        <v>4530.0</v>
      </c>
      <c r="D27" s="1">
        <v>4370.0</v>
      </c>
      <c r="E27" s="1">
        <v>3580.0</v>
      </c>
      <c r="F27" s="1">
        <v>3940.0</v>
      </c>
      <c r="G27" s="1">
        <v>4770.0</v>
      </c>
      <c r="H27" s="1">
        <v>-12380.0</v>
      </c>
      <c r="I27" s="1">
        <v>280.0</v>
      </c>
      <c r="J27" s="1">
        <v>1320.0</v>
      </c>
      <c r="K27" s="1">
        <v>4610.0</v>
      </c>
      <c r="L27" s="2"/>
      <c r="M27" s="2"/>
      <c r="N27" s="2"/>
      <c r="O27" s="2"/>
      <c r="P27" s="2"/>
      <c r="Q27" s="2"/>
      <c r="R27" s="2"/>
      <c r="S27" s="2"/>
      <c r="T27" s="2"/>
      <c r="U27" s="2"/>
      <c r="V27" s="2"/>
      <c r="W27" s="2"/>
      <c r="X27" s="2"/>
      <c r="Y27" s="2"/>
      <c r="Z27" s="2"/>
    </row>
    <row r="28" ht="15.75" customHeight="1">
      <c r="A28" s="1" t="s">
        <v>165</v>
      </c>
      <c r="B28" s="1">
        <v>659.0</v>
      </c>
      <c r="C28" s="1">
        <v>4530.0</v>
      </c>
      <c r="D28" s="1">
        <v>4370.0</v>
      </c>
      <c r="E28" s="1">
        <v>3580.0</v>
      </c>
      <c r="F28" s="1">
        <v>3940.0</v>
      </c>
      <c r="G28" s="1">
        <v>4770.0</v>
      </c>
      <c r="H28" s="1">
        <v>-12380.0</v>
      </c>
      <c r="I28" s="1">
        <v>280.0</v>
      </c>
      <c r="J28" s="1">
        <v>1320.0</v>
      </c>
      <c r="K28" s="1">
        <v>4610.0</v>
      </c>
      <c r="L28" s="2"/>
      <c r="M28" s="2"/>
      <c r="N28" s="2"/>
      <c r="O28" s="2"/>
      <c r="P28" s="2"/>
      <c r="Q28" s="2"/>
      <c r="R28" s="2"/>
      <c r="S28" s="2"/>
      <c r="T28" s="2"/>
      <c r="U28" s="2"/>
      <c r="V28" s="2"/>
      <c r="W28" s="2"/>
      <c r="X28" s="2"/>
      <c r="Y28" s="2"/>
      <c r="Z28" s="2"/>
    </row>
    <row r="29" ht="15.75" customHeight="1">
      <c r="A29" s="1" t="s">
        <v>166</v>
      </c>
      <c r="B29" s="1">
        <v>659.0</v>
      </c>
      <c r="C29" s="1">
        <v>4530.0</v>
      </c>
      <c r="D29" s="1">
        <v>4370.0</v>
      </c>
      <c r="E29" s="1">
        <v>3580.0</v>
      </c>
      <c r="F29" s="1">
        <v>3940.0</v>
      </c>
      <c r="G29" s="1">
        <v>4770.0</v>
      </c>
      <c r="H29" s="1">
        <v>-12380.0</v>
      </c>
      <c r="I29" s="1">
        <v>280.0</v>
      </c>
      <c r="J29" s="1">
        <v>1320.0</v>
      </c>
      <c r="K29" s="1">
        <v>4610.0</v>
      </c>
      <c r="L29" s="2"/>
      <c r="M29" s="2"/>
      <c r="N29" s="2"/>
      <c r="O29" s="2"/>
      <c r="P29" s="2"/>
      <c r="Q29" s="2"/>
      <c r="R29" s="2"/>
      <c r="S29" s="2"/>
      <c r="T29" s="2"/>
      <c r="U29" s="2"/>
      <c r="V29" s="2"/>
      <c r="W29" s="2"/>
      <c r="X29" s="2"/>
      <c r="Y29" s="2"/>
      <c r="Z29" s="2"/>
    </row>
    <row r="30" ht="15.75" customHeight="1">
      <c r="A30" s="1" t="s">
        <v>167</v>
      </c>
      <c r="B30" s="1">
        <v>659.0</v>
      </c>
      <c r="C30" s="1">
        <v>4530.0</v>
      </c>
      <c r="D30" s="1">
        <v>4370.0</v>
      </c>
      <c r="E30" s="1">
        <v>3580.0</v>
      </c>
      <c r="F30" s="1">
        <v>3940.0</v>
      </c>
      <c r="G30" s="1">
        <v>4770.0</v>
      </c>
      <c r="H30" s="1">
        <v>-12380.0</v>
      </c>
      <c r="I30" s="1">
        <v>280.0</v>
      </c>
      <c r="J30" s="1">
        <v>1320.0</v>
      </c>
      <c r="K30" s="1">
        <v>4610.0</v>
      </c>
      <c r="L30" s="2"/>
      <c r="M30" s="2"/>
      <c r="N30" s="2"/>
      <c r="O30" s="2"/>
      <c r="P30" s="2"/>
      <c r="Q30" s="2"/>
      <c r="R30" s="2"/>
      <c r="S30" s="2"/>
      <c r="T30" s="2"/>
      <c r="U30" s="2"/>
      <c r="V30" s="2"/>
      <c r="W30" s="2"/>
      <c r="X30" s="2"/>
      <c r="Y30" s="2"/>
      <c r="Z30" s="2"/>
    </row>
    <row r="31" ht="15.75" customHeight="1">
      <c r="A31" s="1" t="s">
        <v>168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181</v>
      </c>
      <c r="B34" s="1">
        <v>836.0</v>
      </c>
      <c r="C34" s="1">
        <v>797.0</v>
      </c>
      <c r="D34" s="1">
        <v>751.0</v>
      </c>
      <c r="E34" s="1">
        <v>720.0</v>
      </c>
      <c r="F34" s="1">
        <v>691.0</v>
      </c>
      <c r="G34" s="1">
        <v>651.0</v>
      </c>
      <c r="H34" s="1">
        <v>636.0</v>
      </c>
      <c r="I34" s="1">
        <v>636.0</v>
      </c>
      <c r="J34" s="1">
        <v>638.0</v>
      </c>
      <c r="K34" s="1">
        <v>639.0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177</v>
      </c>
      <c r="J35" s="1" t="s">
        <v>190</v>
      </c>
      <c r="K35" s="1" t="s">
        <v>191</v>
      </c>
      <c r="L35" s="2"/>
      <c r="M35" s="2"/>
      <c r="N35" s="2"/>
      <c r="O35" s="2"/>
      <c r="P35" s="2"/>
      <c r="Q35" s="2"/>
      <c r="R35" s="2"/>
      <c r="S35" s="2"/>
      <c r="T35" s="2"/>
      <c r="U35" s="2"/>
      <c r="V35" s="2"/>
      <c r="W35" s="2"/>
      <c r="X35" s="2"/>
      <c r="Y35" s="2"/>
      <c r="Z35" s="2"/>
    </row>
    <row r="36" ht="15.75" customHeight="1">
      <c r="A36" s="1" t="s">
        <v>192</v>
      </c>
      <c r="B36" s="1" t="s">
        <v>183</v>
      </c>
      <c r="C36" s="1" t="s">
        <v>184</v>
      </c>
      <c r="D36" s="1" t="s">
        <v>185</v>
      </c>
      <c r="E36" s="1" t="s">
        <v>186</v>
      </c>
      <c r="F36" s="1" t="s">
        <v>187</v>
      </c>
      <c r="G36" s="1" t="s">
        <v>188</v>
      </c>
      <c r="H36" s="1" t="s">
        <v>189</v>
      </c>
      <c r="I36" s="1" t="s">
        <v>177</v>
      </c>
      <c r="J36" s="1" t="s">
        <v>190</v>
      </c>
      <c r="K36" s="1" t="s">
        <v>191</v>
      </c>
      <c r="L36" s="2"/>
      <c r="M36" s="2"/>
      <c r="N36" s="2"/>
      <c r="O36" s="2"/>
      <c r="P36" s="2"/>
      <c r="Q36" s="2"/>
      <c r="R36" s="2"/>
      <c r="S36" s="2"/>
      <c r="T36" s="2"/>
      <c r="U36" s="2"/>
      <c r="V36" s="2"/>
      <c r="W36" s="2"/>
      <c r="X36" s="2"/>
      <c r="Y36" s="2"/>
      <c r="Z36" s="2"/>
    </row>
    <row r="37" ht="15.75" customHeight="1">
      <c r="A37" s="1" t="s">
        <v>193</v>
      </c>
      <c r="B37" s="1">
        <v>845.0</v>
      </c>
      <c r="C37" s="1">
        <v>804.0</v>
      </c>
      <c r="D37" s="1">
        <v>755.0</v>
      </c>
      <c r="E37" s="1">
        <v>723.0</v>
      </c>
      <c r="F37" s="1">
        <v>694.0</v>
      </c>
      <c r="G37" s="1">
        <v>653.0</v>
      </c>
      <c r="H37" s="1">
        <v>636.0</v>
      </c>
      <c r="I37" s="1">
        <v>641.0</v>
      </c>
      <c r="J37" s="1">
        <v>641.0</v>
      </c>
      <c r="K37" s="1">
        <v>643.0</v>
      </c>
      <c r="L37" s="2"/>
      <c r="M37" s="2"/>
      <c r="N37" s="2"/>
      <c r="O37" s="2"/>
      <c r="P37" s="2"/>
      <c r="Q37" s="2"/>
      <c r="R37" s="2"/>
      <c r="S37" s="2"/>
      <c r="T37" s="2"/>
      <c r="U37" s="2"/>
      <c r="V37" s="2"/>
      <c r="W37" s="2"/>
      <c r="X37" s="2"/>
      <c r="Y37" s="2"/>
      <c r="Z37" s="2"/>
    </row>
    <row r="38" ht="15.75" customHeight="1">
      <c r="A38" s="1" t="s">
        <v>194</v>
      </c>
      <c r="B38" s="1" t="s">
        <v>195</v>
      </c>
      <c r="C38" s="1" t="s">
        <v>196</v>
      </c>
      <c r="D38" s="1" t="s">
        <v>197</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209</v>
      </c>
      <c r="F39" s="1" t="s">
        <v>210</v>
      </c>
      <c r="G39" s="1" t="s">
        <v>211</v>
      </c>
      <c r="H39" s="1" t="s">
        <v>201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221</v>
      </c>
      <c r="H40" s="1" t="s">
        <v>222</v>
      </c>
      <c r="I40" s="1">
        <v>0.0</v>
      </c>
      <c r="J40" s="1">
        <v>0.0</v>
      </c>
      <c r="K40" s="1" t="s">
        <v>216</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229</v>
      </c>
      <c r="H41" s="1" t="s">
        <v>230</v>
      </c>
      <c r="I41" s="1">
        <v>0.0</v>
      </c>
      <c r="J41" s="1">
        <v>0.0</v>
      </c>
      <c r="K41" s="1" t="s">
        <v>231</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232</v>
      </c>
      <c r="B43" s="1">
        <v>6910.0</v>
      </c>
      <c r="C43" s="1">
        <v>8220.0</v>
      </c>
      <c r="D43" s="1">
        <v>8240.0</v>
      </c>
      <c r="E43" s="1">
        <v>7900.0</v>
      </c>
      <c r="F43" s="1">
        <v>7530.0</v>
      </c>
      <c r="G43" s="1">
        <v>8910.0</v>
      </c>
      <c r="H43" s="1">
        <v>-5950.0</v>
      </c>
      <c r="I43" s="1">
        <v>-488.0</v>
      </c>
      <c r="J43" s="1">
        <v>5660.0</v>
      </c>
      <c r="K43" s="1">
        <v>8090.0</v>
      </c>
      <c r="L43" s="2"/>
      <c r="M43" s="2"/>
      <c r="N43" s="2"/>
      <c r="O43" s="2"/>
      <c r="P43" s="2"/>
      <c r="Q43" s="2"/>
      <c r="R43" s="2"/>
      <c r="S43" s="2"/>
      <c r="T43" s="2"/>
      <c r="U43" s="2"/>
      <c r="V43" s="2"/>
      <c r="W43" s="2"/>
      <c r="X43" s="2"/>
      <c r="Y43" s="2"/>
      <c r="Z43" s="2"/>
    </row>
    <row r="44" ht="15.75" customHeight="1">
      <c r="A44" s="1" t="s">
        <v>233</v>
      </c>
      <c r="B44" s="1">
        <v>5320.0</v>
      </c>
      <c r="C44" s="1">
        <v>6550.0</v>
      </c>
      <c r="D44" s="1">
        <v>6520.0</v>
      </c>
      <c r="E44" s="1">
        <v>5870.0</v>
      </c>
      <c r="F44" s="1">
        <v>5420.0</v>
      </c>
      <c r="G44" s="1">
        <v>6660.0</v>
      </c>
      <c r="H44" s="1">
        <v>-7930.0</v>
      </c>
      <c r="I44" s="1">
        <v>-2180.0</v>
      </c>
      <c r="J44" s="1">
        <v>3860.0</v>
      </c>
      <c r="K44" s="1">
        <v>6090.0</v>
      </c>
      <c r="L44" s="2"/>
      <c r="M44" s="2"/>
      <c r="N44" s="2"/>
      <c r="O44" s="2"/>
      <c r="P44" s="2"/>
      <c r="Q44" s="2"/>
      <c r="R44" s="2"/>
      <c r="S44" s="2"/>
      <c r="T44" s="2"/>
      <c r="U44" s="2"/>
      <c r="V44" s="2"/>
      <c r="W44" s="2"/>
      <c r="X44" s="2"/>
      <c r="Y44" s="2"/>
      <c r="Z44" s="2"/>
    </row>
    <row r="45" ht="15.75" customHeight="1">
      <c r="A45" s="1" t="s">
        <v>234</v>
      </c>
      <c r="B45" s="1">
        <v>5270.0</v>
      </c>
      <c r="C45" s="1">
        <v>6540.0</v>
      </c>
      <c r="D45" s="1">
        <v>6500.0</v>
      </c>
      <c r="E45" s="1">
        <v>5860.0</v>
      </c>
      <c r="F45" s="1">
        <v>5410.0</v>
      </c>
      <c r="G45" s="1">
        <v>6650.0</v>
      </c>
      <c r="H45" s="1">
        <v>-7940.0</v>
      </c>
      <c r="I45" s="1">
        <v>-2180.0</v>
      </c>
      <c r="J45" s="1">
        <v>3860.0</v>
      </c>
      <c r="K45" s="1">
        <v>6090.0</v>
      </c>
      <c r="L45" s="2"/>
      <c r="M45" s="2"/>
      <c r="N45" s="2"/>
      <c r="O45" s="2"/>
      <c r="P45" s="2"/>
      <c r="Q45" s="2"/>
      <c r="R45" s="2"/>
      <c r="S45" s="2"/>
      <c r="T45" s="2"/>
      <c r="U45" s="2"/>
      <c r="V45" s="2"/>
      <c r="W45" s="2"/>
      <c r="X45" s="2"/>
      <c r="Y45" s="2"/>
      <c r="Z45" s="2"/>
    </row>
    <row r="46" ht="15.75" customHeight="1">
      <c r="A46" s="1" t="s">
        <v>235</v>
      </c>
      <c r="B46" s="1">
        <v>8109.0</v>
      </c>
      <c r="C46" s="1">
        <v>9420.0</v>
      </c>
      <c r="D46" s="1">
        <v>9540.0</v>
      </c>
      <c r="E46" s="1">
        <v>9200.0</v>
      </c>
      <c r="F46" s="1">
        <v>10410.0</v>
      </c>
      <c r="G46" s="1">
        <v>11880.0</v>
      </c>
      <c r="H46" s="1">
        <v>-3260.0</v>
      </c>
      <c r="I46" s="1">
        <v>2220.0</v>
      </c>
      <c r="J46" s="1">
        <v>8750.0</v>
      </c>
      <c r="K46" s="1">
        <v>11560.0</v>
      </c>
      <c r="L46" s="2"/>
      <c r="M46" s="2"/>
      <c r="N46" s="2"/>
      <c r="O46" s="2"/>
      <c r="P46" s="2"/>
      <c r="Q46" s="2"/>
      <c r="R46" s="2"/>
      <c r="S46" s="2"/>
      <c r="T46" s="2"/>
      <c r="U46" s="2"/>
      <c r="V46" s="2"/>
      <c r="W46" s="2"/>
      <c r="X46" s="2"/>
      <c r="Y46" s="2"/>
      <c r="Z46" s="2"/>
    </row>
    <row r="47" ht="15.75" customHeight="1">
      <c r="A47" s="1" t="s">
        <v>236</v>
      </c>
      <c r="B47" s="1">
        <v>40360.0</v>
      </c>
      <c r="C47" s="1">
        <v>40700.0</v>
      </c>
      <c r="D47" s="1">
        <v>39640.0</v>
      </c>
      <c r="E47" s="1">
        <v>41240.0</v>
      </c>
      <c r="F47" s="1">
        <v>44440.0</v>
      </c>
      <c r="G47" s="1">
        <v>47010.0</v>
      </c>
      <c r="H47" s="1">
        <v>17100.0</v>
      </c>
      <c r="I47" s="1">
        <v>29900.0</v>
      </c>
      <c r="J47" s="1">
        <v>50580.0</v>
      </c>
      <c r="K47" s="1">
        <v>58050.0</v>
      </c>
      <c r="L47" s="2"/>
      <c r="M47" s="2"/>
      <c r="N47" s="2"/>
      <c r="O47" s="2"/>
      <c r="P47" s="2"/>
      <c r="Q47" s="2"/>
      <c r="R47" s="2"/>
      <c r="S47" s="2"/>
      <c r="T47" s="2"/>
      <c r="U47" s="2"/>
      <c r="V47" s="2"/>
      <c r="W47" s="2"/>
      <c r="X47" s="2"/>
      <c r="Y47" s="2"/>
      <c r="Z47" s="2"/>
    </row>
    <row r="48" ht="15.75" customHeight="1">
      <c r="A48" s="1" t="s">
        <v>237</v>
      </c>
      <c r="B48" s="1" t="s">
        <v>238</v>
      </c>
      <c r="C48" s="1" t="s">
        <v>239</v>
      </c>
      <c r="D48" s="1" t="s">
        <v>240</v>
      </c>
      <c r="E48" s="1" t="s">
        <v>241</v>
      </c>
      <c r="F48" s="1" t="s">
        <v>242</v>
      </c>
      <c r="G48" s="1" t="s">
        <v>243</v>
      </c>
      <c r="H48" s="1" t="s">
        <v>244</v>
      </c>
      <c r="I48" s="1" t="s">
        <v>245</v>
      </c>
      <c r="J48" s="1" t="s">
        <v>246</v>
      </c>
      <c r="K48" s="1" t="s">
        <v>247</v>
      </c>
      <c r="L48" s="2"/>
      <c r="M48" s="2"/>
      <c r="N48" s="2"/>
      <c r="O48" s="2"/>
      <c r="P48" s="2"/>
      <c r="Q48" s="2"/>
      <c r="R48" s="2"/>
      <c r="S48" s="2"/>
      <c r="T48" s="2"/>
      <c r="U48" s="2"/>
      <c r="V48" s="2"/>
      <c r="W48" s="2"/>
      <c r="X48" s="2"/>
      <c r="Y48" s="2"/>
      <c r="Z48" s="2"/>
    </row>
    <row r="49" ht="15.75" customHeight="1">
      <c r="A49" s="1" t="s">
        <v>248</v>
      </c>
      <c r="B49" s="1">
        <v>-12.0</v>
      </c>
      <c r="C49" s="1">
        <v>48.0</v>
      </c>
      <c r="D49" s="1">
        <v>28.0</v>
      </c>
      <c r="E49" s="1">
        <v>-1.0</v>
      </c>
      <c r="F49" s="1">
        <v>-161.0</v>
      </c>
      <c r="G49" s="1">
        <v>-55.0</v>
      </c>
      <c r="H49" s="1">
        <v>-97.0</v>
      </c>
      <c r="I49" s="1">
        <v>1.0</v>
      </c>
      <c r="J49" s="1">
        <v>1.0</v>
      </c>
      <c r="K49" s="1">
        <v>8.0</v>
      </c>
      <c r="L49" s="2"/>
      <c r="M49" s="2"/>
      <c r="N49" s="2"/>
      <c r="O49" s="2"/>
      <c r="P49" s="2"/>
      <c r="Q49" s="2"/>
      <c r="R49" s="2"/>
      <c r="S49" s="2"/>
      <c r="T49" s="2"/>
      <c r="U49" s="2"/>
      <c r="V49" s="2"/>
      <c r="W49" s="2"/>
      <c r="X49" s="2"/>
      <c r="Y49" s="2"/>
      <c r="Z49" s="2"/>
    </row>
    <row r="50" ht="15.75" customHeight="1">
      <c r="A50" s="1" t="s">
        <v>249</v>
      </c>
      <c r="B50" s="1">
        <v>11.0</v>
      </c>
      <c r="C50" s="1">
        <v>2.0</v>
      </c>
      <c r="D50" s="1">
        <v>12.0</v>
      </c>
      <c r="E50" s="1">
        <v>54.0</v>
      </c>
      <c r="F50" s="1">
        <v>13.0</v>
      </c>
      <c r="G50" s="1">
        <v>13.0</v>
      </c>
      <c r="H50" s="1">
        <v>5.0</v>
      </c>
      <c r="I50" s="1">
        <v>3.0</v>
      </c>
      <c r="J50" s="1">
        <v>4.0</v>
      </c>
      <c r="K50" s="1">
        <v>11.0</v>
      </c>
      <c r="L50" s="2"/>
      <c r="M50" s="2"/>
      <c r="N50" s="2"/>
      <c r="O50" s="2"/>
      <c r="P50" s="2"/>
      <c r="Q50" s="2"/>
      <c r="R50" s="2"/>
      <c r="S50" s="2"/>
      <c r="T50" s="2"/>
      <c r="U50" s="2"/>
      <c r="V50" s="2"/>
      <c r="W50" s="2"/>
      <c r="X50" s="2"/>
      <c r="Y50" s="2"/>
      <c r="Z50" s="2"/>
    </row>
    <row r="51" ht="15.75" customHeight="1">
      <c r="A51" s="1" t="s">
        <v>250</v>
      </c>
      <c r="B51" s="1">
        <v>-1.0</v>
      </c>
      <c r="C51" s="1">
        <v>50.0</v>
      </c>
      <c r="D51" s="1">
        <v>40.0</v>
      </c>
      <c r="E51" s="1">
        <v>53.0</v>
      </c>
      <c r="F51" s="1">
        <v>-148.0</v>
      </c>
      <c r="G51" s="1">
        <v>-42.0</v>
      </c>
      <c r="H51" s="1">
        <v>-92.0</v>
      </c>
      <c r="I51" s="1">
        <v>4.0</v>
      </c>
      <c r="J51" s="1">
        <v>5.0</v>
      </c>
      <c r="K51" s="1">
        <v>19.0</v>
      </c>
      <c r="L51" s="2"/>
      <c r="M51" s="2"/>
      <c r="N51" s="2"/>
      <c r="O51" s="2"/>
      <c r="P51" s="2"/>
      <c r="Q51" s="2"/>
      <c r="R51" s="2"/>
      <c r="S51" s="2"/>
      <c r="T51" s="2"/>
      <c r="U51" s="2"/>
      <c r="V51" s="2"/>
      <c r="W51" s="2"/>
      <c r="X51" s="2"/>
      <c r="Y51" s="2"/>
      <c r="Z51" s="2"/>
    </row>
    <row r="52" ht="15.75" customHeight="1">
      <c r="A52" s="1" t="s">
        <v>251</v>
      </c>
      <c r="B52" s="1">
        <v>414.0</v>
      </c>
      <c r="C52" s="1">
        <v>2580.0</v>
      </c>
      <c r="D52" s="1">
        <v>2220.0</v>
      </c>
      <c r="E52" s="1">
        <v>2070.0</v>
      </c>
      <c r="F52" s="1">
        <v>1360.0</v>
      </c>
      <c r="G52" s="1">
        <v>1470.0</v>
      </c>
      <c r="H52" s="1">
        <v>-3110.0</v>
      </c>
      <c r="I52" s="1">
        <v>114.0</v>
      </c>
      <c r="J52" s="1">
        <v>591.0</v>
      </c>
      <c r="K52" s="1">
        <v>980.0</v>
      </c>
      <c r="L52" s="2"/>
      <c r="M52" s="2"/>
      <c r="N52" s="2"/>
      <c r="O52" s="2"/>
      <c r="P52" s="2"/>
      <c r="Q52" s="2"/>
      <c r="R52" s="2"/>
      <c r="S52" s="2"/>
      <c r="T52" s="2"/>
      <c r="U52" s="2"/>
      <c r="V52" s="2"/>
      <c r="W52" s="2"/>
      <c r="X52" s="2"/>
      <c r="Y52" s="2"/>
      <c r="Z52" s="2"/>
    </row>
    <row r="53" ht="15.75" customHeight="1">
      <c r="A53" s="1" t="s">
        <v>252</v>
      </c>
      <c r="B53" s="1">
        <v>414.0</v>
      </c>
      <c r="C53" s="1">
        <v>2580.0</v>
      </c>
      <c r="D53" s="1">
        <v>2220.0</v>
      </c>
      <c r="E53" s="1">
        <v>2070.0</v>
      </c>
      <c r="F53" s="1">
        <v>1360.0</v>
      </c>
      <c r="G53" s="1">
        <v>1470.0</v>
      </c>
      <c r="H53" s="1">
        <v>-3110.0</v>
      </c>
      <c r="I53" s="1">
        <v>114.0</v>
      </c>
      <c r="J53" s="1">
        <v>591.0</v>
      </c>
      <c r="K53" s="1">
        <v>980.0</v>
      </c>
      <c r="L53" s="2"/>
      <c r="M53" s="2"/>
      <c r="N53" s="2"/>
      <c r="O53" s="2"/>
      <c r="P53" s="2"/>
      <c r="Q53" s="2"/>
      <c r="R53" s="2"/>
      <c r="S53" s="2"/>
      <c r="T53" s="2"/>
      <c r="U53" s="2"/>
      <c r="V53" s="2"/>
      <c r="W53" s="2"/>
      <c r="X53" s="2"/>
      <c r="Y53" s="2"/>
      <c r="Z53" s="2"/>
    </row>
    <row r="54" ht="15.75" customHeight="1">
      <c r="A54" s="1" t="s">
        <v>253</v>
      </c>
      <c r="B54" s="1">
        <v>2750.0</v>
      </c>
      <c r="C54" s="1">
        <v>3700.0</v>
      </c>
      <c r="D54" s="1">
        <v>3870.0</v>
      </c>
      <c r="E54" s="1">
        <v>3400.0</v>
      </c>
      <c r="F54" s="1">
        <v>3080.0</v>
      </c>
      <c r="G54" s="1">
        <v>3860.0</v>
      </c>
      <c r="H54" s="1">
        <v>-5620.0</v>
      </c>
      <c r="I54" s="1">
        <v>-2200.0</v>
      </c>
      <c r="J54" s="1">
        <v>1700.0</v>
      </c>
      <c r="K54" s="1">
        <v>3260.0</v>
      </c>
      <c r="L54" s="2"/>
      <c r="M54" s="2"/>
      <c r="N54" s="2"/>
      <c r="O54" s="2"/>
      <c r="P54" s="2"/>
      <c r="Q54" s="2"/>
      <c r="R54" s="2"/>
      <c r="S54" s="2"/>
      <c r="T54" s="2"/>
      <c r="U54" s="2"/>
      <c r="V54" s="2"/>
      <c r="W54" s="2"/>
      <c r="X54" s="2"/>
      <c r="Y54" s="2"/>
      <c r="Z54" s="2"/>
    </row>
    <row r="55" ht="15.75" customHeight="1">
      <c r="A55" s="1" t="s">
        <v>254</v>
      </c>
      <c r="B55" s="1">
        <v>33.0</v>
      </c>
      <c r="C55" s="1">
        <v>36.0</v>
      </c>
      <c r="D55" s="1">
        <v>53.0</v>
      </c>
      <c r="E55" s="1">
        <v>58.0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255</v>
      </c>
      <c r="B56" s="1">
        <v>691.0</v>
      </c>
      <c r="C56" s="1">
        <v>534.0</v>
      </c>
      <c r="D56" s="1">
        <v>472.0</v>
      </c>
      <c r="E56" s="1">
        <v>483.0</v>
      </c>
      <c r="F56" s="1">
        <v>22.0</v>
      </c>
      <c r="G56" s="1">
        <v>29.0</v>
      </c>
      <c r="H56" s="1">
        <v>32.0</v>
      </c>
      <c r="I56" s="1">
        <v>55.0</v>
      </c>
      <c r="J56" s="1">
        <v>45.0</v>
      </c>
      <c r="K56" s="1">
        <v>42.0</v>
      </c>
      <c r="L56" s="2"/>
      <c r="M56" s="2"/>
      <c r="N56" s="2"/>
      <c r="O56" s="2"/>
      <c r="P56" s="2"/>
      <c r="Q56" s="2"/>
      <c r="R56" s="2"/>
      <c r="S56" s="2"/>
      <c r="T56" s="2"/>
      <c r="U56" s="2"/>
      <c r="V56" s="2"/>
      <c r="W56" s="2"/>
      <c r="X56" s="2"/>
      <c r="Y56" s="2"/>
      <c r="Z56" s="2"/>
    </row>
    <row r="57" ht="15.75" customHeight="1">
      <c r="A57" s="1" t="s">
        <v>256</v>
      </c>
      <c r="B57" s="1">
        <v>233.0</v>
      </c>
      <c r="C57" s="1">
        <v>240.0</v>
      </c>
      <c r="D57" s="1">
        <v>251.0</v>
      </c>
      <c r="E57" s="1">
        <v>-25.0</v>
      </c>
      <c r="F57" s="1">
        <v>-266.0</v>
      </c>
      <c r="G57" s="1">
        <v>-57.0</v>
      </c>
      <c r="H57" s="1">
        <v>-335.0</v>
      </c>
      <c r="I57" s="1">
        <v>-584.0</v>
      </c>
      <c r="J57" s="1">
        <v>-453.0</v>
      </c>
      <c r="K57" s="1">
        <v>35.0</v>
      </c>
      <c r="L57" s="2"/>
      <c r="M57" s="2"/>
      <c r="N57" s="2"/>
      <c r="O57" s="2"/>
      <c r="P57" s="2"/>
      <c r="Q57" s="2"/>
      <c r="R57" s="2"/>
      <c r="S57" s="2"/>
      <c r="T57" s="2"/>
      <c r="U57" s="2"/>
      <c r="V57" s="2"/>
      <c r="W57" s="2"/>
      <c r="X57" s="2"/>
      <c r="Y57" s="2"/>
      <c r="Z57" s="2"/>
    </row>
    <row r="58" ht="15.75" customHeight="1">
      <c r="A58" s="1" t="s">
        <v>257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258</v>
      </c>
      <c r="B59" s="1">
        <v>200.0</v>
      </c>
      <c r="C59" s="1">
        <v>225.0</v>
      </c>
      <c r="D59" s="1">
        <v>277.0</v>
      </c>
      <c r="E59" s="1">
        <v>284.0</v>
      </c>
      <c r="F59" s="1">
        <v>267.0</v>
      </c>
      <c r="G59" s="1">
        <v>288.0</v>
      </c>
      <c r="H59" s="1">
        <v>119.0</v>
      </c>
      <c r="I59" s="1">
        <v>198.0</v>
      </c>
      <c r="J59" s="1">
        <v>302.0</v>
      </c>
      <c r="K59" s="1">
        <v>347.0</v>
      </c>
      <c r="L59" s="2"/>
      <c r="M59" s="2"/>
      <c r="N59" s="2"/>
      <c r="O59" s="2"/>
      <c r="P59" s="2"/>
      <c r="Q59" s="2"/>
      <c r="R59" s="2"/>
      <c r="S59" s="2"/>
      <c r="T59" s="2"/>
      <c r="U59" s="2"/>
      <c r="V59" s="2"/>
      <c r="W59" s="2"/>
      <c r="X59" s="2"/>
      <c r="Y59" s="2"/>
      <c r="Z59" s="2"/>
    </row>
    <row r="60" ht="15.75" customHeight="1">
      <c r="A60" s="1" t="s">
        <v>259</v>
      </c>
      <c r="B60" s="1">
        <v>1700.0</v>
      </c>
      <c r="C60" s="1">
        <v>1670.0</v>
      </c>
      <c r="D60" s="1">
        <v>1710.0</v>
      </c>
      <c r="E60" s="1">
        <v>1790.0</v>
      </c>
      <c r="F60" s="1">
        <v>1940.0</v>
      </c>
      <c r="G60" s="1">
        <v>1990.0</v>
      </c>
      <c r="H60" s="1">
        <v>582.0</v>
      </c>
      <c r="I60" s="1">
        <v>953.0</v>
      </c>
      <c r="J60" s="1">
        <v>1890.0</v>
      </c>
      <c r="K60" s="1">
        <v>2330.0</v>
      </c>
      <c r="L60" s="2"/>
      <c r="M60" s="2"/>
      <c r="N60" s="2"/>
      <c r="O60" s="2"/>
      <c r="P60" s="2"/>
      <c r="Q60" s="2"/>
      <c r="R60" s="2"/>
      <c r="S60" s="2"/>
      <c r="T60" s="2"/>
      <c r="U60" s="2"/>
      <c r="V60" s="2"/>
      <c r="W60" s="2"/>
      <c r="X60" s="2"/>
      <c r="Y60" s="2"/>
      <c r="Z60" s="2"/>
    </row>
    <row r="61" ht="15.75" customHeight="1">
      <c r="A61" s="1" t="s">
        <v>260</v>
      </c>
      <c r="B61" s="1">
        <v>129.0</v>
      </c>
      <c r="C61" s="1">
        <v>148.0</v>
      </c>
      <c r="D61" s="1">
        <v>160.0</v>
      </c>
      <c r="E61" s="1">
        <v>189.0</v>
      </c>
      <c r="F61" s="1">
        <v>205.0</v>
      </c>
      <c r="G61" s="1">
        <v>239.0</v>
      </c>
      <c r="H61" s="1">
        <v>304.0</v>
      </c>
      <c r="I61" s="1">
        <v>301.0</v>
      </c>
      <c r="J61" s="1">
        <v>307.0</v>
      </c>
      <c r="K61" s="1">
        <v>340.0</v>
      </c>
      <c r="L61" s="2"/>
      <c r="M61" s="2"/>
      <c r="N61" s="2"/>
      <c r="O61" s="2"/>
      <c r="P61" s="2"/>
      <c r="Q61" s="2"/>
      <c r="R61" s="2"/>
      <c r="S61" s="2"/>
      <c r="T61" s="2"/>
      <c r="U61" s="2"/>
      <c r="V61" s="2"/>
      <c r="W61" s="2"/>
      <c r="X61" s="2"/>
      <c r="Y61" s="2"/>
      <c r="Z61" s="2"/>
    </row>
    <row r="62" ht="15.75" customHeight="1">
      <c r="A62" s="1" t="s">
        <v>261</v>
      </c>
      <c r="B62" s="1">
        <v>1200.0</v>
      </c>
      <c r="C62" s="1">
        <v>1200.0</v>
      </c>
      <c r="D62" s="1">
        <v>1300.0</v>
      </c>
      <c r="E62" s="1">
        <v>1300.0</v>
      </c>
      <c r="F62" s="1">
        <v>2880.0</v>
      </c>
      <c r="G62" s="1">
        <v>2970.0</v>
      </c>
      <c r="H62" s="1">
        <v>2690.0</v>
      </c>
      <c r="I62" s="1">
        <v>2710.0</v>
      </c>
      <c r="J62" s="1">
        <v>3090.0</v>
      </c>
      <c r="K62" s="1">
        <v>3470.0</v>
      </c>
      <c r="L62" s="2"/>
      <c r="M62" s="2"/>
      <c r="N62" s="2"/>
      <c r="O62" s="2"/>
      <c r="P62" s="2"/>
      <c r="Q62" s="2"/>
      <c r="R62" s="2"/>
      <c r="S62" s="2"/>
      <c r="T62" s="2"/>
      <c r="U62" s="2"/>
      <c r="V62" s="2"/>
      <c r="W62" s="2"/>
      <c r="X62" s="2"/>
      <c r="Y62" s="2"/>
      <c r="Z62" s="2"/>
    </row>
    <row r="63" ht="15.75" customHeight="1">
      <c r="A63" s="1" t="s">
        <v>262</v>
      </c>
      <c r="B63" s="1">
        <v>586.0</v>
      </c>
      <c r="C63" s="1">
        <v>528.0</v>
      </c>
      <c r="D63" s="1">
        <v>562.0</v>
      </c>
      <c r="E63" s="1">
        <v>535.0</v>
      </c>
      <c r="F63" s="1">
        <v>508.0</v>
      </c>
      <c r="G63" s="1">
        <v>402.0</v>
      </c>
      <c r="H63" s="1">
        <v>731.0</v>
      </c>
      <c r="I63" s="1">
        <v>765.0</v>
      </c>
      <c r="J63" s="1">
        <v>754.0</v>
      </c>
      <c r="K63" s="1">
        <v>770.0</v>
      </c>
      <c r="L63" s="2"/>
      <c r="M63" s="2"/>
      <c r="N63" s="2"/>
      <c r="O63" s="2"/>
      <c r="P63" s="2"/>
      <c r="Q63" s="2"/>
      <c r="R63" s="2"/>
      <c r="S63" s="2"/>
      <c r="T63" s="2"/>
      <c r="U63" s="2"/>
      <c r="V63" s="2"/>
      <c r="W63" s="2"/>
      <c r="X63" s="2"/>
      <c r="Y63" s="2"/>
      <c r="Z63" s="2"/>
    </row>
    <row r="64" ht="15.75" customHeight="1">
      <c r="A64" s="1" t="s">
        <v>263</v>
      </c>
      <c r="B64" s="1">
        <v>614.0</v>
      </c>
      <c r="C64" s="1">
        <v>672.0</v>
      </c>
      <c r="D64" s="1">
        <v>738.0</v>
      </c>
      <c r="E64" s="1">
        <v>765.0</v>
      </c>
      <c r="F64" s="1">
        <v>2370.0</v>
      </c>
      <c r="G64" s="1">
        <v>2570.0</v>
      </c>
      <c r="H64" s="1">
        <v>1960.0</v>
      </c>
      <c r="I64" s="1">
        <v>1940.0</v>
      </c>
      <c r="J64" s="1">
        <v>2340.0</v>
      </c>
      <c r="K64" s="1">
        <v>2700.0</v>
      </c>
      <c r="L64" s="2"/>
      <c r="M64" s="2"/>
      <c r="N64" s="2"/>
      <c r="O64" s="2"/>
      <c r="P64" s="2"/>
      <c r="Q64" s="2"/>
      <c r="R64" s="2"/>
      <c r="S64" s="2"/>
      <c r="T64" s="2"/>
      <c r="U64" s="2"/>
      <c r="V64" s="2"/>
      <c r="W64" s="2"/>
      <c r="X64" s="2"/>
      <c r="Y64" s="2"/>
      <c r="Z64" s="2"/>
    </row>
    <row r="65" ht="15.75" customHeight="1">
      <c r="A65" s="1" t="s">
        <v>264</v>
      </c>
      <c r="B65" s="1">
        <v>1830.0</v>
      </c>
      <c r="C65" s="1">
        <v>1850.0</v>
      </c>
      <c r="D65" s="1">
        <v>1820.0</v>
      </c>
      <c r="E65" s="1">
        <v>1990.0</v>
      </c>
      <c r="F65" s="1">
        <v>1580.0</v>
      </c>
      <c r="G65" s="1">
        <v>1750.0</v>
      </c>
      <c r="H65" s="1">
        <v>822.0</v>
      </c>
      <c r="I65" s="1">
        <v>1400.0</v>
      </c>
      <c r="J65" s="1">
        <v>1980.0</v>
      </c>
      <c r="K65" s="1">
        <v>2430.0</v>
      </c>
      <c r="L65" s="2"/>
      <c r="M65" s="2"/>
      <c r="N65" s="2"/>
      <c r="O65" s="2"/>
      <c r="P65" s="2"/>
      <c r="Q65" s="2"/>
      <c r="R65" s="2"/>
      <c r="S65" s="2"/>
      <c r="T65" s="2"/>
      <c r="U65" s="2"/>
      <c r="V65" s="2"/>
      <c r="W65" s="2"/>
      <c r="X65" s="2"/>
      <c r="Y65" s="2"/>
      <c r="Z65" s="2"/>
    </row>
    <row r="66" ht="15.75" customHeight="1">
      <c r="A66" s="1" t="s">
        <v>265</v>
      </c>
      <c r="B66" s="1">
        <v>81.0</v>
      </c>
      <c r="C66" s="1">
        <v>76.0</v>
      </c>
      <c r="D66" s="1">
        <v>105.0</v>
      </c>
      <c r="E66" s="1">
        <v>108.0</v>
      </c>
      <c r="F66" s="1">
        <v>159.0</v>
      </c>
      <c r="G66" s="1">
        <v>161.0</v>
      </c>
      <c r="H66" s="1">
        <v>119.0</v>
      </c>
      <c r="I66" s="1">
        <v>149.0</v>
      </c>
      <c r="J66" s="1">
        <v>150.0</v>
      </c>
      <c r="K66" s="1">
        <v>180.0</v>
      </c>
      <c r="L66" s="2"/>
      <c r="M66" s="2"/>
      <c r="N66" s="2"/>
      <c r="O66" s="2"/>
      <c r="P66" s="2"/>
      <c r="Q66" s="2"/>
      <c r="R66" s="2"/>
      <c r="S66" s="2"/>
      <c r="T66" s="2"/>
      <c r="U66" s="2"/>
      <c r="V66" s="2"/>
      <c r="W66" s="2"/>
      <c r="X66" s="2"/>
      <c r="Y66" s="2"/>
      <c r="Z66" s="2"/>
    </row>
    <row r="67" ht="15.75" customHeight="1">
      <c r="A67" s="1" t="s">
        <v>266</v>
      </c>
      <c r="B67" s="1">
        <v>81.0</v>
      </c>
      <c r="C67" s="1">
        <v>76.0</v>
      </c>
      <c r="D67" s="1">
        <v>105.0</v>
      </c>
      <c r="E67" s="1">
        <v>108.0</v>
      </c>
      <c r="F67" s="1">
        <v>159.0</v>
      </c>
      <c r="G67" s="1">
        <v>161.0</v>
      </c>
      <c r="H67" s="1">
        <v>119.0</v>
      </c>
      <c r="I67" s="1">
        <v>149.0</v>
      </c>
      <c r="J67" s="1">
        <v>150.0</v>
      </c>
      <c r="K67" s="1">
        <v>180.0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v>7.0</v>
      </c>
      <c r="F3" s="1" t="s">
        <v>200</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269</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108</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270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340</v>
      </c>
      <c r="J12" s="1" t="s">
        <v>270</v>
      </c>
      <c r="K12" s="1" t="s">
        <v>341</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351</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208</v>
      </c>
      <c r="E18" s="1" t="s">
        <v>388</v>
      </c>
      <c r="F18" s="1" t="s">
        <v>389</v>
      </c>
      <c r="G18" s="1" t="s">
        <v>276</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395</v>
      </c>
      <c r="D20" s="1" t="s">
        <v>395</v>
      </c>
      <c r="E20" s="1" t="s">
        <v>170</v>
      </c>
      <c r="F20" s="1" t="s">
        <v>183</v>
      </c>
      <c r="G20" s="1" t="s">
        <v>396</v>
      </c>
      <c r="H20" s="1" t="s">
        <v>397</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407</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398</v>
      </c>
      <c r="H25" s="1" t="s">
        <v>440</v>
      </c>
      <c r="I25" s="1" t="s">
        <v>395</v>
      </c>
      <c r="J25" s="1" t="s">
        <v>441</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447</v>
      </c>
      <c r="F26" s="1" t="s">
        <v>448</v>
      </c>
      <c r="G26" s="1" t="s">
        <v>449</v>
      </c>
      <c r="H26" s="1" t="s">
        <v>450</v>
      </c>
      <c r="I26" s="1" t="s">
        <v>121</v>
      </c>
      <c r="J26" s="1" t="s">
        <v>383</v>
      </c>
      <c r="K26" s="1" t="s">
        <v>451</v>
      </c>
      <c r="L26" s="2"/>
      <c r="M26" s="2"/>
      <c r="N26" s="2"/>
      <c r="O26" s="2"/>
      <c r="P26" s="2"/>
      <c r="Q26" s="2"/>
      <c r="R26" s="2"/>
      <c r="S26" s="2"/>
      <c r="T26" s="2"/>
      <c r="U26" s="2"/>
      <c r="V26" s="2"/>
      <c r="W26" s="2"/>
      <c r="X26" s="2"/>
      <c r="Y26" s="2"/>
      <c r="Z26" s="2"/>
    </row>
    <row r="27" ht="15.75" customHeight="1">
      <c r="A27" s="1" t="s">
        <v>452</v>
      </c>
      <c r="B27" s="1" t="s">
        <v>453</v>
      </c>
      <c r="C27" s="1" t="s">
        <v>217</v>
      </c>
      <c r="D27" s="1" t="s">
        <v>454</v>
      </c>
      <c r="E27" s="1" t="s">
        <v>449</v>
      </c>
      <c r="F27" s="1" t="s">
        <v>455</v>
      </c>
      <c r="G27" s="1" t="s">
        <v>438</v>
      </c>
      <c r="H27" s="1" t="s">
        <v>456</v>
      </c>
      <c r="I27" s="1" t="s">
        <v>457</v>
      </c>
      <c r="J27" s="1" t="s">
        <v>397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v>0.0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v>0.0</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420</v>
      </c>
      <c r="F38" s="1" t="s">
        <v>561</v>
      </c>
      <c r="G38" s="1" t="s">
        <v>562</v>
      </c>
      <c r="H38" s="1" t="s">
        <v>563</v>
      </c>
      <c r="I38" s="1" t="s">
        <v>564</v>
      </c>
      <c r="J38" s="1" t="s">
        <v>565</v>
      </c>
      <c r="K38" s="1" t="s">
        <v>188</v>
      </c>
      <c r="L38" s="2"/>
      <c r="M38" s="2"/>
      <c r="N38" s="2"/>
      <c r="O38" s="2"/>
      <c r="P38" s="2"/>
      <c r="Q38" s="2"/>
      <c r="R38" s="2"/>
      <c r="S38" s="2"/>
      <c r="T38" s="2"/>
      <c r="U38" s="2"/>
      <c r="V38" s="2"/>
      <c r="W38" s="2"/>
      <c r="X38" s="2"/>
      <c r="Y38" s="2"/>
      <c r="Z38" s="2"/>
    </row>
    <row r="39" ht="15.75" customHeight="1">
      <c r="A39" s="1" t="s">
        <v>566</v>
      </c>
      <c r="B39" s="1" t="s">
        <v>567</v>
      </c>
      <c r="C39" s="1" t="s">
        <v>568</v>
      </c>
      <c r="D39" s="1" t="s">
        <v>279</v>
      </c>
      <c r="E39" s="1" t="s">
        <v>569</v>
      </c>
      <c r="F39" s="1" t="s">
        <v>570</v>
      </c>
      <c r="G39" s="1" t="s">
        <v>571</v>
      </c>
      <c r="H39" s="1" t="s">
        <v>285</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191</v>
      </c>
      <c r="C40" s="1" t="s">
        <v>576</v>
      </c>
      <c r="D40" s="1" t="s">
        <v>577</v>
      </c>
      <c r="E40" s="1" t="s">
        <v>578</v>
      </c>
      <c r="F40" s="1" t="s">
        <v>579</v>
      </c>
      <c r="G40" s="1" t="s">
        <v>580</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221</v>
      </c>
      <c r="C41" s="1" t="s">
        <v>498</v>
      </c>
      <c r="D41" s="1" t="s">
        <v>358</v>
      </c>
      <c r="E41" s="1" t="s">
        <v>493</v>
      </c>
      <c r="F41" s="1" t="s">
        <v>405</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219</v>
      </c>
      <c r="C42" s="1" t="s">
        <v>592</v>
      </c>
      <c r="D42" s="1" t="s">
        <v>593</v>
      </c>
      <c r="E42" s="1" t="s">
        <v>594</v>
      </c>
      <c r="F42" s="1" t="s">
        <v>406</v>
      </c>
      <c r="G42" s="1" t="s">
        <v>595</v>
      </c>
      <c r="H42" s="1" t="s">
        <v>596</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372</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586</v>
      </c>
      <c r="C44" s="1" t="s">
        <v>450</v>
      </c>
      <c r="D44" s="1" t="s">
        <v>611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437</v>
      </c>
      <c r="E47" s="1" t="s">
        <v>634</v>
      </c>
      <c r="F47" s="1" t="s">
        <v>435</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v>19.0</v>
      </c>
      <c r="D48" s="1" t="s">
        <v>451</v>
      </c>
      <c r="E48" s="1" t="s">
        <v>642</v>
      </c>
      <c r="F48" s="1" t="s">
        <v>643</v>
      </c>
      <c r="G48" s="1" t="s">
        <v>644</v>
      </c>
      <c r="H48" s="1" t="s">
        <v>645</v>
      </c>
      <c r="I48" s="1" t="s">
        <v>646</v>
      </c>
      <c r="J48" s="1">
        <v>0.0</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656</v>
      </c>
      <c r="J50" s="1" t="s">
        <v>657</v>
      </c>
      <c r="K50" s="1" t="s">
        <v>658</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668</v>
      </c>
      <c r="C52" s="1" t="s">
        <v>669</v>
      </c>
      <c r="D52" s="1" t="s">
        <v>670</v>
      </c>
      <c r="E52" s="1" t="s">
        <v>671</v>
      </c>
      <c r="F52" s="1" t="s">
        <v>672</v>
      </c>
      <c r="G52" s="1" t="s">
        <v>673</v>
      </c>
      <c r="H52" s="1" t="s">
        <v>674</v>
      </c>
      <c r="I52" s="1" t="s">
        <v>675</v>
      </c>
      <c r="J52" s="1" t="s">
        <v>676</v>
      </c>
      <c r="K52" s="1" t="s">
        <v>677</v>
      </c>
      <c r="L52" s="2"/>
      <c r="M52" s="2"/>
      <c r="N52" s="2"/>
      <c r="O52" s="2"/>
      <c r="P52" s="2"/>
      <c r="Q52" s="2"/>
      <c r="R52" s="2"/>
      <c r="S52" s="2"/>
      <c r="T52" s="2"/>
      <c r="U52" s="2"/>
      <c r="V52" s="2"/>
      <c r="W52" s="2"/>
      <c r="X52" s="2"/>
      <c r="Y52" s="2"/>
      <c r="Z52" s="2"/>
    </row>
    <row r="53" ht="15.75" customHeight="1">
      <c r="A53" s="1" t="s">
        <v>679</v>
      </c>
      <c r="B53" s="1" t="s">
        <v>680</v>
      </c>
      <c r="C53" s="1" t="s">
        <v>639</v>
      </c>
      <c r="D53" s="1" t="s">
        <v>681</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t="s">
        <v>694</v>
      </c>
      <c r="G54" s="1" t="s">
        <v>695</v>
      </c>
      <c r="H54" s="1" t="s">
        <v>696</v>
      </c>
      <c r="I54" s="1" t="s">
        <v>675</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v>50.0</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276</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391</v>
      </c>
      <c r="F58" s="1" t="s">
        <v>734</v>
      </c>
      <c r="G58" s="1" t="s">
        <v>735</v>
      </c>
      <c r="H58" s="1" t="s">
        <v>736</v>
      </c>
      <c r="I58" s="1" t="s">
        <v>737</v>
      </c>
      <c r="J58" s="1" t="s">
        <v>456</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v>0.0</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293</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t="s">
        <v>789</v>
      </c>
      <c r="J63" s="1">
        <v>-51.0</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v>150.0</v>
      </c>
      <c r="C65" s="1">
        <v>50.0</v>
      </c>
      <c r="D65" s="1">
        <v>50.0</v>
      </c>
      <c r="E65" s="1" t="s">
        <v>803</v>
      </c>
      <c r="F65" s="1" t="s">
        <v>804</v>
      </c>
      <c r="G65" s="1" t="s">
        <v>805</v>
      </c>
      <c r="H65" s="1" t="s">
        <v>806</v>
      </c>
      <c r="I65" s="1">
        <v>0.0</v>
      </c>
      <c r="J65" s="1">
        <v>0.0</v>
      </c>
      <c r="K65" s="1">
        <v>0.0</v>
      </c>
      <c r="L65" s="2"/>
      <c r="M65" s="2"/>
      <c r="N65" s="2"/>
      <c r="O65" s="2"/>
      <c r="P65" s="2"/>
      <c r="Q65" s="2"/>
      <c r="R65" s="2"/>
      <c r="S65" s="2"/>
      <c r="T65" s="2"/>
      <c r="U65" s="2"/>
      <c r="V65" s="2"/>
      <c r="W65" s="2"/>
      <c r="X65" s="2"/>
      <c r="Y65" s="2"/>
      <c r="Z65" s="2"/>
    </row>
    <row r="66" ht="15.75" customHeight="1">
      <c r="A66" s="1" t="s">
        <v>807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191</v>
      </c>
      <c r="E68" s="1" t="s">
        <v>446</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v>30.0</v>
      </c>
      <c r="C69" s="1" t="s">
        <v>829</v>
      </c>
      <c r="D69" s="1" t="s">
        <v>754</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v>35.0</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280</v>
      </c>
      <c r="I71" s="1" t="s">
        <v>844</v>
      </c>
      <c r="J71" s="1" t="s">
        <v>845</v>
      </c>
      <c r="K71" s="1" t="s">
        <v>846</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t="s">
        <v>906</v>
      </c>
      <c r="I77" s="1" t="s">
        <v>907</v>
      </c>
      <c r="J77" s="1" t="s">
        <v>571</v>
      </c>
      <c r="K77" s="1" t="s">
        <v>908</v>
      </c>
      <c r="L77" s="2"/>
      <c r="M77" s="2"/>
      <c r="N77" s="2"/>
      <c r="O77" s="2"/>
      <c r="P77" s="2"/>
      <c r="Q77" s="2"/>
      <c r="R77" s="2"/>
      <c r="S77" s="2"/>
      <c r="T77" s="2"/>
      <c r="U77" s="2"/>
      <c r="V77" s="2"/>
      <c r="W77" s="2"/>
      <c r="X77" s="2"/>
      <c r="Y77" s="2"/>
      <c r="Z77" s="2"/>
    </row>
    <row r="78" ht="15.75" customHeight="1">
      <c r="A78" s="1" t="s">
        <v>909</v>
      </c>
      <c r="B78" s="1" t="s">
        <v>190</v>
      </c>
      <c r="C78" s="1" t="s">
        <v>770</v>
      </c>
      <c r="D78" s="1" t="s">
        <v>207</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497</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930</v>
      </c>
      <c r="E80" s="1" t="s">
        <v>931</v>
      </c>
      <c r="F80" s="1" t="s">
        <v>932</v>
      </c>
      <c r="G80" s="1" t="s">
        <v>933</v>
      </c>
      <c r="H80" s="1" t="s">
        <v>934</v>
      </c>
      <c r="I80" s="1" t="s">
        <v>935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941</v>
      </c>
      <c r="E81" s="1" t="s">
        <v>942</v>
      </c>
      <c r="F81" s="1" t="s">
        <v>943</v>
      </c>
      <c r="G81" s="1" t="s">
        <v>944</v>
      </c>
      <c r="H81" s="1" t="s">
        <v>945</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955</v>
      </c>
      <c r="H82" s="1" t="s">
        <v>956</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814</v>
      </c>
      <c r="C83" s="1" t="s">
        <v>961</v>
      </c>
      <c r="D83" s="1" t="s">
        <v>962</v>
      </c>
      <c r="E83" s="1" t="s">
        <v>963</v>
      </c>
      <c r="F83" s="1" t="s">
        <v>964</v>
      </c>
      <c r="G83" s="1" t="s">
        <v>965</v>
      </c>
      <c r="H83" s="1" t="s">
        <v>966</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v>0.0</v>
      </c>
      <c r="C86" s="1" t="s">
        <v>993</v>
      </c>
      <c r="D86" s="1">
        <v>50.0</v>
      </c>
      <c r="E86" s="1" t="s">
        <v>994</v>
      </c>
      <c r="F86" s="1" t="s">
        <v>995</v>
      </c>
      <c r="G86" s="1" t="s">
        <v>996</v>
      </c>
      <c r="H86" s="1" t="s">
        <v>997</v>
      </c>
      <c r="I86" s="1">
        <v>0.0</v>
      </c>
      <c r="J86" s="1">
        <v>0.0</v>
      </c>
      <c r="K86" s="1">
        <v>0.0</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1001</v>
      </c>
      <c r="D88" s="1" t="s">
        <v>602</v>
      </c>
      <c r="E88" s="1" t="s">
        <v>1002</v>
      </c>
      <c r="F88" s="1" t="s">
        <v>1003</v>
      </c>
      <c r="G88" s="1" t="s">
        <v>1004</v>
      </c>
      <c r="H88" s="1" t="s">
        <v>1005</v>
      </c>
      <c r="I88" s="1" t="s">
        <v>1006</v>
      </c>
      <c r="J88" s="1" t="s">
        <v>604</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v>4.0</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650</v>
      </c>
      <c r="C90" s="1" t="s">
        <v>1019</v>
      </c>
      <c r="D90" s="1" t="s">
        <v>1020</v>
      </c>
      <c r="E90" s="1" t="s">
        <v>1021</v>
      </c>
      <c r="F90" s="1" t="s">
        <v>1022</v>
      </c>
      <c r="G90" s="1" t="s">
        <v>1023</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537</v>
      </c>
      <c r="D91" s="1" t="s">
        <v>1030</v>
      </c>
      <c r="E91" s="1" t="s">
        <v>275</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795</v>
      </c>
      <c r="C92" s="1" t="s">
        <v>1038</v>
      </c>
      <c r="D92" s="1" t="s">
        <v>1039</v>
      </c>
      <c r="E92" s="1" t="s">
        <v>731</v>
      </c>
      <c r="F92" s="1" t="s">
        <v>1040</v>
      </c>
      <c r="G92" s="1" t="s">
        <v>1041</v>
      </c>
      <c r="H92" s="1" t="s">
        <v>1042</v>
      </c>
      <c r="I92" s="1" t="s">
        <v>1043</v>
      </c>
      <c r="J92" s="1" t="s">
        <v>1035</v>
      </c>
      <c r="K92" s="1" t="s">
        <v>1036</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1048</v>
      </c>
      <c r="F93" s="1" t="s">
        <v>1049</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1045</v>
      </c>
      <c r="C94" s="1" t="s">
        <v>1046</v>
      </c>
      <c r="D94" s="1" t="s">
        <v>1047</v>
      </c>
      <c r="E94" s="1" t="s">
        <v>1048</v>
      </c>
      <c r="F94" s="1" t="s">
        <v>1049</v>
      </c>
      <c r="G94" s="1" t="s">
        <v>1050</v>
      </c>
      <c r="H94" s="1" t="s">
        <v>1051</v>
      </c>
      <c r="I94" s="1" t="s">
        <v>1052</v>
      </c>
      <c r="J94" s="1" t="s">
        <v>1053</v>
      </c>
      <c r="K94" s="1" t="s">
        <v>1054</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221</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458</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589</v>
      </c>
      <c r="K97" s="1" t="s">
        <v>1085</v>
      </c>
      <c r="L97" s="2"/>
      <c r="M97" s="2"/>
      <c r="N97" s="2"/>
      <c r="O97" s="2"/>
      <c r="P97" s="2"/>
      <c r="Q97" s="2"/>
      <c r="R97" s="2"/>
      <c r="S97" s="2"/>
      <c r="T97" s="2"/>
      <c r="U97" s="2"/>
      <c r="V97" s="2"/>
      <c r="W97" s="2"/>
      <c r="X97" s="2"/>
      <c r="Y97" s="2"/>
      <c r="Z97" s="2"/>
    </row>
    <row r="98" ht="15.75" customHeight="1">
      <c r="A98" s="1" t="s">
        <v>1086</v>
      </c>
      <c r="B98" s="1" t="s">
        <v>1087</v>
      </c>
      <c r="C98" s="1" t="s">
        <v>1063</v>
      </c>
      <c r="D98" s="1" t="s">
        <v>1088</v>
      </c>
      <c r="E98" s="1" t="s">
        <v>1089</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402</v>
      </c>
      <c r="C99" s="1" t="s">
        <v>1097</v>
      </c>
      <c r="D99" s="1" t="s">
        <v>231</v>
      </c>
      <c r="E99" s="1" t="s">
        <v>1098</v>
      </c>
      <c r="F99" s="1" t="s">
        <v>1099</v>
      </c>
      <c r="G99" s="1" t="s">
        <v>1100</v>
      </c>
      <c r="H99" s="1" t="s">
        <v>188</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1108</v>
      </c>
      <c r="F100" s="1" t="s">
        <v>1109</v>
      </c>
      <c r="G100" s="1" t="s">
        <v>1110</v>
      </c>
      <c r="H100" s="1" t="s">
        <v>1111</v>
      </c>
      <c r="I100" s="1" t="s">
        <v>1112</v>
      </c>
      <c r="J100" s="1" t="s">
        <v>1113</v>
      </c>
      <c r="K100" s="1" t="s">
        <v>395</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612</v>
      </c>
      <c r="E102" s="1" t="s">
        <v>876</v>
      </c>
      <c r="F102" s="1" t="s">
        <v>1128</v>
      </c>
      <c r="G102" s="1" t="s">
        <v>1129</v>
      </c>
      <c r="H102" s="1" t="s">
        <v>1130</v>
      </c>
      <c r="I102" s="1" t="s">
        <v>1131</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t="s">
        <v>1135</v>
      </c>
      <c r="C103" s="1" t="s">
        <v>1136</v>
      </c>
      <c r="D103" s="1" t="s">
        <v>1137</v>
      </c>
      <c r="E103" s="1" t="s">
        <v>1093</v>
      </c>
      <c r="F103" s="1">
        <v>-4.0</v>
      </c>
      <c r="G103" s="1" t="s">
        <v>1138</v>
      </c>
      <c r="H103" s="1" t="s">
        <v>1139</v>
      </c>
      <c r="I103" s="1" t="s">
        <v>1140</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1144</v>
      </c>
      <c r="C104" s="1" t="s">
        <v>1145</v>
      </c>
      <c r="D104" s="1" t="s">
        <v>1146</v>
      </c>
      <c r="E104" s="1" t="s">
        <v>1147</v>
      </c>
      <c r="F104" s="1" t="s">
        <v>1148</v>
      </c>
      <c r="G104" s="1" t="s">
        <v>1149</v>
      </c>
      <c r="H104" s="1" t="s">
        <v>1150</v>
      </c>
      <c r="I104" s="1" t="s">
        <v>1151</v>
      </c>
      <c r="J104" s="1" t="s">
        <v>1152</v>
      </c>
      <c r="K104" s="1">
        <v>41.0</v>
      </c>
      <c r="L104" s="2"/>
      <c r="M104" s="2"/>
      <c r="N104" s="2"/>
      <c r="O104" s="2"/>
      <c r="P104" s="2"/>
      <c r="Q104" s="2"/>
      <c r="R104" s="2"/>
      <c r="S104" s="2"/>
      <c r="T104" s="2"/>
      <c r="U104" s="2"/>
      <c r="V104" s="2"/>
      <c r="W104" s="2"/>
      <c r="X104" s="2"/>
      <c r="Y104" s="2"/>
      <c r="Z104" s="2"/>
    </row>
    <row r="105" ht="15.75" customHeight="1">
      <c r="A105" s="1" t="s">
        <v>1153</v>
      </c>
      <c r="B105" s="1" t="s">
        <v>269</v>
      </c>
      <c r="C105" s="1" t="s">
        <v>1154</v>
      </c>
      <c r="D105" s="1" t="s">
        <v>1155</v>
      </c>
      <c r="E105" s="1" t="s">
        <v>1156</v>
      </c>
      <c r="F105" s="1" t="s">
        <v>1157</v>
      </c>
      <c r="G105" s="1" t="s">
        <v>1158</v>
      </c>
      <c r="H105" s="1" t="s">
        <v>1159</v>
      </c>
      <c r="I105" s="1" t="s">
        <v>1160</v>
      </c>
      <c r="J105" s="1" t="s">
        <v>1161</v>
      </c>
      <c r="K105" s="1" t="s">
        <v>1162</v>
      </c>
      <c r="L105" s="2"/>
      <c r="M105" s="2"/>
      <c r="N105" s="2"/>
      <c r="O105" s="2"/>
      <c r="P105" s="2"/>
      <c r="Q105" s="2"/>
      <c r="R105" s="2"/>
      <c r="S105" s="2"/>
      <c r="T105" s="2"/>
      <c r="U105" s="2"/>
      <c r="V105" s="2"/>
      <c r="W105" s="2"/>
      <c r="X105" s="2"/>
      <c r="Y105" s="2"/>
      <c r="Z105" s="2"/>
    </row>
    <row r="106" ht="15.75" customHeight="1">
      <c r="A106" s="1" t="s">
        <v>1163</v>
      </c>
      <c r="B106" s="1" t="s">
        <v>1164</v>
      </c>
      <c r="C106" s="1" t="s">
        <v>1165</v>
      </c>
      <c r="D106" s="1" t="s">
        <v>1166</v>
      </c>
      <c r="E106" s="1" t="s">
        <v>1167</v>
      </c>
      <c r="F106" s="1" t="s">
        <v>1168</v>
      </c>
      <c r="G106" s="1" t="s">
        <v>1169</v>
      </c>
      <c r="H106" s="1" t="s">
        <v>570</v>
      </c>
      <c r="I106" s="1" t="s">
        <v>891</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v>0.0</v>
      </c>
      <c r="C107" s="1">
        <v>0.0</v>
      </c>
      <c r="D107" s="1" t="s">
        <v>1173</v>
      </c>
      <c r="E107" s="1" t="s">
        <v>1174</v>
      </c>
      <c r="F107" s="1" t="s">
        <v>1175</v>
      </c>
      <c r="G107" s="1" t="s">
        <v>1176</v>
      </c>
      <c r="H107" s="1" t="s">
        <v>1177</v>
      </c>
      <c r="I107" s="1">
        <v>0.0</v>
      </c>
      <c r="J107" s="1">
        <v>0.0</v>
      </c>
      <c r="K107" s="1" t="s">
        <v>1178</v>
      </c>
      <c r="L107" s="2"/>
      <c r="M107" s="2"/>
      <c r="N107" s="2"/>
      <c r="O107" s="2"/>
      <c r="P107" s="2"/>
      <c r="Q107" s="2"/>
      <c r="R107" s="2"/>
      <c r="S107" s="2"/>
      <c r="T107" s="2"/>
      <c r="U107" s="2"/>
      <c r="V107" s="2"/>
      <c r="W107" s="2"/>
      <c r="X107" s="2"/>
      <c r="Y107" s="2"/>
      <c r="Z107" s="2"/>
    </row>
    <row r="108" ht="15.75" customHeight="1">
      <c r="A108" s="1" t="s">
        <v>1179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1180</v>
      </c>
      <c r="B109" s="1" t="s">
        <v>1181</v>
      </c>
      <c r="C109" s="1" t="s">
        <v>1182</v>
      </c>
      <c r="D109" s="1" t="s">
        <v>1183</v>
      </c>
      <c r="E109" s="1" t="s">
        <v>1184</v>
      </c>
      <c r="F109" s="1" t="s">
        <v>1185</v>
      </c>
      <c r="G109" s="1" t="s">
        <v>1186</v>
      </c>
      <c r="H109" s="1" t="s">
        <v>1187</v>
      </c>
      <c r="I109" s="1" t="s">
        <v>1188</v>
      </c>
      <c r="J109" s="1" t="s">
        <v>1189</v>
      </c>
      <c r="K109" s="1" t="s">
        <v>1190</v>
      </c>
      <c r="L109" s="2"/>
      <c r="M109" s="2"/>
      <c r="N109" s="2"/>
      <c r="O109" s="2"/>
      <c r="P109" s="2"/>
      <c r="Q109" s="2"/>
      <c r="R109" s="2"/>
      <c r="S109" s="2"/>
      <c r="T109" s="2"/>
      <c r="U109" s="2"/>
      <c r="V109" s="2"/>
      <c r="W109" s="2"/>
      <c r="X109" s="2"/>
      <c r="Y109" s="2"/>
      <c r="Z109" s="2"/>
    </row>
    <row r="110" ht="15.75" customHeight="1">
      <c r="A110" s="1" t="s">
        <v>1191</v>
      </c>
      <c r="B110" s="1" t="s">
        <v>1192</v>
      </c>
      <c r="C110" s="1" t="s">
        <v>1193</v>
      </c>
      <c r="D110" s="1" t="s">
        <v>1194</v>
      </c>
      <c r="E110" s="1" t="s">
        <v>1195</v>
      </c>
      <c r="F110" s="1" t="s">
        <v>1196</v>
      </c>
      <c r="G110" s="1" t="s">
        <v>1197</v>
      </c>
      <c r="H110" s="1" t="s">
        <v>1198</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t="s">
        <v>1155</v>
      </c>
      <c r="C111" s="1" t="s">
        <v>1203</v>
      </c>
      <c r="D111" s="1" t="s">
        <v>113</v>
      </c>
      <c r="E111" s="1" t="s">
        <v>1204</v>
      </c>
      <c r="F111" s="1" t="s">
        <v>376</v>
      </c>
      <c r="G111" s="1" t="s">
        <v>276</v>
      </c>
      <c r="H111" s="1" t="s">
        <v>1205</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1213</v>
      </c>
      <c r="F112" s="1" t="s">
        <v>1214</v>
      </c>
      <c r="G112" s="1" t="s">
        <v>1215</v>
      </c>
      <c r="H112" s="1">
        <v>4.0</v>
      </c>
      <c r="I112" s="1" t="s">
        <v>1216</v>
      </c>
      <c r="J112" s="1" t="s">
        <v>1217</v>
      </c>
      <c r="K112" s="1" t="s">
        <v>1218</v>
      </c>
      <c r="L112" s="2"/>
      <c r="M112" s="2"/>
      <c r="N112" s="2"/>
      <c r="O112" s="2"/>
      <c r="P112" s="2"/>
      <c r="Q112" s="2"/>
      <c r="R112" s="2"/>
      <c r="S112" s="2"/>
      <c r="T112" s="2"/>
      <c r="U112" s="2"/>
      <c r="V112" s="2"/>
      <c r="W112" s="2"/>
      <c r="X112" s="2"/>
      <c r="Y112" s="2"/>
      <c r="Z112" s="2"/>
    </row>
    <row r="113" ht="15.75" customHeight="1">
      <c r="A113" s="1" t="s">
        <v>1219</v>
      </c>
      <c r="B113" s="1" t="s">
        <v>1220</v>
      </c>
      <c r="C113" s="1" t="s">
        <v>1221</v>
      </c>
      <c r="D113" s="1" t="s">
        <v>1222</v>
      </c>
      <c r="E113" s="1" t="s">
        <v>1223</v>
      </c>
      <c r="F113" s="1" t="s">
        <v>1224</v>
      </c>
      <c r="G113" s="1" t="s">
        <v>1225</v>
      </c>
      <c r="H113" s="1" t="s">
        <v>1226</v>
      </c>
      <c r="I113" s="1" t="s">
        <v>967</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1231</v>
      </c>
      <c r="D114" s="1" t="s">
        <v>1232</v>
      </c>
      <c r="E114" s="1" t="s">
        <v>1233</v>
      </c>
      <c r="F114" s="1" t="s">
        <v>1234</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1230</v>
      </c>
      <c r="C115" s="1" t="s">
        <v>1231</v>
      </c>
      <c r="D115" s="1" t="s">
        <v>1232</v>
      </c>
      <c r="E115" s="1" t="s">
        <v>1233</v>
      </c>
      <c r="F115" s="1" t="s">
        <v>1234</v>
      </c>
      <c r="G115" s="1" t="s">
        <v>1235</v>
      </c>
      <c r="H115" s="1" t="s">
        <v>1236</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1244</v>
      </c>
      <c r="E116" s="1" t="s">
        <v>1245</v>
      </c>
      <c r="F116" s="1" t="s">
        <v>1246</v>
      </c>
      <c r="G116" s="1" t="s">
        <v>1247</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1255</v>
      </c>
      <c r="E117" s="1" t="s">
        <v>1256</v>
      </c>
      <c r="F117" s="1" t="s">
        <v>1257</v>
      </c>
      <c r="G117" s="1" t="s">
        <v>1258</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t="s">
        <v>1264</v>
      </c>
      <c r="C118" s="1" t="s">
        <v>1265</v>
      </c>
      <c r="D118" s="1" t="s">
        <v>1266</v>
      </c>
      <c r="E118" s="1" t="s">
        <v>1267</v>
      </c>
      <c r="F118" s="1" t="s">
        <v>1181</v>
      </c>
      <c r="G118" s="1" t="s">
        <v>1268</v>
      </c>
      <c r="H118" s="1" t="s">
        <v>1269</v>
      </c>
      <c r="I118" s="1" t="s">
        <v>1186</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104</v>
      </c>
      <c r="E119" s="1" t="s">
        <v>1275</v>
      </c>
      <c r="F119" s="1" t="s">
        <v>1276</v>
      </c>
      <c r="G119" s="1" t="s">
        <v>1110</v>
      </c>
      <c r="H119" s="1" t="s">
        <v>1277</v>
      </c>
      <c r="I119" s="1" t="s">
        <v>1278</v>
      </c>
      <c r="J119" s="1" t="s">
        <v>1279</v>
      </c>
      <c r="K119" s="1" t="s">
        <v>1280</v>
      </c>
      <c r="L119" s="2"/>
      <c r="M119" s="2"/>
      <c r="N119" s="2"/>
      <c r="O119" s="2"/>
      <c r="P119" s="2"/>
      <c r="Q119" s="2"/>
      <c r="R119" s="2"/>
      <c r="S119" s="2"/>
      <c r="T119" s="2"/>
      <c r="U119" s="2"/>
      <c r="V119" s="2"/>
      <c r="W119" s="2"/>
      <c r="X119" s="2"/>
      <c r="Y119" s="2"/>
      <c r="Z119" s="2"/>
    </row>
    <row r="120" ht="15.75" customHeight="1">
      <c r="A120" s="1" t="s">
        <v>1281</v>
      </c>
      <c r="B120" s="1" t="s">
        <v>498</v>
      </c>
      <c r="C120" s="1" t="s">
        <v>612</v>
      </c>
      <c r="D120" s="1" t="s">
        <v>1003</v>
      </c>
      <c r="E120" s="1" t="s">
        <v>1282</v>
      </c>
      <c r="F120" s="1" t="s">
        <v>1283</v>
      </c>
      <c r="G120" s="1">
        <v>11.0</v>
      </c>
      <c r="H120" s="1" t="s">
        <v>1284</v>
      </c>
      <c r="I120" s="1" t="s">
        <v>1285</v>
      </c>
      <c r="J120" s="1">
        <v>9.0</v>
      </c>
      <c r="K120" s="1" t="s">
        <v>1286</v>
      </c>
      <c r="L120" s="2"/>
      <c r="M120" s="2"/>
      <c r="N120" s="2"/>
      <c r="O120" s="2"/>
      <c r="P120" s="2"/>
      <c r="Q120" s="2"/>
      <c r="R120" s="2"/>
      <c r="S120" s="2"/>
      <c r="T120" s="2"/>
      <c r="U120" s="2"/>
      <c r="V120" s="2"/>
      <c r="W120" s="2"/>
      <c r="X120" s="2"/>
      <c r="Y120" s="2"/>
      <c r="Z120" s="2"/>
    </row>
    <row r="121" ht="15.75" customHeight="1">
      <c r="A121" s="1" t="s">
        <v>1287</v>
      </c>
      <c r="B121" s="1" t="s">
        <v>315</v>
      </c>
      <c r="C121" s="1" t="s">
        <v>1288</v>
      </c>
      <c r="D121" s="1" t="s">
        <v>1289</v>
      </c>
      <c r="E121" s="1" t="s">
        <v>1290</v>
      </c>
      <c r="F121" s="1" t="s">
        <v>1291</v>
      </c>
      <c r="G121" s="1" t="s">
        <v>589</v>
      </c>
      <c r="H121" s="1" t="s">
        <v>1292</v>
      </c>
      <c r="I121" s="1" t="s">
        <v>191</v>
      </c>
      <c r="J121" s="1" t="s">
        <v>1293</v>
      </c>
      <c r="K121" s="1" t="s">
        <v>1294</v>
      </c>
      <c r="L121" s="2"/>
      <c r="M121" s="2"/>
      <c r="N121" s="2"/>
      <c r="O121" s="2"/>
      <c r="P121" s="2"/>
      <c r="Q121" s="2"/>
      <c r="R121" s="2"/>
      <c r="S121" s="2"/>
      <c r="T121" s="2"/>
      <c r="U121" s="2"/>
      <c r="V121" s="2"/>
      <c r="W121" s="2"/>
      <c r="X121" s="2"/>
      <c r="Y121" s="2"/>
      <c r="Z121" s="2"/>
    </row>
    <row r="122" ht="15.75" customHeight="1">
      <c r="A122" s="1" t="s">
        <v>1295</v>
      </c>
      <c r="B122" s="1" t="s">
        <v>1296</v>
      </c>
      <c r="C122" s="1" t="s">
        <v>1297</v>
      </c>
      <c r="D122" s="1" t="s">
        <v>1298</v>
      </c>
      <c r="E122" s="1" t="s">
        <v>349</v>
      </c>
      <c r="F122" s="1" t="s">
        <v>1299</v>
      </c>
      <c r="G122" s="1" t="s">
        <v>1300</v>
      </c>
      <c r="H122" s="1" t="s">
        <v>1301</v>
      </c>
      <c r="I122" s="1" t="s">
        <v>1302</v>
      </c>
      <c r="J122" s="1" t="s">
        <v>1303</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1309</v>
      </c>
      <c r="F123" s="1" t="s">
        <v>195</v>
      </c>
      <c r="G123" s="1" t="s">
        <v>1310</v>
      </c>
      <c r="H123" s="1" t="s">
        <v>1311</v>
      </c>
      <c r="I123" s="1" t="s">
        <v>1312</v>
      </c>
      <c r="J123" s="1" t="s">
        <v>1313</v>
      </c>
      <c r="K123" s="1" t="s">
        <v>1314</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t="s">
        <v>1319</v>
      </c>
      <c r="F124" s="1" t="s">
        <v>1320</v>
      </c>
      <c r="G124" s="1" t="s">
        <v>1321</v>
      </c>
      <c r="H124" s="1" t="s">
        <v>1322</v>
      </c>
      <c r="I124" s="1" t="s">
        <v>1323</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t="s">
        <v>1328</v>
      </c>
      <c r="D125" s="1" t="s">
        <v>1329</v>
      </c>
      <c r="E125" s="1" t="s">
        <v>1330</v>
      </c>
      <c r="F125" s="1" t="s">
        <v>1331</v>
      </c>
      <c r="G125" s="1" t="s">
        <v>1328</v>
      </c>
      <c r="H125" s="1" t="s">
        <v>1332</v>
      </c>
      <c r="I125" s="1" t="s">
        <v>1333</v>
      </c>
      <c r="J125" s="1" t="s">
        <v>1334</v>
      </c>
      <c r="K125" s="1" t="s">
        <v>1335</v>
      </c>
      <c r="L125" s="2"/>
      <c r="M125" s="2"/>
      <c r="N125" s="2"/>
      <c r="O125" s="2"/>
      <c r="P125" s="2"/>
      <c r="Q125" s="2"/>
      <c r="R125" s="2"/>
      <c r="S125" s="2"/>
      <c r="T125" s="2"/>
      <c r="U125" s="2"/>
      <c r="V125" s="2"/>
      <c r="W125" s="2"/>
      <c r="X125" s="2"/>
      <c r="Y125" s="2"/>
      <c r="Z125" s="2"/>
    </row>
    <row r="126" ht="15.75" customHeight="1">
      <c r="A126" s="1" t="s">
        <v>1336</v>
      </c>
      <c r="B126" s="1" t="s">
        <v>1337</v>
      </c>
      <c r="C126" s="1" t="s">
        <v>356</v>
      </c>
      <c r="D126" s="1" t="s">
        <v>1338</v>
      </c>
      <c r="E126" s="1" t="s">
        <v>1339</v>
      </c>
      <c r="F126" s="1" t="s">
        <v>1340</v>
      </c>
      <c r="G126" s="1" t="s">
        <v>1341</v>
      </c>
      <c r="H126" s="1" t="s">
        <v>1342</v>
      </c>
      <c r="I126" s="1" t="s">
        <v>1343</v>
      </c>
      <c r="J126" s="1" t="s">
        <v>1344</v>
      </c>
      <c r="K126" s="1" t="s">
        <v>1345</v>
      </c>
      <c r="L126" s="2"/>
      <c r="M126" s="2"/>
      <c r="N126" s="2"/>
      <c r="O126" s="2"/>
      <c r="P126" s="2"/>
      <c r="Q126" s="2"/>
      <c r="R126" s="2"/>
      <c r="S126" s="2"/>
      <c r="T126" s="2"/>
      <c r="U126" s="2"/>
      <c r="V126" s="2"/>
      <c r="W126" s="2"/>
      <c r="X126" s="2"/>
      <c r="Y126" s="2"/>
      <c r="Z126" s="2"/>
    </row>
    <row r="127" ht="15.75" customHeight="1">
      <c r="A127" s="1" t="s">
        <v>1346</v>
      </c>
      <c r="B127" s="1" t="s">
        <v>1347</v>
      </c>
      <c r="C127" s="1" t="s">
        <v>1348</v>
      </c>
      <c r="D127" s="1" t="s">
        <v>1349</v>
      </c>
      <c r="E127" s="1" t="s">
        <v>1350</v>
      </c>
      <c r="F127" s="1" t="s">
        <v>602</v>
      </c>
      <c r="G127" s="1" t="s">
        <v>1351</v>
      </c>
      <c r="H127" s="1" t="s">
        <v>1352</v>
      </c>
      <c r="I127" s="1" t="s">
        <v>1353</v>
      </c>
      <c r="J127" s="1" t="s">
        <v>1354</v>
      </c>
      <c r="K127" s="1" t="s">
        <v>1355</v>
      </c>
      <c r="L127" s="2"/>
      <c r="M127" s="2"/>
      <c r="N127" s="2"/>
      <c r="O127" s="2"/>
      <c r="P127" s="2"/>
      <c r="Q127" s="2"/>
      <c r="R127" s="2"/>
      <c r="S127" s="2"/>
      <c r="T127" s="2"/>
      <c r="U127" s="2"/>
      <c r="V127" s="2"/>
      <c r="W127" s="2"/>
      <c r="X127" s="2"/>
      <c r="Y127" s="2"/>
      <c r="Z127" s="2"/>
    </row>
    <row r="128" ht="15.75" customHeight="1">
      <c r="A128" s="1" t="s">
        <v>1356</v>
      </c>
      <c r="B128" s="1">
        <v>0.0</v>
      </c>
      <c r="C128" s="1">
        <v>0.0</v>
      </c>
      <c r="D128" s="1">
        <v>0.0</v>
      </c>
      <c r="E128" s="1">
        <v>0.0</v>
      </c>
      <c r="F128" s="1" t="s">
        <v>1357</v>
      </c>
      <c r="G128" s="1" t="s">
        <v>1358</v>
      </c>
      <c r="H128" s="1" t="s">
        <v>1359</v>
      </c>
      <c r="I128" s="1">
        <v>0.0</v>
      </c>
      <c r="J128" s="1">
        <v>0.0</v>
      </c>
      <c r="K128" s="1" t="s">
        <v>1360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1361</v>
      </c>
      <c r="C1" s="1" t="s">
        <v>1362</v>
      </c>
      <c r="D1" s="1" t="s">
        <v>1363</v>
      </c>
      <c r="E1" s="1" t="s">
        <v>1364</v>
      </c>
      <c r="F1" s="1" t="s">
        <v>1365</v>
      </c>
      <c r="G1" s="1" t="s">
        <v>1366</v>
      </c>
      <c r="H1" s="1" t="s">
        <v>1367</v>
      </c>
      <c r="I1" s="1" t="s">
        <v>1368</v>
      </c>
      <c r="J1" s="2"/>
      <c r="K1" s="2"/>
      <c r="L1" s="2"/>
      <c r="M1" s="2"/>
      <c r="N1" s="2"/>
      <c r="O1" s="2"/>
      <c r="P1" s="2"/>
      <c r="Q1" s="2"/>
      <c r="R1" s="2"/>
      <c r="S1" s="2"/>
      <c r="T1" s="2"/>
      <c r="U1" s="2"/>
      <c r="V1" s="2"/>
      <c r="W1" s="2"/>
      <c r="X1" s="2"/>
      <c r="Y1" s="2"/>
      <c r="Z1" s="2"/>
    </row>
    <row r="2">
      <c r="A2" s="1" t="s">
        <v>1369</v>
      </c>
      <c r="B2" s="1" t="s">
        <v>1370</v>
      </c>
      <c r="C2" s="1" t="s">
        <v>1371</v>
      </c>
      <c r="D2" s="1" t="s">
        <v>1372</v>
      </c>
      <c r="E2" s="1" t="s">
        <v>1373</v>
      </c>
      <c r="F2" s="1" t="s">
        <v>1374</v>
      </c>
      <c r="G2" s="1" t="s">
        <v>1375</v>
      </c>
      <c r="H2" s="1" t="s">
        <v>1375</v>
      </c>
      <c r="I2" s="1" t="s">
        <v>1376</v>
      </c>
      <c r="J2" s="2"/>
      <c r="K2" s="2"/>
      <c r="L2" s="2"/>
      <c r="M2" s="2"/>
      <c r="N2" s="2"/>
      <c r="O2" s="2"/>
      <c r="P2" s="2"/>
      <c r="Q2" s="2"/>
      <c r="R2" s="2"/>
      <c r="S2" s="2"/>
      <c r="T2" s="2"/>
      <c r="U2" s="2"/>
      <c r="V2" s="2"/>
      <c r="W2" s="2"/>
      <c r="X2" s="2"/>
      <c r="Y2" s="2"/>
      <c r="Z2" s="2"/>
    </row>
    <row r="3">
      <c r="A3" s="1" t="s">
        <v>1377</v>
      </c>
      <c r="B3" s="1" t="s">
        <v>1376</v>
      </c>
      <c r="C3" s="1" t="s">
        <v>1378</v>
      </c>
      <c r="D3" s="1" t="s">
        <v>1379</v>
      </c>
      <c r="E3" s="1" t="s">
        <v>1380</v>
      </c>
      <c r="F3" s="1" t="s">
        <v>1381</v>
      </c>
      <c r="G3" s="1" t="s">
        <v>1382</v>
      </c>
      <c r="H3" s="1" t="s">
        <v>1383</v>
      </c>
      <c r="I3" s="1" t="s">
        <v>1376</v>
      </c>
      <c r="J3" s="2"/>
      <c r="K3" s="2"/>
      <c r="L3" s="2"/>
      <c r="M3" s="2"/>
      <c r="N3" s="2"/>
      <c r="O3" s="2"/>
      <c r="P3" s="2"/>
      <c r="Q3" s="2"/>
      <c r="R3" s="2"/>
      <c r="S3" s="2"/>
      <c r="T3" s="2"/>
      <c r="U3" s="2"/>
      <c r="V3" s="2"/>
      <c r="W3" s="2"/>
      <c r="X3" s="2"/>
      <c r="Y3" s="2"/>
      <c r="Z3" s="2"/>
    </row>
    <row r="4">
      <c r="A4" s="1" t="s">
        <v>1384</v>
      </c>
      <c r="B4" s="1" t="s">
        <v>1385</v>
      </c>
      <c r="C4" s="1" t="s">
        <v>1386</v>
      </c>
      <c r="D4" s="1" t="s">
        <v>1387</v>
      </c>
      <c r="E4" s="1" t="s">
        <v>1388</v>
      </c>
      <c r="F4" s="1" t="s">
        <v>1389</v>
      </c>
      <c r="G4" s="1" t="s">
        <v>1390</v>
      </c>
      <c r="H4" s="1" t="s">
        <v>1391</v>
      </c>
      <c r="I4" s="1" t="s">
        <v>1392</v>
      </c>
      <c r="J4" s="2"/>
      <c r="K4" s="2"/>
      <c r="L4" s="2"/>
      <c r="M4" s="2"/>
      <c r="N4" s="2"/>
      <c r="O4" s="2"/>
      <c r="P4" s="2"/>
      <c r="Q4" s="2"/>
      <c r="R4" s="2"/>
      <c r="S4" s="2"/>
      <c r="T4" s="2"/>
      <c r="U4" s="2"/>
      <c r="V4" s="2"/>
      <c r="W4" s="2"/>
      <c r="X4" s="2"/>
      <c r="Y4" s="2"/>
      <c r="Z4" s="2"/>
    </row>
    <row r="5">
      <c r="A5" s="1" t="s">
        <v>1377</v>
      </c>
      <c r="B5" s="1" t="s">
        <v>1376</v>
      </c>
      <c r="C5" s="1" t="s">
        <v>1393</v>
      </c>
      <c r="D5" s="1" t="s">
        <v>1394</v>
      </c>
      <c r="E5" s="1" t="s">
        <v>1395</v>
      </c>
      <c r="F5" s="1" t="s">
        <v>1396</v>
      </c>
      <c r="G5" s="1" t="s">
        <v>1397</v>
      </c>
      <c r="H5" s="1" t="s">
        <v>1398</v>
      </c>
      <c r="I5" s="1" t="s">
        <v>1399</v>
      </c>
      <c r="J5" s="2"/>
      <c r="K5" s="2"/>
      <c r="L5" s="2"/>
      <c r="M5" s="2"/>
      <c r="N5" s="2"/>
      <c r="O5" s="2"/>
      <c r="P5" s="2"/>
      <c r="Q5" s="2"/>
      <c r="R5" s="2"/>
      <c r="S5" s="2"/>
      <c r="T5" s="2"/>
      <c r="U5" s="2"/>
      <c r="V5" s="2"/>
      <c r="W5" s="2"/>
      <c r="X5" s="2"/>
      <c r="Y5" s="2"/>
      <c r="Z5" s="2"/>
    </row>
    <row r="6">
      <c r="A6" s="1" t="s">
        <v>1400</v>
      </c>
      <c r="B6" s="1" t="s">
        <v>1401</v>
      </c>
      <c r="C6" s="1" t="s">
        <v>1402</v>
      </c>
      <c r="D6" s="1" t="s">
        <v>1403</v>
      </c>
      <c r="E6" s="1" t="s">
        <v>1404</v>
      </c>
      <c r="F6" s="1" t="s">
        <v>1405</v>
      </c>
      <c r="G6" s="1" t="s">
        <v>1406</v>
      </c>
      <c r="H6" s="1" t="s">
        <v>1407</v>
      </c>
      <c r="I6" s="1" t="s">
        <v>1408</v>
      </c>
      <c r="J6" s="2"/>
      <c r="K6" s="2"/>
      <c r="L6" s="2"/>
      <c r="M6" s="2"/>
      <c r="N6" s="2"/>
      <c r="O6" s="2"/>
      <c r="P6" s="2"/>
      <c r="Q6" s="2"/>
      <c r="R6" s="2"/>
      <c r="S6" s="2"/>
      <c r="T6" s="2"/>
      <c r="U6" s="2"/>
      <c r="V6" s="2"/>
      <c r="W6" s="2"/>
      <c r="X6" s="2"/>
      <c r="Y6" s="2"/>
      <c r="Z6" s="2"/>
    </row>
    <row r="7">
      <c r="A7" s="1" t="s">
        <v>1409</v>
      </c>
      <c r="B7" s="1" t="s">
        <v>1410</v>
      </c>
      <c r="C7" s="1" t="s">
        <v>1411</v>
      </c>
      <c r="D7" s="1" t="s">
        <v>1412</v>
      </c>
      <c r="E7" s="1" t="s">
        <v>1413</v>
      </c>
      <c r="F7" s="1" t="s">
        <v>1414</v>
      </c>
      <c r="G7" s="1" t="s">
        <v>1415</v>
      </c>
      <c r="H7" s="1" t="s">
        <v>1416</v>
      </c>
      <c r="I7" s="1" t="s">
        <v>1417</v>
      </c>
      <c r="J7" s="2"/>
      <c r="K7" s="2"/>
      <c r="L7" s="2"/>
      <c r="M7" s="2"/>
      <c r="N7" s="2"/>
      <c r="O7" s="2"/>
      <c r="P7" s="2"/>
      <c r="Q7" s="2"/>
      <c r="R7" s="2"/>
      <c r="S7" s="2"/>
      <c r="T7" s="2"/>
      <c r="U7" s="2"/>
      <c r="V7" s="2"/>
      <c r="W7" s="2"/>
      <c r="X7" s="2"/>
      <c r="Y7" s="2"/>
      <c r="Z7" s="2"/>
    </row>
    <row r="8">
      <c r="A8" s="1" t="s">
        <v>1418</v>
      </c>
      <c r="B8" s="1" t="s">
        <v>1376</v>
      </c>
      <c r="C8" s="1" t="s">
        <v>1419</v>
      </c>
      <c r="D8" s="1" t="s">
        <v>1420</v>
      </c>
      <c r="E8" s="1" t="s">
        <v>1419</v>
      </c>
      <c r="F8" s="1" t="s">
        <v>1419</v>
      </c>
      <c r="G8" s="1" t="s">
        <v>1421</v>
      </c>
      <c r="H8" s="1" t="s">
        <v>1422</v>
      </c>
      <c r="I8" s="1" t="s">
        <v>1423</v>
      </c>
      <c r="J8" s="2"/>
      <c r="K8" s="2"/>
      <c r="L8" s="2"/>
      <c r="M8" s="2"/>
      <c r="N8" s="2"/>
      <c r="O8" s="2"/>
      <c r="P8" s="2"/>
      <c r="Q8" s="2"/>
      <c r="R8" s="2"/>
      <c r="S8" s="2"/>
      <c r="T8" s="2"/>
      <c r="U8" s="2"/>
      <c r="V8" s="2"/>
      <c r="W8" s="2"/>
      <c r="X8" s="2"/>
      <c r="Y8" s="2"/>
      <c r="Z8" s="2"/>
    </row>
    <row r="9">
      <c r="A9" s="1" t="s">
        <v>1424</v>
      </c>
      <c r="B9" s="1" t="s">
        <v>1425</v>
      </c>
      <c r="C9" s="1" t="s">
        <v>1426</v>
      </c>
      <c r="D9" s="1" t="s">
        <v>1427</v>
      </c>
      <c r="E9" s="1" t="s">
        <v>1428</v>
      </c>
      <c r="F9" s="1" t="s">
        <v>1429</v>
      </c>
      <c r="G9" s="1" t="s">
        <v>1430</v>
      </c>
      <c r="H9" s="1" t="s">
        <v>1431</v>
      </c>
      <c r="I9" s="1" t="s">
        <v>1432</v>
      </c>
      <c r="J9" s="2"/>
      <c r="K9" s="2"/>
      <c r="L9" s="2"/>
      <c r="M9" s="2"/>
      <c r="N9" s="2"/>
      <c r="O9" s="2"/>
      <c r="P9" s="2"/>
      <c r="Q9" s="2"/>
      <c r="R9" s="2"/>
      <c r="S9" s="2"/>
      <c r="T9" s="2"/>
      <c r="U9" s="2"/>
      <c r="V9" s="2"/>
      <c r="W9" s="2"/>
      <c r="X9" s="2"/>
      <c r="Y9" s="2"/>
      <c r="Z9" s="2"/>
    </row>
    <row r="10">
      <c r="A10" s="1" t="s">
        <v>1433</v>
      </c>
      <c r="B10" s="1" t="s">
        <v>1434</v>
      </c>
      <c r="C10" s="1" t="s">
        <v>1435</v>
      </c>
      <c r="D10" s="1" t="s">
        <v>1436</v>
      </c>
      <c r="E10" s="1" t="s">
        <v>1437</v>
      </c>
      <c r="F10" s="1" t="s">
        <v>1438</v>
      </c>
      <c r="G10" s="1" t="s">
        <v>1439</v>
      </c>
      <c r="H10" s="1" t="s">
        <v>1440</v>
      </c>
      <c r="I10" s="1" t="s">
        <v>1441</v>
      </c>
      <c r="J10" s="2"/>
      <c r="K10" s="2"/>
      <c r="L10" s="2"/>
      <c r="M10" s="2"/>
      <c r="N10" s="2"/>
      <c r="O10" s="2"/>
      <c r="P10" s="2"/>
      <c r="Q10" s="2"/>
      <c r="R10" s="2"/>
      <c r="S10" s="2"/>
      <c r="T10" s="2"/>
      <c r="U10" s="2"/>
      <c r="V10" s="2"/>
      <c r="W10" s="2"/>
      <c r="X10" s="2"/>
      <c r="Y10" s="2"/>
      <c r="Z10" s="2"/>
    </row>
    <row r="11">
      <c r="A11" s="1" t="s">
        <v>1442</v>
      </c>
      <c r="B11" s="1" t="s">
        <v>1443</v>
      </c>
      <c r="C11" s="1" t="s">
        <v>1444</v>
      </c>
      <c r="D11" s="1" t="s">
        <v>1445</v>
      </c>
      <c r="E11" s="1" t="s">
        <v>1446</v>
      </c>
      <c r="F11" s="1" t="s">
        <v>1447</v>
      </c>
      <c r="G11" s="1" t="s">
        <v>1448</v>
      </c>
      <c r="H11" s="1" t="s">
        <v>1449</v>
      </c>
      <c r="I11" s="1" t="s">
        <v>1450</v>
      </c>
      <c r="J11" s="2"/>
      <c r="K11" s="2"/>
      <c r="L11" s="2"/>
      <c r="M11" s="2"/>
      <c r="N11" s="2"/>
      <c r="O11" s="2"/>
      <c r="P11" s="2"/>
      <c r="Q11" s="2"/>
      <c r="R11" s="2"/>
      <c r="S11" s="2"/>
      <c r="T11" s="2"/>
      <c r="U11" s="2"/>
      <c r="V11" s="2"/>
      <c r="W11" s="2"/>
      <c r="X11" s="2"/>
      <c r="Y11" s="2"/>
      <c r="Z11" s="2"/>
    </row>
    <row r="12">
      <c r="A12" s="1" t="s">
        <v>1451</v>
      </c>
      <c r="B12" s="1" t="s">
        <v>1452</v>
      </c>
      <c r="C12" s="1" t="s">
        <v>1453</v>
      </c>
      <c r="D12" s="1" t="s">
        <v>1454</v>
      </c>
      <c r="E12" s="1" t="s">
        <v>1455</v>
      </c>
      <c r="F12" s="1" t="s">
        <v>1456</v>
      </c>
      <c r="G12" s="1" t="s">
        <v>1457</v>
      </c>
      <c r="H12" s="1" t="s">
        <v>1458</v>
      </c>
      <c r="I12" s="1" t="s">
        <v>1459</v>
      </c>
      <c r="J12" s="2"/>
      <c r="K12" s="2"/>
      <c r="L12" s="2"/>
      <c r="M12" s="2"/>
      <c r="N12" s="2"/>
      <c r="O12" s="2"/>
      <c r="P12" s="2"/>
      <c r="Q12" s="2"/>
      <c r="R12" s="2"/>
      <c r="S12" s="2"/>
      <c r="T12" s="2"/>
      <c r="U12" s="2"/>
      <c r="V12" s="2"/>
      <c r="W12" s="2"/>
      <c r="X12" s="2"/>
      <c r="Y12" s="2"/>
      <c r="Z12" s="2"/>
    </row>
    <row r="13">
      <c r="A13" s="1" t="s">
        <v>1460</v>
      </c>
      <c r="B13" s="1" t="s">
        <v>1461</v>
      </c>
      <c r="C13" s="1" t="s">
        <v>1462</v>
      </c>
      <c r="D13" s="1" t="s">
        <v>1463</v>
      </c>
      <c r="E13" s="1" t="s">
        <v>1464</v>
      </c>
      <c r="F13" s="1" t="s">
        <v>1465</v>
      </c>
      <c r="G13" s="1" t="s">
        <v>1466</v>
      </c>
      <c r="H13" s="1" t="s">
        <v>1467</v>
      </c>
      <c r="I13" s="1" t="s">
        <v>1468</v>
      </c>
      <c r="J13" s="2"/>
      <c r="K13" s="2"/>
      <c r="L13" s="2"/>
      <c r="M13" s="2"/>
      <c r="N13" s="2"/>
      <c r="O13" s="2"/>
      <c r="P13" s="2"/>
      <c r="Q13" s="2"/>
      <c r="R13" s="2"/>
      <c r="S13" s="2"/>
      <c r="T13" s="2"/>
      <c r="U13" s="2"/>
      <c r="V13" s="2"/>
      <c r="W13" s="2"/>
      <c r="X13" s="2"/>
      <c r="Y13" s="2"/>
      <c r="Z13" s="2"/>
    </row>
    <row r="14">
      <c r="A14" s="1" t="s">
        <v>1469</v>
      </c>
      <c r="B14" s="1" t="s">
        <v>1470</v>
      </c>
      <c r="C14" s="1" t="s">
        <v>1471</v>
      </c>
      <c r="D14" s="1" t="s">
        <v>1472</v>
      </c>
      <c r="E14" s="1" t="s">
        <v>1473</v>
      </c>
      <c r="F14" s="1" t="s">
        <v>1474</v>
      </c>
      <c r="G14" s="1" t="s">
        <v>1475</v>
      </c>
      <c r="H14" s="1" t="s">
        <v>1476</v>
      </c>
      <c r="I14" s="1" t="s">
        <v>1477</v>
      </c>
      <c r="J14" s="2"/>
      <c r="K14" s="2"/>
      <c r="L14" s="2"/>
      <c r="M14" s="2"/>
      <c r="N14" s="2"/>
      <c r="O14" s="2"/>
      <c r="P14" s="2"/>
      <c r="Q14" s="2"/>
      <c r="R14" s="2"/>
      <c r="S14" s="2"/>
      <c r="T14" s="2"/>
      <c r="U14" s="2"/>
      <c r="V14" s="2"/>
      <c r="W14" s="2"/>
      <c r="X14" s="2"/>
      <c r="Y14" s="2"/>
      <c r="Z14" s="2"/>
    </row>
    <row r="15">
      <c r="A15" s="1" t="s">
        <v>1478</v>
      </c>
      <c r="B15" s="1" t="s">
        <v>1479</v>
      </c>
      <c r="C15" s="1" t="s">
        <v>222</v>
      </c>
      <c r="D15" s="1" t="s">
        <v>1376</v>
      </c>
      <c r="E15" s="1" t="s">
        <v>1376</v>
      </c>
      <c r="F15" s="1" t="s">
        <v>925</v>
      </c>
      <c r="G15" s="1" t="s">
        <v>1480</v>
      </c>
      <c r="H15" s="1" t="s">
        <v>1481</v>
      </c>
      <c r="I15" s="1" t="s">
        <v>1482</v>
      </c>
      <c r="J15" s="2"/>
      <c r="K15" s="2"/>
      <c r="L15" s="2"/>
      <c r="M15" s="2"/>
      <c r="N15" s="2"/>
      <c r="O15" s="2"/>
      <c r="P15" s="2"/>
      <c r="Q15" s="2"/>
      <c r="R15" s="2"/>
      <c r="S15" s="2"/>
      <c r="T15" s="2"/>
      <c r="U15" s="2"/>
      <c r="V15" s="2"/>
      <c r="W15" s="2"/>
      <c r="X15" s="2"/>
      <c r="Y15" s="2"/>
      <c r="Z15" s="2"/>
    </row>
    <row r="16">
      <c r="A16" s="1" t="s">
        <v>1483</v>
      </c>
      <c r="B16" s="1" t="s">
        <v>1484</v>
      </c>
      <c r="C16" s="1" t="s">
        <v>1485</v>
      </c>
      <c r="D16" s="1" t="s">
        <v>1376</v>
      </c>
      <c r="E16" s="1" t="s">
        <v>1376</v>
      </c>
      <c r="F16" s="1" t="s">
        <v>1486</v>
      </c>
      <c r="G16" s="1" t="s">
        <v>1487</v>
      </c>
      <c r="H16" s="1" t="s">
        <v>1485</v>
      </c>
      <c r="I16" s="1" t="s">
        <v>1488</v>
      </c>
      <c r="J16" s="2"/>
      <c r="K16" s="2"/>
      <c r="L16" s="2"/>
      <c r="M16" s="2"/>
      <c r="N16" s="2"/>
      <c r="O16" s="2"/>
      <c r="P16" s="2"/>
      <c r="Q16" s="2"/>
      <c r="R16" s="2"/>
      <c r="S16" s="2"/>
      <c r="T16" s="2"/>
      <c r="U16" s="2"/>
      <c r="V16" s="2"/>
      <c r="W16" s="2"/>
      <c r="X16" s="2"/>
      <c r="Y16" s="2"/>
      <c r="Z16" s="2"/>
    </row>
    <row r="17">
      <c r="A17" s="1" t="s">
        <v>1489</v>
      </c>
      <c r="B17" s="1" t="s">
        <v>188</v>
      </c>
      <c r="C17" s="1" t="s">
        <v>189</v>
      </c>
      <c r="D17" s="1" t="s">
        <v>177</v>
      </c>
      <c r="E17" s="1" t="s">
        <v>190</v>
      </c>
      <c r="F17" s="1" t="s">
        <v>191</v>
      </c>
      <c r="G17" s="1" t="s">
        <v>1490</v>
      </c>
      <c r="H17" s="1" t="s">
        <v>1491</v>
      </c>
      <c r="I17" s="1" t="s">
        <v>1492</v>
      </c>
      <c r="J17" s="2"/>
      <c r="K17" s="2"/>
      <c r="L17" s="2"/>
      <c r="M17" s="2"/>
      <c r="N17" s="2"/>
      <c r="O17" s="2"/>
      <c r="P17" s="2"/>
      <c r="Q17" s="2"/>
      <c r="R17" s="2"/>
      <c r="S17" s="2"/>
      <c r="T17" s="2"/>
      <c r="U17" s="2"/>
      <c r="V17" s="2"/>
      <c r="W17" s="2"/>
      <c r="X17" s="2"/>
      <c r="Y17" s="2"/>
      <c r="Z17" s="2"/>
    </row>
    <row r="18">
      <c r="A18" s="1" t="s">
        <v>1493</v>
      </c>
      <c r="B18" s="1" t="s">
        <v>1494</v>
      </c>
      <c r="C18" s="1" t="s">
        <v>1495</v>
      </c>
      <c r="D18" s="1" t="s">
        <v>1376</v>
      </c>
      <c r="E18" s="1" t="s">
        <v>1376</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1548</v>
      </c>
      <c r="E24" s="1" t="s">
        <v>1549</v>
      </c>
      <c r="F24" s="1" t="s">
        <v>1550</v>
      </c>
      <c r="G24" s="1" t="s">
        <v>1551</v>
      </c>
      <c r="H24" s="1" t="s">
        <v>1551</v>
      </c>
      <c r="I24" s="1" t="s">
        <v>1551</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1556</v>
      </c>
      <c r="F25" s="1" t="s">
        <v>1557</v>
      </c>
      <c r="G25" s="1" t="s">
        <v>1558</v>
      </c>
      <c r="H25" s="1" t="s">
        <v>1558</v>
      </c>
      <c r="I25" s="1" t="s">
        <v>1376</v>
      </c>
      <c r="J25" s="2"/>
      <c r="K25" s="2"/>
      <c r="L25" s="2"/>
      <c r="M25" s="2"/>
      <c r="N25" s="2"/>
      <c r="O25" s="2"/>
      <c r="P25" s="2"/>
      <c r="Q25" s="2"/>
      <c r="R25" s="2"/>
      <c r="S25" s="2"/>
      <c r="T25" s="2"/>
      <c r="U25" s="2"/>
      <c r="V25" s="2"/>
      <c r="W25" s="2"/>
      <c r="X25" s="2"/>
      <c r="Y25" s="2"/>
      <c r="Z25" s="2"/>
    </row>
    <row r="26" ht="15.75" customHeight="1">
      <c r="A26" s="1" t="s">
        <v>1559</v>
      </c>
      <c r="B26" s="1" t="s">
        <v>1560</v>
      </c>
      <c r="C26" s="1" t="s">
        <v>1561</v>
      </c>
      <c r="D26" s="1" t="s">
        <v>1562</v>
      </c>
      <c r="E26" s="1" t="s">
        <v>1563</v>
      </c>
      <c r="F26" s="1" t="s">
        <v>1564</v>
      </c>
      <c r="G26" s="1" t="s">
        <v>1376</v>
      </c>
      <c r="H26" s="1" t="s">
        <v>1376</v>
      </c>
      <c r="I26" s="1" t="s">
        <v>1376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1565</v>
      </c>
      <c r="B2" s="1" t="s">
        <v>1566</v>
      </c>
      <c r="C2" s="2"/>
      <c r="D2" s="2"/>
      <c r="E2" s="2"/>
      <c r="F2" s="2"/>
      <c r="G2" s="2"/>
      <c r="H2" s="2"/>
      <c r="I2" s="2"/>
      <c r="J2" s="2"/>
      <c r="K2" s="2"/>
      <c r="L2" s="2"/>
      <c r="M2" s="2"/>
      <c r="N2" s="2"/>
      <c r="O2" s="2"/>
      <c r="P2" s="2"/>
      <c r="Q2" s="2"/>
      <c r="R2" s="2"/>
      <c r="S2" s="2"/>
      <c r="T2" s="2"/>
      <c r="U2" s="2"/>
      <c r="V2" s="2"/>
      <c r="W2" s="2"/>
      <c r="X2" s="2"/>
      <c r="Y2" s="2"/>
      <c r="Z2" s="2"/>
    </row>
    <row r="3">
      <c r="A3" s="3" t="s">
        <v>1567</v>
      </c>
      <c r="B3" s="1" t="s">
        <v>1568</v>
      </c>
      <c r="C3" s="2"/>
      <c r="D3" s="2"/>
      <c r="E3" s="2"/>
      <c r="F3" s="2"/>
      <c r="G3" s="2"/>
      <c r="H3" s="2"/>
      <c r="I3" s="2"/>
      <c r="J3" s="2"/>
      <c r="K3" s="2"/>
      <c r="L3" s="2"/>
      <c r="M3" s="2"/>
      <c r="N3" s="2"/>
      <c r="O3" s="2"/>
      <c r="P3" s="2"/>
      <c r="Q3" s="2"/>
      <c r="R3" s="2"/>
      <c r="S3" s="2"/>
      <c r="T3" s="2"/>
      <c r="U3" s="2"/>
      <c r="V3" s="2"/>
      <c r="W3" s="2"/>
      <c r="X3" s="2"/>
      <c r="Y3" s="2"/>
      <c r="Z3" s="2"/>
    </row>
    <row r="4">
      <c r="A4" s="3" t="s">
        <v>1569</v>
      </c>
      <c r="B4" s="1" t="s">
        <v>1570</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11</v>
      </c>
      <c r="C6" s="2"/>
      <c r="D6" s="2"/>
      <c r="E6" s="2"/>
      <c r="F6" s="2"/>
      <c r="G6" s="2"/>
      <c r="H6" s="2"/>
      <c r="I6" s="2"/>
      <c r="J6" s="2"/>
      <c r="K6" s="2"/>
      <c r="L6" s="2"/>
      <c r="M6" s="2"/>
      <c r="N6" s="2"/>
      <c r="O6" s="2"/>
      <c r="P6" s="2"/>
      <c r="Q6" s="2"/>
      <c r="R6" s="2"/>
      <c r="S6" s="2"/>
      <c r="T6" s="2"/>
      <c r="U6" s="2"/>
      <c r="V6" s="2"/>
      <c r="W6" s="2"/>
      <c r="X6" s="2"/>
      <c r="Y6" s="2"/>
      <c r="Z6" s="2"/>
    </row>
    <row r="7">
      <c r="A7" s="3" t="s">
        <v>1574</v>
      </c>
      <c r="B7" s="1" t="s">
        <v>1575</v>
      </c>
      <c r="C7" s="2"/>
      <c r="D7" s="2"/>
      <c r="E7" s="2"/>
      <c r="F7" s="2"/>
      <c r="G7" s="2"/>
      <c r="H7" s="2"/>
      <c r="I7" s="2"/>
      <c r="J7" s="2"/>
      <c r="K7" s="2"/>
      <c r="L7" s="2"/>
      <c r="M7" s="2"/>
      <c r="N7" s="2"/>
      <c r="O7" s="2"/>
      <c r="P7" s="2"/>
      <c r="Q7" s="2"/>
      <c r="R7" s="2"/>
      <c r="S7" s="2"/>
      <c r="T7" s="2"/>
      <c r="U7" s="2"/>
      <c r="V7" s="2"/>
      <c r="W7" s="2"/>
      <c r="X7" s="2"/>
      <c r="Y7" s="2"/>
      <c r="Z7" s="2"/>
    </row>
    <row r="8">
      <c r="A8" s="3" t="s">
        <v>1576</v>
      </c>
      <c r="B8" s="4" t="s">
        <v>1577</v>
      </c>
      <c r="C8" s="2"/>
      <c r="D8" s="2"/>
      <c r="E8" s="2"/>
      <c r="F8" s="2"/>
      <c r="G8" s="2"/>
      <c r="H8" s="2"/>
      <c r="I8" s="2"/>
      <c r="J8" s="2"/>
      <c r="K8" s="2"/>
      <c r="L8" s="2"/>
      <c r="M8" s="2"/>
      <c r="N8" s="2"/>
      <c r="O8" s="2"/>
      <c r="P8" s="2"/>
      <c r="Q8" s="2"/>
      <c r="R8" s="2"/>
      <c r="S8" s="2"/>
      <c r="T8" s="2"/>
      <c r="U8" s="2"/>
      <c r="V8" s="2"/>
      <c r="W8" s="2"/>
      <c r="X8" s="2"/>
      <c r="Y8" s="2"/>
      <c r="Z8" s="2"/>
    </row>
    <row r="9">
      <c r="A9" s="3" t="s">
        <v>1578</v>
      </c>
      <c r="B9" s="1" t="s">
        <v>5</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1583</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1583</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1588</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v>100000.0</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t="s">
        <v>1591</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4" t="s">
        <v>1600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60.04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60.3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59.95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61.58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60.04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60.3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59.95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61.58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0.0098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1.7285184E9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0.0624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1.341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8.485436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8.241695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7983151.0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7983151.0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8003385.0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7296590.0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7296590.0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2200.0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3.947829248E10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36.34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67.5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0.654622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61.427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50.79455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0.008327781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t="s">
        <v>1635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6.0734394368E10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0.07712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6.38095002E8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6.45281024E8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3.6100249E7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3.5192186E7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0.0559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0.0027200002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0.80663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4.94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0.063200004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6.45281024E8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21.285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2.8743246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0.148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4.650999808E9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7.21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v>7.02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1659</v>
      </c>
      <c r="B83" s="1">
        <v>1.007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7.217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0.4257896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v>0.24917793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1.7285184E9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t="s">
        <v>1666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1667</v>
      </c>
      <c r="B90" s="1" t="s">
        <v>1668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1672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1673</v>
      </c>
      <c r="B94" s="1" t="s">
        <v>1672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1674</v>
      </c>
      <c r="B95" s="1">
        <v>1.178199E9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1676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t="s">
        <v>1678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t="s">
        <v>1680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1681</v>
      </c>
      <c r="B99" s="1" t="s">
        <v>1682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v>61.18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v>100.0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v>36.0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v>76.92818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77.5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1.3913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t="s">
        <v>1691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22.0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3.976999936E9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6.203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v>8.415000064E9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v>2.5487998976E10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0.268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0.393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6.0307001344E10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v>186.78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1">
        <v>94.267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1702</v>
      </c>
      <c r="B118" s="1">
        <v>0.05271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1703</v>
      </c>
      <c r="B119" s="1">
        <v>0.4067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1704</v>
      </c>
      <c r="B120" s="1">
        <v>9125000.0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1705</v>
      </c>
      <c r="B121" s="1">
        <v>6.675999744E9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1706</v>
      </c>
      <c r="B122" s="1">
        <v>0.145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1707</v>
      </c>
      <c r="B123" s="1">
        <v>0.012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1708</v>
      </c>
      <c r="B124" s="1">
        <v>0.22594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1709</v>
      </c>
      <c r="B125" s="1">
        <v>0.13954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1710</v>
      </c>
      <c r="B126" s="1">
        <v>0.08452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1711</v>
      </c>
      <c r="B127" s="1" t="s">
        <v>1635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1712</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2710.0</v>
      </c>
      <c r="C3" s="1">
        <v>3650.0</v>
      </c>
      <c r="D3" s="1">
        <v>2029.0</v>
      </c>
      <c r="E3" s="1">
        <v>2700.0</v>
      </c>
      <c r="F3" s="1">
        <v>1360.0</v>
      </c>
      <c r="G3" s="1">
        <v>2450.0</v>
      </c>
      <c r="H3" s="1">
        <v>-6360.0</v>
      </c>
      <c r="I3" s="1">
        <v>1190.0</v>
      </c>
      <c r="J3" s="1">
        <v>832.0</v>
      </c>
      <c r="K3" s="1">
        <v>889.0</v>
      </c>
      <c r="L3" s="1">
        <f>IF(K3*FORECAST(L2,B3:K3,B2:K2)&gt;0,FORECAST(L2,B3:K3,B2:K2),K3)*$X$1</f>
        <v>889</v>
      </c>
      <c r="M3" s="1">
        <f>IF(L3*FORECAST(M2,B3:L3,B2:L2)&gt;0,FORECAST(M2,B3:L3,B2:L2),L3)*$X$1</f>
        <v>889</v>
      </c>
      <c r="N3" s="1">
        <f>IF(M3*FORECAST(N2,B3:M3,B2:M2)&gt;0,FORECAST(N2,B3:M3,B2:M2),M3)*$X$1</f>
        <v>889</v>
      </c>
      <c r="O3" s="1">
        <f>IF(N3*FORECAST(O2,B3:N3,B2:N2)&gt;0,FORECAST(O2,B3:N3,B2:N2),N3)*$X$1</f>
        <v>889</v>
      </c>
      <c r="P3" s="1">
        <f>IF(O3*FORECAST(P2,B3:O3,B2:O2)&gt;0,FORECAST(P2,B3:O3,B2:O2),O3)*$X$1</f>
        <v>889</v>
      </c>
      <c r="Q3" s="1">
        <f>IF(P3*FORECAST(Q2,B3:P3,B2:P2)&gt;0,FORECAST(Q2,B3:P3,B2:P2),P3)*$X$1</f>
        <v>889</v>
      </c>
      <c r="R3" s="1">
        <f>IF(Q3*FORECAST(R2,B3:Q3,B2:Q2)&gt;0,FORECAST(R2,B3:Q3,B2:Q2),Q3)*$X$1</f>
        <v>27</v>
      </c>
      <c r="S3" s="5">
        <f>IF(R3*FORECAST(S2,B3:R3,B2:R2)&gt;0,FORECAST(S2,B3:R3,B2:R2),R3)*$X$1</f>
        <v>27</v>
      </c>
      <c r="T3" s="5">
        <f>IF(S3*FORECAST(T2,B3:S3,B2:S2)&gt;0,FORECAST(T2,B3:S3,B2:S2),S3)*$X$1</f>
        <v>27</v>
      </c>
      <c r="U3" s="5">
        <f>IF(T3*FORECAST(U2,B3:T3,B2:T2)&gt;0,FORECAST(U2,B3:T3,B2:T2),T3)*$X$1</f>
        <v>27</v>
      </c>
      <c r="V3" s="5">
        <f>IF(U3*FORECAST(V2,B3:U3,B2:U2)&gt;0,FORECAST(V2,B3:U3,B2:U2),U3)*$X$1</f>
        <v>27</v>
      </c>
      <c r="W3" s="5">
        <f>IF(V3*FORECAST(W2,B3:V3,B2:V2)&gt;0,FORECAST(W2,B3:V3,B2:V2),V3)*$X$1</f>
        <v>27</v>
      </c>
      <c r="X3" s="2"/>
      <c r="Y3" s="2"/>
      <c r="Z3" s="2"/>
    </row>
    <row r="4">
      <c r="A4" s="3" t="s">
        <v>126</v>
      </c>
      <c r="B4" s="1">
        <v>7040.0</v>
      </c>
      <c r="C4" s="1">
        <v>5120.0</v>
      </c>
      <c r="D4" s="1">
        <v>4510.0</v>
      </c>
      <c r="E4" s="1">
        <v>7260.0</v>
      </c>
      <c r="F4" s="1">
        <v>15840.0</v>
      </c>
      <c r="G4" s="1">
        <v>15100.0</v>
      </c>
      <c r="H4" s="1">
        <v>22550.0</v>
      </c>
      <c r="I4" s="1">
        <v>24460.0</v>
      </c>
      <c r="J4" s="1">
        <v>25180.0</v>
      </c>
      <c r="K4" s="1">
        <v>24510.0</v>
      </c>
      <c r="L4" s="2"/>
      <c r="M4" s="2"/>
      <c r="N4" s="2"/>
      <c r="O4" s="2"/>
      <c r="P4" s="2"/>
      <c r="Q4" s="2"/>
      <c r="R4" s="2"/>
      <c r="S4" s="2"/>
      <c r="T4" s="2"/>
      <c r="U4" s="2"/>
      <c r="V4" s="2"/>
      <c r="W4" s="2"/>
      <c r="X4" s="2"/>
      <c r="Y4" s="2"/>
      <c r="Z4" s="2"/>
    </row>
    <row r="5">
      <c r="A5" s="3" t="s">
        <v>1713</v>
      </c>
      <c r="B5" s="1">
        <v>845.0</v>
      </c>
      <c r="C5" s="1">
        <v>804.0</v>
      </c>
      <c r="D5" s="1">
        <v>755.0</v>
      </c>
      <c r="E5" s="1">
        <v>723.0</v>
      </c>
      <c r="F5" s="1">
        <v>694.0</v>
      </c>
      <c r="G5" s="1">
        <v>653.0</v>
      </c>
      <c r="H5" s="1">
        <v>636.0</v>
      </c>
      <c r="I5" s="1">
        <v>641.0</v>
      </c>
      <c r="J5" s="1">
        <v>641.0</v>
      </c>
      <c r="K5" s="1">
        <v>643.0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(1+0.02)/(0.0853999999999999-0.02)</f>
        <v>421.1009174</v>
      </c>
      <c r="M7" s="2"/>
      <c r="N7" s="2"/>
      <c r="O7" s="2"/>
      <c r="P7" s="2"/>
      <c r="Q7" s="2"/>
      <c r="R7" s="2"/>
      <c r="S7" s="2"/>
      <c r="T7" s="2"/>
      <c r="U7" s="2"/>
      <c r="V7" s="2"/>
      <c r="W7" s="2"/>
      <c r="X7" s="2"/>
      <c r="Y7" s="2"/>
      <c r="Z7" s="2"/>
    </row>
    <row r="8">
      <c r="A8" s="2"/>
      <c r="B8" s="2"/>
      <c r="C8" s="2"/>
      <c r="D8" s="2"/>
      <c r="E8" s="2"/>
      <c r="F8" s="2"/>
      <c r="G8" s="2"/>
      <c r="H8" s="2"/>
      <c r="I8" s="2"/>
      <c r="J8" s="2"/>
      <c r="K8" s="1" t="s">
        <v>1715</v>
      </c>
      <c r="L8" s="6">
        <f t="array" ref="L8">NPV(0.0853999999999999,M3:W3)</f>
        <v>3581.08605</v>
      </c>
      <c r="M8" s="2"/>
      <c r="N8" s="2"/>
      <c r="O8" s="2"/>
      <c r="P8" s="2"/>
      <c r="Q8" s="2"/>
      <c r="R8" s="2"/>
      <c r="S8" s="2"/>
      <c r="T8" s="2"/>
      <c r="U8" s="2"/>
      <c r="V8" s="2"/>
      <c r="W8" s="2"/>
      <c r="X8" s="2"/>
      <c r="Y8" s="2"/>
      <c r="Z8" s="2"/>
    </row>
    <row r="9">
      <c r="A9" s="2"/>
      <c r="B9" s="2"/>
      <c r="C9" s="2"/>
      <c r="D9" s="2"/>
      <c r="E9" s="2"/>
      <c r="F9" s="2"/>
      <c r="G9" s="2"/>
      <c r="H9" s="2"/>
      <c r="I9" s="2"/>
      <c r="J9" s="2"/>
      <c r="K9" s="1" t="s">
        <v>1716</v>
      </c>
      <c r="L9" s="6">
        <f t="array" ref="L9">NPV(0.0853999999999999,M16:W16)</f>
        <v>170.9614521</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3752.047502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24510.0</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-20757.9525</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643.0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-32.28297434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421.1009174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659.0</v>
      </c>
      <c r="C3" s="1">
        <v>4530.0</v>
      </c>
      <c r="D3" s="1">
        <v>4370.0</v>
      </c>
      <c r="E3" s="1">
        <v>3580.0</v>
      </c>
      <c r="F3" s="1">
        <v>3940.0</v>
      </c>
      <c r="G3" s="1">
        <v>4770.0</v>
      </c>
      <c r="H3" s="1">
        <v>-12380.0</v>
      </c>
      <c r="I3" s="1">
        <v>280.0</v>
      </c>
      <c r="J3" s="1">
        <v>1320.0</v>
      </c>
      <c r="K3" s="1">
        <v>4610.0</v>
      </c>
      <c r="L3" s="1">
        <f>IF(K3*FORECAST(L2,B3:K3,B2:K2)&gt;0,FORECAST(L2,B3:K3,B2:K2),K3)*$X$1</f>
        <v>4610</v>
      </c>
      <c r="M3" s="1">
        <f>IF(L3*FORECAST(M2,B3:L3,B2:L2)&gt;0,FORECAST(M2,B3:L3,B2:L2),L3)*$X$1</f>
        <v>1190.181818</v>
      </c>
      <c r="N3" s="1">
        <f>IF(M3*FORECAST(N2,B3:M3,B2:M2)&gt;0,FORECAST(N2,B3:M3,B2:M2),M3)*$X$1</f>
        <v>1081.136364</v>
      </c>
      <c r="O3" s="1">
        <f>IF(N3*FORECAST(O2,B3:N3,B2:N2)&gt;0,FORECAST(O2,B3:N3,B2:N2),N3)*$X$1</f>
        <v>972.0909091</v>
      </c>
      <c r="P3" s="1">
        <f>IF(O3*FORECAST(P2,B3:O3,B2:O2)&gt;0,FORECAST(P2,B3:O3,B2:O2),O3)*$X$1</f>
        <v>863.0454545</v>
      </c>
      <c r="Q3" s="1">
        <f>IF(P3*FORECAST(Q2,B3:P3,B2:P2)&gt;0,FORECAST(Q2,B3:P3,B2:P2),P3)*$X$1</f>
        <v>754</v>
      </c>
      <c r="R3" s="1">
        <f>IF(Q3*FORECAST(R2,B3:Q3,B2:Q2)&gt;0,FORECAST(R2,B3:Q3,B2:Q2),Q3)*$X$1</f>
        <v>644.9545455</v>
      </c>
      <c r="S3" s="5">
        <f>IF(R3*FORECAST(S2,B3:R3,B2:R2)&gt;0,FORECAST(S2,B3:R3,B2:R2),R3)*$X$1</f>
        <v>535.9090909</v>
      </c>
      <c r="T3" s="5">
        <f>IF(S3*FORECAST(T2,B3:S3,B2:S2)&gt;0,FORECAST(T2,B3:S3,B2:S2),S3)*$X$1</f>
        <v>426.8636364</v>
      </c>
      <c r="U3" s="5">
        <f>IF(T3*FORECAST(U2,B3:T3,B2:T2)&gt;0,FORECAST(U2,B3:T3,B2:T2),T3)*$X$1</f>
        <v>317.8181818</v>
      </c>
      <c r="V3" s="5">
        <f>IF(U3*FORECAST(V2,B3:U3,B2:U2)&gt;0,FORECAST(V2,B3:U3,B2:U2),U3)*$X$1</f>
        <v>208.7727273</v>
      </c>
      <c r="W3" s="5">
        <f>IF(V3*FORECAST(W2,B3:V3,B2:V2)&gt;0,FORECAST(W2,B3:V3,B2:V2),V3)*$X$1</f>
        <v>99.72727273</v>
      </c>
      <c r="X3" s="2"/>
      <c r="Y3" s="2"/>
      <c r="Z3" s="2"/>
    </row>
    <row r="4">
      <c r="A4" s="3" t="s">
        <v>126</v>
      </c>
      <c r="B4" s="1">
        <v>7040.0</v>
      </c>
      <c r="C4" s="1">
        <v>5120.0</v>
      </c>
      <c r="D4" s="1">
        <v>4510.0</v>
      </c>
      <c r="E4" s="1">
        <v>7260.0</v>
      </c>
      <c r="F4" s="1">
        <v>15840.0</v>
      </c>
      <c r="G4" s="1">
        <v>15100.0</v>
      </c>
      <c r="H4" s="1">
        <v>22550.0</v>
      </c>
      <c r="I4" s="1">
        <v>24460.0</v>
      </c>
      <c r="J4" s="1">
        <v>25180.0</v>
      </c>
      <c r="K4" s="1">
        <v>24510.0</v>
      </c>
      <c r="L4" s="2"/>
      <c r="M4" s="2"/>
      <c r="N4" s="2"/>
      <c r="O4" s="2"/>
      <c r="P4" s="2"/>
      <c r="Q4" s="2"/>
      <c r="R4" s="2"/>
      <c r="S4" s="2"/>
      <c r="T4" s="2"/>
      <c r="U4" s="2"/>
      <c r="V4" s="2"/>
      <c r="W4" s="2"/>
      <c r="X4" s="2"/>
      <c r="Y4" s="2"/>
      <c r="Z4" s="2"/>
    </row>
    <row r="5">
      <c r="A5" s="3" t="s">
        <v>1713</v>
      </c>
      <c r="B5" s="1">
        <v>845.0</v>
      </c>
      <c r="C5" s="1">
        <v>804.0</v>
      </c>
      <c r="D5" s="1">
        <v>755.0</v>
      </c>
      <c r="E5" s="1">
        <v>723.0</v>
      </c>
      <c r="F5" s="1">
        <v>694.0</v>
      </c>
      <c r="G5" s="1">
        <v>653.0</v>
      </c>
      <c r="H5" s="1">
        <v>636.0</v>
      </c>
      <c r="I5" s="1">
        <v>641.0</v>
      </c>
      <c r="J5" s="1">
        <v>641.0</v>
      </c>
      <c r="K5" s="1">
        <v>643.0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(1+0.02)/(0.0853999999999999-0.02)</f>
        <v>1555.379483</v>
      </c>
      <c r="M7" s="2"/>
      <c r="N7" s="2"/>
      <c r="O7" s="2"/>
      <c r="P7" s="2"/>
      <c r="Q7" s="2"/>
      <c r="R7" s="2"/>
      <c r="S7" s="2"/>
      <c r="T7" s="2"/>
      <c r="U7" s="2"/>
      <c r="V7" s="2"/>
      <c r="W7" s="2"/>
      <c r="X7" s="2"/>
      <c r="Y7" s="2"/>
      <c r="Z7" s="2"/>
    </row>
    <row r="8">
      <c r="A8" s="2"/>
      <c r="B8" s="2"/>
      <c r="C8" s="2"/>
      <c r="D8" s="2"/>
      <c r="E8" s="2"/>
      <c r="F8" s="2"/>
      <c r="G8" s="2"/>
      <c r="H8" s="2"/>
      <c r="I8" s="2"/>
      <c r="J8" s="2"/>
      <c r="K8" s="1" t="s">
        <v>1715</v>
      </c>
      <c r="L8" s="6">
        <f t="array" ref="L8">NPV(0.0853999999999999,M3:W3)</f>
        <v>5099.321974</v>
      </c>
      <c r="M8" s="2"/>
      <c r="N8" s="2"/>
      <c r="O8" s="2"/>
      <c r="P8" s="2"/>
      <c r="Q8" s="2"/>
      <c r="R8" s="2"/>
      <c r="S8" s="2"/>
      <c r="T8" s="2"/>
      <c r="U8" s="2"/>
      <c r="V8" s="2"/>
      <c r="W8" s="2"/>
      <c r="X8" s="2"/>
      <c r="Y8" s="2"/>
      <c r="Z8" s="2"/>
    </row>
    <row r="9">
      <c r="A9" s="2"/>
      <c r="B9" s="2"/>
      <c r="C9" s="2"/>
      <c r="D9" s="2"/>
      <c r="E9" s="2"/>
      <c r="F9" s="2"/>
      <c r="G9" s="2"/>
      <c r="H9" s="2"/>
      <c r="I9" s="2"/>
      <c r="J9" s="2"/>
      <c r="K9" s="1" t="s">
        <v>1716</v>
      </c>
      <c r="L9" s="6">
        <f t="array" ref="L9">NPV(0.0853999999999999,M16:W16)</f>
        <v>631.4636799</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5730.785654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24510.0</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-18779.21435</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643.0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-29.20562107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1555.379483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