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<sst xmlns="http://schemas.openxmlformats.org/spreadsheetml/2006/main" count="1824" uniqueCount="1575">
  <si>
    <t>ticker</t>
  </si>
  <si>
    <t>CWST</t>
  </si>
  <si>
    <t>nombre</t>
  </si>
  <si>
    <t>CASELLA WASTE SYSTEMS INC</t>
  </si>
  <si>
    <t>empresa</t>
  </si>
  <si>
    <t>Environmental Services &amp; Equipment</t>
  </si>
  <si>
    <t>Open</t>
  </si>
  <si>
    <t>Target Price</t>
  </si>
  <si>
    <t>Upside</t>
  </si>
  <si>
    <t>-74.54%</t>
  </si>
  <si>
    <t>Country</t>
  </si>
  <si>
    <t>United States</t>
  </si>
  <si>
    <t>Market Cap</t>
  </si>
  <si>
    <t>Book Value</t>
  </si>
  <si>
    <t>Pe ratio</t>
  </si>
  <si>
    <t>Dividend Ratio</t>
  </si>
  <si>
    <t>No encontrado</t>
  </si>
  <si>
    <t>Net Debt Growth</t>
  </si>
  <si>
    <t>2.50%</t>
  </si>
  <si>
    <t>Total Assets Growth</t>
  </si>
  <si>
    <t>3.08%</t>
  </si>
  <si>
    <t>Net Property, Plant and Equipment Growth</t>
  </si>
  <si>
    <t>3.23%</t>
  </si>
  <si>
    <t>EBITDA Growth</t>
  </si>
  <si>
    <t>186.01%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</si>
  <si>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</si>
  <si>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</si>
  <si>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</si>
  <si>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</si>
  <si>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</si>
  <si>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</si>
  <si>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</si>
  <si>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</si>
  <si>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</si>
  <si>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</si>
  <si>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</si>
  <si>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</si>
  <si>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</si>
  <si>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</si>
  <si>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</si>
  <si>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</si>
  <si>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</si>
  <si>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</si>
  <si>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</si>
  <si>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</si>
  <si>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</si>
  <si>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</si>
  <si>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</si>
  <si>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</si>
  <si>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</si>
  <si>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</si>
  <si>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</si>
  <si>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</si>
  <si>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</si>
  <si>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</si>
  <si>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</si>
  <si>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</si>
  <si>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</si>
  <si>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</si>
  <si>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</si>
  <si>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</si>
  <si>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</si>
  <si>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</si>
  <si>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</si>
  <si>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</si>
  <si>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</si>
  <si>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</si>
  <si>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</si>
  <si>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</si>
  <si>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</si>
  <si>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</si>
  <si>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</si>
  <si>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</si>
  <si>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</si>
  <si>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</si>
  <si>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</si>
  <si>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</si>
  <si>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</si>
  <si>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</si>
  <si>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</si>
  <si>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</si>
  <si>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</si>
  <si>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</si>
  <si>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</si>
  <si>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</si>
  <si>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</si>
  <si>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</si>
  <si>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</si>
  <si>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</si>
  <si>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</si>
  <si>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</si>
  <si>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</si>
  <si>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</si>
  <si>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</si>
  <si>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</si>
  <si>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</si>
  <si>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</si>
  <si>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</si>
  <si>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</si>
  <si>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</si>
  <si>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</si>
  <si>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</si>
  <si>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</si>
  <si>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</si>
  <si>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</si>
  <si>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</si>
  <si>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</si>
  <si>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</si>
  <si>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</si>
  <si>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</si>
  <si>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</si>
  <si>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t>
  </si>
  <si>
    <t>-0.52</t>
  </si>
  <si>
    <t>-0.59</t>
  </si>
  <si>
    <t>-0.9</t>
  </si>
  <si>
    <t>-0.37</t>
  </si>
  <si>
    <t>2.57</t>
  </si>
  <si>
    <t>7.09</t>
  </si>
  <si>
    <t>8.22</t>
  </si>
  <si>
    <t>9.63</t>
  </si>
  <si>
    <t>17.62</t>
  </si>
  <si>
    <t>Tangible Book Value</t>
  </si>
  <si>
    <t>Tangible Book Value Per Share</t>
  </si>
  <si>
    <t>-3.53</t>
  </si>
  <si>
    <t>-3.65</t>
  </si>
  <si>
    <t>-3.66</t>
  </si>
  <si>
    <t>-3.99</t>
  </si>
  <si>
    <t>-4.97</t>
  </si>
  <si>
    <t>-2.55</t>
  </si>
  <si>
    <t>2.13</t>
  </si>
  <si>
    <t>1.86</t>
  </si>
  <si>
    <t>2.55</t>
  </si>
  <si>
    <t>0.77</t>
  </si>
  <si>
    <t>Total Debt</t>
  </si>
  <si>
    <t>Net Debt</t>
  </si>
  <si>
    <t>Debt Equivalent Oper. Leases</t>
  </si>
  <si>
    <t>Minority Interest, Total (Incl. Fin. Div)</t>
  </si>
  <si>
    <t>Account Code - Inventory Valuation</t>
  </si>
  <si>
    <t>Land - (BS)</t>
  </si>
  <si>
    <t>Buildings, Total</t>
  </si>
  <si>
    <t>Machinery, Total</t>
  </si>
  <si>
    <t>Full Time Employees</t>
  </si>
  <si>
    <t>Assets on Operating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</si>
  <si>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</si>
  <si>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</si>
  <si>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</si>
  <si>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</si>
  <si>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</si>
  <si>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</si>
  <si>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</si>
  <si>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</si>
  <si>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</si>
  <si>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</si>
  <si>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</si>
  <si>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</si>
  <si>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</si>
  <si>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</si>
  <si>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</si>
  <si>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</si>
  <si>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</si>
  <si>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</si>
  <si>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</si>
  <si>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</si>
  <si>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</si>
  <si>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</si>
  <si>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</si>
  <si>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</si>
  <si>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</si>
  <si>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</si>
  <si>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</si>
  <si>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</si>
  <si>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</si>
  <si>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</si>
  <si>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</si>
  <si>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</si>
  <si>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</si>
  <si>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-0.22</t>
  </si>
  <si>
    <t>-0.32</t>
  </si>
  <si>
    <t>-0.17</t>
  </si>
  <si>
    <t>0.15</t>
  </si>
  <si>
    <t>0.67</t>
  </si>
  <si>
    <t>1.87</t>
  </si>
  <si>
    <t>0.8</t>
  </si>
  <si>
    <t>1.03</t>
  </si>
  <si>
    <t>0.46</t>
  </si>
  <si>
    <t>Basic EPS - Continuing Operations</t>
  </si>
  <si>
    <t>Basic Weighted Average Shares Outstanding</t>
  </si>
  <si>
    <t>Net EPS - Diluted</t>
  </si>
  <si>
    <t>0.66</t>
  </si>
  <si>
    <t>Diluted EPS - Continuing Operations</t>
  </si>
  <si>
    <t>Diluted Weighted Average Shares Outstanding</t>
  </si>
  <si>
    <t>Normalized Basic EPS</t>
  </si>
  <si>
    <t>-0.06</t>
  </si>
  <si>
    <t>-0.2</t>
  </si>
  <si>
    <t>0.13</t>
  </si>
  <si>
    <t>0.43</t>
  </si>
  <si>
    <t>0.39</t>
  </si>
  <si>
    <t>0.51</t>
  </si>
  <si>
    <t>0.57</t>
  </si>
  <si>
    <t>0.79</t>
  </si>
  <si>
    <t>0.98</t>
  </si>
  <si>
    <t>0.75</t>
  </si>
  <si>
    <t>Normalized Diluted EPS</t>
  </si>
  <si>
    <t>0.37</t>
  </si>
  <si>
    <t>EBITDA</t>
  </si>
  <si>
    <t>EBITA</t>
  </si>
  <si>
    <t>EBIT</t>
  </si>
  <si>
    <t>EBITDAR</t>
  </si>
  <si>
    <t>Effective Tax Rate - (Ratio)</t>
  </si>
  <si>
    <t>-13.77</t>
  </si>
  <si>
    <t>-12.95</t>
  </si>
  <si>
    <t>-7.76</t>
  </si>
  <si>
    <t>41.17</t>
  </si>
  <si>
    <t>-6.36</t>
  </si>
  <si>
    <t>-6.29</t>
  </si>
  <si>
    <t>-137.86</t>
  </si>
  <si>
    <t>29.19</t>
  </si>
  <si>
    <t>29.2</t>
  </si>
  <si>
    <t>31.44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</si>
  <si>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</si>
  <si>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</si>
  <si>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</si>
  <si>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</si>
  <si>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</si>
  <si>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</si>
  <si>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</si>
  <si>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</si>
  <si>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</si>
  <si>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</si>
  <si>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</si>
  <si>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</si>
  <si>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</si>
  <si>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</si>
  <si>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</si>
  <si>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</si>
  <si>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</si>
  <si>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1.85</t>
  </si>
  <si>
    <t>2.68</t>
  </si>
  <si>
    <t>4.53</t>
  </si>
  <si>
    <t>5.29</t>
  </si>
  <si>
    <t>4.8</t>
  </si>
  <si>
    <t>4.66</t>
  </si>
  <si>
    <t>3.87</t>
  </si>
  <si>
    <t>4.26</t>
  </si>
  <si>
    <t>4.64</t>
  </si>
  <si>
    <t>3.17</t>
  </si>
  <si>
    <t>Return on Total Capital</t>
  </si>
  <si>
    <t>2.4</t>
  </si>
  <si>
    <t>3.45</t>
  </si>
  <si>
    <t>5.91</t>
  </si>
  <si>
    <t>7.1</t>
  </si>
  <si>
    <t>6.63</t>
  </si>
  <si>
    <t>6.2</t>
  </si>
  <si>
    <t>4.82</t>
  </si>
  <si>
    <t>5.2</t>
  </si>
  <si>
    <t>5.76</t>
  </si>
  <si>
    <t>3.82</t>
  </si>
  <si>
    <t>Return On Equity %</t>
  </si>
  <si>
    <t>-789.99</t>
  </si>
  <si>
    <t>70.09</t>
  </si>
  <si>
    <t>29.72</t>
  </si>
  <si>
    <t>69.86</t>
  </si>
  <si>
    <t>-23.91</t>
  </si>
  <si>
    <t>59.21</t>
  </si>
  <si>
    <t>37.58</t>
  </si>
  <si>
    <t>10.48</t>
  </si>
  <si>
    <t>11.53</t>
  </si>
  <si>
    <t>3.34</t>
  </si>
  <si>
    <t>Return on Common Equity</t>
  </si>
  <si>
    <t>76.79</t>
  </si>
  <si>
    <t>29.75</t>
  </si>
  <si>
    <t>69.88</t>
  </si>
  <si>
    <t>Margin Analysis</t>
  </si>
  <si>
    <t>Gross Profit Margin %</t>
  </si>
  <si>
    <t>29.79</t>
  </si>
  <si>
    <t>29.99</t>
  </si>
  <si>
    <t>32.4</t>
  </si>
  <si>
    <t>32.39</t>
  </si>
  <si>
    <t>31.34</t>
  </si>
  <si>
    <t>31.57</t>
  </si>
  <si>
    <t>33.43</t>
  </si>
  <si>
    <t>34.5</t>
  </si>
  <si>
    <t>33.36</t>
  </si>
  <si>
    <t>34.13</t>
  </si>
  <si>
    <t>SG&amp;A Margin</t>
  </si>
  <si>
    <t>12.41</t>
  </si>
  <si>
    <t>13.34</t>
  </si>
  <si>
    <t>13.22</t>
  </si>
  <si>
    <t>12.83</t>
  </si>
  <si>
    <t>12.48</t>
  </si>
  <si>
    <t>13.36</t>
  </si>
  <si>
    <t>12.3</t>
  </si>
  <si>
    <t>12.32</t>
  </si>
  <si>
    <t>EBITDA Margin %</t>
  </si>
  <si>
    <t>17.37</t>
  </si>
  <si>
    <t>16.65</t>
  </si>
  <si>
    <t>19.06</t>
  </si>
  <si>
    <t>19.17</t>
  </si>
  <si>
    <t>18.51</t>
  </si>
  <si>
    <t>19.08</t>
  </si>
  <si>
    <t>20.21</t>
  </si>
  <si>
    <t>21.14</t>
  </si>
  <si>
    <t>20.99</t>
  </si>
  <si>
    <t>21.5</t>
  </si>
  <si>
    <t>EBITA Margin %</t>
  </si>
  <si>
    <t>6.65</t>
  </si>
  <si>
    <t>5.65</t>
  </si>
  <si>
    <t>8.49</t>
  </si>
  <si>
    <t>9.15</t>
  </si>
  <si>
    <t>8.34</t>
  </si>
  <si>
    <t>9.32</t>
  </si>
  <si>
    <t>9.64</t>
  </si>
  <si>
    <t>10.72</t>
  </si>
  <si>
    <t>10.88</t>
  </si>
  <si>
    <t>10.45</t>
  </si>
  <si>
    <t>EBIT Margin %</t>
  </si>
  <si>
    <t>6.11</t>
  </si>
  <si>
    <t>5.18</t>
  </si>
  <si>
    <t>8.11</t>
  </si>
  <si>
    <t>8.81</t>
  </si>
  <si>
    <t>7.83</t>
  </si>
  <si>
    <t>8.35</t>
  </si>
  <si>
    <t>9.49</t>
  </si>
  <si>
    <t>9.35</t>
  </si>
  <si>
    <t>Income From Continuing Operations Margin %</t>
  </si>
  <si>
    <t>-1.58</t>
  </si>
  <si>
    <t>-2.16</t>
  </si>
  <si>
    <t>-1.21</t>
  </si>
  <si>
    <t>-3.64</t>
  </si>
  <si>
    <t>0.97</t>
  </si>
  <si>
    <t>11.76</t>
  </si>
  <si>
    <t>4.62</t>
  </si>
  <si>
    <t>4.89</t>
  </si>
  <si>
    <t>2.01</t>
  </si>
  <si>
    <t>Net Income Margin %</t>
  </si>
  <si>
    <t>-1.63</t>
  </si>
  <si>
    <t>-2.37</t>
  </si>
  <si>
    <t>Net Avail. For Common Margin %</t>
  </si>
  <si>
    <t>Normalized Net Income Margin</t>
  </si>
  <si>
    <t>-0.46</t>
  </si>
  <si>
    <t>-1.46</t>
  </si>
  <si>
    <t>0.92</t>
  </si>
  <si>
    <t>3.01</t>
  </si>
  <si>
    <t>2.51</t>
  </si>
  <si>
    <t>3.26</t>
  </si>
  <si>
    <t>3.61</t>
  </si>
  <si>
    <t>4.55</t>
  </si>
  <si>
    <t>4.67</t>
  </si>
  <si>
    <t>Levered Free Cash Flow Margin</t>
  </si>
  <si>
    <t>2.63</t>
  </si>
  <si>
    <t>3.52</t>
  </si>
  <si>
    <t>3.66</t>
  </si>
  <si>
    <t>5.46</t>
  </si>
  <si>
    <t>7.42</t>
  </si>
  <si>
    <t>1.49</t>
  </si>
  <si>
    <t>4.09</t>
  </si>
  <si>
    <t>5.82</t>
  </si>
  <si>
    <t>Unlevered Free Cash Flow Margin</t>
  </si>
  <si>
    <t>7.38</t>
  </si>
  <si>
    <t>8.07</t>
  </si>
  <si>
    <t>7.28</t>
  </si>
  <si>
    <t>7.63</t>
  </si>
  <si>
    <t>9.54</t>
  </si>
  <si>
    <t>3.29</t>
  </si>
  <si>
    <t>5.61</t>
  </si>
  <si>
    <t>5.9</t>
  </si>
  <si>
    <t>7.2</t>
  </si>
  <si>
    <t>7.94</t>
  </si>
  <si>
    <t>Asset Turnover</t>
  </si>
  <si>
    <t>0.76</t>
  </si>
  <si>
    <t>0.83</t>
  </si>
  <si>
    <t>0.89</t>
  </si>
  <si>
    <t>0.96</t>
  </si>
  <si>
    <t>0.73</t>
  </si>
  <si>
    <t>0.72</t>
  </si>
  <si>
    <t>0.63</t>
  </si>
  <si>
    <t>Fixed Assets Turnover</t>
  </si>
  <si>
    <t>1.21</t>
  </si>
  <si>
    <t>1.34</t>
  </si>
  <si>
    <t>1.41</t>
  </si>
  <si>
    <t>1.58</t>
  </si>
  <si>
    <t>1.72</t>
  </si>
  <si>
    <t>1.55</t>
  </si>
  <si>
    <t>1.32</t>
  </si>
  <si>
    <t>1.4</t>
  </si>
  <si>
    <t>Receivables Turnover (Average Receivables)</t>
  </si>
  <si>
    <t>9.83</t>
  </si>
  <si>
    <t>9.43</t>
  </si>
  <si>
    <t>9.31</t>
  </si>
  <si>
    <t>9.38</t>
  </si>
  <si>
    <t>9.58</t>
  </si>
  <si>
    <t>10.03</t>
  </si>
  <si>
    <t>11.03</t>
  </si>
  <si>
    <t>11.55</t>
  </si>
  <si>
    <t>9.79</t>
  </si>
  <si>
    <t>Inventory Turnover (Average Inventory)</t>
  </si>
  <si>
    <t>96.23</t>
  </si>
  <si>
    <t>88.4</t>
  </si>
  <si>
    <t>83.06</t>
  </si>
  <si>
    <t>70.78</t>
  </si>
  <si>
    <t>69.38</t>
  </si>
  <si>
    <t>71.54</t>
  </si>
  <si>
    <t>66.33</t>
  </si>
  <si>
    <t>66.19</t>
  </si>
  <si>
    <t>62.33</t>
  </si>
  <si>
    <t>53.17</t>
  </si>
  <si>
    <t>Short Term Liquidity</t>
  </si>
  <si>
    <t>Current Ratio</t>
  </si>
  <si>
    <t>0.91</t>
  </si>
  <si>
    <t>0.9</t>
  </si>
  <si>
    <t>0.95</t>
  </si>
  <si>
    <t>0.87</t>
  </si>
  <si>
    <t>1.88</t>
  </si>
  <si>
    <t>1.17</t>
  </si>
  <si>
    <t>1.53</t>
  </si>
  <si>
    <t>Quick Ratio</t>
  </si>
  <si>
    <t>0.68</t>
  </si>
  <si>
    <t>0.74</t>
  </si>
  <si>
    <t>0.78</t>
  </si>
  <si>
    <t>0.65</t>
  </si>
  <si>
    <t>1.74</t>
  </si>
  <si>
    <t>0.99</t>
  </si>
  <si>
    <t>1.39</t>
  </si>
  <si>
    <t>Operating Cash Flow to Current Liabilities</t>
  </si>
  <si>
    <t>1.08</t>
  </si>
  <si>
    <t>1.07</t>
  </si>
  <si>
    <t>1.2</t>
  </si>
  <si>
    <t>1.22</t>
  </si>
  <si>
    <t>0.84</t>
  </si>
  <si>
    <t>Days Sales Outstanding (Average Receivables)</t>
  </si>
  <si>
    <t>37.15</t>
  </si>
  <si>
    <t>38.71</t>
  </si>
  <si>
    <t>39.31</t>
  </si>
  <si>
    <t>38.72</t>
  </si>
  <si>
    <t>38.92</t>
  </si>
  <si>
    <t>38.09</t>
  </si>
  <si>
    <t>36.48</t>
  </si>
  <si>
    <t>33.08</t>
  </si>
  <si>
    <t>31.6</t>
  </si>
  <si>
    <t>37.27</t>
  </si>
  <si>
    <t>Days Outstanding Inventory (Average Inventory)</t>
  </si>
  <si>
    <t>3.79</t>
  </si>
  <si>
    <t>4.13</t>
  </si>
  <si>
    <t>4.41</t>
  </si>
  <si>
    <t>5.16</t>
  </si>
  <si>
    <t>5.26</t>
  </si>
  <si>
    <t>5.1</t>
  </si>
  <si>
    <t>5.52</t>
  </si>
  <si>
    <t>5.51</t>
  </si>
  <si>
    <t>5.86</t>
  </si>
  <si>
    <t>6.86</t>
  </si>
  <si>
    <t>Average Days Payable Outstanding</t>
  </si>
  <si>
    <t>53.13</t>
  </si>
  <si>
    <t>44.58</t>
  </si>
  <si>
    <t>43.01</t>
  </si>
  <si>
    <t>41.31</t>
  </si>
  <si>
    <t>41.99</t>
  </si>
  <si>
    <t>43.56</t>
  </si>
  <si>
    <t>40.3</t>
  </si>
  <si>
    <t>35.07</t>
  </si>
  <si>
    <t>34.47</t>
  </si>
  <si>
    <t>41.63</t>
  </si>
  <si>
    <t>Cash Conversion Cycle (Average Days)</t>
  </si>
  <si>
    <t>-12.19</t>
  </si>
  <si>
    <t>-1.74</t>
  </si>
  <si>
    <t>0.7</t>
  </si>
  <si>
    <t>2.19</t>
  </si>
  <si>
    <t>1.7</t>
  </si>
  <si>
    <t>2.98</t>
  </si>
  <si>
    <t>2.5</t>
  </si>
  <si>
    <t>Long Term Solvency</t>
  </si>
  <si>
    <t>Total Debt/Equity</t>
  </si>
  <si>
    <t>487.82</t>
  </si>
  <si>
    <t>171.87</t>
  </si>
  <si>
    <t>147.06</t>
  </si>
  <si>
    <t>132.22</t>
  </si>
  <si>
    <t>110.62</t>
  </si>
  <si>
    <t>Total Debt / Total Capital</t>
  </si>
  <si>
    <t>102.3</t>
  </si>
  <si>
    <t>104.3</t>
  </si>
  <si>
    <t>105.07</t>
  </si>
  <si>
    <t>108.51</t>
  </si>
  <si>
    <t>102.98</t>
  </si>
  <si>
    <t>82.99</t>
  </si>
  <si>
    <t>63.22</t>
  </si>
  <si>
    <t>59.52</t>
  </si>
  <si>
    <t>56.94</t>
  </si>
  <si>
    <t>52.52</t>
  </si>
  <si>
    <t>LT Debt/Equity</t>
  </si>
  <si>
    <t>475.21</t>
  </si>
  <si>
    <t>165.64</t>
  </si>
  <si>
    <t>142.09</t>
  </si>
  <si>
    <t>129.01</t>
  </si>
  <si>
    <t>106.23</t>
  </si>
  <si>
    <t>Long-Term Debt / Total Capital</t>
  </si>
  <si>
    <t>101.98</t>
  </si>
  <si>
    <t>104.01</t>
  </si>
  <si>
    <t>104.1</t>
  </si>
  <si>
    <t>107.38</t>
  </si>
  <si>
    <t>102.48</t>
  </si>
  <si>
    <t>80.84</t>
  </si>
  <si>
    <t>60.93</t>
  </si>
  <si>
    <t>57.51</t>
  </si>
  <si>
    <t>55.56</t>
  </si>
  <si>
    <t>50.44</t>
  </si>
  <si>
    <t>Total Liabilities / Total Assets</t>
  </si>
  <si>
    <t>101.79</t>
  </si>
  <si>
    <t>103.32</t>
  </si>
  <si>
    <t>103.89</t>
  </si>
  <si>
    <t>106.16</t>
  </si>
  <si>
    <t>102.16</t>
  </si>
  <si>
    <t>86.83</t>
  </si>
  <si>
    <t>69.67</t>
  </si>
  <si>
    <t>67.09</t>
  </si>
  <si>
    <t>65.64</t>
  </si>
  <si>
    <t>59.7</t>
  </si>
  <si>
    <t>EBIT / Interest Expense</t>
  </si>
  <si>
    <t>0.88</t>
  </si>
  <si>
    <t>1.18</t>
  </si>
  <si>
    <t>2.1</t>
  </si>
  <si>
    <t>1.97</t>
  </si>
  <si>
    <t>2.47</t>
  </si>
  <si>
    <t>2.94</t>
  </si>
  <si>
    <t>3.97</t>
  </si>
  <si>
    <t>4.28</t>
  </si>
  <si>
    <t>EBITDA / Interest Expense</t>
  </si>
  <si>
    <t>2.25</t>
  </si>
  <si>
    <t>2.77</t>
  </si>
  <si>
    <t>4.57</t>
  </si>
  <si>
    <t>4.65</t>
  </si>
  <si>
    <t>6.5</t>
  </si>
  <si>
    <t>7.9</t>
  </si>
  <si>
    <t>9.69</t>
  </si>
  <si>
    <t>10.37</t>
  </si>
  <si>
    <t>6.16</t>
  </si>
  <si>
    <t>(EBITDA - Capex) / Interest Expense</t>
  </si>
  <si>
    <t>0.35</t>
  </si>
  <si>
    <t>1.01</t>
  </si>
  <si>
    <t>1.37</t>
  </si>
  <si>
    <t>1.99</t>
  </si>
  <si>
    <t>2.39</t>
  </si>
  <si>
    <t>3.07</t>
  </si>
  <si>
    <t>3.89</t>
  </si>
  <si>
    <t>4.85</t>
  </si>
  <si>
    <t>2.9</t>
  </si>
  <si>
    <t>Total Debt / EBITDA</t>
  </si>
  <si>
    <t>5.58</t>
  </si>
  <si>
    <t>5.75</t>
  </si>
  <si>
    <t>4.72</t>
  </si>
  <si>
    <t>4.2</t>
  </si>
  <si>
    <t>4.47</t>
  </si>
  <si>
    <t>3.67</t>
  </si>
  <si>
    <t>3.02</t>
  </si>
  <si>
    <t>3.86</t>
  </si>
  <si>
    <t>Net Debt / EBITDA</t>
  </si>
  <si>
    <t>5.56</t>
  </si>
  <si>
    <t>5.73</t>
  </si>
  <si>
    <t>4.7</t>
  </si>
  <si>
    <t>4.18</t>
  </si>
  <si>
    <t>4.43</t>
  </si>
  <si>
    <t>3.65</t>
  </si>
  <si>
    <t>2.65</t>
  </si>
  <si>
    <t>2.85</t>
  </si>
  <si>
    <t>2.37</t>
  </si>
  <si>
    <t>3.08</t>
  </si>
  <si>
    <t>Total Debt / (EBITDA - Capex)</t>
  </si>
  <si>
    <t>39.99</t>
  </si>
  <si>
    <t>12.77</t>
  </si>
  <si>
    <t>9.51</t>
  </si>
  <si>
    <t>9.65</t>
  </si>
  <si>
    <t>11.14</t>
  </si>
  <si>
    <t>9.98</t>
  </si>
  <si>
    <t>9.07</t>
  </si>
  <si>
    <t>7.53</t>
  </si>
  <si>
    <t>5.72</t>
  </si>
  <si>
    <t>8.18</t>
  </si>
  <si>
    <t>Net Debt / (EBITDA - Capex)</t>
  </si>
  <si>
    <t>39.82</t>
  </si>
  <si>
    <t>12.72</t>
  </si>
  <si>
    <t>9.47</t>
  </si>
  <si>
    <t>9.61</t>
  </si>
  <si>
    <t>11.05</t>
  </si>
  <si>
    <t>9.92</t>
  </si>
  <si>
    <t>6.82</t>
  </si>
  <si>
    <t>7.12</t>
  </si>
  <si>
    <t>5.07</t>
  </si>
  <si>
    <t>6.54</t>
  </si>
  <si>
    <t>Growth Over Prior Year</t>
  </si>
  <si>
    <t>Total Revenues, 1 Yr. Growth %</t>
  </si>
  <si>
    <t>8.32</t>
  </si>
  <si>
    <t>-1.1</t>
  </si>
  <si>
    <t>3.39</t>
  </si>
  <si>
    <t>6.07</t>
  </si>
  <si>
    <t>10.24</t>
  </si>
  <si>
    <t>12.51</t>
  </si>
  <si>
    <t>4.21</t>
  </si>
  <si>
    <t>14.8</t>
  </si>
  <si>
    <t>22.03</t>
  </si>
  <si>
    <t>16.54</t>
  </si>
  <si>
    <t>Gross Profit, 1 Yr. Growth %</t>
  </si>
  <si>
    <t>-0.43</t>
  </si>
  <si>
    <t>11.7</t>
  </si>
  <si>
    <t>6.04</t>
  </si>
  <si>
    <t>6.66</t>
  </si>
  <si>
    <t>13.32</t>
  </si>
  <si>
    <t>10.36</t>
  </si>
  <si>
    <t>18.49</t>
  </si>
  <si>
    <t>17.98</t>
  </si>
  <si>
    <t>19.22</t>
  </si>
  <si>
    <t>EBITDA, 1 Yr. Growth %</t>
  </si>
  <si>
    <t>1.27</t>
  </si>
  <si>
    <t>-5.2</t>
  </si>
  <si>
    <t>18.36</t>
  </si>
  <si>
    <t>6.43</t>
  </si>
  <si>
    <t>16.02</t>
  </si>
  <si>
    <t>10.35</t>
  </si>
  <si>
    <t>20.09</t>
  </si>
  <si>
    <t>21.78</t>
  </si>
  <si>
    <t>19.33</t>
  </si>
  <si>
    <t>EBITA, 1 Yr. Growth %</t>
  </si>
  <si>
    <t>8.46</t>
  </si>
  <si>
    <t>-15.97</t>
  </si>
  <si>
    <t>55.52</t>
  </si>
  <si>
    <t>14.28</t>
  </si>
  <si>
    <t>25.79</t>
  </si>
  <si>
    <t>7.74</t>
  </si>
  <si>
    <t>27.73</t>
  </si>
  <si>
    <t>25.02</t>
  </si>
  <si>
    <t>11.96</t>
  </si>
  <si>
    <t>EBIT, 1 Yr. Growth %</t>
  </si>
  <si>
    <t>-0.29</t>
  </si>
  <si>
    <t>-16.21</t>
  </si>
  <si>
    <t>62.06</t>
  </si>
  <si>
    <t>15.12</t>
  </si>
  <si>
    <t>-1.93</t>
  </si>
  <si>
    <t>19.91</t>
  </si>
  <si>
    <t>5.94</t>
  </si>
  <si>
    <t>28.35</t>
  </si>
  <si>
    <t>21.55</t>
  </si>
  <si>
    <t>Earnings From Cont. Operations, 1 Yr. Growth %</t>
  </si>
  <si>
    <t>45.83</t>
  </si>
  <si>
    <t>35.18</t>
  </si>
  <si>
    <t>-41.79</t>
  </si>
  <si>
    <t>217.86</t>
  </si>
  <si>
    <t>-129.45</t>
  </si>
  <si>
    <t>393.04</t>
  </si>
  <si>
    <t>187.83</t>
  </si>
  <si>
    <t>-54.89</t>
  </si>
  <si>
    <t>29.15</t>
  </si>
  <si>
    <t>-52.15</t>
  </si>
  <si>
    <t>Net Income, 1 Yr. Growth %</t>
  </si>
  <si>
    <t>61.64</t>
  </si>
  <si>
    <t>43.67</t>
  </si>
  <si>
    <t>-47.19</t>
  </si>
  <si>
    <t>218.28</t>
  </si>
  <si>
    <t>Normalized Net Income, 1 Yr. Growth %</t>
  </si>
  <si>
    <t>14.02</t>
  </si>
  <si>
    <t>213.64</t>
  </si>
  <si>
    <t>-164.77</t>
  </si>
  <si>
    <t>247.39</t>
  </si>
  <si>
    <t>-8.12</t>
  </si>
  <si>
    <t>46.38</t>
  </si>
  <si>
    <t>15.44</t>
  </si>
  <si>
    <t>44.73</t>
  </si>
  <si>
    <t>26.89</t>
  </si>
  <si>
    <t>-18.62</t>
  </si>
  <si>
    <t>Diluted EPS Before Extra, 1 Yr. Growth %</t>
  </si>
  <si>
    <t>63.82</t>
  </si>
  <si>
    <t>42.33</t>
  </si>
  <si>
    <t>-47.95</t>
  </si>
  <si>
    <t>213.62</t>
  </si>
  <si>
    <t>-128.79</t>
  </si>
  <si>
    <t>181.82</t>
  </si>
  <si>
    <t>-56.99</t>
  </si>
  <si>
    <t>28.53</t>
  </si>
  <si>
    <t>-55.26</t>
  </si>
  <si>
    <t>Accounts Receivable, 1 Yr. Growth %</t>
  </si>
  <si>
    <t>8.04</t>
  </si>
  <si>
    <t>7.92</t>
  </si>
  <si>
    <t>1.71</t>
  </si>
  <si>
    <t>7.77</t>
  </si>
  <si>
    <t>13.62</t>
  </si>
  <si>
    <t>7.03</t>
  </si>
  <si>
    <t>-7.49</t>
  </si>
  <si>
    <t>17.23</t>
  </si>
  <si>
    <t>15.99</t>
  </si>
  <si>
    <t>55.94</t>
  </si>
  <si>
    <t>Inventory, 1 Yr. Growth %</t>
  </si>
  <si>
    <t>-2.1</t>
  </si>
  <si>
    <t>14.78</t>
  </si>
  <si>
    <t>32.94</t>
  </si>
  <si>
    <t>0.12</t>
  </si>
  <si>
    <t>17.38</t>
  </si>
  <si>
    <t>2.46</t>
  </si>
  <si>
    <t>23.65</t>
  </si>
  <si>
    <t>38.47</t>
  </si>
  <si>
    <t>32.56</t>
  </si>
  <si>
    <t>Net Property, Plant and Equip., 1 Yr. Growth %</t>
  </si>
  <si>
    <t>-4.52</t>
  </si>
  <si>
    <t>-2.96</t>
  </si>
  <si>
    <t>-0.94</t>
  </si>
  <si>
    <t>-9.27</t>
  </si>
  <si>
    <t>11.9</t>
  </si>
  <si>
    <t>36.4</t>
  </si>
  <si>
    <t>9.78</t>
  </si>
  <si>
    <t>21.88</t>
  </si>
  <si>
    <t>10.05</t>
  </si>
  <si>
    <t>Total Assets, 1 Yr. Growth %</t>
  </si>
  <si>
    <t>-1.99</t>
  </si>
  <si>
    <t>-2.97</t>
  </si>
  <si>
    <t>-0.34</t>
  </si>
  <si>
    <t>-2.62</t>
  </si>
  <si>
    <t>19.1</t>
  </si>
  <si>
    <t>27.28</t>
  </si>
  <si>
    <t>28.08</t>
  </si>
  <si>
    <t>7.51</t>
  </si>
  <si>
    <t>12.9</t>
  </si>
  <si>
    <t>74.95</t>
  </si>
  <si>
    <t>Tangible Book Value, 1 Yr. Growth %</t>
  </si>
  <si>
    <t>21.19</t>
  </si>
  <si>
    <t>10.84</t>
  </si>
  <si>
    <t>26.52</t>
  </si>
  <si>
    <t>-42.91</t>
  </si>
  <si>
    <t>-189.43</t>
  </si>
  <si>
    <t>-11.98</t>
  </si>
  <si>
    <t>37.32</t>
  </si>
  <si>
    <t>-66.05</t>
  </si>
  <si>
    <t>Common Equity, 1 Yr. Growth %</t>
  </si>
  <si>
    <t>-174.5</t>
  </si>
  <si>
    <t>75.65</t>
  </si>
  <si>
    <t>13.95</t>
  </si>
  <si>
    <t>54.37</t>
  </si>
  <si>
    <t>-58.18</t>
  </si>
  <si>
    <t>-875.35</t>
  </si>
  <si>
    <t>195.02</t>
  </si>
  <si>
    <t>16.66</t>
  </si>
  <si>
    <t>17.86</t>
  </si>
  <si>
    <t>105.22</t>
  </si>
  <si>
    <t>Cash From Operations, 1 Yr. Growth %</t>
  </si>
  <si>
    <t>49.25</t>
  </si>
  <si>
    <t>22.77</t>
  </si>
  <si>
    <t>14.08</t>
  </si>
  <si>
    <t>33.7</t>
  </si>
  <si>
    <t>12.36</t>
  </si>
  <si>
    <t>-3.31</t>
  </si>
  <si>
    <t>19.77</t>
  </si>
  <si>
    <t>30.6</t>
  </si>
  <si>
    <t>18.92</t>
  </si>
  <si>
    <t>7.26</t>
  </si>
  <si>
    <t>Capital Expenditures, 1 Yr. Growth %</t>
  </si>
  <si>
    <t>64.35</t>
  </si>
  <si>
    <t>-39.47</t>
  </si>
  <si>
    <t>19.59</t>
  </si>
  <si>
    <t>40.87</t>
  </si>
  <si>
    <t>4.79</t>
  </si>
  <si>
    <t>14.05</t>
  </si>
  <si>
    <t>6.22</t>
  </si>
  <si>
    <t>18.29</t>
  </si>
  <si>
    <t>Levered Free Cash Flow, 1 Yr. Growth %</t>
  </si>
  <si>
    <t>93.2</t>
  </si>
  <si>
    <t>-9.57</t>
  </si>
  <si>
    <t>58.36</t>
  </si>
  <si>
    <t>49.96</t>
  </si>
  <si>
    <t>-71.86</t>
  </si>
  <si>
    <t>68.61</t>
  </si>
  <si>
    <t>73.84</t>
  </si>
  <si>
    <t>81.94</t>
  </si>
  <si>
    <t>2.97</t>
  </si>
  <si>
    <t>Unlevered Free Cash Flow, 1 Yr. Growth %</t>
  </si>
  <si>
    <t>14.24</t>
  </si>
  <si>
    <t>-6.83</t>
  </si>
  <si>
    <t>11.26</t>
  </si>
  <si>
    <t>37.8</t>
  </si>
  <si>
    <t>-54.12</t>
  </si>
  <si>
    <t>35.12</t>
  </si>
  <si>
    <t>47.07</t>
  </si>
  <si>
    <t>66.86</t>
  </si>
  <si>
    <t>Compound Annual Growth Rate Over Two Years</t>
  </si>
  <si>
    <t>Total Revenues, 2 Yr. CAGR %</t>
  </si>
  <si>
    <t>3.12</t>
  </si>
  <si>
    <t>3.51</t>
  </si>
  <si>
    <t>1.12</t>
  </si>
  <si>
    <t>8.13</t>
  </si>
  <si>
    <t>11.37</t>
  </si>
  <si>
    <t>8.28</t>
  </si>
  <si>
    <t>19.25</t>
  </si>
  <si>
    <t>Gross Profit, 2 Yr. CAGR %</t>
  </si>
  <si>
    <t>-2.74</t>
  </si>
  <si>
    <t>8.83</t>
  </si>
  <si>
    <t>6.35</t>
  </si>
  <si>
    <t>9.94</t>
  </si>
  <si>
    <t>11.83</t>
  </si>
  <si>
    <t>14.35</t>
  </si>
  <si>
    <t>18.23</t>
  </si>
  <si>
    <t>18.6</t>
  </si>
  <si>
    <t>EBITDA, 2 Yr. CAGR %</t>
  </si>
  <si>
    <t>-5.58</t>
  </si>
  <si>
    <t>-2.02</t>
  </si>
  <si>
    <t>5.93</t>
  </si>
  <si>
    <t>6.55</t>
  </si>
  <si>
    <t>11.12</t>
  </si>
  <si>
    <t>13.15</t>
  </si>
  <si>
    <t>15.11</t>
  </si>
  <si>
    <t>20.64</t>
  </si>
  <si>
    <t>20.55</t>
  </si>
  <si>
    <t>EBITA, 2 Yr. CAGR %</t>
  </si>
  <si>
    <t>-16.7</t>
  </si>
  <si>
    <t>-4.54</t>
  </si>
  <si>
    <t>14.31</t>
  </si>
  <si>
    <t>33.31</t>
  </si>
  <si>
    <t>7.13</t>
  </si>
  <si>
    <t>12.4</t>
  </si>
  <si>
    <t>16.41</t>
  </si>
  <si>
    <t>17.31</t>
  </si>
  <si>
    <t>25.75</t>
  </si>
  <si>
    <t>18.31</t>
  </si>
  <si>
    <t>EBIT, 2 Yr. CAGR %</t>
  </si>
  <si>
    <t>-20.9</t>
  </si>
  <si>
    <t>-8.59</t>
  </si>
  <si>
    <t>16.53</t>
  </si>
  <si>
    <t>36.59</t>
  </si>
  <si>
    <t>6.25</t>
  </si>
  <si>
    <t>8.44</t>
  </si>
  <si>
    <t>12.7</t>
  </si>
  <si>
    <t>16.6</t>
  </si>
  <si>
    <t>24.22</t>
  </si>
  <si>
    <t>10.07</t>
  </si>
  <si>
    <t>Earnings From Cont. Operations, 2 Yr. CAGR %</t>
  </si>
  <si>
    <t>-40.72</t>
  </si>
  <si>
    <t>40.41</t>
  </si>
  <si>
    <t>-11.29</t>
  </si>
  <si>
    <t>36.03</t>
  </si>
  <si>
    <t>-3.25</t>
  </si>
  <si>
    <t>20.5</t>
  </si>
  <si>
    <t>276.71</t>
  </si>
  <si>
    <t>-23.67</t>
  </si>
  <si>
    <t>-21.39</t>
  </si>
  <si>
    <t>Net Income, 2 Yr. CAGR %</t>
  </si>
  <si>
    <t>-45.44</t>
  </si>
  <si>
    <t>52.39</t>
  </si>
  <si>
    <t>-12.9</t>
  </si>
  <si>
    <t>29.65</t>
  </si>
  <si>
    <t>-3.18</t>
  </si>
  <si>
    <t>Normalized Net Income, 2 Yr. CAGR %</t>
  </si>
  <si>
    <t>-28.75</t>
  </si>
  <si>
    <t>89.11</t>
  </si>
  <si>
    <t>42.53</t>
  </si>
  <si>
    <t>50.01</t>
  </si>
  <si>
    <t>78.65</t>
  </si>
  <si>
    <t>15.97</t>
  </si>
  <si>
    <t>29.26</t>
  </si>
  <si>
    <t>34.55</t>
  </si>
  <si>
    <t>1.62</t>
  </si>
  <si>
    <t>Diluted EPS Before Extra, 2 Yr. CAGR %</t>
  </si>
  <si>
    <t>-55.41</t>
  </si>
  <si>
    <t>52.7</t>
  </si>
  <si>
    <t>-13.93</t>
  </si>
  <si>
    <t>27.77</t>
  </si>
  <si>
    <t>-6.07</t>
  </si>
  <si>
    <t>12.56</t>
  </si>
  <si>
    <t>252.14</t>
  </si>
  <si>
    <t>10.1</t>
  </si>
  <si>
    <t>-25.65</t>
  </si>
  <si>
    <t>-24.17</t>
  </si>
  <si>
    <t>Accounts Receivable, 2 Yr. CAGR %</t>
  </si>
  <si>
    <t>5.27</t>
  </si>
  <si>
    <t>4.77</t>
  </si>
  <si>
    <t>10.66</t>
  </si>
  <si>
    <t>10.28</t>
  </si>
  <si>
    <t>-0.49</t>
  </si>
  <si>
    <t>4.14</t>
  </si>
  <si>
    <t>16.61</t>
  </si>
  <si>
    <t>34.49</t>
  </si>
  <si>
    <t>Inventory, 2 Yr. CAGR %</t>
  </si>
  <si>
    <t>23.53</t>
  </si>
  <si>
    <t>15.37</t>
  </si>
  <si>
    <t>8.41</t>
  </si>
  <si>
    <t>9.67</t>
  </si>
  <si>
    <t>30.85</t>
  </si>
  <si>
    <t>35.49</t>
  </si>
  <si>
    <t>Net Property, Plant and Equip., 2 Yr. CAGR %</t>
  </si>
  <si>
    <t>-1.36</t>
  </si>
  <si>
    <t>-1.96</t>
  </si>
  <si>
    <t>-5.19</t>
  </si>
  <si>
    <t>23.55</t>
  </si>
  <si>
    <t>22.37</t>
  </si>
  <si>
    <t>15.67</t>
  </si>
  <si>
    <t>15.82</t>
  </si>
  <si>
    <t>21.02</t>
  </si>
  <si>
    <t>Total Assets, 2 Yr. CAGR %</t>
  </si>
  <si>
    <t>-2.9</t>
  </si>
  <si>
    <t>-1.49</t>
  </si>
  <si>
    <t>7.69</t>
  </si>
  <si>
    <t>23.12</t>
  </si>
  <si>
    <t>27.68</t>
  </si>
  <si>
    <t>17.34</t>
  </si>
  <si>
    <t>10.17</t>
  </si>
  <si>
    <t>40.55</t>
  </si>
  <si>
    <t>Tangible Book Value, 2 Yr. CAGR %</t>
  </si>
  <si>
    <t>26.39</t>
  </si>
  <si>
    <t>3.06</t>
  </si>
  <si>
    <t>18.42</t>
  </si>
  <si>
    <t>-15.01</t>
  </si>
  <si>
    <t>-28.55</t>
  </si>
  <si>
    <t>-11.27</t>
  </si>
  <si>
    <t>9.95</t>
  </si>
  <si>
    <t>-31.72</t>
  </si>
  <si>
    <t>Common Equity, 2 Yr. CAGR %</t>
  </si>
  <si>
    <t>-28.47</t>
  </si>
  <si>
    <t>41.48</t>
  </si>
  <si>
    <t>32.63</t>
  </si>
  <si>
    <t>-19.66</t>
  </si>
  <si>
    <t>80.06</t>
  </si>
  <si>
    <t>378.27</t>
  </si>
  <si>
    <t>85.51</t>
  </si>
  <si>
    <t>17.26</t>
  </si>
  <si>
    <t>Cash From Operations, 2 Yr. CAGR %</t>
  </si>
  <si>
    <t>-11.95</t>
  </si>
  <si>
    <t>35.36</t>
  </si>
  <si>
    <t>18.35</t>
  </si>
  <si>
    <t>23.5</t>
  </si>
  <si>
    <t>22.57</t>
  </si>
  <si>
    <t>4.23</t>
  </si>
  <si>
    <t>7.61</t>
  </si>
  <si>
    <t>25.07</t>
  </si>
  <si>
    <t>24.62</t>
  </si>
  <si>
    <t>12.94</t>
  </si>
  <si>
    <t>Capital Expenditures, 2 Yr. CAGR %</t>
  </si>
  <si>
    <t>-11.26</t>
  </si>
  <si>
    <t>-0.26</t>
  </si>
  <si>
    <t>-18.96</t>
  </si>
  <si>
    <t>13.9</t>
  </si>
  <si>
    <t>16.2</t>
  </si>
  <si>
    <t>26.12</t>
  </si>
  <si>
    <t>10.06</t>
  </si>
  <si>
    <t>12.09</t>
  </si>
  <si>
    <t>Levered Free Cash Flow, 2 Yr. CAGR %</t>
  </si>
  <si>
    <t>29.28</t>
  </si>
  <si>
    <t>20.04</t>
  </si>
  <si>
    <t>54.1</t>
  </si>
  <si>
    <t>-30.73</t>
  </si>
  <si>
    <t>115.44</t>
  </si>
  <si>
    <t>79.86</t>
  </si>
  <si>
    <t>43.37</t>
  </si>
  <si>
    <t>Unlevered Free Cash Flow, 2 Yr. CAGR %</t>
  </si>
  <si>
    <t>2.41</t>
  </si>
  <si>
    <t>1.81</t>
  </si>
  <si>
    <t>23.82</t>
  </si>
  <si>
    <t>-17.68</t>
  </si>
  <si>
    <t>-16.96</t>
  </si>
  <si>
    <t>53.29</t>
  </si>
  <si>
    <t>56.32</t>
  </si>
  <si>
    <t>46.47</t>
  </si>
  <si>
    <t>Compound Annual Growth Rate Over Three Years</t>
  </si>
  <si>
    <t>Total Revenues, 3 Yr. CAGR %</t>
  </si>
  <si>
    <t>3.05</t>
  </si>
  <si>
    <t>3.47</t>
  </si>
  <si>
    <t>2.74</t>
  </si>
  <si>
    <t>6.53</t>
  </si>
  <si>
    <t>9.57</t>
  </si>
  <si>
    <t>8.93</t>
  </si>
  <si>
    <t>10.41</t>
  </si>
  <si>
    <t>13.44</t>
  </si>
  <si>
    <t>17.75</t>
  </si>
  <si>
    <t>Gross Profit, 3 Yr. CAGR %</t>
  </si>
  <si>
    <t>-1.6</t>
  </si>
  <si>
    <t>5.48</t>
  </si>
  <si>
    <t>5.66</t>
  </si>
  <si>
    <t>8.63</t>
  </si>
  <si>
    <t>10.08</t>
  </si>
  <si>
    <t>14.01</t>
  </si>
  <si>
    <t>15.55</t>
  </si>
  <si>
    <t>18.56</t>
  </si>
  <si>
    <t>EBITDA, 3 Yr. CAGR %</t>
  </si>
  <si>
    <t>-3.3</t>
  </si>
  <si>
    <t>4.35</t>
  </si>
  <si>
    <t>6.17</t>
  </si>
  <si>
    <t>9.62</t>
  </si>
  <si>
    <t>10.86</t>
  </si>
  <si>
    <t>15.42</t>
  </si>
  <si>
    <t>17.1</t>
  </si>
  <si>
    <t>20.2</t>
  </si>
  <si>
    <t>EBITA, 3 Yr. CAGR %</t>
  </si>
  <si>
    <t>-10.75</t>
  </si>
  <si>
    <t>12.33</t>
  </si>
  <si>
    <t>14.3</t>
  </si>
  <si>
    <t>21.3</t>
  </si>
  <si>
    <t>13.02</t>
  </si>
  <si>
    <t>10.82</t>
  </si>
  <si>
    <t>20.07</t>
  </si>
  <si>
    <t>19.44</t>
  </si>
  <si>
    <t>20.98</t>
  </si>
  <si>
    <t>EBIT, 3 Yr. CAGR %</t>
  </si>
  <si>
    <t>-13.56</t>
  </si>
  <si>
    <t>10.63</t>
  </si>
  <si>
    <t>16.06</t>
  </si>
  <si>
    <t>22.31</t>
  </si>
  <si>
    <t>10.62</t>
  </si>
  <si>
    <t>7.6</t>
  </si>
  <si>
    <t>17.7</t>
  </si>
  <si>
    <t>17.8</t>
  </si>
  <si>
    <t>15.43</t>
  </si>
  <si>
    <t>Earnings From Cont. Operations, 3 Yr. CAGR %</t>
  </si>
  <si>
    <t>109.64</t>
  </si>
  <si>
    <t>35.74</t>
  </si>
  <si>
    <t>-18.32</t>
  </si>
  <si>
    <t>66.5</t>
  </si>
  <si>
    <t>61.08</t>
  </si>
  <si>
    <t>85.68</t>
  </si>
  <si>
    <t>18.81</t>
  </si>
  <si>
    <t>-34.67</t>
  </si>
  <si>
    <t>Net Income, 3 Yr. CAGR %</t>
  </si>
  <si>
    <t>-15.61</t>
  </si>
  <si>
    <t>7.04</t>
  </si>
  <si>
    <t>34.16</t>
  </si>
  <si>
    <t>-20.89</t>
  </si>
  <si>
    <t>66.57</t>
  </si>
  <si>
    <t>Normalized Net Income, 3 Yr. CAGR %</t>
  </si>
  <si>
    <t>-14.39</t>
  </si>
  <si>
    <t>32.31</t>
  </si>
  <si>
    <t>91.81</t>
  </si>
  <si>
    <t>27.39</t>
  </si>
  <si>
    <t>67.17</t>
  </si>
  <si>
    <t>15.79</t>
  </si>
  <si>
    <t>34.73</t>
  </si>
  <si>
    <t>27.85</t>
  </si>
  <si>
    <t>13.78</t>
  </si>
  <si>
    <t>Diluted EPS Before Extra, 3 Yr. CAGR %</t>
  </si>
  <si>
    <t>71.99</t>
  </si>
  <si>
    <t>6.67</t>
  </si>
  <si>
    <t>32.45</t>
  </si>
  <si>
    <t>-22.25</t>
  </si>
  <si>
    <t>57.17</t>
  </si>
  <si>
    <t>52.84</t>
  </si>
  <si>
    <t>74.72</t>
  </si>
  <si>
    <t>15.93</t>
  </si>
  <si>
    <t>-37.23</t>
  </si>
  <si>
    <t>Accounts Receivable, 3 Yr. CAGR %</t>
  </si>
  <si>
    <t>-1.42</t>
  </si>
  <si>
    <t>7.59</t>
  </si>
  <si>
    <t>9.44</t>
  </si>
  <si>
    <t>5.09</t>
  </si>
  <si>
    <t>7.95</t>
  </si>
  <si>
    <t>28.47</t>
  </si>
  <si>
    <t>Inventory, 3 Yr. CAGR %</t>
  </si>
  <si>
    <t>4.11</t>
  </si>
  <si>
    <t>15.17</t>
  </si>
  <si>
    <t>16.04</t>
  </si>
  <si>
    <t>6.39</t>
  </si>
  <si>
    <t>14.14</t>
  </si>
  <si>
    <t>20.61</t>
  </si>
  <si>
    <t>31.42</t>
  </si>
  <si>
    <t>Net Property, Plant and Equip., 3 Yr. CAGR %</t>
  </si>
  <si>
    <t>-3.82</t>
  </si>
  <si>
    <t>-4.46</t>
  </si>
  <si>
    <t>0.19</t>
  </si>
  <si>
    <t>11.47</t>
  </si>
  <si>
    <t>18.78</t>
  </si>
  <si>
    <t>22.21</t>
  </si>
  <si>
    <t>13.77</t>
  </si>
  <si>
    <t>21.31</t>
  </si>
  <si>
    <t>Total Assets, 3 Yr. CAGR %</t>
  </si>
  <si>
    <t>-2.81</t>
  </si>
  <si>
    <t>4.95</t>
  </si>
  <si>
    <t>13.86</t>
  </si>
  <si>
    <t>24.75</t>
  </si>
  <si>
    <t>20.57</t>
  </si>
  <si>
    <t>15.84</t>
  </si>
  <si>
    <t>28.54</t>
  </si>
  <si>
    <t>Tangible Book Value, 3 Yr. CAGR %</t>
  </si>
  <si>
    <t>144.27</t>
  </si>
  <si>
    <t>5.59</t>
  </si>
  <si>
    <t>12.52</t>
  </si>
  <si>
    <t>-7.15</t>
  </si>
  <si>
    <t>-23.4</t>
  </si>
  <si>
    <t>-25.69</t>
  </si>
  <si>
    <t>Common Equity, 3 Yr. CAGR %</t>
  </si>
  <si>
    <t>-55.28</t>
  </si>
  <si>
    <t>45.65</t>
  </si>
  <si>
    <t>-9.73</t>
  </si>
  <si>
    <t>71.05</t>
  </si>
  <si>
    <t>112.27</t>
  </si>
  <si>
    <t>198.82</t>
  </si>
  <si>
    <t>59.48</t>
  </si>
  <si>
    <t>Cash From Operations, 3 Yr. CAGR %</t>
  </si>
  <si>
    <t>1.9</t>
  </si>
  <si>
    <t>27.86</t>
  </si>
  <si>
    <t>23.26</t>
  </si>
  <si>
    <t>19.67</t>
  </si>
  <si>
    <t>13.25</t>
  </si>
  <si>
    <t>9.17</t>
  </si>
  <si>
    <t>22.98</t>
  </si>
  <si>
    <t>18.54</t>
  </si>
  <si>
    <t>Capital Expenditures, 3 Yr. CAGR %</t>
  </si>
  <si>
    <t>-5.57</t>
  </si>
  <si>
    <t>2.58</t>
  </si>
  <si>
    <t>-7.74</t>
  </si>
  <si>
    <t>13.57</t>
  </si>
  <si>
    <t>23.9</t>
  </si>
  <si>
    <t>18.96</t>
  </si>
  <si>
    <t>12.74</t>
  </si>
  <si>
    <t>Levered Free Cash Flow, 3 Yr. CAGR %</t>
  </si>
  <si>
    <t>22.45</t>
  </si>
  <si>
    <t>-18.78</t>
  </si>
  <si>
    <t>-5.41</t>
  </si>
  <si>
    <t>93.86</t>
  </si>
  <si>
    <t>54.04</t>
  </si>
  <si>
    <t>Unlevered Free Cash Flow, 3 Yr. CAGR %</t>
  </si>
  <si>
    <t>1.8</t>
  </si>
  <si>
    <t>12.62</t>
  </si>
  <si>
    <t>-15.89</t>
  </si>
  <si>
    <t>-5.92</t>
  </si>
  <si>
    <t>51.76</t>
  </si>
  <si>
    <t>46.46</t>
  </si>
  <si>
    <t>Compound Annual Growth Rate Over Five Years</t>
  </si>
  <si>
    <t>Total Revenues, 5 Yr. CAGR %</t>
  </si>
  <si>
    <t>0.6</t>
  </si>
  <si>
    <t>5.31</t>
  </si>
  <si>
    <t>7.22</t>
  </si>
  <si>
    <t>12.61</t>
  </si>
  <si>
    <t>13.87</t>
  </si>
  <si>
    <t>Gross Profit, 5 Yr. CAGR %</t>
  </si>
  <si>
    <t>-2.44</t>
  </si>
  <si>
    <t>5.83</t>
  </si>
  <si>
    <t>7.35</t>
  </si>
  <si>
    <t>13.27</t>
  </si>
  <si>
    <t>EBITDA, 5 Yr. CAGR %</t>
  </si>
  <si>
    <t>-3.2</t>
  </si>
  <si>
    <t>5.22</t>
  </si>
  <si>
    <t>8.12</t>
  </si>
  <si>
    <t>11.46</t>
  </si>
  <si>
    <t>11.78</t>
  </si>
  <si>
    <t>14.67</t>
  </si>
  <si>
    <t>17.33</t>
  </si>
  <si>
    <t>EBITA, 5 Yr. CAGR %</t>
  </si>
  <si>
    <t>10.22</t>
  </si>
  <si>
    <t>13.54</t>
  </si>
  <si>
    <t>19.32</t>
  </si>
  <si>
    <t>14.72</t>
  </si>
  <si>
    <t>16.57</t>
  </si>
  <si>
    <t>19.13</t>
  </si>
  <si>
    <t>EBIT, 5 Yr. CAGR %</t>
  </si>
  <si>
    <t>-5.25</t>
  </si>
  <si>
    <t>8.86</t>
  </si>
  <si>
    <t>12.95</t>
  </si>
  <si>
    <t>18.37</t>
  </si>
  <si>
    <t>12.98</t>
  </si>
  <si>
    <t>13.96</t>
  </si>
  <si>
    <t>14.33</t>
  </si>
  <si>
    <t>Earnings From Cont. Operations, 5 Yr. CAGR %</t>
  </si>
  <si>
    <t>-17.65</t>
  </si>
  <si>
    <t>1.44</t>
  </si>
  <si>
    <t>29.43</t>
  </si>
  <si>
    <t>50.55</t>
  </si>
  <si>
    <t>43.06</t>
  </si>
  <si>
    <t>19.48</t>
  </si>
  <si>
    <t>31.66</t>
  </si>
  <si>
    <t>Net Income, 5 Yr. CAGR %</t>
  </si>
  <si>
    <t>-19.43</t>
  </si>
  <si>
    <t>2.83</t>
  </si>
  <si>
    <t>28.52</t>
  </si>
  <si>
    <t>47.68</t>
  </si>
  <si>
    <t>43.1</t>
  </si>
  <si>
    <t>Normalized Net Income, 5 Yr. CAGR %</t>
  </si>
  <si>
    <t>49.2</t>
  </si>
  <si>
    <t>56.84</t>
  </si>
  <si>
    <t>28.43</t>
  </si>
  <si>
    <t>50.83</t>
  </si>
  <si>
    <t>22.96</t>
  </si>
  <si>
    <t>20.01</t>
  </si>
  <si>
    <t>Diluted EPS Before Extra, 5 Yr. CAGR %</t>
  </si>
  <si>
    <t>-27.18</t>
  </si>
  <si>
    <t>24.1</t>
  </si>
  <si>
    <t>42.27</t>
  </si>
  <si>
    <t>36.31</t>
  </si>
  <si>
    <t>14.57</t>
  </si>
  <si>
    <t>25.12</t>
  </si>
  <si>
    <t>Accounts Receivable, 5 Yr. CAGR %</t>
  </si>
  <si>
    <t>0.5</t>
  </si>
  <si>
    <t>7.55</t>
  </si>
  <si>
    <t>8.87</t>
  </si>
  <si>
    <t>Inventory, 5 Yr. CAGR %</t>
  </si>
  <si>
    <t>4.63</t>
  </si>
  <si>
    <t>11.91</t>
  </si>
  <si>
    <t>14.63</t>
  </si>
  <si>
    <t>15.57</t>
  </si>
  <si>
    <t>22.24</t>
  </si>
  <si>
    <t>Net Property, Plant and Equip., 5 Yr. CAGR %</t>
  </si>
  <si>
    <t>-3.67</t>
  </si>
  <si>
    <t>5.89</t>
  </si>
  <si>
    <t>8.53</t>
  </si>
  <si>
    <t>13.13</t>
  </si>
  <si>
    <t>17.58</t>
  </si>
  <si>
    <t>21.73</t>
  </si>
  <si>
    <t>Total Assets, 5 Yr. CAGR %</t>
  </si>
  <si>
    <t>-2.85</t>
  </si>
  <si>
    <t>6.83</t>
  </si>
  <si>
    <t>13.51</t>
  </si>
  <si>
    <t>15.24</t>
  </si>
  <si>
    <t>18.7</t>
  </si>
  <si>
    <t>28.19</t>
  </si>
  <si>
    <t>Tangible Book Value, 5 Yr. CAGR %</t>
  </si>
  <si>
    <t>-3.19</t>
  </si>
  <si>
    <t>-6.17</t>
  </si>
  <si>
    <t>-8.82</t>
  </si>
  <si>
    <t>-4.83</t>
  </si>
  <si>
    <t>-26.85</t>
  </si>
  <si>
    <t>Common Equity, 5 Yr. CAGR %</t>
  </si>
  <si>
    <t>-33.84</t>
  </si>
  <si>
    <t>58.55</t>
  </si>
  <si>
    <t>75.87</t>
  </si>
  <si>
    <t>76.7</t>
  </si>
  <si>
    <t>67.41</t>
  </si>
  <si>
    <t>130.13</t>
  </si>
  <si>
    <t>Cash From Operations, 5 Yr. CAGR %</t>
  </si>
  <si>
    <t>-8.44</t>
  </si>
  <si>
    <t>25.72</t>
  </si>
  <si>
    <t>15.26</t>
  </si>
  <si>
    <t>14.69</t>
  </si>
  <si>
    <t>17.84</t>
  </si>
  <si>
    <t>14.04</t>
  </si>
  <si>
    <t>Capital Expenditures, 5 Yr. CAGR %</t>
  </si>
  <si>
    <t>-3.29</t>
  </si>
  <si>
    <t>7.82</t>
  </si>
  <si>
    <t>16.68</t>
  </si>
  <si>
    <t>17.85</t>
  </si>
  <si>
    <t>15.09</t>
  </si>
  <si>
    <t>16.16</t>
  </si>
  <si>
    <t>Levered Free Cash Flow, 5 Yr. CAGR %</t>
  </si>
  <si>
    <t>54.03</t>
  </si>
  <si>
    <t>6.88</t>
  </si>
  <si>
    <t>14.98</t>
  </si>
  <si>
    <t>23.09</t>
  </si>
  <si>
    <t>Unlevered Free Cash Flow, 5 Yr. CAGR %</t>
  </si>
  <si>
    <t>5.01</t>
  </si>
  <si>
    <t>9.75</t>
  </si>
  <si>
    <t>2019</t>
  </si>
  <si>
    <t>2020</t>
  </si>
  <si>
    <t>2021</t>
  </si>
  <si>
    <t>2022</t>
  </si>
  <si>
    <t>2023</t>
  </si>
  <si>
    <t>2024</t>
  </si>
  <si>
    <t>2025</t>
  </si>
  <si>
    <t>2026</t>
  </si>
  <si>
    <t>Capitalization
                                    1</t>
  </si>
  <si>
    <t>2,199</t>
  </si>
  <si>
    <t>3,164</t>
  </si>
  <si>
    <t>4,390</t>
  </si>
  <si>
    <t>4,099</t>
  </si>
  <si>
    <t>4,955</t>
  </si>
  <si>
    <t>6,770</t>
  </si>
  <si>
    <t>-</t>
  </si>
  <si>
    <t>Change</t>
  </si>
  <si>
    <t>43.86%</t>
  </si>
  <si>
    <t>38.76%</t>
  </si>
  <si>
    <t>-6.64%</t>
  </si>
  <si>
    <t>20.9%</t>
  </si>
  <si>
    <t>36.63%</t>
  </si>
  <si>
    <t>0%</t>
  </si>
  <si>
    <t>Enterprise Value (EV)
                                    1</t>
  </si>
  <si>
    <t>2,709</t>
  </si>
  <si>
    <t>3,549</t>
  </si>
  <si>
    <t>4,909</t>
  </si>
  <si>
    <t>4,622</t>
  </si>
  <si>
    <t>5,778</t>
  </si>
  <si>
    <t>7,481</t>
  </si>
  <si>
    <t>7,417</t>
  </si>
  <si>
    <t>7,349</t>
  </si>
  <si>
    <t>31.01%</t>
  </si>
  <si>
    <t>38.3%</t>
  </si>
  <si>
    <t>-5.85%</t>
  </si>
  <si>
    <t>25.02%</t>
  </si>
  <si>
    <t>29.48%</t>
  </si>
  <si>
    <t>-0.86%</t>
  </si>
  <si>
    <t>-0.91%</t>
  </si>
  <si>
    <t>P/E ratio</t>
  </si>
  <si>
    <t>69.7x</t>
  </si>
  <si>
    <t>33.3x</t>
  </si>
  <si>
    <t>107x</t>
  </si>
  <si>
    <t>77x</t>
  </si>
  <si>
    <t>186x</t>
  </si>
  <si>
    <t>430x</t>
  </si>
  <si>
    <t>113x</t>
  </si>
  <si>
    <t>80.4x</t>
  </si>
  <si>
    <t>PBR</t>
  </si>
  <si>
    <t>17.9x</t>
  </si>
  <si>
    <t>8.74x</t>
  </si>
  <si>
    <t>10.4x</t>
  </si>
  <si>
    <t>8.25x</t>
  </si>
  <si>
    <t>4.62x</t>
  </si>
  <si>
    <t>3.77x</t>
  </si>
  <si>
    <t>3.76x</t>
  </si>
  <si>
    <t>3.42x</t>
  </si>
  <si>
    <t>PEG</t>
  </si>
  <si>
    <t>0x</t>
  </si>
  <si>
    <t>-1.9x</t>
  </si>
  <si>
    <t>2.7x</t>
  </si>
  <si>
    <t>-3.4x</t>
  </si>
  <si>
    <t>-9.4x</t>
  </si>
  <si>
    <t>2x</t>
  </si>
  <si>
    <t>Capitalization / Revenue</t>
  </si>
  <si>
    <t>2.96x</t>
  </si>
  <si>
    <t>4.08x</t>
  </si>
  <si>
    <t>4.94x</t>
  </si>
  <si>
    <t>3.78x</t>
  </si>
  <si>
    <t>3.92x</t>
  </si>
  <si>
    <t>4.37x</t>
  </si>
  <si>
    <t>3.94x</t>
  </si>
  <si>
    <t>3.7x</t>
  </si>
  <si>
    <t>EV / Revenue</t>
  </si>
  <si>
    <t>3.64x</t>
  </si>
  <si>
    <t>4.58x</t>
  </si>
  <si>
    <t>5.52x</t>
  </si>
  <si>
    <t>4.26x</t>
  </si>
  <si>
    <t>4.57x</t>
  </si>
  <si>
    <t>4.83x</t>
  </si>
  <si>
    <t>4.31x</t>
  </si>
  <si>
    <t>4.02x</t>
  </si>
  <si>
    <t>EV / EBITDA</t>
  </si>
  <si>
    <t>17.3x</t>
  </si>
  <si>
    <t>20.7x</t>
  </si>
  <si>
    <t>24.1x</t>
  </si>
  <si>
    <t>18.8x</t>
  </si>
  <si>
    <t>19.6x</t>
  </si>
  <si>
    <t>20.5x</t>
  </si>
  <si>
    <t>18x</t>
  </si>
  <si>
    <t>16.4x</t>
  </si>
  <si>
    <t>EV / EBIT</t>
  </si>
  <si>
    <t>43.7x</t>
  </si>
  <si>
    <t>54x</t>
  </si>
  <si>
    <t>58.2x</t>
  </si>
  <si>
    <t>45.2x</t>
  </si>
  <si>
    <t>55x</t>
  </si>
  <si>
    <t>68x</t>
  </si>
  <si>
    <t>49.8x</t>
  </si>
  <si>
    <t>39.2x</t>
  </si>
  <si>
    <t>EV / FCF</t>
  </si>
  <si>
    <t>198x</t>
  </si>
  <si>
    <t>110x</t>
  </si>
  <si>
    <t>81.5x</t>
  </si>
  <si>
    <t>53.1x</t>
  </si>
  <si>
    <t>45x</t>
  </si>
  <si>
    <t>51.8x</t>
  </si>
  <si>
    <t>44.6x</t>
  </si>
  <si>
    <t>39.1x</t>
  </si>
  <si>
    <t>FCF Yield</t>
  </si>
  <si>
    <t>0.5%</t>
  </si>
  <si>
    <t>0.91%</t>
  </si>
  <si>
    <t>1.23%</t>
  </si>
  <si>
    <t>1.88%</t>
  </si>
  <si>
    <t>2.22%</t>
  </si>
  <si>
    <t>1.93%</t>
  </si>
  <si>
    <t>2.24%</t>
  </si>
  <si>
    <t>2.55%</t>
  </si>
  <si>
    <t>Dividend per Share
                                    2</t>
  </si>
  <si>
    <t>Rate of return</t>
  </si>
  <si>
    <t>EPS
                                    2</t>
  </si>
  <si>
    <t>0.2488</t>
  </si>
  <si>
    <t>1.33</t>
  </si>
  <si>
    <t>Distribution rate</t>
  </si>
  <si>
    <t>Net sales
                                    1</t>
  </si>
  <si>
    <t>743.3</t>
  </si>
  <si>
    <t>774.6</t>
  </si>
  <si>
    <t>889.2</t>
  </si>
  <si>
    <t>1,085</t>
  </si>
  <si>
    <t>1,265</t>
  </si>
  <si>
    <t>1,548</t>
  </si>
  <si>
    <t>1,720</t>
  </si>
  <si>
    <t>1,830</t>
  </si>
  <si>
    <t>EBITDA
                                    1</t>
  </si>
  <si>
    <t>156.5</t>
  </si>
  <si>
    <t>171.4</t>
  </si>
  <si>
    <t>203.6</t>
  </si>
  <si>
    <t>245.2</t>
  </si>
  <si>
    <t>294.6</t>
  </si>
  <si>
    <t>365.2</t>
  </si>
  <si>
    <t>412.9</t>
  </si>
  <si>
    <t>447.6</t>
  </si>
  <si>
    <t>EBIT
                                    1</t>
  </si>
  <si>
    <t>65.75</t>
  </si>
  <si>
    <t>84.38</t>
  </si>
  <si>
    <t>102.2</t>
  </si>
  <si>
    <t>105</t>
  </si>
  <si>
    <t>110</t>
  </si>
  <si>
    <t>148.8</t>
  </si>
  <si>
    <t>187.5</t>
  </si>
  <si>
    <t>Net income
                                    1</t>
  </si>
  <si>
    <t>31.65</t>
  </si>
  <si>
    <t>91.11</t>
  </si>
  <si>
    <t>41.1</t>
  </si>
  <si>
    <t>53.08</t>
  </si>
  <si>
    <t>25.4</t>
  </si>
  <si>
    <t>13.94</t>
  </si>
  <si>
    <t>55.02</t>
  </si>
  <si>
    <t>80.65</t>
  </si>
  <si>
    <t>Net Debt
                                    1</t>
  </si>
  <si>
    <t>509.9</t>
  </si>
  <si>
    <t>385.3</t>
  </si>
  <si>
    <t>518.6</t>
  </si>
  <si>
    <t>522.8</t>
  </si>
  <si>
    <t>822.5</t>
  </si>
  <si>
    <t>711</t>
  </si>
  <si>
    <t>646.6</t>
  </si>
  <si>
    <t>579.2</t>
  </si>
  <si>
    <t>Reference price
                                    2</t>
  </si>
  <si>
    <t>46.03</t>
  </si>
  <si>
    <t>61.95</t>
  </si>
  <si>
    <t>85.42</t>
  </si>
  <si>
    <t>79.31</t>
  </si>
  <si>
    <t>85.46</t>
  </si>
  <si>
    <t>106.93</t>
  </si>
  <si>
    <t>Nbr of stocks (in thousands)</t>
  </si>
  <si>
    <t>47,781</t>
  </si>
  <si>
    <t>51,075</t>
  </si>
  <si>
    <t>51,398</t>
  </si>
  <si>
    <t>51,680</t>
  </si>
  <si>
    <t>57,983</t>
  </si>
  <si>
    <t>63,314</t>
  </si>
  <si>
    <t>Announcement Date</t>
  </si>
  <si>
    <t>2/20/20</t>
  </si>
  <si>
    <t>2/18/21</t>
  </si>
  <si>
    <t>2/17/22</t>
  </si>
  <si>
    <t>2/16/23</t>
  </si>
  <si>
    <t>2/15/24</t>
  </si>
  <si>
    <t>address1</t>
  </si>
  <si>
    <t>25 Green Hill Lane</t>
  </si>
  <si>
    <t>city</t>
  </si>
  <si>
    <t>Rutland</t>
  </si>
  <si>
    <t>state</t>
  </si>
  <si>
    <t>VT</t>
  </si>
  <si>
    <t>zip</t>
  </si>
  <si>
    <t>05701</t>
  </si>
  <si>
    <t>country</t>
  </si>
  <si>
    <t>phone</t>
  </si>
  <si>
    <t>802 775 0325</t>
  </si>
  <si>
    <t>fax</t>
  </si>
  <si>
    <t>802 775 3290</t>
  </si>
  <si>
    <t>website</t>
  </si>
  <si>
    <t>https://www.casella.com</t>
  </si>
  <si>
    <t>industry</t>
  </si>
  <si>
    <t>Waste Management</t>
  </si>
  <si>
    <t>industryKey</t>
  </si>
  <si>
    <t>waste-management</t>
  </si>
  <si>
    <t>industryDisp</t>
  </si>
  <si>
    <t>sector</t>
  </si>
  <si>
    <t>Industrials</t>
  </si>
  <si>
    <t>sectorKey</t>
  </si>
  <si>
    <t>industrials</t>
  </si>
  <si>
    <t>sectorDisp</t>
  </si>
  <si>
    <t>longBusinessSummary</t>
  </si>
  <si>
    <t>Casella Waste Systems, Inc., together with its subsidiaries, operates as a vertically integrated solid waste services company in the United States. It offers resource management services primarily in the areas of solid waste collection and disposal, transfer, recycling, and organics services to residential, commercial, municipal, institutional, and industrial customers. The company provides non-hazardous solid waste services, including collections, transfer stations, recycling, and disposal operations. In addition, it markets materials, including fibers, corrugated cardboard, newsprint, plastics, glass, ferrous, and aluminum metals. Casella Waste Systems, Inc. was founded in 1975 and is headquartered in Rutland, Vermont.</t>
  </si>
  <si>
    <t>fullTimeEmployees</t>
  </si>
  <si>
    <t>companyOfficers</t>
  </si>
  <si>
    <t>[{'maxAge': 1, 'name': 'Mr. John W. Casella', 'age': 73, 'title': 'Chairman, CEO &amp; Secretary', 'yearBorn': 1951, 'fiscalYear': 2023, 'totalPay': 1415273, 'exercisedValue': 54409, 'unexercisedValue': 2039061}, {'maxAge': 1, 'name': 'Mr. Edmond R. Coletta', 'age': 48, 'title': 'President', 'yearBorn': 1976, 'fiscalYear': 2023, 'totalPay': 740566, 'exercisedValue': 0, 'unexercisedValue': 44850}, {'maxAge': 1, 'name': 'Mr. Bradford J. Helgeson', 'age': 47, 'title': 'Executive VP &amp; CFO', 'yearBorn': 1977, 'fiscalYear': 2023, 'totalPay': 492454, 'exercisedValue': 0, 'unexercisedValue': 0}, {'maxAge': 1, 'name': 'Ms. Shelley E. Sayward', 'age': 49, 'title': 'Senior VP &amp; General Counsel', 'yearBorn': 1975, 'fiscalYear': 2023, 'totalPay': 491239, 'exercisedValue': 0, 'unexercisedValue': 93358}, {'maxAge': 1, 'name': 'Mr. Paul J. Ligon', 'age': 55, 'title': 'Senior VP of Sustainable Growth &amp; Chief Revenue Officer', 'yearBorn': 1969, 'fiscalYear': 2023, 'totalPay': 476167, 'exercisedValue': 0, 'unexercisedValue': 0}, {'maxAge': 1, 'name': 'Mr. Sean M. Steves', 'age': 47, 'title': 'Senior VP &amp; COO of Solid Waste Operations', 'yearBorn': 1977, 'fiscalYear': 2023, 'totalPay': 476750, 'exercisedValue': 0, 'unexercisedValue': 0}, {'maxAge': 1, 'name': 'Mr. Kevin J. Drohan', 'age': 43, 'title': 'VP &amp; Chief Accounting Officer', 'yearBorn': 1981, 'fiscalYear': 2023, 'exercisedValue': 0, 'unexercisedValue': 0}, {'maxAge': 1, 'name': 'Mr. Keith  S. Landau', 'title': 'Senior VP &amp; Chief Information Officer', 'fiscalYear': 2023, 'exercisedValue': 0, 'unexercisedValue': 0}, {'maxAge': 1, 'name': 'Mr. Michael J. Viani', 'age': 69, 'title': 'Vice President of Business Development &amp; Special Waste', 'yearBorn': 1955, 'fiscalYear': 2023, 'exercisedValue': 0, 'unexercisedValue': 0}, {'maxAge': 1, 'name': 'Mr. Kelley J. Robinson',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</si>
  <si>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</si>
  <si>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</si>
  <si>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</si>
  <si>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</si>
  <si>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</si>
  <si>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</si>
  <si>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</si>
  <si>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</si>
  <si>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http://www.casella.com/who-we-are/investor-relations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</si>
  <si>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</si>
  <si>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</si>
  <si>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</si>
  <si>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</si>
  <si>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</si>
  <si>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</si>
  <si>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</si>
  <si>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</si>
  <si>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</si>
  <si>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</si>
  <si>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</si>
  <si>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</si>
  <si>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</si>
  <si>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</si>
  <si>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</si>
  <si>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</si>
  <si>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</si>
  <si>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</si>
  <si>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</si>
  <si>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</si>
  <si>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</si>
  <si>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</si>
  <si>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</si>
  <si>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</si>
  <si>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</si>
  <si>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</si>
  <si>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</si>
  <si>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</si>
  <si>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</si>
  <si>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</si>
  <si>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</si>
  <si>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</si>
  <si>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</si>
  <si>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</si>
  <si>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</si>
  <si>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</si>
  <si>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</si>
  <si>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</si>
  <si>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</si>
  <si>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</si>
  <si>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</si>
  <si>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</si>
  <si>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</si>
  <si>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</si>
  <si>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</si>
  <si>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</si>
  <si>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</si>
  <si>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</si>
  <si>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</si>
  <si>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</si>
  <si>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</si>
  <si>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</si>
  <si>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</si>
  <si>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</si>
  <si>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</si>
  <si>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</si>
  <si>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</si>
  <si>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</si>
  <si>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</si>
  <si>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</si>
  <si>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</si>
  <si>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</si>
  <si>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</si>
  <si>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</si>
  <si>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Casella Waste Systems, Inc.</t>
  </si>
  <si>
    <t>longName</t>
  </si>
  <si>
    <t>firstTradeDateEpochUtc</t>
  </si>
  <si>
    <t>timeZoneFullName</t>
  </si>
  <si>
    <t>America/New_York</t>
  </si>
  <si>
    <t>timeZoneShortName</t>
  </si>
  <si>
    <t>EST</t>
  </si>
  <si>
    <t>uuid</t>
  </si>
  <si>
    <t>aa390521-d8b5-3680-a71e-6603006f934e</t>
  </si>
  <si>
    <t>messageBoardId</t>
  </si>
  <si>
    <t>finmb_26175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</si>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</sst>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sella.com/" TargetMode="External"/><Relationship Id="rId2" Type="http://schemas.openxmlformats.org/officeDocument/2006/relationships/hyperlink" Target="http://www.casella.com/who-we-ar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106.18</v>
      </c>
      <c r="C4" s="2"/>
      <c r="D4" s="2"/>
      <c r="E4" s="2"/>
      <c r="F4" s="2"/>
      <c r="G4" s="2"/>
      <c r="H4" s="2"/>
      <c r="I4" s="2"/>
      <c r="J4" s="2"/>
      <c r="K4" s="2"/>
      <c r="L4" s="2"/>
      <c r="M4" s="2"/>
      <c r="N4" s="2"/>
      <c r="O4" s="2"/>
      <c r="P4" s="2"/>
      <c r="Q4" s="2"/>
      <c r="R4" s="2"/>
      <c r="S4" s="2"/>
      <c r="T4" s="2"/>
      <c r="U4" s="2"/>
      <c r="V4" s="2"/>
      <c r="W4" s="2"/>
      <c r="X4" s="2"/>
      <c r="Y4" s="2"/>
      <c r="Z4" s="2"/>
    </row>
    <row r="5">
      <c r="A5" s="1" t="s">
        <v>7</v>
      </c>
      <c r="B5" s="1">
        <v>27.03848402290138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6.770134016E9</v>
      </c>
      <c r="C8" s="2"/>
      <c r="D8" s="2"/>
      <c r="E8" s="2"/>
      <c r="F8" s="2"/>
      <c r="G8" s="2"/>
      <c r="H8" s="2"/>
      <c r="I8" s="2"/>
      <c r="J8" s="2"/>
      <c r="K8" s="2"/>
      <c r="L8" s="2"/>
      <c r="M8" s="2"/>
      <c r="N8" s="2"/>
      <c r="O8" s="2"/>
      <c r="P8" s="2"/>
      <c r="Q8" s="2"/>
      <c r="R8" s="2"/>
      <c r="S8" s="2"/>
      <c r="T8" s="2"/>
      <c r="U8" s="2"/>
      <c r="V8" s="2"/>
      <c r="W8" s="2"/>
      <c r="X8" s="2"/>
      <c r="Y8" s="2"/>
      <c r="Z8" s="2"/>
    </row>
    <row r="9">
      <c r="A9" s="1" t="s">
        <v>13</v>
      </c>
      <c r="B9" s="1">
        <v>24.19</v>
      </c>
      <c r="C9" s="2"/>
      <c r="D9" s="2"/>
      <c r="E9" s="2"/>
      <c r="F9" s="2"/>
      <c r="G9" s="2"/>
      <c r="H9" s="2"/>
      <c r="I9" s="2"/>
      <c r="J9" s="2"/>
      <c r="K9" s="2"/>
      <c r="L9" s="2"/>
      <c r="M9" s="2"/>
      <c r="N9" s="2"/>
      <c r="O9" s="2"/>
      <c r="P9" s="2"/>
      <c r="Q9" s="2"/>
      <c r="R9" s="2"/>
      <c r="S9" s="2"/>
      <c r="T9" s="2"/>
      <c r="U9" s="2"/>
      <c r="V9" s="2"/>
      <c r="W9" s="2"/>
      <c r="X9" s="2"/>
      <c r="Y9" s="2"/>
      <c r="Z9" s="2"/>
    </row>
    <row r="10">
      <c r="A10" s="1" t="s">
        <v>14</v>
      </c>
      <c r="B10" s="1">
        <v>103.00847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-12.0</v>
      </c>
      <c r="D2" s="1">
        <v>-6.0</v>
      </c>
      <c r="E2" s="1">
        <v>-21.0</v>
      </c>
      <c r="F2" s="1">
        <v>6.0</v>
      </c>
      <c r="G2" s="1">
        <v>31.0</v>
      </c>
      <c r="H2" s="1">
        <v>91.0</v>
      </c>
      <c r="I2" s="1">
        <v>41.0</v>
      </c>
      <c r="J2" s="1">
        <v>53.0</v>
      </c>
      <c r="K2" s="1">
        <v>25.0</v>
      </c>
      <c r="L2" s="2"/>
      <c r="M2" s="2"/>
      <c r="N2" s="2"/>
      <c r="O2" s="2"/>
      <c r="P2" s="2"/>
      <c r="Q2" s="2"/>
      <c r="R2" s="2"/>
      <c r="S2" s="2"/>
      <c r="T2" s="2"/>
      <c r="U2" s="2"/>
      <c r="V2" s="2"/>
      <c r="W2" s="2"/>
      <c r="X2" s="2"/>
      <c r="Y2" s="2"/>
      <c r="Z2" s="2"/>
    </row>
    <row r="3">
      <c r="A3" s="1" t="s">
        <v>27</v>
      </c>
      <c r="B3" s="1">
        <v>59.0</v>
      </c>
      <c r="C3" s="1">
        <v>60.0</v>
      </c>
      <c r="D3" s="1">
        <v>59.0</v>
      </c>
      <c r="E3" s="1">
        <v>60.0</v>
      </c>
      <c r="F3" s="1">
        <v>67.0</v>
      </c>
      <c r="G3" s="1">
        <v>74.0</v>
      </c>
      <c r="H3" s="1">
        <v>93.0</v>
      </c>
      <c r="I3" s="1">
        <v>97.0</v>
      </c>
      <c r="J3" s="1">
        <v>110.0</v>
      </c>
      <c r="K3" s="1">
        <v>147.0</v>
      </c>
      <c r="L3" s="2"/>
      <c r="M3" s="2"/>
      <c r="N3" s="2"/>
      <c r="O3" s="2"/>
      <c r="P3" s="2"/>
      <c r="Q3" s="2"/>
      <c r="R3" s="2"/>
      <c r="S3" s="2"/>
      <c r="T3" s="2"/>
      <c r="U3" s="2"/>
      <c r="V3" s="2"/>
      <c r="W3" s="2"/>
      <c r="X3" s="2"/>
      <c r="Y3" s="2"/>
      <c r="Z3" s="2"/>
    </row>
    <row r="4">
      <c r="A4" s="1" t="s">
        <v>28</v>
      </c>
      <c r="B4" s="1">
        <v>2.0</v>
      </c>
      <c r="C4" s="1">
        <v>2.0</v>
      </c>
      <c r="D4" s="1">
        <v>2.0</v>
      </c>
      <c r="E4" s="1">
        <v>2.0</v>
      </c>
      <c r="F4" s="1">
        <v>3.0</v>
      </c>
      <c r="G4" s="1">
        <v>7.0</v>
      </c>
      <c r="H4" s="1">
        <v>8.0</v>
      </c>
      <c r="I4" s="1">
        <v>10.0</v>
      </c>
      <c r="J4" s="1">
        <v>16.0</v>
      </c>
      <c r="K4" s="1">
        <v>31.0</v>
      </c>
      <c r="L4" s="2"/>
      <c r="M4" s="2"/>
      <c r="N4" s="2"/>
      <c r="O4" s="2"/>
      <c r="P4" s="2"/>
      <c r="Q4" s="2"/>
      <c r="R4" s="2"/>
      <c r="S4" s="2"/>
      <c r="T4" s="2"/>
      <c r="U4" s="2"/>
      <c r="V4" s="2"/>
      <c r="W4" s="2"/>
      <c r="X4" s="2"/>
      <c r="Y4" s="2"/>
      <c r="Z4" s="2"/>
    </row>
    <row r="5">
      <c r="A5" s="1" t="s">
        <v>29</v>
      </c>
      <c r="B5" s="1">
        <v>62.0</v>
      </c>
      <c r="C5" s="1">
        <v>62.0</v>
      </c>
      <c r="D5" s="1">
        <v>61.0</v>
      </c>
      <c r="E5" s="1">
        <v>62.0</v>
      </c>
      <c r="F5" s="1">
        <v>70.0</v>
      </c>
      <c r="G5" s="1">
        <v>81.0</v>
      </c>
      <c r="H5" s="1">
        <v>102.0</v>
      </c>
      <c r="I5" s="1">
        <v>109.0</v>
      </c>
      <c r="J5" s="1">
        <v>126.0</v>
      </c>
      <c r="K5" s="1">
        <v>178.0</v>
      </c>
      <c r="L5" s="2"/>
      <c r="M5" s="2"/>
      <c r="N5" s="2"/>
      <c r="O5" s="2"/>
      <c r="P5" s="2"/>
      <c r="Q5" s="2"/>
      <c r="R5" s="2"/>
      <c r="S5" s="2"/>
      <c r="T5" s="2"/>
      <c r="U5" s="2"/>
      <c r="V5" s="2"/>
      <c r="W5" s="2"/>
      <c r="X5" s="2"/>
      <c r="Y5" s="2"/>
      <c r="Z5" s="2"/>
    </row>
    <row r="6">
      <c r="A6" s="1" t="s">
        <v>30</v>
      </c>
      <c r="B6" s="1">
        <v>11.0</v>
      </c>
      <c r="C6" s="1">
        <v>9.0</v>
      </c>
      <c r="D6" s="1">
        <v>13.0</v>
      </c>
      <c r="E6" s="1">
        <v>12.0</v>
      </c>
      <c r="F6" s="1">
        <v>12.0</v>
      </c>
      <c r="G6" s="1">
        <v>2.0</v>
      </c>
      <c r="H6" s="1">
        <v>2.0</v>
      </c>
      <c r="I6" s="1">
        <v>2.0</v>
      </c>
      <c r="J6" s="1">
        <v>1.0</v>
      </c>
      <c r="K6" s="1">
        <v>2.0</v>
      </c>
      <c r="L6" s="2"/>
      <c r="M6" s="2"/>
      <c r="N6" s="2"/>
      <c r="O6" s="2"/>
      <c r="P6" s="2"/>
      <c r="Q6" s="2"/>
      <c r="R6" s="2"/>
      <c r="S6" s="2"/>
      <c r="T6" s="2"/>
      <c r="U6" s="2"/>
      <c r="V6" s="2"/>
      <c r="W6" s="2"/>
      <c r="X6" s="2"/>
      <c r="Y6" s="2"/>
      <c r="Z6" s="2"/>
    </row>
    <row r="7">
      <c r="A7" s="1" t="s">
        <v>31</v>
      </c>
      <c r="B7" s="1">
        <v>-1.0</v>
      </c>
      <c r="C7" s="1">
        <v>-5.0</v>
      </c>
      <c r="D7" s="1">
        <v>-57.0</v>
      </c>
      <c r="E7" s="1">
        <v>4.0</v>
      </c>
      <c r="F7" s="1">
        <v>-49.0</v>
      </c>
      <c r="G7" s="1">
        <v>-89.0</v>
      </c>
      <c r="H7" s="1">
        <v>93.0</v>
      </c>
      <c r="I7" s="1">
        <v>17.0</v>
      </c>
      <c r="J7" s="1">
        <v>0.0</v>
      </c>
      <c r="K7" s="1">
        <v>0.0</v>
      </c>
      <c r="L7" s="2"/>
      <c r="M7" s="2"/>
      <c r="N7" s="2"/>
      <c r="O7" s="2"/>
      <c r="P7" s="2"/>
      <c r="Q7" s="2"/>
      <c r="R7" s="2"/>
      <c r="S7" s="2"/>
      <c r="T7" s="2"/>
      <c r="U7" s="2"/>
      <c r="V7" s="2"/>
      <c r="W7" s="2"/>
      <c r="X7" s="2"/>
      <c r="Y7" s="2"/>
      <c r="Z7" s="2"/>
    </row>
    <row r="8">
      <c r="A8" s="1" t="s">
        <v>32</v>
      </c>
      <c r="B8" s="1">
        <v>3.0</v>
      </c>
      <c r="C8" s="1">
        <v>2.0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33</v>
      </c>
      <c r="B9" s="1">
        <v>7.0</v>
      </c>
      <c r="C9" s="1">
        <v>0.0</v>
      </c>
      <c r="D9" s="1">
        <v>0.0</v>
      </c>
      <c r="E9" s="1">
        <v>63.0</v>
      </c>
      <c r="F9" s="1">
        <v>16.0</v>
      </c>
      <c r="G9" s="1">
        <v>7.0</v>
      </c>
      <c r="H9" s="1">
        <v>26.0</v>
      </c>
      <c r="I9" s="1">
        <v>-35.0</v>
      </c>
      <c r="J9" s="1">
        <v>0.0</v>
      </c>
      <c r="K9" s="1">
        <v>0.0</v>
      </c>
      <c r="L9" s="2"/>
      <c r="M9" s="2"/>
      <c r="N9" s="2"/>
      <c r="O9" s="2"/>
      <c r="P9" s="2"/>
      <c r="Q9" s="2"/>
      <c r="R9" s="2"/>
      <c r="S9" s="2"/>
      <c r="T9" s="2"/>
      <c r="U9" s="2"/>
      <c r="V9" s="2"/>
      <c r="W9" s="2"/>
      <c r="X9" s="2"/>
      <c r="Y9" s="2"/>
      <c r="Z9" s="2"/>
    </row>
    <row r="10">
      <c r="A10" s="1" t="s">
        <v>34</v>
      </c>
      <c r="B10" s="1">
        <v>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3.0</v>
      </c>
      <c r="D11" s="1">
        <v>3.0</v>
      </c>
      <c r="E11" s="1">
        <v>6.0</v>
      </c>
      <c r="F11" s="1">
        <v>8.0</v>
      </c>
      <c r="G11" s="1">
        <v>7.0</v>
      </c>
      <c r="H11" s="1">
        <v>8.0</v>
      </c>
      <c r="I11" s="1">
        <v>11.0</v>
      </c>
      <c r="J11" s="1">
        <v>8.0</v>
      </c>
      <c r="K11" s="1">
        <v>9.0</v>
      </c>
      <c r="L11" s="2"/>
      <c r="M11" s="2"/>
      <c r="N11" s="2"/>
      <c r="O11" s="2"/>
      <c r="P11" s="2"/>
      <c r="Q11" s="2"/>
      <c r="R11" s="2"/>
      <c r="S11" s="2"/>
      <c r="T11" s="2"/>
      <c r="U11" s="2"/>
      <c r="V11" s="2"/>
      <c r="W11" s="2"/>
      <c r="X11" s="2"/>
      <c r="Y11" s="2"/>
      <c r="Z11" s="2"/>
    </row>
    <row r="12">
      <c r="A12" s="1" t="s">
        <v>36</v>
      </c>
      <c r="B12" s="1">
        <v>-12.0</v>
      </c>
      <c r="C12" s="1">
        <v>-18.0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5.0</v>
      </c>
      <c r="C14" s="1">
        <v>6.0</v>
      </c>
      <c r="D14" s="1">
        <v>18.0</v>
      </c>
      <c r="E14" s="1">
        <v>-10.0</v>
      </c>
      <c r="F14" s="1">
        <v>11.0</v>
      </c>
      <c r="G14" s="1">
        <v>23.0</v>
      </c>
      <c r="H14" s="1">
        <v>-39.0</v>
      </c>
      <c r="I14" s="1">
        <v>32.0</v>
      </c>
      <c r="J14" s="1">
        <v>39.0</v>
      </c>
      <c r="K14" s="1">
        <v>37.0</v>
      </c>
      <c r="L14" s="2"/>
      <c r="M14" s="2"/>
      <c r="N14" s="2"/>
      <c r="O14" s="2"/>
      <c r="P14" s="2"/>
      <c r="Q14" s="2"/>
      <c r="R14" s="2"/>
      <c r="S14" s="2"/>
      <c r="T14" s="2"/>
      <c r="U14" s="2"/>
      <c r="V14" s="2"/>
      <c r="W14" s="2"/>
      <c r="X14" s="2"/>
      <c r="Y14" s="2"/>
      <c r="Z14" s="2"/>
    </row>
    <row r="15">
      <c r="A15" s="1" t="s">
        <v>39</v>
      </c>
      <c r="B15" s="1">
        <v>-4.0</v>
      </c>
      <c r="C15" s="1">
        <v>-4.0</v>
      </c>
      <c r="D15" s="1">
        <v>-1.0</v>
      </c>
      <c r="E15" s="1">
        <v>-4.0</v>
      </c>
      <c r="F15" s="1">
        <v>-5.0</v>
      </c>
      <c r="G15" s="1">
        <v>-5.0</v>
      </c>
      <c r="H15" s="1">
        <v>5.0</v>
      </c>
      <c r="I15" s="1">
        <v>-7.0</v>
      </c>
      <c r="J15" s="1">
        <v>-7.0</v>
      </c>
      <c r="K15" s="1">
        <v>-39.0</v>
      </c>
      <c r="L15" s="2"/>
      <c r="M15" s="2"/>
      <c r="N15" s="2"/>
      <c r="O15" s="2"/>
      <c r="P15" s="2"/>
      <c r="Q15" s="2"/>
      <c r="R15" s="2"/>
      <c r="S15" s="2"/>
      <c r="T15" s="2"/>
      <c r="U15" s="2"/>
      <c r="V15" s="2"/>
      <c r="W15" s="2"/>
      <c r="X15" s="2"/>
      <c r="Y15" s="2"/>
      <c r="Z15" s="2"/>
    </row>
    <row r="16">
      <c r="A16" s="1" t="s">
        <v>40</v>
      </c>
      <c r="B16" s="1">
        <v>-4.0</v>
      </c>
      <c r="C16" s="1">
        <v>-3.0</v>
      </c>
      <c r="D16" s="1">
        <v>7.0</v>
      </c>
      <c r="E16" s="1">
        <v>2.0</v>
      </c>
      <c r="F16" s="1">
        <v>9.0</v>
      </c>
      <c r="G16" s="1">
        <v>6.0</v>
      </c>
      <c r="H16" s="1">
        <v>-15.0</v>
      </c>
      <c r="I16" s="1">
        <v>13.0</v>
      </c>
      <c r="J16" s="1">
        <v>11.0</v>
      </c>
      <c r="K16" s="1">
        <v>41.0</v>
      </c>
      <c r="L16" s="2"/>
      <c r="M16" s="2"/>
      <c r="N16" s="2"/>
      <c r="O16" s="2"/>
      <c r="P16" s="2"/>
      <c r="Q16" s="2"/>
      <c r="R16" s="2"/>
      <c r="S16" s="2"/>
      <c r="T16" s="2"/>
      <c r="U16" s="2"/>
      <c r="V16" s="2"/>
      <c r="W16" s="2"/>
      <c r="X16" s="2"/>
      <c r="Y16" s="2"/>
      <c r="Z16" s="2"/>
    </row>
    <row r="17">
      <c r="A17" s="1" t="s">
        <v>41</v>
      </c>
      <c r="B17" s="1">
        <v>-7.0</v>
      </c>
      <c r="C17" s="1">
        <v>12.0</v>
      </c>
      <c r="D17" s="1">
        <v>-8.0</v>
      </c>
      <c r="E17" s="1">
        <v>-2.0</v>
      </c>
      <c r="F17" s="1">
        <v>-8.0</v>
      </c>
      <c r="G17" s="1">
        <v>-29.0</v>
      </c>
      <c r="H17" s="1">
        <v>-15.0</v>
      </c>
      <c r="I17" s="1">
        <v>-19.0</v>
      </c>
      <c r="J17" s="1">
        <v>-15.0</v>
      </c>
      <c r="K17" s="1">
        <v>-21.0</v>
      </c>
      <c r="L17" s="2"/>
      <c r="M17" s="2"/>
      <c r="N17" s="2"/>
      <c r="O17" s="2"/>
      <c r="P17" s="2"/>
      <c r="Q17" s="2"/>
      <c r="R17" s="2"/>
      <c r="S17" s="2"/>
      <c r="T17" s="2"/>
      <c r="U17" s="2"/>
      <c r="V17" s="2"/>
      <c r="W17" s="2"/>
      <c r="X17" s="2"/>
      <c r="Y17" s="2"/>
      <c r="Z17" s="2"/>
    </row>
    <row r="18">
      <c r="A18" s="1" t="s">
        <v>42</v>
      </c>
      <c r="B18" s="1">
        <v>57.0</v>
      </c>
      <c r="C18" s="1">
        <v>70.0</v>
      </c>
      <c r="D18" s="1">
        <v>80.0</v>
      </c>
      <c r="E18" s="1">
        <v>108.0</v>
      </c>
      <c r="F18" s="1">
        <v>121.0</v>
      </c>
      <c r="G18" s="1">
        <v>117.0</v>
      </c>
      <c r="H18" s="1">
        <v>140.0</v>
      </c>
      <c r="I18" s="1">
        <v>183.0</v>
      </c>
      <c r="J18" s="1">
        <v>217.0</v>
      </c>
      <c r="K18" s="1">
        <v>233.0</v>
      </c>
      <c r="L18" s="2"/>
      <c r="M18" s="2"/>
      <c r="N18" s="2"/>
      <c r="O18" s="2"/>
      <c r="P18" s="2"/>
      <c r="Q18" s="2"/>
      <c r="R18" s="2"/>
      <c r="S18" s="2"/>
      <c r="T18" s="2"/>
      <c r="U18" s="2"/>
      <c r="V18" s="2"/>
      <c r="W18" s="2"/>
      <c r="X18" s="2"/>
      <c r="Y18" s="2"/>
      <c r="Z18" s="2"/>
    </row>
    <row r="19">
      <c r="A19" s="1" t="s">
        <v>43</v>
      </c>
      <c r="B19" s="1">
        <v>-82.0</v>
      </c>
      <c r="C19" s="1">
        <v>-50.0</v>
      </c>
      <c r="D19" s="1">
        <v>-54.0</v>
      </c>
      <c r="E19" s="1">
        <v>-64.0</v>
      </c>
      <c r="F19" s="1">
        <v>-73.0</v>
      </c>
      <c r="G19" s="1">
        <v>-103.0</v>
      </c>
      <c r="H19" s="1">
        <v>-108.0</v>
      </c>
      <c r="I19" s="1">
        <v>-123.0</v>
      </c>
      <c r="J19" s="1">
        <v>-131.0</v>
      </c>
      <c r="K19" s="1">
        <v>-155.0</v>
      </c>
      <c r="L19" s="2"/>
      <c r="M19" s="2"/>
      <c r="N19" s="2"/>
      <c r="O19" s="2"/>
      <c r="P19" s="2"/>
      <c r="Q19" s="2"/>
      <c r="R19" s="2"/>
      <c r="S19" s="2"/>
      <c r="T19" s="2"/>
      <c r="U19" s="2"/>
      <c r="V19" s="2"/>
      <c r="W19" s="2"/>
      <c r="X19" s="2"/>
      <c r="Y19" s="2"/>
      <c r="Z19" s="2"/>
    </row>
    <row r="20">
      <c r="A20" s="1" t="s">
        <v>44</v>
      </c>
      <c r="B20" s="1">
        <v>69.0</v>
      </c>
      <c r="C20" s="1">
        <v>71.0</v>
      </c>
      <c r="D20" s="1">
        <v>1.0</v>
      </c>
      <c r="E20" s="1">
        <v>71.0</v>
      </c>
      <c r="F20" s="1">
        <v>87.0</v>
      </c>
      <c r="G20" s="1">
        <v>75.0</v>
      </c>
      <c r="H20" s="1">
        <v>53.0</v>
      </c>
      <c r="I20" s="1">
        <v>78.0</v>
      </c>
      <c r="J20" s="1">
        <v>60.0</v>
      </c>
      <c r="K20" s="1">
        <v>1.0</v>
      </c>
      <c r="L20" s="2"/>
      <c r="M20" s="2"/>
      <c r="N20" s="2"/>
      <c r="O20" s="2"/>
      <c r="P20" s="2"/>
      <c r="Q20" s="2"/>
      <c r="R20" s="2"/>
      <c r="S20" s="2"/>
      <c r="T20" s="2"/>
      <c r="U20" s="2"/>
      <c r="V20" s="2"/>
      <c r="W20" s="2"/>
      <c r="X20" s="2"/>
      <c r="Y20" s="2"/>
      <c r="Z20" s="2"/>
    </row>
    <row r="21" ht="15.75" customHeight="1">
      <c r="A21" s="1" t="s">
        <v>45</v>
      </c>
      <c r="B21" s="1">
        <v>-54.0</v>
      </c>
      <c r="C21" s="1">
        <v>0.0</v>
      </c>
      <c r="D21" s="1">
        <v>-2.0</v>
      </c>
      <c r="E21" s="1">
        <v>-5.0</v>
      </c>
      <c r="F21" s="1">
        <v>-88.0</v>
      </c>
      <c r="G21" s="1">
        <v>-75.0</v>
      </c>
      <c r="H21" s="1">
        <v>-32.0</v>
      </c>
      <c r="I21" s="1">
        <v>-171.0</v>
      </c>
      <c r="J21" s="1">
        <v>-78.0</v>
      </c>
      <c r="K21" s="1">
        <v>-852.0</v>
      </c>
      <c r="L21" s="2"/>
      <c r="M21" s="2"/>
      <c r="N21" s="2"/>
      <c r="O21" s="2"/>
      <c r="P21" s="2"/>
      <c r="Q21" s="2"/>
      <c r="R21" s="2"/>
      <c r="S21" s="2"/>
      <c r="T21" s="2"/>
      <c r="U21" s="2"/>
      <c r="V21" s="2"/>
      <c r="W21" s="2"/>
      <c r="X21" s="2"/>
      <c r="Y21" s="2"/>
      <c r="Z21" s="2"/>
    </row>
    <row r="22" ht="15.75" customHeight="1">
      <c r="A22" s="1" t="s">
        <v>46</v>
      </c>
      <c r="B22" s="1">
        <v>0.0</v>
      </c>
      <c r="C22" s="1">
        <v>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0.0</v>
      </c>
      <c r="D23" s="1">
        <v>0.0</v>
      </c>
      <c r="E23" s="1">
        <v>0.0</v>
      </c>
      <c r="F23" s="1">
        <v>0.0</v>
      </c>
      <c r="G23" s="1">
        <v>0.0</v>
      </c>
      <c r="H23" s="1">
        <v>0.0</v>
      </c>
      <c r="I23" s="1">
        <v>0.0</v>
      </c>
      <c r="J23" s="1">
        <v>1.0</v>
      </c>
      <c r="K23" s="1">
        <v>0.0</v>
      </c>
      <c r="L23" s="2"/>
      <c r="M23" s="2"/>
      <c r="N23" s="2"/>
      <c r="O23" s="2"/>
      <c r="P23" s="2"/>
      <c r="Q23" s="2"/>
      <c r="R23" s="2"/>
      <c r="S23" s="2"/>
      <c r="T23" s="2"/>
      <c r="U23" s="2"/>
      <c r="V23" s="2"/>
      <c r="W23" s="2"/>
      <c r="X23" s="2"/>
      <c r="Y23" s="2"/>
      <c r="Z23" s="2"/>
    </row>
    <row r="24" ht="15.75" customHeight="1">
      <c r="A24" s="1" t="s">
        <v>48</v>
      </c>
      <c r="B24" s="1">
        <v>-4.0</v>
      </c>
      <c r="C24" s="1">
        <v>-4.0</v>
      </c>
      <c r="D24" s="1">
        <v>-7.0</v>
      </c>
      <c r="E24" s="1">
        <v>-7.0</v>
      </c>
      <c r="F24" s="1">
        <v>-2.0</v>
      </c>
      <c r="G24" s="1">
        <v>33.0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-86.0</v>
      </c>
      <c r="C25" s="1">
        <v>-48.0</v>
      </c>
      <c r="D25" s="1">
        <v>-62.0</v>
      </c>
      <c r="E25" s="1">
        <v>-76.0</v>
      </c>
      <c r="F25" s="1">
        <v>-164.0</v>
      </c>
      <c r="G25" s="1">
        <v>-177.0</v>
      </c>
      <c r="H25" s="1">
        <v>-140.0</v>
      </c>
      <c r="I25" s="1">
        <v>-293.0</v>
      </c>
      <c r="J25" s="1">
        <v>-207.0</v>
      </c>
      <c r="K25" s="1">
        <v>-1010.0</v>
      </c>
      <c r="L25" s="2"/>
      <c r="M25" s="2"/>
      <c r="N25" s="2"/>
      <c r="O25" s="2"/>
      <c r="P25" s="2"/>
      <c r="Q25" s="2"/>
      <c r="R25" s="2"/>
      <c r="S25" s="2"/>
      <c r="T25" s="2"/>
      <c r="U25" s="2"/>
      <c r="V25" s="2"/>
      <c r="W25" s="2"/>
      <c r="X25" s="2"/>
      <c r="Y25" s="2"/>
      <c r="Z25" s="2"/>
    </row>
    <row r="26" ht="15.75" customHeight="1">
      <c r="A26" s="1" t="s">
        <v>50</v>
      </c>
      <c r="B26" s="1">
        <v>137.0</v>
      </c>
      <c r="C26" s="1">
        <v>355.0</v>
      </c>
      <c r="D26" s="1">
        <v>605.0</v>
      </c>
      <c r="E26" s="1">
        <v>186.0</v>
      </c>
      <c r="F26" s="1">
        <v>635.0</v>
      </c>
      <c r="G26" s="1">
        <v>198.0</v>
      </c>
      <c r="H26" s="1">
        <v>157.0</v>
      </c>
      <c r="I26" s="1">
        <v>3.0</v>
      </c>
      <c r="J26" s="1">
        <v>88.0</v>
      </c>
      <c r="K26" s="1">
        <v>465.0</v>
      </c>
      <c r="L26" s="2"/>
      <c r="M26" s="2"/>
      <c r="N26" s="2"/>
      <c r="O26" s="2"/>
      <c r="P26" s="2"/>
      <c r="Q26" s="2"/>
      <c r="R26" s="2"/>
      <c r="S26" s="2"/>
      <c r="T26" s="2"/>
      <c r="U26" s="2"/>
      <c r="V26" s="2"/>
      <c r="W26" s="2"/>
      <c r="X26" s="2"/>
      <c r="Y26" s="2"/>
      <c r="Z26" s="2"/>
    </row>
    <row r="27" ht="15.75" customHeight="1">
      <c r="A27" s="1" t="s">
        <v>51</v>
      </c>
      <c r="B27" s="1">
        <v>205.0</v>
      </c>
      <c r="C27" s="1">
        <v>355.0</v>
      </c>
      <c r="D27" s="1">
        <v>605.0</v>
      </c>
      <c r="E27" s="1">
        <v>186.0</v>
      </c>
      <c r="F27" s="1">
        <v>635.0</v>
      </c>
      <c r="G27" s="1">
        <v>198.0</v>
      </c>
      <c r="H27" s="1">
        <v>157.0</v>
      </c>
      <c r="I27" s="1">
        <v>3.0</v>
      </c>
      <c r="J27" s="1">
        <v>88.0</v>
      </c>
      <c r="K27" s="1">
        <v>465.0</v>
      </c>
      <c r="L27" s="2"/>
      <c r="M27" s="2"/>
      <c r="N27" s="2"/>
      <c r="O27" s="2"/>
      <c r="P27" s="2"/>
      <c r="Q27" s="2"/>
      <c r="R27" s="2"/>
      <c r="S27" s="2"/>
      <c r="T27" s="2"/>
      <c r="U27" s="2"/>
      <c r="V27" s="2"/>
      <c r="W27" s="2"/>
      <c r="X27" s="2"/>
      <c r="Y27" s="2"/>
      <c r="Z27" s="2"/>
    </row>
    <row r="28" ht="15.75" customHeight="1">
      <c r="A28" s="1" t="s">
        <v>52</v>
      </c>
      <c r="B28" s="1">
        <v>-109.0</v>
      </c>
      <c r="C28" s="1">
        <v>-371.0</v>
      </c>
      <c r="D28" s="1">
        <v>-608.0</v>
      </c>
      <c r="E28" s="1">
        <v>-217.0</v>
      </c>
      <c r="F28" s="1">
        <v>-584.0</v>
      </c>
      <c r="G28" s="1">
        <v>-243.0</v>
      </c>
      <c r="H28" s="1">
        <v>-149.0</v>
      </c>
      <c r="I28" s="1">
        <v>-10.0</v>
      </c>
      <c r="J28" s="1">
        <v>-59.0</v>
      </c>
      <c r="K28" s="1">
        <v>-26.0</v>
      </c>
      <c r="L28" s="2"/>
      <c r="M28" s="2"/>
      <c r="N28" s="2"/>
      <c r="O28" s="2"/>
      <c r="P28" s="2"/>
      <c r="Q28" s="2"/>
      <c r="R28" s="2"/>
      <c r="S28" s="2"/>
      <c r="T28" s="2"/>
      <c r="U28" s="2"/>
      <c r="V28" s="2"/>
      <c r="W28" s="2"/>
      <c r="X28" s="2"/>
      <c r="Y28" s="2"/>
      <c r="Z28" s="2"/>
    </row>
    <row r="29" ht="15.75" customHeight="1">
      <c r="A29" s="1" t="s">
        <v>53</v>
      </c>
      <c r="B29" s="1">
        <v>-164.0</v>
      </c>
      <c r="C29" s="1">
        <v>-371.0</v>
      </c>
      <c r="D29" s="1">
        <v>-608.0</v>
      </c>
      <c r="E29" s="1">
        <v>-217.0</v>
      </c>
      <c r="F29" s="1">
        <v>-584.0</v>
      </c>
      <c r="G29" s="1">
        <v>-243.0</v>
      </c>
      <c r="H29" s="1">
        <v>-149.0</v>
      </c>
      <c r="I29" s="1">
        <v>-10.0</v>
      </c>
      <c r="J29" s="1">
        <v>-59.0</v>
      </c>
      <c r="K29" s="1">
        <v>-26.0</v>
      </c>
      <c r="L29" s="2"/>
      <c r="M29" s="2"/>
      <c r="N29" s="2"/>
      <c r="O29" s="2"/>
      <c r="P29" s="2"/>
      <c r="Q29" s="2"/>
      <c r="R29" s="2"/>
      <c r="S29" s="2"/>
      <c r="T29" s="2"/>
      <c r="U29" s="2"/>
      <c r="V29" s="2"/>
      <c r="W29" s="2"/>
      <c r="X29" s="2"/>
      <c r="Y29" s="2"/>
      <c r="Z29" s="2"/>
    </row>
    <row r="30" ht="15.75" customHeight="1">
      <c r="A30" s="1" t="s">
        <v>54</v>
      </c>
      <c r="B30" s="1">
        <v>21.0</v>
      </c>
      <c r="C30" s="1">
        <v>16.0</v>
      </c>
      <c r="D30" s="1">
        <v>12.0</v>
      </c>
      <c r="E30" s="1">
        <v>1.0</v>
      </c>
      <c r="F30" s="1">
        <v>47.0</v>
      </c>
      <c r="G30" s="1">
        <v>106.0</v>
      </c>
      <c r="H30" s="1">
        <v>145.0</v>
      </c>
      <c r="I30" s="1">
        <v>17.0</v>
      </c>
      <c r="J30" s="1">
        <v>19.0</v>
      </c>
      <c r="K30" s="1">
        <v>496.0</v>
      </c>
      <c r="L30" s="2"/>
      <c r="M30" s="2"/>
      <c r="N30" s="2"/>
      <c r="O30" s="2"/>
      <c r="P30" s="2"/>
      <c r="Q30" s="2"/>
      <c r="R30" s="2"/>
      <c r="S30" s="2"/>
      <c r="T30" s="2"/>
      <c r="U30" s="2"/>
      <c r="V30" s="2"/>
      <c r="W30" s="2"/>
      <c r="X30" s="2"/>
      <c r="Y30" s="2"/>
      <c r="Z30" s="2"/>
    </row>
    <row r="31" ht="15.75" customHeight="1">
      <c r="A31" s="1" t="s">
        <v>55</v>
      </c>
      <c r="B31" s="1">
        <v>-12.0</v>
      </c>
      <c r="C31" s="1">
        <v>-6.0</v>
      </c>
      <c r="D31" s="1">
        <v>-14.0</v>
      </c>
      <c r="E31" s="1">
        <v>-1.0</v>
      </c>
      <c r="F31" s="1">
        <v>-5.0</v>
      </c>
      <c r="G31" s="1">
        <v>-74.0</v>
      </c>
      <c r="H31" s="1">
        <v>-1.0</v>
      </c>
      <c r="I31" s="1">
        <v>-3.0</v>
      </c>
      <c r="J31" s="1">
        <v>-2.0</v>
      </c>
      <c r="K31" s="1">
        <v>-12.0</v>
      </c>
      <c r="L31" s="2"/>
      <c r="M31" s="2"/>
      <c r="N31" s="2"/>
      <c r="O31" s="2"/>
      <c r="P31" s="2"/>
      <c r="Q31" s="2"/>
      <c r="R31" s="2"/>
      <c r="S31" s="2"/>
      <c r="T31" s="2"/>
      <c r="U31" s="2"/>
      <c r="V31" s="2"/>
      <c r="W31" s="2"/>
      <c r="X31" s="2"/>
      <c r="Y31" s="2"/>
      <c r="Z31" s="2"/>
    </row>
    <row r="32" ht="15.75" customHeight="1">
      <c r="A32" s="1" t="s">
        <v>56</v>
      </c>
      <c r="B32" s="1">
        <v>28.0</v>
      </c>
      <c r="C32" s="1">
        <v>-21.0</v>
      </c>
      <c r="D32" s="1">
        <v>-17.0</v>
      </c>
      <c r="E32" s="1">
        <v>-31.0</v>
      </c>
      <c r="F32" s="1">
        <v>45.0</v>
      </c>
      <c r="G32" s="1">
        <v>60.0</v>
      </c>
      <c r="H32" s="1">
        <v>151.0</v>
      </c>
      <c r="I32" s="1">
        <v>-10.0</v>
      </c>
      <c r="J32" s="1">
        <v>26.0</v>
      </c>
      <c r="K32" s="1">
        <v>922.0</v>
      </c>
      <c r="L32" s="2"/>
      <c r="M32" s="2"/>
      <c r="N32" s="2"/>
      <c r="O32" s="2"/>
      <c r="P32" s="2"/>
      <c r="Q32" s="2"/>
      <c r="R32" s="2"/>
      <c r="S32" s="2"/>
      <c r="T32" s="2"/>
      <c r="U32" s="2"/>
      <c r="V32" s="2"/>
      <c r="W32" s="2"/>
      <c r="X32" s="2"/>
      <c r="Y32" s="2"/>
      <c r="Z32" s="2"/>
    </row>
    <row r="33" ht="15.75" customHeight="1">
      <c r="A33" s="1" t="s">
        <v>57</v>
      </c>
      <c r="B33" s="1">
        <v>-38.0</v>
      </c>
      <c r="C33" s="1">
        <v>10.0</v>
      </c>
      <c r="D33" s="1">
        <v>23.0</v>
      </c>
      <c r="E33" s="1">
        <v>-54.0</v>
      </c>
      <c r="F33" s="1">
        <v>2.0</v>
      </c>
      <c r="G33" s="1">
        <v>-53.0</v>
      </c>
      <c r="H33" s="1">
        <v>151.0</v>
      </c>
      <c r="I33" s="1">
        <v>-121.0</v>
      </c>
      <c r="J33" s="1">
        <v>37.0</v>
      </c>
      <c r="K33" s="1">
        <v>150.0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27.0</v>
      </c>
      <c r="C35" s="1">
        <v>35.0</v>
      </c>
      <c r="D35" s="1">
        <v>42.0</v>
      </c>
      <c r="E35" s="1">
        <v>25.0</v>
      </c>
      <c r="F35" s="1">
        <v>23.0</v>
      </c>
      <c r="G35" s="1">
        <v>23.0</v>
      </c>
      <c r="H35" s="1">
        <v>20.0</v>
      </c>
      <c r="I35" s="1">
        <v>19.0</v>
      </c>
      <c r="J35" s="1">
        <v>21.0</v>
      </c>
      <c r="K35" s="1">
        <v>43.0</v>
      </c>
      <c r="L35" s="2"/>
      <c r="M35" s="2"/>
      <c r="N35" s="2"/>
      <c r="O35" s="2"/>
      <c r="P35" s="2"/>
      <c r="Q35" s="2"/>
      <c r="R35" s="2"/>
      <c r="S35" s="2"/>
      <c r="T35" s="2"/>
      <c r="U35" s="2"/>
      <c r="V35" s="2"/>
      <c r="W35" s="2"/>
      <c r="X35" s="2"/>
      <c r="Y35" s="2"/>
      <c r="Z35" s="2"/>
    </row>
    <row r="36" ht="15.75" customHeight="1">
      <c r="A36" s="1" t="s">
        <v>60</v>
      </c>
      <c r="B36" s="1">
        <v>27.0</v>
      </c>
      <c r="C36" s="1">
        <v>28.0</v>
      </c>
      <c r="D36" s="1">
        <v>27.0</v>
      </c>
      <c r="E36" s="1">
        <v>14.0</v>
      </c>
      <c r="F36" s="1">
        <v>10.0</v>
      </c>
      <c r="G36" s="1">
        <v>-1.0</v>
      </c>
      <c r="H36" s="1">
        <v>-1.0</v>
      </c>
      <c r="I36" s="1">
        <v>1.0</v>
      </c>
      <c r="J36" s="1">
        <v>2.0</v>
      </c>
      <c r="K36" s="1">
        <v>10.0</v>
      </c>
      <c r="L36" s="2"/>
      <c r="M36" s="2"/>
      <c r="N36" s="2"/>
      <c r="O36" s="2"/>
      <c r="P36" s="2"/>
      <c r="Q36" s="2"/>
      <c r="R36" s="2"/>
      <c r="S36" s="2"/>
      <c r="T36" s="2"/>
      <c r="U36" s="2"/>
      <c r="V36" s="2"/>
      <c r="W36" s="2"/>
      <c r="X36" s="2"/>
      <c r="Y36" s="2"/>
      <c r="Z36" s="2"/>
    </row>
    <row r="37" ht="15.75" customHeight="1">
      <c r="A37" s="1" t="s">
        <v>61</v>
      </c>
      <c r="B37" s="1">
        <v>13.0</v>
      </c>
      <c r="C37" s="1">
        <v>19.0</v>
      </c>
      <c r="D37" s="1">
        <v>20.0</v>
      </c>
      <c r="E37" s="1">
        <v>32.0</v>
      </c>
      <c r="F37" s="1">
        <v>49.0</v>
      </c>
      <c r="G37" s="1">
        <v>11.0</v>
      </c>
      <c r="H37" s="1">
        <v>31.0</v>
      </c>
      <c r="I37" s="1">
        <v>41.0</v>
      </c>
      <c r="J37" s="1">
        <v>65.0</v>
      </c>
      <c r="K37" s="1">
        <v>73.0</v>
      </c>
      <c r="L37" s="2"/>
      <c r="M37" s="2"/>
      <c r="N37" s="2"/>
      <c r="O37" s="2"/>
      <c r="P37" s="2"/>
      <c r="Q37" s="2"/>
      <c r="R37" s="2"/>
      <c r="S37" s="2"/>
      <c r="T37" s="2"/>
      <c r="U37" s="2"/>
      <c r="V37" s="2"/>
      <c r="W37" s="2"/>
      <c r="X37" s="2"/>
      <c r="Y37" s="2"/>
      <c r="Z37" s="2"/>
    </row>
    <row r="38" ht="15.75" customHeight="1">
      <c r="A38" s="1" t="s">
        <v>62</v>
      </c>
      <c r="B38" s="1">
        <v>36.0</v>
      </c>
      <c r="C38" s="1">
        <v>44.0</v>
      </c>
      <c r="D38" s="1">
        <v>41.0</v>
      </c>
      <c r="E38" s="1">
        <v>45.0</v>
      </c>
      <c r="F38" s="1">
        <v>63.0</v>
      </c>
      <c r="G38" s="1">
        <v>24.0</v>
      </c>
      <c r="H38" s="1">
        <v>43.0</v>
      </c>
      <c r="I38" s="1">
        <v>52.0</v>
      </c>
      <c r="J38" s="1">
        <v>78.0</v>
      </c>
      <c r="K38" s="1">
        <v>100.0</v>
      </c>
      <c r="L38" s="2"/>
      <c r="M38" s="2"/>
      <c r="N38" s="2"/>
      <c r="O38" s="2"/>
      <c r="P38" s="2"/>
      <c r="Q38" s="2"/>
      <c r="R38" s="2"/>
      <c r="S38" s="2"/>
      <c r="T38" s="2"/>
      <c r="U38" s="2"/>
      <c r="V38" s="2"/>
      <c r="W38" s="2"/>
      <c r="X38" s="2"/>
      <c r="Y38" s="2"/>
      <c r="Z38" s="2"/>
    </row>
    <row r="39" ht="15.75" customHeight="1">
      <c r="A39" s="1" t="s">
        <v>63</v>
      </c>
      <c r="B39" s="1">
        <v>3.0</v>
      </c>
      <c r="C39" s="1">
        <v>-1.0</v>
      </c>
      <c r="D39" s="1">
        <v>7.0</v>
      </c>
      <c r="E39" s="1">
        <v>56.0</v>
      </c>
      <c r="F39" s="1">
        <v>-14.0</v>
      </c>
      <c r="G39" s="1">
        <v>29.0</v>
      </c>
      <c r="H39" s="1">
        <v>3.0</v>
      </c>
      <c r="I39" s="1">
        <v>-2.0</v>
      </c>
      <c r="J39" s="1">
        <v>-11.0</v>
      </c>
      <c r="K39" s="1">
        <v>-4.0</v>
      </c>
      <c r="L39" s="2"/>
      <c r="M39" s="2"/>
      <c r="N39" s="2"/>
      <c r="O39" s="2"/>
      <c r="P39" s="2"/>
      <c r="Q39" s="2"/>
      <c r="R39" s="2"/>
      <c r="S39" s="2"/>
      <c r="T39" s="2"/>
      <c r="U39" s="2"/>
      <c r="V39" s="2"/>
      <c r="W39" s="2"/>
      <c r="X39" s="2"/>
      <c r="Y39" s="2"/>
      <c r="Z39" s="2"/>
    </row>
    <row r="40" ht="15.75" customHeight="1">
      <c r="A40" s="1" t="s">
        <v>64</v>
      </c>
      <c r="B40" s="1">
        <v>41.0</v>
      </c>
      <c r="C40" s="1">
        <v>-15.0</v>
      </c>
      <c r="D40" s="1">
        <v>-3.0</v>
      </c>
      <c r="E40" s="1">
        <v>-31.0</v>
      </c>
      <c r="F40" s="1">
        <v>50.0</v>
      </c>
      <c r="G40" s="1">
        <v>-45.0</v>
      </c>
      <c r="H40" s="1">
        <v>7.0</v>
      </c>
      <c r="I40" s="1">
        <v>-6.0</v>
      </c>
      <c r="J40" s="1">
        <v>28.0</v>
      </c>
      <c r="K40" s="1">
        <v>439.0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v>
      </c>
      <c r="C3" s="1">
        <v>2.0</v>
      </c>
      <c r="D3" s="1">
        <v>2.0</v>
      </c>
      <c r="E3" s="1">
        <v>2.0</v>
      </c>
      <c r="F3" s="1">
        <v>4.0</v>
      </c>
      <c r="G3" s="1">
        <v>3.0</v>
      </c>
      <c r="H3" s="1">
        <v>154.0</v>
      </c>
      <c r="I3" s="1">
        <v>33.0</v>
      </c>
      <c r="J3" s="1">
        <v>71.0</v>
      </c>
      <c r="K3" s="1">
        <v>221.0</v>
      </c>
      <c r="L3" s="2"/>
      <c r="M3" s="2"/>
      <c r="N3" s="2"/>
      <c r="O3" s="2"/>
      <c r="P3" s="2"/>
      <c r="Q3" s="2"/>
      <c r="R3" s="2"/>
      <c r="S3" s="2"/>
      <c r="T3" s="2"/>
      <c r="U3" s="2"/>
      <c r="V3" s="2"/>
      <c r="W3" s="2"/>
      <c r="X3" s="2"/>
      <c r="Y3" s="2"/>
      <c r="Z3" s="2"/>
    </row>
    <row r="4">
      <c r="A4" s="1" t="s">
        <v>67</v>
      </c>
      <c r="B4" s="1">
        <v>0.0</v>
      </c>
      <c r="C4" s="1">
        <v>0.0</v>
      </c>
      <c r="D4" s="1">
        <v>0.0</v>
      </c>
      <c r="E4" s="1">
        <v>0.0</v>
      </c>
      <c r="F4" s="1">
        <v>33.0</v>
      </c>
      <c r="G4" s="1">
        <v>0.0</v>
      </c>
      <c r="H4" s="1">
        <v>0.0</v>
      </c>
      <c r="I4" s="1">
        <v>0.0</v>
      </c>
      <c r="J4" s="1">
        <v>4.0</v>
      </c>
      <c r="K4" s="1">
        <v>5.0</v>
      </c>
      <c r="L4" s="2"/>
      <c r="M4" s="2"/>
      <c r="N4" s="2"/>
      <c r="O4" s="2"/>
      <c r="P4" s="2"/>
      <c r="Q4" s="2"/>
      <c r="R4" s="2"/>
      <c r="S4" s="2"/>
      <c r="T4" s="2"/>
      <c r="U4" s="2"/>
      <c r="V4" s="2"/>
      <c r="W4" s="2"/>
      <c r="X4" s="2"/>
      <c r="Y4" s="2"/>
      <c r="Z4" s="2"/>
    </row>
    <row r="5">
      <c r="A5" s="1" t="s">
        <v>68</v>
      </c>
      <c r="B5" s="1">
        <v>2.0</v>
      </c>
      <c r="C5" s="1">
        <v>2.0</v>
      </c>
      <c r="D5" s="1">
        <v>2.0</v>
      </c>
      <c r="E5" s="1">
        <v>2.0</v>
      </c>
      <c r="F5" s="1">
        <v>4.0</v>
      </c>
      <c r="G5" s="1">
        <v>3.0</v>
      </c>
      <c r="H5" s="1">
        <v>154.0</v>
      </c>
      <c r="I5" s="1">
        <v>33.0</v>
      </c>
      <c r="J5" s="1">
        <v>75.0</v>
      </c>
      <c r="K5" s="1">
        <v>227.0</v>
      </c>
      <c r="L5" s="2"/>
      <c r="M5" s="2"/>
      <c r="N5" s="2"/>
      <c r="O5" s="2"/>
      <c r="P5" s="2"/>
      <c r="Q5" s="2"/>
      <c r="R5" s="2"/>
      <c r="S5" s="2"/>
      <c r="T5" s="2"/>
      <c r="U5" s="2"/>
      <c r="V5" s="2"/>
      <c r="W5" s="2"/>
      <c r="X5" s="2"/>
      <c r="Y5" s="2"/>
      <c r="Z5" s="2"/>
    </row>
    <row r="6">
      <c r="A6" s="1" t="s">
        <v>69</v>
      </c>
      <c r="B6" s="1">
        <v>55.0</v>
      </c>
      <c r="C6" s="1">
        <v>60.0</v>
      </c>
      <c r="D6" s="1">
        <v>61.0</v>
      </c>
      <c r="E6" s="1">
        <v>65.0</v>
      </c>
      <c r="F6" s="1">
        <v>74.0</v>
      </c>
      <c r="G6" s="1">
        <v>80.0</v>
      </c>
      <c r="H6" s="1">
        <v>74.0</v>
      </c>
      <c r="I6" s="1">
        <v>86.0</v>
      </c>
      <c r="J6" s="1">
        <v>101.0</v>
      </c>
      <c r="K6" s="1">
        <v>157.0</v>
      </c>
      <c r="L6" s="2"/>
      <c r="M6" s="2"/>
      <c r="N6" s="2"/>
      <c r="O6" s="2"/>
      <c r="P6" s="2"/>
      <c r="Q6" s="2"/>
      <c r="R6" s="2"/>
      <c r="S6" s="2"/>
      <c r="T6" s="2"/>
      <c r="U6" s="2"/>
      <c r="V6" s="2"/>
      <c r="W6" s="2"/>
      <c r="X6" s="2"/>
      <c r="Y6" s="2"/>
      <c r="Z6" s="2"/>
    </row>
    <row r="7">
      <c r="A7" s="1" t="s">
        <v>70</v>
      </c>
      <c r="B7" s="1">
        <v>55.0</v>
      </c>
      <c r="C7" s="1">
        <v>65.0</v>
      </c>
      <c r="D7" s="1">
        <v>65.0</v>
      </c>
      <c r="E7" s="1">
        <v>52.0</v>
      </c>
      <c r="F7" s="1">
        <v>2.0</v>
      </c>
      <c r="G7" s="1">
        <v>1.0</v>
      </c>
      <c r="H7" s="1">
        <v>22.0</v>
      </c>
      <c r="I7" s="1">
        <v>0.0</v>
      </c>
      <c r="J7" s="1">
        <v>0.0</v>
      </c>
      <c r="K7" s="1">
        <v>3.0</v>
      </c>
      <c r="L7" s="2"/>
      <c r="M7" s="2"/>
      <c r="N7" s="2"/>
      <c r="O7" s="2"/>
      <c r="P7" s="2"/>
      <c r="Q7" s="2"/>
      <c r="R7" s="2"/>
      <c r="S7" s="2"/>
      <c r="T7" s="2"/>
      <c r="U7" s="2"/>
      <c r="V7" s="2"/>
      <c r="W7" s="2"/>
      <c r="X7" s="2"/>
      <c r="Y7" s="2"/>
      <c r="Z7" s="2"/>
    </row>
    <row r="8">
      <c r="A8" s="1" t="s">
        <v>71</v>
      </c>
      <c r="B8" s="1">
        <v>56.0</v>
      </c>
      <c r="C8" s="1">
        <v>60.0</v>
      </c>
      <c r="D8" s="1">
        <v>61.0</v>
      </c>
      <c r="E8" s="1">
        <v>66.0</v>
      </c>
      <c r="F8" s="1">
        <v>77.0</v>
      </c>
      <c r="G8" s="1">
        <v>81.0</v>
      </c>
      <c r="H8" s="1">
        <v>74.0</v>
      </c>
      <c r="I8" s="1">
        <v>86.0</v>
      </c>
      <c r="J8" s="1">
        <v>101.0</v>
      </c>
      <c r="K8" s="1">
        <v>160.0</v>
      </c>
      <c r="L8" s="2"/>
      <c r="M8" s="2"/>
      <c r="N8" s="2"/>
      <c r="O8" s="2"/>
      <c r="P8" s="2"/>
      <c r="Q8" s="2"/>
      <c r="R8" s="2"/>
      <c r="S8" s="2"/>
      <c r="T8" s="2"/>
      <c r="U8" s="2"/>
      <c r="V8" s="2"/>
      <c r="W8" s="2"/>
      <c r="X8" s="2"/>
      <c r="Y8" s="2"/>
      <c r="Z8" s="2"/>
    </row>
    <row r="9">
      <c r="A9" s="1" t="s">
        <v>72</v>
      </c>
      <c r="B9" s="1">
        <v>4.0</v>
      </c>
      <c r="C9" s="1">
        <v>4.0</v>
      </c>
      <c r="D9" s="1">
        <v>4.0</v>
      </c>
      <c r="E9" s="1">
        <v>6.0</v>
      </c>
      <c r="F9" s="1">
        <v>6.0</v>
      </c>
      <c r="G9" s="1">
        <v>7.0</v>
      </c>
      <c r="H9" s="1">
        <v>7.0</v>
      </c>
      <c r="I9" s="1">
        <v>9.0</v>
      </c>
      <c r="J9" s="1">
        <v>13.0</v>
      </c>
      <c r="K9" s="1">
        <v>17.0</v>
      </c>
      <c r="L9" s="2"/>
      <c r="M9" s="2"/>
      <c r="N9" s="2"/>
      <c r="O9" s="2"/>
      <c r="P9" s="2"/>
      <c r="Q9" s="2"/>
      <c r="R9" s="2"/>
      <c r="S9" s="2"/>
      <c r="T9" s="2"/>
      <c r="U9" s="2"/>
      <c r="V9" s="2"/>
      <c r="W9" s="2"/>
      <c r="X9" s="2"/>
      <c r="Y9" s="2"/>
      <c r="Z9" s="2"/>
    </row>
    <row r="10">
      <c r="A10" s="1" t="s">
        <v>73</v>
      </c>
      <c r="B10" s="1">
        <v>8.0</v>
      </c>
      <c r="C10" s="1">
        <v>7.0</v>
      </c>
      <c r="D10" s="1">
        <v>7.0</v>
      </c>
      <c r="E10" s="1">
        <v>8.0</v>
      </c>
      <c r="F10" s="1">
        <v>7.0</v>
      </c>
      <c r="G10" s="1">
        <v>8.0</v>
      </c>
      <c r="H10" s="1">
        <v>9.0</v>
      </c>
      <c r="I10" s="1">
        <v>12.0</v>
      </c>
      <c r="J10" s="1">
        <v>15.0</v>
      </c>
      <c r="K10" s="1">
        <v>17.0</v>
      </c>
      <c r="L10" s="2"/>
      <c r="M10" s="2"/>
      <c r="N10" s="2"/>
      <c r="O10" s="2"/>
      <c r="P10" s="2"/>
      <c r="Q10" s="2"/>
      <c r="R10" s="2"/>
      <c r="S10" s="2"/>
      <c r="T10" s="2"/>
      <c r="U10" s="2"/>
      <c r="V10" s="2"/>
      <c r="W10" s="2"/>
      <c r="X10" s="2"/>
      <c r="Y10" s="2"/>
      <c r="Z10" s="2"/>
    </row>
    <row r="11">
      <c r="A11" s="1" t="s">
        <v>74</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4.0</v>
      </c>
      <c r="C13" s="1">
        <v>1.0</v>
      </c>
      <c r="D13" s="1">
        <v>1.0</v>
      </c>
      <c r="E13" s="1">
        <v>1.0</v>
      </c>
      <c r="F13" s="1">
        <v>1.0</v>
      </c>
      <c r="G13" s="1">
        <v>1.0</v>
      </c>
      <c r="H13" s="1">
        <v>1.0</v>
      </c>
      <c r="I13" s="1">
        <v>3.0</v>
      </c>
      <c r="J13" s="1">
        <v>2.0</v>
      </c>
      <c r="K13" s="1">
        <v>3.0</v>
      </c>
      <c r="L13" s="2"/>
      <c r="M13" s="2"/>
      <c r="N13" s="2"/>
      <c r="O13" s="2"/>
      <c r="P13" s="2"/>
      <c r="Q13" s="2"/>
      <c r="R13" s="2"/>
      <c r="S13" s="2"/>
      <c r="T13" s="2"/>
      <c r="U13" s="2"/>
      <c r="V13" s="2"/>
      <c r="W13" s="2"/>
      <c r="X13" s="2"/>
      <c r="Y13" s="2"/>
      <c r="Z13" s="2"/>
    </row>
    <row r="14">
      <c r="A14" s="1" t="s">
        <v>77</v>
      </c>
      <c r="B14" s="1">
        <v>78.0</v>
      </c>
      <c r="C14" s="1">
        <v>76.0</v>
      </c>
      <c r="D14" s="1">
        <v>78.0</v>
      </c>
      <c r="E14" s="1">
        <v>84.0</v>
      </c>
      <c r="F14" s="1">
        <v>97.0</v>
      </c>
      <c r="G14" s="1">
        <v>103.0</v>
      </c>
      <c r="H14" s="1">
        <v>247.0</v>
      </c>
      <c r="I14" s="1">
        <v>146.0</v>
      </c>
      <c r="J14" s="1">
        <v>207.0</v>
      </c>
      <c r="K14" s="1">
        <v>426.0</v>
      </c>
      <c r="L14" s="2"/>
      <c r="M14" s="2"/>
      <c r="N14" s="2"/>
      <c r="O14" s="2"/>
      <c r="P14" s="2"/>
      <c r="Q14" s="2"/>
      <c r="R14" s="2"/>
      <c r="S14" s="2"/>
      <c r="T14" s="2"/>
      <c r="U14" s="2"/>
      <c r="V14" s="2"/>
      <c r="W14" s="2"/>
      <c r="X14" s="2"/>
      <c r="Y14" s="2"/>
      <c r="Z14" s="2"/>
    </row>
    <row r="15">
      <c r="A15" s="1" t="s">
        <v>78</v>
      </c>
      <c r="B15" s="1">
        <v>1150.0</v>
      </c>
      <c r="C15" s="1">
        <v>1190.0</v>
      </c>
      <c r="D15" s="1">
        <v>1240.0</v>
      </c>
      <c r="E15" s="1">
        <v>1170.0</v>
      </c>
      <c r="F15" s="1">
        <v>1280.0</v>
      </c>
      <c r="G15" s="1">
        <v>1400.0</v>
      </c>
      <c r="H15" s="1">
        <v>1510.0</v>
      </c>
      <c r="I15" s="1">
        <v>1710.0</v>
      </c>
      <c r="J15" s="1">
        <v>1880.0</v>
      </c>
      <c r="K15" s="1">
        <v>2250.0</v>
      </c>
      <c r="L15" s="2"/>
      <c r="M15" s="2"/>
      <c r="N15" s="2"/>
      <c r="O15" s="2"/>
      <c r="P15" s="2"/>
      <c r="Q15" s="2"/>
      <c r="R15" s="2"/>
      <c r="S15" s="2"/>
      <c r="T15" s="2"/>
      <c r="U15" s="2"/>
      <c r="V15" s="2"/>
      <c r="W15" s="2"/>
      <c r="X15" s="2"/>
      <c r="Y15" s="2"/>
      <c r="Z15" s="2"/>
    </row>
    <row r="16">
      <c r="A16" s="1" t="s">
        <v>79</v>
      </c>
      <c r="B16" s="1">
        <v>-737.0</v>
      </c>
      <c r="C16" s="1">
        <v>-790.0</v>
      </c>
      <c r="D16" s="1">
        <v>-837.0</v>
      </c>
      <c r="E16" s="1">
        <v>-811.0</v>
      </c>
      <c r="F16" s="1">
        <v>-879.0</v>
      </c>
      <c r="G16" s="1">
        <v>-845.0</v>
      </c>
      <c r="H16" s="1">
        <v>-901.0</v>
      </c>
      <c r="I16" s="1">
        <v>-973.0</v>
      </c>
      <c r="J16" s="1">
        <v>-1060.0</v>
      </c>
      <c r="K16" s="1">
        <v>-1170.0</v>
      </c>
      <c r="L16" s="2"/>
      <c r="M16" s="2"/>
      <c r="N16" s="2"/>
      <c r="O16" s="2"/>
      <c r="P16" s="2"/>
      <c r="Q16" s="2"/>
      <c r="R16" s="2"/>
      <c r="S16" s="2"/>
      <c r="T16" s="2"/>
      <c r="U16" s="2"/>
      <c r="V16" s="2"/>
      <c r="W16" s="2"/>
      <c r="X16" s="2"/>
      <c r="Y16" s="2"/>
      <c r="Z16" s="2"/>
    </row>
    <row r="17">
      <c r="A17" s="1" t="s">
        <v>80</v>
      </c>
      <c r="B17" s="1">
        <v>415.0</v>
      </c>
      <c r="C17" s="1">
        <v>402.0</v>
      </c>
      <c r="D17" s="1">
        <v>398.0</v>
      </c>
      <c r="E17" s="1">
        <v>362.0</v>
      </c>
      <c r="F17" s="1">
        <v>405.0</v>
      </c>
      <c r="G17" s="1">
        <v>552.0</v>
      </c>
      <c r="H17" s="1">
        <v>606.0</v>
      </c>
      <c r="I17" s="1">
        <v>738.0</v>
      </c>
      <c r="J17" s="1">
        <v>813.0</v>
      </c>
      <c r="K17" s="1">
        <v>1080.0</v>
      </c>
      <c r="L17" s="2"/>
      <c r="M17" s="2"/>
      <c r="N17" s="2"/>
      <c r="O17" s="2"/>
      <c r="P17" s="2"/>
      <c r="Q17" s="2"/>
      <c r="R17" s="2"/>
      <c r="S17" s="2"/>
      <c r="T17" s="2"/>
      <c r="U17" s="2"/>
      <c r="V17" s="2"/>
      <c r="W17" s="2"/>
      <c r="X17" s="2"/>
      <c r="Y17" s="2"/>
      <c r="Z17" s="2"/>
    </row>
    <row r="18">
      <c r="A18" s="1" t="s">
        <v>81</v>
      </c>
      <c r="B18" s="1">
        <v>14.0</v>
      </c>
      <c r="C18" s="1">
        <v>12.0</v>
      </c>
      <c r="D18" s="1">
        <v>12.0</v>
      </c>
      <c r="E18" s="1">
        <v>12.0</v>
      </c>
      <c r="F18" s="1">
        <v>11.0</v>
      </c>
      <c r="G18" s="1">
        <v>11.0</v>
      </c>
      <c r="H18" s="1">
        <v>11.0</v>
      </c>
      <c r="I18" s="1">
        <v>11.0</v>
      </c>
      <c r="J18" s="1">
        <v>18.0</v>
      </c>
      <c r="K18" s="1">
        <v>15.0</v>
      </c>
      <c r="L18" s="2"/>
      <c r="M18" s="2"/>
      <c r="N18" s="2"/>
      <c r="O18" s="2"/>
      <c r="P18" s="2"/>
      <c r="Q18" s="2"/>
      <c r="R18" s="2"/>
      <c r="S18" s="2"/>
      <c r="T18" s="2"/>
      <c r="U18" s="2"/>
      <c r="V18" s="2"/>
      <c r="W18" s="2"/>
      <c r="X18" s="2"/>
      <c r="Y18" s="2"/>
      <c r="Z18" s="2"/>
    </row>
    <row r="19">
      <c r="A19" s="1" t="s">
        <v>82</v>
      </c>
      <c r="B19" s="1">
        <v>119.0</v>
      </c>
      <c r="C19" s="1">
        <v>119.0</v>
      </c>
      <c r="D19" s="1">
        <v>120.0</v>
      </c>
      <c r="E19" s="1">
        <v>123.0</v>
      </c>
      <c r="F19" s="1">
        <v>163.0</v>
      </c>
      <c r="G19" s="1">
        <v>186.0</v>
      </c>
      <c r="H19" s="1">
        <v>195.0</v>
      </c>
      <c r="I19" s="1">
        <v>233.0</v>
      </c>
      <c r="J19" s="1">
        <v>274.0</v>
      </c>
      <c r="K19" s="1">
        <v>736.0</v>
      </c>
      <c r="L19" s="2"/>
      <c r="M19" s="2"/>
      <c r="N19" s="2"/>
      <c r="O19" s="2"/>
      <c r="P19" s="2"/>
      <c r="Q19" s="2"/>
      <c r="R19" s="2"/>
      <c r="S19" s="2"/>
      <c r="T19" s="2"/>
      <c r="U19" s="2"/>
      <c r="V19" s="2"/>
      <c r="W19" s="2"/>
      <c r="X19" s="2"/>
      <c r="Y19" s="2"/>
      <c r="Z19" s="2"/>
    </row>
    <row r="20">
      <c r="A20" s="1" t="s">
        <v>83</v>
      </c>
      <c r="B20" s="1">
        <v>11.0</v>
      </c>
      <c r="C20" s="1">
        <v>9.0</v>
      </c>
      <c r="D20" s="1">
        <v>7.0</v>
      </c>
      <c r="E20" s="1">
        <v>8.0</v>
      </c>
      <c r="F20" s="1">
        <v>34.0</v>
      </c>
      <c r="G20" s="1">
        <v>58.0</v>
      </c>
      <c r="H20" s="1">
        <v>58.0</v>
      </c>
      <c r="I20" s="1">
        <v>93.0</v>
      </c>
      <c r="J20" s="1">
        <v>91.0</v>
      </c>
      <c r="K20" s="1">
        <v>241.0</v>
      </c>
      <c r="L20" s="2"/>
      <c r="M20" s="2"/>
      <c r="N20" s="2"/>
      <c r="O20" s="2"/>
      <c r="P20" s="2"/>
      <c r="Q20" s="2"/>
      <c r="R20" s="2"/>
      <c r="S20" s="2"/>
      <c r="T20" s="2"/>
      <c r="U20" s="2"/>
      <c r="V20" s="2"/>
      <c r="W20" s="2"/>
      <c r="X20" s="2"/>
      <c r="Y20" s="2"/>
      <c r="Z20" s="2"/>
    </row>
    <row r="21" ht="15.75" customHeight="1">
      <c r="A21" s="1" t="s">
        <v>84</v>
      </c>
      <c r="B21" s="1">
        <v>0.0</v>
      </c>
      <c r="C21" s="1">
        <v>0.0</v>
      </c>
      <c r="D21" s="1">
        <v>0.0</v>
      </c>
      <c r="E21" s="1">
        <v>11.0</v>
      </c>
      <c r="F21" s="1">
        <v>9.0</v>
      </c>
      <c r="G21" s="1">
        <v>8.0</v>
      </c>
      <c r="H21" s="1">
        <v>61.0</v>
      </c>
      <c r="I21" s="1">
        <v>43.0</v>
      </c>
      <c r="J21" s="1">
        <v>22.0</v>
      </c>
      <c r="K21" s="1">
        <v>11.0</v>
      </c>
      <c r="L21" s="2"/>
      <c r="M21" s="2"/>
      <c r="N21" s="2"/>
      <c r="O21" s="2"/>
      <c r="P21" s="2"/>
      <c r="Q21" s="2"/>
      <c r="R21" s="2"/>
      <c r="S21" s="2"/>
      <c r="T21" s="2"/>
      <c r="U21" s="2"/>
      <c r="V21" s="2"/>
      <c r="W21" s="2"/>
      <c r="X21" s="2"/>
      <c r="Y21" s="2"/>
      <c r="Z21" s="2"/>
    </row>
    <row r="22" ht="15.75" customHeight="1">
      <c r="A22" s="1" t="s">
        <v>85</v>
      </c>
      <c r="B22" s="1">
        <v>31.0</v>
      </c>
      <c r="C22" s="1">
        <v>30.0</v>
      </c>
      <c r="D22" s="1">
        <v>14.0</v>
      </c>
      <c r="E22" s="1">
        <v>13.0</v>
      </c>
      <c r="F22" s="1">
        <v>11.0</v>
      </c>
      <c r="G22" s="1">
        <v>13.0</v>
      </c>
      <c r="H22" s="1">
        <v>15.0</v>
      </c>
      <c r="I22" s="1">
        <v>16.0</v>
      </c>
      <c r="J22" s="1">
        <v>21.0</v>
      </c>
      <c r="K22" s="1">
        <v>24.0</v>
      </c>
      <c r="L22" s="2"/>
      <c r="M22" s="2"/>
      <c r="N22" s="2"/>
      <c r="O22" s="2"/>
      <c r="P22" s="2"/>
      <c r="Q22" s="2"/>
      <c r="R22" s="2"/>
      <c r="S22" s="2"/>
      <c r="T22" s="2"/>
      <c r="U22" s="2"/>
      <c r="V22" s="2"/>
      <c r="W22" s="2"/>
      <c r="X22" s="2"/>
      <c r="Y22" s="2"/>
      <c r="Z22" s="2"/>
    </row>
    <row r="23" ht="15.75" customHeight="1">
      <c r="A23" s="1" t="s">
        <v>86</v>
      </c>
      <c r="B23" s="1">
        <v>670.0</v>
      </c>
      <c r="C23" s="1">
        <v>650.0</v>
      </c>
      <c r="D23" s="1">
        <v>632.0</v>
      </c>
      <c r="E23" s="1">
        <v>615.0</v>
      </c>
      <c r="F23" s="1">
        <v>732.0</v>
      </c>
      <c r="G23" s="1">
        <v>932.0</v>
      </c>
      <c r="H23" s="1">
        <v>1190.0</v>
      </c>
      <c r="I23" s="1">
        <v>1280.0</v>
      </c>
      <c r="J23" s="1">
        <v>1450.0</v>
      </c>
      <c r="K23" s="1">
        <v>2540.0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48.0</v>
      </c>
      <c r="C25" s="1">
        <v>44.0</v>
      </c>
      <c r="D25" s="1">
        <v>45.0</v>
      </c>
      <c r="E25" s="1">
        <v>47.0</v>
      </c>
      <c r="F25" s="1">
        <v>57.0</v>
      </c>
      <c r="G25" s="1">
        <v>64.0</v>
      </c>
      <c r="H25" s="1">
        <v>49.0</v>
      </c>
      <c r="I25" s="1">
        <v>63.0</v>
      </c>
      <c r="J25" s="1">
        <v>74.0</v>
      </c>
      <c r="K25" s="1">
        <v>117.0</v>
      </c>
      <c r="L25" s="2"/>
      <c r="M25" s="2"/>
      <c r="N25" s="2"/>
      <c r="O25" s="2"/>
      <c r="P25" s="2"/>
      <c r="Q25" s="2"/>
      <c r="R25" s="2"/>
      <c r="S25" s="2"/>
      <c r="T25" s="2"/>
      <c r="U25" s="2"/>
      <c r="V25" s="2"/>
      <c r="W25" s="2"/>
      <c r="X25" s="2"/>
      <c r="Y25" s="2"/>
      <c r="Z25" s="2"/>
    </row>
    <row r="26" ht="15.75" customHeight="1">
      <c r="A26" s="1" t="s">
        <v>89</v>
      </c>
      <c r="B26" s="1">
        <v>32.0</v>
      </c>
      <c r="C26" s="1">
        <v>38.0</v>
      </c>
      <c r="D26" s="1">
        <v>32.0</v>
      </c>
      <c r="E26" s="1">
        <v>33.0</v>
      </c>
      <c r="F26" s="1">
        <v>36.0</v>
      </c>
      <c r="G26" s="1">
        <v>38.0</v>
      </c>
      <c r="H26" s="1">
        <v>46.0</v>
      </c>
      <c r="I26" s="1">
        <v>56.0</v>
      </c>
      <c r="J26" s="1">
        <v>61.0</v>
      </c>
      <c r="K26" s="1">
        <v>67.0</v>
      </c>
      <c r="L26" s="2"/>
      <c r="M26" s="2"/>
      <c r="N26" s="2"/>
      <c r="O26" s="2"/>
      <c r="P26" s="2"/>
      <c r="Q26" s="2"/>
      <c r="R26" s="2"/>
      <c r="S26" s="2"/>
      <c r="T26" s="2"/>
      <c r="U26" s="2"/>
      <c r="V26" s="2"/>
      <c r="W26" s="2"/>
      <c r="X26" s="2"/>
      <c r="Y26" s="2"/>
      <c r="Z26" s="2"/>
    </row>
    <row r="27" ht="15.75" customHeight="1">
      <c r="A27" s="1" t="s">
        <v>90</v>
      </c>
      <c r="B27" s="1">
        <v>1.0</v>
      </c>
      <c r="C27" s="1">
        <v>1.0</v>
      </c>
      <c r="D27" s="1">
        <v>4.0</v>
      </c>
      <c r="E27" s="1">
        <v>5.0</v>
      </c>
      <c r="F27" s="1">
        <v>2.0</v>
      </c>
      <c r="G27" s="1">
        <v>1.0</v>
      </c>
      <c r="H27" s="1">
        <v>7.0</v>
      </c>
      <c r="I27" s="1">
        <v>5.0</v>
      </c>
      <c r="J27" s="1">
        <v>0.0</v>
      </c>
      <c r="K27" s="1">
        <v>23.0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13.0</v>
      </c>
      <c r="H28" s="1">
        <v>14.0</v>
      </c>
      <c r="I28" s="1">
        <v>15.0</v>
      </c>
      <c r="J28" s="1">
        <v>15.0</v>
      </c>
      <c r="K28" s="1">
        <v>21.0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3.0</v>
      </c>
      <c r="G29" s="1">
        <v>2.0</v>
      </c>
      <c r="H29" s="1">
        <v>2.0</v>
      </c>
      <c r="I29" s="1">
        <v>3.0</v>
      </c>
      <c r="J29" s="1">
        <v>3.0</v>
      </c>
      <c r="K29" s="1">
        <v>31.0</v>
      </c>
      <c r="L29" s="2"/>
      <c r="M29" s="2"/>
      <c r="N29" s="2"/>
      <c r="O29" s="2"/>
      <c r="P29" s="2"/>
      <c r="Q29" s="2"/>
      <c r="R29" s="2"/>
      <c r="S29" s="2"/>
      <c r="T29" s="2"/>
      <c r="U29" s="2"/>
      <c r="V29" s="2"/>
      <c r="W29" s="2"/>
      <c r="X29" s="2"/>
      <c r="Y29" s="2"/>
      <c r="Z29" s="2"/>
    </row>
    <row r="30" ht="15.75" customHeight="1">
      <c r="A30" s="1" t="s">
        <v>93</v>
      </c>
      <c r="B30" s="1">
        <v>3.0</v>
      </c>
      <c r="C30" s="1">
        <v>73.0</v>
      </c>
      <c r="D30" s="1">
        <v>66.0</v>
      </c>
      <c r="E30" s="1">
        <v>3.0</v>
      </c>
      <c r="F30" s="1">
        <v>11.0</v>
      </c>
      <c r="G30" s="1">
        <v>10.0</v>
      </c>
      <c r="H30" s="1">
        <v>10.0</v>
      </c>
      <c r="I30" s="1">
        <v>7.0</v>
      </c>
      <c r="J30" s="1">
        <v>21.0</v>
      </c>
      <c r="K30" s="1">
        <v>18.0</v>
      </c>
      <c r="L30" s="2"/>
      <c r="M30" s="2"/>
      <c r="N30" s="2"/>
      <c r="O30" s="2"/>
      <c r="P30" s="2"/>
      <c r="Q30" s="2"/>
      <c r="R30" s="2"/>
      <c r="S30" s="2"/>
      <c r="T30" s="2"/>
      <c r="U30" s="2"/>
      <c r="V30" s="2"/>
      <c r="W30" s="2"/>
      <c r="X30" s="2"/>
      <c r="Y30" s="2"/>
      <c r="Z30" s="2"/>
    </row>
    <row r="31" ht="15.75" customHeight="1">
      <c r="A31" s="1" t="s">
        <v>94</v>
      </c>
      <c r="B31" s="1">
        <v>86.0</v>
      </c>
      <c r="C31" s="1">
        <v>85.0</v>
      </c>
      <c r="D31" s="1">
        <v>82.0</v>
      </c>
      <c r="E31" s="1">
        <v>88.0</v>
      </c>
      <c r="F31" s="1">
        <v>111.0</v>
      </c>
      <c r="G31" s="1">
        <v>131.0</v>
      </c>
      <c r="H31" s="1">
        <v>131.0</v>
      </c>
      <c r="I31" s="1">
        <v>152.0</v>
      </c>
      <c r="J31" s="1">
        <v>178.0</v>
      </c>
      <c r="K31" s="1">
        <v>279.0</v>
      </c>
      <c r="L31" s="2"/>
      <c r="M31" s="2"/>
      <c r="N31" s="2"/>
      <c r="O31" s="2"/>
      <c r="P31" s="2"/>
      <c r="Q31" s="2"/>
      <c r="R31" s="2"/>
      <c r="S31" s="2"/>
      <c r="T31" s="2"/>
      <c r="U31" s="2"/>
      <c r="V31" s="2"/>
      <c r="W31" s="2"/>
      <c r="X31" s="2"/>
      <c r="Y31" s="2"/>
      <c r="Z31" s="2"/>
    </row>
    <row r="32" ht="15.75" customHeight="1">
      <c r="A32" s="1" t="s">
        <v>95</v>
      </c>
      <c r="B32" s="1">
        <v>534.0</v>
      </c>
      <c r="C32" s="1">
        <v>522.0</v>
      </c>
      <c r="D32" s="1">
        <v>504.0</v>
      </c>
      <c r="E32" s="1">
        <v>478.0</v>
      </c>
      <c r="F32" s="1">
        <v>532.0</v>
      </c>
      <c r="G32" s="1">
        <v>498.0</v>
      </c>
      <c r="H32" s="1">
        <v>514.0</v>
      </c>
      <c r="I32" s="1">
        <v>506.0</v>
      </c>
      <c r="J32" s="1">
        <v>544.0</v>
      </c>
      <c r="K32" s="1">
        <v>979.0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11.0</v>
      </c>
      <c r="G33" s="1">
        <v>84.0</v>
      </c>
      <c r="H33" s="1">
        <v>86.0</v>
      </c>
      <c r="I33" s="1">
        <v>93.0</v>
      </c>
      <c r="J33" s="1">
        <v>98.0</v>
      </c>
      <c r="K33" s="1">
        <v>107.0</v>
      </c>
      <c r="L33" s="2"/>
      <c r="M33" s="2"/>
      <c r="N33" s="2"/>
      <c r="O33" s="2"/>
      <c r="P33" s="2"/>
      <c r="Q33" s="2"/>
      <c r="R33" s="2"/>
      <c r="S33" s="2"/>
      <c r="T33" s="2"/>
      <c r="U33" s="2"/>
      <c r="V33" s="2"/>
      <c r="W33" s="2"/>
      <c r="X33" s="2"/>
      <c r="Y33" s="2"/>
      <c r="Z33" s="2"/>
    </row>
    <row r="34" ht="15.75" customHeight="1">
      <c r="A34" s="1" t="s">
        <v>97</v>
      </c>
      <c r="B34" s="1">
        <v>7.0</v>
      </c>
      <c r="C34" s="1">
        <v>5.0</v>
      </c>
      <c r="D34" s="1">
        <v>6.0</v>
      </c>
      <c r="E34" s="1">
        <v>2.0</v>
      </c>
      <c r="F34" s="1">
        <v>2.0</v>
      </c>
      <c r="G34" s="1">
        <v>2.0</v>
      </c>
      <c r="H34" s="1">
        <v>91.0</v>
      </c>
      <c r="I34" s="1">
        <v>86.0</v>
      </c>
      <c r="J34" s="1">
        <v>43.0</v>
      </c>
      <c r="K34" s="1">
        <v>62.0</v>
      </c>
      <c r="L34" s="2"/>
      <c r="M34" s="2"/>
      <c r="N34" s="2"/>
      <c r="O34" s="2"/>
      <c r="P34" s="2"/>
      <c r="Q34" s="2"/>
      <c r="R34" s="2"/>
      <c r="S34" s="2"/>
      <c r="T34" s="2"/>
      <c r="U34" s="2"/>
      <c r="V34" s="2"/>
      <c r="W34" s="2"/>
      <c r="X34" s="2"/>
      <c r="Y34" s="2"/>
      <c r="Z34" s="2"/>
    </row>
    <row r="35" ht="15.75" customHeight="1">
      <c r="A35" s="1" t="s">
        <v>98</v>
      </c>
      <c r="B35" s="1">
        <v>54.0</v>
      </c>
      <c r="C35" s="1">
        <v>58.0</v>
      </c>
      <c r="D35" s="1">
        <v>63.0</v>
      </c>
      <c r="E35" s="1">
        <v>84.0</v>
      </c>
      <c r="F35" s="1">
        <v>90.0</v>
      </c>
      <c r="G35" s="1">
        <v>92.0</v>
      </c>
      <c r="H35" s="1">
        <v>99.0</v>
      </c>
      <c r="I35" s="1">
        <v>108.0</v>
      </c>
      <c r="J35" s="1">
        <v>131.0</v>
      </c>
      <c r="K35" s="1">
        <v>149.0</v>
      </c>
      <c r="L35" s="2"/>
      <c r="M35" s="2"/>
      <c r="N35" s="2"/>
      <c r="O35" s="2"/>
      <c r="P35" s="2"/>
      <c r="Q35" s="2"/>
      <c r="R35" s="2"/>
      <c r="S35" s="2"/>
      <c r="T35" s="2"/>
      <c r="U35" s="2"/>
      <c r="V35" s="2"/>
      <c r="W35" s="2"/>
      <c r="X35" s="2"/>
      <c r="Y35" s="2"/>
      <c r="Z35" s="2"/>
    </row>
    <row r="36" ht="15.75" customHeight="1">
      <c r="A36" s="1" t="s">
        <v>99</v>
      </c>
      <c r="B36" s="1">
        <v>682.0</v>
      </c>
      <c r="C36" s="1">
        <v>671.0</v>
      </c>
      <c r="D36" s="1">
        <v>656.0</v>
      </c>
      <c r="E36" s="1">
        <v>653.0</v>
      </c>
      <c r="F36" s="1">
        <v>748.0</v>
      </c>
      <c r="G36" s="1">
        <v>809.0</v>
      </c>
      <c r="H36" s="1">
        <v>832.0</v>
      </c>
      <c r="I36" s="1">
        <v>861.0</v>
      </c>
      <c r="J36" s="1">
        <v>951.0</v>
      </c>
      <c r="K36" s="1">
        <v>1510.0</v>
      </c>
      <c r="L36" s="2"/>
      <c r="M36" s="2"/>
      <c r="N36" s="2"/>
      <c r="O36" s="2"/>
      <c r="P36" s="2"/>
      <c r="Q36" s="2"/>
      <c r="R36" s="2"/>
      <c r="S36" s="2"/>
      <c r="T36" s="2"/>
      <c r="U36" s="2"/>
      <c r="V36" s="2"/>
      <c r="W36" s="2"/>
      <c r="X36" s="2"/>
      <c r="Y36" s="2"/>
      <c r="Z36" s="2"/>
    </row>
    <row r="37" ht="15.75" customHeight="1">
      <c r="A37" s="1" t="s">
        <v>100</v>
      </c>
      <c r="B37" s="1">
        <v>40.0</v>
      </c>
      <c r="C37" s="1">
        <v>41.0</v>
      </c>
      <c r="D37" s="1">
        <v>41.0</v>
      </c>
      <c r="E37" s="1">
        <v>42.0</v>
      </c>
      <c r="F37" s="1">
        <v>42.0</v>
      </c>
      <c r="G37" s="1">
        <v>47.0</v>
      </c>
      <c r="H37" s="1">
        <v>51.0</v>
      </c>
      <c r="I37" s="1">
        <v>51.0</v>
      </c>
      <c r="J37" s="1">
        <v>51.0</v>
      </c>
      <c r="K37" s="1">
        <v>58.0</v>
      </c>
      <c r="L37" s="2"/>
      <c r="M37" s="2"/>
      <c r="N37" s="2"/>
      <c r="O37" s="2"/>
      <c r="P37" s="2"/>
      <c r="Q37" s="2"/>
      <c r="R37" s="2"/>
      <c r="S37" s="2"/>
      <c r="T37" s="2"/>
      <c r="U37" s="2"/>
      <c r="V37" s="2"/>
      <c r="W37" s="2"/>
      <c r="X37" s="2"/>
      <c r="Y37" s="2"/>
      <c r="Z37" s="2"/>
    </row>
    <row r="38" ht="15.75" customHeight="1">
      <c r="A38" s="1" t="s">
        <v>101</v>
      </c>
      <c r="B38" s="1">
        <v>341.0</v>
      </c>
      <c r="C38" s="1">
        <v>345.0</v>
      </c>
      <c r="D38" s="1">
        <v>348.0</v>
      </c>
      <c r="E38" s="1">
        <v>357.0</v>
      </c>
      <c r="F38" s="1">
        <v>374.0</v>
      </c>
      <c r="G38" s="1">
        <v>485.0</v>
      </c>
      <c r="H38" s="1">
        <v>639.0</v>
      </c>
      <c r="I38" s="1">
        <v>652.0</v>
      </c>
      <c r="J38" s="1">
        <v>662.0</v>
      </c>
      <c r="K38" s="1">
        <v>1170.0</v>
      </c>
      <c r="L38" s="2"/>
      <c r="M38" s="2"/>
      <c r="N38" s="2"/>
      <c r="O38" s="2"/>
      <c r="P38" s="2"/>
      <c r="Q38" s="2"/>
      <c r="R38" s="2"/>
      <c r="S38" s="2"/>
      <c r="T38" s="2"/>
      <c r="U38" s="2"/>
      <c r="V38" s="2"/>
      <c r="W38" s="2"/>
      <c r="X38" s="2"/>
      <c r="Y38" s="2"/>
      <c r="Z38" s="2"/>
    </row>
    <row r="39" ht="15.75" customHeight="1">
      <c r="A39" s="1" t="s">
        <v>102</v>
      </c>
      <c r="B39" s="1">
        <v>-353.0</v>
      </c>
      <c r="C39" s="1">
        <v>-366.0</v>
      </c>
      <c r="D39" s="1">
        <v>-373.0</v>
      </c>
      <c r="E39" s="1">
        <v>-395.0</v>
      </c>
      <c r="F39" s="1">
        <v>-389.0</v>
      </c>
      <c r="G39" s="1">
        <v>-357.0</v>
      </c>
      <c r="H39" s="1">
        <v>-266.0</v>
      </c>
      <c r="I39" s="1">
        <v>-225.0</v>
      </c>
      <c r="J39" s="1">
        <v>-172.0</v>
      </c>
      <c r="K39" s="1">
        <v>-147.0</v>
      </c>
      <c r="L39" s="2"/>
      <c r="M39" s="2"/>
      <c r="N39" s="2"/>
      <c r="O39" s="2"/>
      <c r="P39" s="2"/>
      <c r="Q39" s="2"/>
      <c r="R39" s="2"/>
      <c r="S39" s="2"/>
      <c r="T39" s="2"/>
      <c r="U39" s="2"/>
      <c r="V39" s="2"/>
      <c r="W39" s="2"/>
      <c r="X39" s="2"/>
      <c r="Y39" s="2"/>
      <c r="Z39" s="2"/>
    </row>
    <row r="40" ht="15.75" customHeight="1">
      <c r="A40" s="1" t="s">
        <v>103</v>
      </c>
      <c r="B40" s="1">
        <v>5.0</v>
      </c>
      <c r="C40" s="1">
        <v>0.0</v>
      </c>
      <c r="D40" s="1">
        <v>-6.0</v>
      </c>
      <c r="E40" s="1">
        <v>18.0</v>
      </c>
      <c r="F40" s="1">
        <v>-1.0</v>
      </c>
      <c r="G40" s="1">
        <v>-6.0</v>
      </c>
      <c r="H40" s="1">
        <v>-11.0</v>
      </c>
      <c r="I40" s="1">
        <v>-5.0</v>
      </c>
      <c r="J40" s="1">
        <v>7.0</v>
      </c>
      <c r="K40" s="1">
        <v>-1.0</v>
      </c>
      <c r="L40" s="2"/>
      <c r="M40" s="2"/>
      <c r="N40" s="2"/>
      <c r="O40" s="2"/>
      <c r="P40" s="2"/>
      <c r="Q40" s="2"/>
      <c r="R40" s="2"/>
      <c r="S40" s="2"/>
      <c r="T40" s="2"/>
      <c r="U40" s="2"/>
      <c r="V40" s="2"/>
      <c r="W40" s="2"/>
      <c r="X40" s="2"/>
      <c r="Y40" s="2"/>
      <c r="Z40" s="2"/>
    </row>
    <row r="41" ht="15.75" customHeight="1">
      <c r="A41" s="1" t="s">
        <v>104</v>
      </c>
      <c r="B41" s="1">
        <v>-12.0</v>
      </c>
      <c r="C41" s="1">
        <v>-21.0</v>
      </c>
      <c r="D41" s="1">
        <v>-24.0</v>
      </c>
      <c r="E41" s="1">
        <v>-37.0</v>
      </c>
      <c r="F41" s="1">
        <v>-15.0</v>
      </c>
      <c r="G41" s="1">
        <v>123.0</v>
      </c>
      <c r="H41" s="1">
        <v>362.0</v>
      </c>
      <c r="I41" s="1">
        <v>422.0</v>
      </c>
      <c r="J41" s="1">
        <v>498.0</v>
      </c>
      <c r="K41" s="1">
        <v>1020.0</v>
      </c>
      <c r="L41" s="2"/>
      <c r="M41" s="2"/>
      <c r="N41" s="2"/>
      <c r="O41" s="2"/>
      <c r="P41" s="2"/>
      <c r="Q41" s="2"/>
      <c r="R41" s="2"/>
      <c r="S41" s="2"/>
      <c r="T41" s="2"/>
      <c r="U41" s="2"/>
      <c r="V41" s="2"/>
      <c r="W41" s="2"/>
      <c r="X41" s="2"/>
      <c r="Y41" s="2"/>
      <c r="Z41" s="2"/>
    </row>
    <row r="42" ht="15.75" customHeight="1">
      <c r="A42" s="1" t="s">
        <v>105</v>
      </c>
      <c r="B42" s="1">
        <v>23.0</v>
      </c>
      <c r="C42" s="1">
        <v>-7.0</v>
      </c>
      <c r="D42" s="1">
        <v>-2.0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106</v>
      </c>
      <c r="B43" s="1">
        <v>-12.0</v>
      </c>
      <c r="C43" s="1">
        <v>-21.0</v>
      </c>
      <c r="D43" s="1">
        <v>-24.0</v>
      </c>
      <c r="E43" s="1">
        <v>-37.0</v>
      </c>
      <c r="F43" s="1">
        <v>-15.0</v>
      </c>
      <c r="G43" s="1">
        <v>123.0</v>
      </c>
      <c r="H43" s="1">
        <v>362.0</v>
      </c>
      <c r="I43" s="1">
        <v>422.0</v>
      </c>
      <c r="J43" s="1">
        <v>498.0</v>
      </c>
      <c r="K43" s="1">
        <v>1020.0</v>
      </c>
      <c r="L43" s="2"/>
      <c r="M43" s="2"/>
      <c r="N43" s="2"/>
      <c r="O43" s="2"/>
      <c r="P43" s="2"/>
      <c r="Q43" s="2"/>
      <c r="R43" s="2"/>
      <c r="S43" s="2"/>
      <c r="T43" s="2"/>
      <c r="U43" s="2"/>
      <c r="V43" s="2"/>
      <c r="W43" s="2"/>
      <c r="X43" s="2"/>
      <c r="Y43" s="2"/>
      <c r="Z43" s="2"/>
    </row>
    <row r="44" ht="15.75" customHeight="1">
      <c r="A44" s="1" t="s">
        <v>107</v>
      </c>
      <c r="B44" s="1">
        <v>670.0</v>
      </c>
      <c r="C44" s="1">
        <v>650.0</v>
      </c>
      <c r="D44" s="1">
        <v>632.0</v>
      </c>
      <c r="E44" s="1">
        <v>615.0</v>
      </c>
      <c r="F44" s="1">
        <v>732.0</v>
      </c>
      <c r="G44" s="1">
        <v>932.0</v>
      </c>
      <c r="H44" s="1">
        <v>1190.0</v>
      </c>
      <c r="I44" s="1">
        <v>1280.0</v>
      </c>
      <c r="J44" s="1">
        <v>1450.0</v>
      </c>
      <c r="K44" s="1">
        <v>2540.0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40.0</v>
      </c>
      <c r="C46" s="1">
        <v>41.0</v>
      </c>
      <c r="D46" s="1">
        <v>41.0</v>
      </c>
      <c r="E46" s="1">
        <v>42.0</v>
      </c>
      <c r="F46" s="1">
        <v>46.0</v>
      </c>
      <c r="G46" s="1">
        <v>47.0</v>
      </c>
      <c r="H46" s="1">
        <v>51.0</v>
      </c>
      <c r="I46" s="1">
        <v>51.0</v>
      </c>
      <c r="J46" s="1">
        <v>51.0</v>
      </c>
      <c r="K46" s="1">
        <v>58.0</v>
      </c>
      <c r="L46" s="2"/>
      <c r="M46" s="2"/>
      <c r="N46" s="2"/>
      <c r="O46" s="2"/>
      <c r="P46" s="2"/>
      <c r="Q46" s="2"/>
      <c r="R46" s="2"/>
      <c r="S46" s="2"/>
      <c r="T46" s="2"/>
      <c r="U46" s="2"/>
      <c r="V46" s="2"/>
      <c r="W46" s="2"/>
      <c r="X46" s="2"/>
      <c r="Y46" s="2"/>
      <c r="Z46" s="2"/>
    </row>
    <row r="47" ht="15.75" customHeight="1">
      <c r="A47" s="1" t="s">
        <v>109</v>
      </c>
      <c r="B47" s="1">
        <v>40.0</v>
      </c>
      <c r="C47" s="1">
        <v>41.0</v>
      </c>
      <c r="D47" s="1">
        <v>41.0</v>
      </c>
      <c r="E47" s="1">
        <v>42.0</v>
      </c>
      <c r="F47" s="1">
        <v>42.0</v>
      </c>
      <c r="G47" s="1">
        <v>47.0</v>
      </c>
      <c r="H47" s="1">
        <v>51.0</v>
      </c>
      <c r="I47" s="1">
        <v>51.0</v>
      </c>
      <c r="J47" s="1">
        <v>51.0</v>
      </c>
      <c r="K47" s="1">
        <v>58.0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-143.0</v>
      </c>
      <c r="C49" s="1">
        <v>-150.0</v>
      </c>
      <c r="D49" s="1">
        <v>-152.0</v>
      </c>
      <c r="E49" s="1">
        <v>-169.0</v>
      </c>
      <c r="F49" s="1">
        <v>-213.0</v>
      </c>
      <c r="G49" s="1">
        <v>-122.0</v>
      </c>
      <c r="H49" s="1">
        <v>109.0</v>
      </c>
      <c r="I49" s="1">
        <v>95.0</v>
      </c>
      <c r="J49" s="1">
        <v>132.0</v>
      </c>
      <c r="K49" s="1">
        <v>44.0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536.0</v>
      </c>
      <c r="C51" s="1">
        <v>524.0</v>
      </c>
      <c r="D51" s="1">
        <v>509.0</v>
      </c>
      <c r="E51" s="1">
        <v>483.0</v>
      </c>
      <c r="F51" s="1">
        <v>546.0</v>
      </c>
      <c r="G51" s="1">
        <v>599.0</v>
      </c>
      <c r="H51" s="1">
        <v>622.0</v>
      </c>
      <c r="I51" s="1">
        <v>621.0</v>
      </c>
      <c r="J51" s="1">
        <v>658.0</v>
      </c>
      <c r="K51" s="1">
        <v>1130.0</v>
      </c>
      <c r="L51" s="2"/>
      <c r="M51" s="2"/>
      <c r="N51" s="2"/>
      <c r="O51" s="2"/>
      <c r="P51" s="2"/>
      <c r="Q51" s="2"/>
      <c r="R51" s="2"/>
      <c r="S51" s="2"/>
      <c r="T51" s="2"/>
      <c r="U51" s="2"/>
      <c r="V51" s="2"/>
      <c r="W51" s="2"/>
      <c r="X51" s="2"/>
      <c r="Y51" s="2"/>
      <c r="Z51" s="2"/>
    </row>
    <row r="52" ht="15.75" customHeight="1">
      <c r="A52" s="1" t="s">
        <v>134</v>
      </c>
      <c r="B52" s="1">
        <v>534.0</v>
      </c>
      <c r="C52" s="1">
        <v>521.0</v>
      </c>
      <c r="D52" s="1">
        <v>506.0</v>
      </c>
      <c r="E52" s="1">
        <v>481.0</v>
      </c>
      <c r="F52" s="1">
        <v>542.0</v>
      </c>
      <c r="G52" s="1">
        <v>595.0</v>
      </c>
      <c r="H52" s="1">
        <v>468.0</v>
      </c>
      <c r="I52" s="1">
        <v>587.0</v>
      </c>
      <c r="J52" s="1">
        <v>583.0</v>
      </c>
      <c r="K52" s="1">
        <v>903.0</v>
      </c>
      <c r="L52" s="2"/>
      <c r="M52" s="2"/>
      <c r="N52" s="2"/>
      <c r="O52" s="2"/>
      <c r="P52" s="2"/>
      <c r="Q52" s="2"/>
      <c r="R52" s="2"/>
      <c r="S52" s="2"/>
      <c r="T52" s="2"/>
      <c r="U52" s="2"/>
      <c r="V52" s="2"/>
      <c r="W52" s="2"/>
      <c r="X52" s="2"/>
      <c r="Y52" s="2"/>
      <c r="Z52" s="2"/>
    </row>
    <row r="53" ht="15.75" customHeight="1">
      <c r="A53" s="1" t="s">
        <v>135</v>
      </c>
      <c r="B53" s="1">
        <v>45.0</v>
      </c>
      <c r="C53" s="1">
        <v>75.0</v>
      </c>
      <c r="D53" s="1">
        <v>91.0</v>
      </c>
      <c r="E53" s="1">
        <v>97.0</v>
      </c>
      <c r="F53" s="1">
        <v>84.0</v>
      </c>
      <c r="G53" s="1">
        <v>171.0</v>
      </c>
      <c r="H53" s="1">
        <v>162.0</v>
      </c>
      <c r="I53" s="1">
        <v>143.0</v>
      </c>
      <c r="J53" s="1">
        <v>146.0</v>
      </c>
      <c r="K53" s="1">
        <v>170.0</v>
      </c>
      <c r="L53" s="2"/>
      <c r="M53" s="2"/>
      <c r="N53" s="2"/>
      <c r="O53" s="2"/>
      <c r="P53" s="2"/>
      <c r="Q53" s="2"/>
      <c r="R53" s="2"/>
      <c r="S53" s="2"/>
      <c r="T53" s="2"/>
      <c r="U53" s="2"/>
      <c r="V53" s="2"/>
      <c r="W53" s="2"/>
      <c r="X53" s="2"/>
      <c r="Y53" s="2"/>
      <c r="Z53" s="2"/>
    </row>
    <row r="54" ht="15.75" customHeight="1">
      <c r="A54" s="1" t="s">
        <v>136</v>
      </c>
      <c r="B54" s="1">
        <v>23.0</v>
      </c>
      <c r="C54" s="1">
        <v>-7.0</v>
      </c>
      <c r="D54" s="1">
        <v>-2.0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137</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138</v>
      </c>
      <c r="B56" s="1">
        <v>21.0</v>
      </c>
      <c r="C56" s="1">
        <v>24.0</v>
      </c>
      <c r="D56" s="1">
        <v>24.0</v>
      </c>
      <c r="E56" s="1">
        <v>24.0</v>
      </c>
      <c r="F56" s="1">
        <v>25.0</v>
      </c>
      <c r="G56" s="1">
        <v>28.0</v>
      </c>
      <c r="H56" s="1">
        <v>30.0</v>
      </c>
      <c r="I56" s="1">
        <v>34.0</v>
      </c>
      <c r="J56" s="1">
        <v>37.0</v>
      </c>
      <c r="K56" s="1">
        <v>47.0</v>
      </c>
      <c r="L56" s="2"/>
      <c r="M56" s="2"/>
      <c r="N56" s="2"/>
      <c r="O56" s="2"/>
      <c r="P56" s="2"/>
      <c r="Q56" s="2"/>
      <c r="R56" s="2"/>
      <c r="S56" s="2"/>
      <c r="T56" s="2"/>
      <c r="U56" s="2"/>
      <c r="V56" s="2"/>
      <c r="W56" s="2"/>
      <c r="X56" s="2"/>
      <c r="Y56" s="2"/>
      <c r="Z56" s="2"/>
    </row>
    <row r="57" ht="15.75" customHeight="1">
      <c r="A57" s="1" t="s">
        <v>139</v>
      </c>
      <c r="B57" s="1">
        <v>139.0</v>
      </c>
      <c r="C57" s="1">
        <v>140.0</v>
      </c>
      <c r="D57" s="1">
        <v>143.0</v>
      </c>
      <c r="E57" s="1">
        <v>140.0</v>
      </c>
      <c r="F57" s="1">
        <v>151.0</v>
      </c>
      <c r="G57" s="1">
        <v>161.0</v>
      </c>
      <c r="H57" s="1">
        <v>169.0</v>
      </c>
      <c r="I57" s="1">
        <v>188.0</v>
      </c>
      <c r="J57" s="1">
        <v>209.0</v>
      </c>
      <c r="K57" s="1">
        <v>262.0</v>
      </c>
      <c r="L57" s="2"/>
      <c r="M57" s="2"/>
      <c r="N57" s="2"/>
      <c r="O57" s="2"/>
      <c r="P57" s="2"/>
      <c r="Q57" s="2"/>
      <c r="R57" s="2"/>
      <c r="S57" s="2"/>
      <c r="T57" s="2"/>
      <c r="U57" s="2"/>
      <c r="V57" s="2"/>
      <c r="W57" s="2"/>
      <c r="X57" s="2"/>
      <c r="Y57" s="2"/>
      <c r="Z57" s="2"/>
    </row>
    <row r="58" ht="15.75" customHeight="1">
      <c r="A58" s="1" t="s">
        <v>140</v>
      </c>
      <c r="B58" s="1">
        <v>266.0</v>
      </c>
      <c r="C58" s="1">
        <v>271.0</v>
      </c>
      <c r="D58" s="1">
        <v>267.0</v>
      </c>
      <c r="E58" s="1">
        <v>277.0</v>
      </c>
      <c r="F58" s="1">
        <v>317.0</v>
      </c>
      <c r="G58" s="1">
        <v>352.0</v>
      </c>
      <c r="H58" s="1">
        <v>382.0</v>
      </c>
      <c r="I58" s="1">
        <v>460.0</v>
      </c>
      <c r="J58" s="1">
        <v>520.0</v>
      </c>
      <c r="K58" s="1">
        <v>683.0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121.0</v>
      </c>
      <c r="C60" s="1">
        <v>126.0</v>
      </c>
      <c r="D60" s="1">
        <v>133.0</v>
      </c>
      <c r="E60" s="1">
        <v>114.0</v>
      </c>
      <c r="F60" s="1">
        <v>122.0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2.0</v>
      </c>
      <c r="C61" s="1">
        <v>98.0</v>
      </c>
      <c r="D61" s="1">
        <v>1.0</v>
      </c>
      <c r="E61" s="1">
        <v>80.0</v>
      </c>
      <c r="F61" s="1">
        <v>93.0</v>
      </c>
      <c r="G61" s="1">
        <v>1.0</v>
      </c>
      <c r="H61" s="1">
        <v>2.0</v>
      </c>
      <c r="I61" s="1">
        <v>3.0</v>
      </c>
      <c r="J61" s="1">
        <v>3.0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553.0</v>
      </c>
      <c r="C2" s="1">
        <v>546.0</v>
      </c>
      <c r="D2" s="1">
        <v>565.0</v>
      </c>
      <c r="E2" s="1">
        <v>599.0</v>
      </c>
      <c r="F2" s="1">
        <v>661.0</v>
      </c>
      <c r="G2" s="1">
        <v>743.0</v>
      </c>
      <c r="H2" s="1">
        <v>775.0</v>
      </c>
      <c r="I2" s="1">
        <v>889.0</v>
      </c>
      <c r="J2" s="1">
        <v>1090.0</v>
      </c>
      <c r="K2" s="1">
        <v>1260.0</v>
      </c>
      <c r="L2" s="2"/>
      <c r="M2" s="2"/>
      <c r="N2" s="2"/>
      <c r="O2" s="2"/>
      <c r="P2" s="2"/>
      <c r="Q2" s="2"/>
      <c r="R2" s="2"/>
      <c r="S2" s="2"/>
      <c r="T2" s="2"/>
      <c r="U2" s="2"/>
      <c r="V2" s="2"/>
      <c r="W2" s="2"/>
      <c r="X2" s="2"/>
      <c r="Y2" s="2"/>
      <c r="Z2" s="2"/>
    </row>
    <row r="3">
      <c r="A3" s="1" t="s">
        <v>145</v>
      </c>
      <c r="B3" s="1">
        <v>553.0</v>
      </c>
      <c r="C3" s="1">
        <v>546.0</v>
      </c>
      <c r="D3" s="1">
        <v>565.0</v>
      </c>
      <c r="E3" s="1">
        <v>599.0</v>
      </c>
      <c r="F3" s="1">
        <v>661.0</v>
      </c>
      <c r="G3" s="1">
        <v>743.0</v>
      </c>
      <c r="H3" s="1">
        <v>775.0</v>
      </c>
      <c r="I3" s="1">
        <v>889.0</v>
      </c>
      <c r="J3" s="1">
        <v>1090.0</v>
      </c>
      <c r="K3" s="1">
        <v>1260.0</v>
      </c>
      <c r="L3" s="2"/>
      <c r="M3" s="2"/>
      <c r="N3" s="2"/>
      <c r="O3" s="2"/>
      <c r="P3" s="2"/>
      <c r="Q3" s="2"/>
      <c r="R3" s="2"/>
      <c r="S3" s="2"/>
      <c r="T3" s="2"/>
      <c r="U3" s="2"/>
      <c r="V3" s="2"/>
      <c r="W3" s="2"/>
      <c r="X3" s="2"/>
      <c r="Y3" s="2"/>
      <c r="Z3" s="2"/>
    </row>
    <row r="4">
      <c r="A4" s="1" t="s">
        <v>146</v>
      </c>
      <c r="B4" s="1">
        <v>388.0</v>
      </c>
      <c r="C4" s="1">
        <v>383.0</v>
      </c>
      <c r="D4" s="1">
        <v>382.0</v>
      </c>
      <c r="E4" s="1">
        <v>405.0</v>
      </c>
      <c r="F4" s="1">
        <v>454.0</v>
      </c>
      <c r="G4" s="1">
        <v>509.0</v>
      </c>
      <c r="H4" s="1">
        <v>516.0</v>
      </c>
      <c r="I4" s="1">
        <v>582.0</v>
      </c>
      <c r="J4" s="1">
        <v>723.0</v>
      </c>
      <c r="K4" s="1">
        <v>833.0</v>
      </c>
      <c r="L4" s="2"/>
      <c r="M4" s="2"/>
      <c r="N4" s="2"/>
      <c r="O4" s="2"/>
      <c r="P4" s="2"/>
      <c r="Q4" s="2"/>
      <c r="R4" s="2"/>
      <c r="S4" s="2"/>
      <c r="T4" s="2"/>
      <c r="U4" s="2"/>
      <c r="V4" s="2"/>
      <c r="W4" s="2"/>
      <c r="X4" s="2"/>
      <c r="Y4" s="2"/>
      <c r="Z4" s="2"/>
    </row>
    <row r="5">
      <c r="A5" s="1" t="s">
        <v>147</v>
      </c>
      <c r="B5" s="1">
        <v>165.0</v>
      </c>
      <c r="C5" s="1">
        <v>164.0</v>
      </c>
      <c r="D5" s="1">
        <v>183.0</v>
      </c>
      <c r="E5" s="1">
        <v>194.0</v>
      </c>
      <c r="F5" s="1">
        <v>207.0</v>
      </c>
      <c r="G5" s="1">
        <v>235.0</v>
      </c>
      <c r="H5" s="1">
        <v>259.0</v>
      </c>
      <c r="I5" s="1">
        <v>307.0</v>
      </c>
      <c r="J5" s="1">
        <v>362.0</v>
      </c>
      <c r="K5" s="1">
        <v>432.0</v>
      </c>
      <c r="L5" s="2"/>
      <c r="M5" s="2"/>
      <c r="N5" s="2"/>
      <c r="O5" s="2"/>
      <c r="P5" s="2"/>
      <c r="Q5" s="2"/>
      <c r="R5" s="2"/>
      <c r="S5" s="2"/>
      <c r="T5" s="2"/>
      <c r="U5" s="2"/>
      <c r="V5" s="2"/>
      <c r="W5" s="2"/>
      <c r="X5" s="2"/>
      <c r="Y5" s="2"/>
      <c r="Z5" s="2"/>
    </row>
    <row r="6">
      <c r="A6" s="1" t="s">
        <v>148</v>
      </c>
      <c r="B6" s="1">
        <v>68.0</v>
      </c>
      <c r="C6" s="1">
        <v>72.0</v>
      </c>
      <c r="D6" s="1">
        <v>75.0</v>
      </c>
      <c r="E6" s="1">
        <v>79.0</v>
      </c>
      <c r="F6" s="1">
        <v>84.0</v>
      </c>
      <c r="G6" s="1">
        <v>92.0</v>
      </c>
      <c r="H6" s="1">
        <v>102.0</v>
      </c>
      <c r="I6" s="1">
        <v>119.0</v>
      </c>
      <c r="J6" s="1">
        <v>133.0</v>
      </c>
      <c r="K6" s="1">
        <v>156.0</v>
      </c>
      <c r="L6" s="2"/>
      <c r="M6" s="2"/>
      <c r="N6" s="2"/>
      <c r="O6" s="2"/>
      <c r="P6" s="2"/>
      <c r="Q6" s="2"/>
      <c r="R6" s="2"/>
      <c r="S6" s="2"/>
      <c r="T6" s="2"/>
      <c r="U6" s="2"/>
      <c r="V6" s="2"/>
      <c r="W6" s="2"/>
      <c r="X6" s="2"/>
      <c r="Y6" s="2"/>
      <c r="Z6" s="2"/>
    </row>
    <row r="7">
      <c r="A7" s="1" t="s">
        <v>149</v>
      </c>
      <c r="B7" s="1">
        <v>62.0</v>
      </c>
      <c r="C7" s="1">
        <v>62.0</v>
      </c>
      <c r="D7" s="1">
        <v>61.0</v>
      </c>
      <c r="E7" s="1">
        <v>62.0</v>
      </c>
      <c r="F7" s="1">
        <v>70.0</v>
      </c>
      <c r="G7" s="1">
        <v>79.0</v>
      </c>
      <c r="H7" s="1">
        <v>90.0</v>
      </c>
      <c r="I7" s="1">
        <v>104.0</v>
      </c>
      <c r="J7" s="1">
        <v>126.0</v>
      </c>
      <c r="K7" s="1">
        <v>171.0</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75.0</v>
      </c>
      <c r="K8" s="1">
        <v>3.0</v>
      </c>
      <c r="L8" s="2"/>
      <c r="M8" s="2"/>
      <c r="N8" s="2"/>
      <c r="O8" s="2"/>
      <c r="P8" s="2"/>
      <c r="Q8" s="2"/>
      <c r="R8" s="2"/>
      <c r="S8" s="2"/>
      <c r="T8" s="2"/>
      <c r="U8" s="2"/>
      <c r="V8" s="2"/>
      <c r="W8" s="2"/>
      <c r="X8" s="2"/>
      <c r="Y8" s="2"/>
      <c r="Z8" s="2"/>
    </row>
    <row r="9">
      <c r="A9" s="1" t="s">
        <v>151</v>
      </c>
      <c r="B9" s="1">
        <v>131.0</v>
      </c>
      <c r="C9" s="1">
        <v>136.0</v>
      </c>
      <c r="D9" s="1">
        <v>137.0</v>
      </c>
      <c r="E9" s="1">
        <v>141.0</v>
      </c>
      <c r="F9" s="1">
        <v>155.0</v>
      </c>
      <c r="G9" s="1">
        <v>173.0</v>
      </c>
      <c r="H9" s="1">
        <v>193.0</v>
      </c>
      <c r="I9" s="1">
        <v>222.0</v>
      </c>
      <c r="J9" s="1">
        <v>261.0</v>
      </c>
      <c r="K9" s="1">
        <v>330.0</v>
      </c>
      <c r="L9" s="2"/>
      <c r="M9" s="2"/>
      <c r="N9" s="2"/>
      <c r="O9" s="2"/>
      <c r="P9" s="2"/>
      <c r="Q9" s="2"/>
      <c r="R9" s="2"/>
      <c r="S9" s="2"/>
      <c r="T9" s="2"/>
      <c r="U9" s="2"/>
      <c r="V9" s="2"/>
      <c r="W9" s="2"/>
      <c r="X9" s="2"/>
      <c r="Y9" s="2"/>
      <c r="Z9" s="2"/>
    </row>
    <row r="10">
      <c r="A10" s="1" t="s">
        <v>152</v>
      </c>
      <c r="B10" s="1">
        <v>33.0</v>
      </c>
      <c r="C10" s="1">
        <v>28.0</v>
      </c>
      <c r="D10" s="1">
        <v>45.0</v>
      </c>
      <c r="E10" s="1">
        <v>52.0</v>
      </c>
      <c r="F10" s="1">
        <v>51.0</v>
      </c>
      <c r="G10" s="1">
        <v>62.0</v>
      </c>
      <c r="H10" s="1">
        <v>65.0</v>
      </c>
      <c r="I10" s="1">
        <v>84.0</v>
      </c>
      <c r="J10" s="1">
        <v>101.0</v>
      </c>
      <c r="K10" s="1">
        <v>101.0</v>
      </c>
      <c r="L10" s="2"/>
      <c r="M10" s="2"/>
      <c r="N10" s="2"/>
      <c r="O10" s="2"/>
      <c r="P10" s="2"/>
      <c r="Q10" s="2"/>
      <c r="R10" s="2"/>
      <c r="S10" s="2"/>
      <c r="T10" s="2"/>
      <c r="U10" s="2"/>
      <c r="V10" s="2"/>
      <c r="W10" s="2"/>
      <c r="X10" s="2"/>
      <c r="Y10" s="2"/>
      <c r="Z10" s="2"/>
    </row>
    <row r="11">
      <c r="A11" s="1" t="s">
        <v>153</v>
      </c>
      <c r="B11" s="1">
        <v>-38.0</v>
      </c>
      <c r="C11" s="1">
        <v>-40.0</v>
      </c>
      <c r="D11" s="1">
        <v>-38.0</v>
      </c>
      <c r="E11" s="1">
        <v>-25.0</v>
      </c>
      <c r="F11" s="1">
        <v>-26.0</v>
      </c>
      <c r="G11" s="1">
        <v>-25.0</v>
      </c>
      <c r="H11" s="1">
        <v>-22.0</v>
      </c>
      <c r="I11" s="1">
        <v>-21.0</v>
      </c>
      <c r="J11" s="1">
        <v>-23.0</v>
      </c>
      <c r="K11" s="1">
        <v>-47.0</v>
      </c>
      <c r="L11" s="2"/>
      <c r="M11" s="2"/>
      <c r="N11" s="2"/>
      <c r="O11" s="2"/>
      <c r="P11" s="2"/>
      <c r="Q11" s="2"/>
      <c r="R11" s="2"/>
      <c r="S11" s="2"/>
      <c r="T11" s="2"/>
      <c r="U11" s="2"/>
      <c r="V11" s="2"/>
      <c r="W11" s="2"/>
      <c r="X11" s="2"/>
      <c r="Y11" s="2"/>
      <c r="Z11" s="2"/>
    </row>
    <row r="12">
      <c r="A12" s="1" t="s">
        <v>154</v>
      </c>
      <c r="B12" s="1">
        <v>37.0</v>
      </c>
      <c r="C12" s="1">
        <v>33.0</v>
      </c>
      <c r="D12" s="1">
        <v>29.0</v>
      </c>
      <c r="E12" s="1">
        <v>27.0</v>
      </c>
      <c r="F12" s="1">
        <v>27.0</v>
      </c>
      <c r="G12" s="1">
        <v>36.0</v>
      </c>
      <c r="H12" s="1">
        <v>30.0</v>
      </c>
      <c r="I12" s="1">
        <v>30.0</v>
      </c>
      <c r="J12" s="1">
        <v>70.0</v>
      </c>
      <c r="K12" s="1">
        <v>10.0</v>
      </c>
      <c r="L12" s="2"/>
      <c r="M12" s="2"/>
      <c r="N12" s="2"/>
      <c r="O12" s="2"/>
      <c r="P12" s="2"/>
      <c r="Q12" s="2"/>
      <c r="R12" s="2"/>
      <c r="S12" s="2"/>
      <c r="T12" s="2"/>
      <c r="U12" s="2"/>
      <c r="V12" s="2"/>
      <c r="W12" s="2"/>
      <c r="X12" s="2"/>
      <c r="Y12" s="2"/>
      <c r="Z12" s="2"/>
    </row>
    <row r="13">
      <c r="A13" s="1" t="s">
        <v>155</v>
      </c>
      <c r="B13" s="1">
        <v>-38.0</v>
      </c>
      <c r="C13" s="1">
        <v>-40.0</v>
      </c>
      <c r="D13" s="1">
        <v>-38.0</v>
      </c>
      <c r="E13" s="1">
        <v>-24.0</v>
      </c>
      <c r="F13" s="1">
        <v>-26.0</v>
      </c>
      <c r="G13" s="1">
        <v>-24.0</v>
      </c>
      <c r="H13" s="1">
        <v>-22.0</v>
      </c>
      <c r="I13" s="1">
        <v>-20.0</v>
      </c>
      <c r="J13" s="1">
        <v>-23.0</v>
      </c>
      <c r="K13" s="1">
        <v>-36.0</v>
      </c>
      <c r="L13" s="2"/>
      <c r="M13" s="2"/>
      <c r="N13" s="2"/>
      <c r="O13" s="2"/>
      <c r="P13" s="2"/>
      <c r="Q13" s="2"/>
      <c r="R13" s="2"/>
      <c r="S13" s="2"/>
      <c r="T13" s="2"/>
      <c r="U13" s="2"/>
      <c r="V13" s="2"/>
      <c r="W13" s="2"/>
      <c r="X13" s="2"/>
      <c r="Y13" s="2"/>
      <c r="Z13" s="2"/>
    </row>
    <row r="14">
      <c r="A14" s="1" t="s">
        <v>156</v>
      </c>
      <c r="B14" s="1">
        <v>-93.0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157</v>
      </c>
      <c r="B15" s="1">
        <v>74.0</v>
      </c>
      <c r="C15" s="1">
        <v>89.0</v>
      </c>
      <c r="D15" s="1">
        <v>1.0</v>
      </c>
      <c r="E15" s="1">
        <v>93.0</v>
      </c>
      <c r="F15" s="1">
        <v>74.0</v>
      </c>
      <c r="G15" s="1">
        <v>1.0</v>
      </c>
      <c r="H15" s="1">
        <v>1.0</v>
      </c>
      <c r="I15" s="1">
        <v>1.0</v>
      </c>
      <c r="J15" s="1">
        <v>2.0</v>
      </c>
      <c r="K15" s="1">
        <v>1.0</v>
      </c>
      <c r="L15" s="2"/>
      <c r="M15" s="2"/>
      <c r="N15" s="2"/>
      <c r="O15" s="2"/>
      <c r="P15" s="2"/>
      <c r="Q15" s="2"/>
      <c r="R15" s="2"/>
      <c r="S15" s="2"/>
      <c r="T15" s="2"/>
      <c r="U15" s="2"/>
      <c r="V15" s="2"/>
      <c r="W15" s="2"/>
      <c r="X15" s="2"/>
      <c r="Y15" s="2"/>
      <c r="Z15" s="2"/>
    </row>
    <row r="16">
      <c r="A16" s="1" t="s">
        <v>158</v>
      </c>
      <c r="B16" s="1">
        <v>-3.0</v>
      </c>
      <c r="C16" s="1">
        <v>-10.0</v>
      </c>
      <c r="D16" s="1">
        <v>8.0</v>
      </c>
      <c r="E16" s="1">
        <v>28.0</v>
      </c>
      <c r="F16" s="1">
        <v>26.0</v>
      </c>
      <c r="G16" s="1">
        <v>38.0</v>
      </c>
      <c r="H16" s="1">
        <v>44.0</v>
      </c>
      <c r="I16" s="1">
        <v>64.0</v>
      </c>
      <c r="J16" s="1">
        <v>81.0</v>
      </c>
      <c r="K16" s="1">
        <v>65.0</v>
      </c>
      <c r="L16" s="2"/>
      <c r="M16" s="2"/>
      <c r="N16" s="2"/>
      <c r="O16" s="2"/>
      <c r="P16" s="2"/>
      <c r="Q16" s="2"/>
      <c r="R16" s="2"/>
      <c r="S16" s="2"/>
      <c r="T16" s="2"/>
      <c r="U16" s="2"/>
      <c r="V16" s="2"/>
      <c r="W16" s="2"/>
      <c r="X16" s="2"/>
      <c r="Y16" s="2"/>
      <c r="Z16" s="2"/>
    </row>
    <row r="17">
      <c r="A17" s="1" t="s">
        <v>159</v>
      </c>
      <c r="B17" s="1">
        <v>-58.0</v>
      </c>
      <c r="C17" s="1">
        <v>0.0</v>
      </c>
      <c r="D17" s="1">
        <v>0.0</v>
      </c>
      <c r="E17" s="1">
        <v>-65.0</v>
      </c>
      <c r="F17" s="1">
        <v>-8.0</v>
      </c>
      <c r="G17" s="1">
        <v>-2.0</v>
      </c>
      <c r="H17" s="1">
        <v>-4.0</v>
      </c>
      <c r="I17" s="1">
        <v>-49.0</v>
      </c>
      <c r="J17" s="1">
        <v>-1.0</v>
      </c>
      <c r="K17" s="1">
        <v>-46.0</v>
      </c>
      <c r="L17" s="2"/>
      <c r="M17" s="2"/>
      <c r="N17" s="2"/>
      <c r="O17" s="2"/>
      <c r="P17" s="2"/>
      <c r="Q17" s="2"/>
      <c r="R17" s="2"/>
      <c r="S17" s="2"/>
      <c r="T17" s="2"/>
      <c r="U17" s="2"/>
      <c r="V17" s="2"/>
      <c r="W17" s="2"/>
      <c r="X17" s="2"/>
      <c r="Y17" s="2"/>
      <c r="Z17" s="2"/>
    </row>
    <row r="18">
      <c r="A18" s="1" t="s">
        <v>160</v>
      </c>
      <c r="B18" s="1">
        <v>-14.0</v>
      </c>
      <c r="C18" s="1">
        <v>0.0</v>
      </c>
      <c r="D18" s="1">
        <v>0.0</v>
      </c>
      <c r="E18" s="1">
        <v>-17.0</v>
      </c>
      <c r="F18" s="1">
        <v>-1.0</v>
      </c>
      <c r="G18" s="1">
        <v>-2.0</v>
      </c>
      <c r="H18" s="1">
        <v>-1.0</v>
      </c>
      <c r="I18" s="1">
        <v>-5.0</v>
      </c>
      <c r="J18" s="1">
        <v>-4.0</v>
      </c>
      <c r="K18" s="1">
        <v>-15.0</v>
      </c>
      <c r="L18" s="2"/>
      <c r="M18" s="2"/>
      <c r="N18" s="2"/>
      <c r="O18" s="2"/>
      <c r="P18" s="2"/>
      <c r="Q18" s="2"/>
      <c r="R18" s="2"/>
      <c r="S18" s="2"/>
      <c r="T18" s="2"/>
      <c r="U18" s="2"/>
      <c r="V18" s="2"/>
      <c r="W18" s="2"/>
      <c r="X18" s="2"/>
      <c r="Y18" s="2"/>
      <c r="Z18" s="2"/>
    </row>
    <row r="19">
      <c r="A19" s="1" t="s">
        <v>161</v>
      </c>
      <c r="B19" s="1">
        <v>-3.0</v>
      </c>
      <c r="C19" s="1">
        <v>-2.0</v>
      </c>
      <c r="D19" s="1">
        <v>0.0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83.0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-1.0</v>
      </c>
      <c r="C22" s="1">
        <v>0.0</v>
      </c>
      <c r="D22" s="1">
        <v>-90.0</v>
      </c>
      <c r="E22" s="1">
        <v>0.0</v>
      </c>
      <c r="F22" s="1">
        <v>0.0</v>
      </c>
      <c r="G22" s="1">
        <v>0.0</v>
      </c>
      <c r="H22" s="1">
        <v>0.0</v>
      </c>
      <c r="I22" s="1">
        <v>0.0</v>
      </c>
      <c r="J22" s="1">
        <v>0.0</v>
      </c>
      <c r="K22" s="1">
        <v>-6.0</v>
      </c>
      <c r="L22" s="2"/>
      <c r="M22" s="2"/>
      <c r="N22" s="2"/>
      <c r="O22" s="2"/>
      <c r="P22" s="2"/>
      <c r="Q22" s="2"/>
      <c r="R22" s="2"/>
      <c r="S22" s="2"/>
      <c r="T22" s="2"/>
      <c r="U22" s="2"/>
      <c r="V22" s="2"/>
      <c r="W22" s="2"/>
      <c r="X22" s="2"/>
      <c r="Y22" s="2"/>
      <c r="Z22" s="2"/>
    </row>
    <row r="23" ht="15.75" customHeight="1">
      <c r="A23" s="1" t="s">
        <v>165</v>
      </c>
      <c r="B23" s="1">
        <v>1.0</v>
      </c>
      <c r="C23" s="1">
        <v>-2.0</v>
      </c>
      <c r="D23" s="1">
        <v>-13.0</v>
      </c>
      <c r="E23" s="1">
        <v>-51.0</v>
      </c>
      <c r="F23" s="1">
        <v>-9.0</v>
      </c>
      <c r="G23" s="1">
        <v>-3.0</v>
      </c>
      <c r="H23" s="1">
        <v>0.0</v>
      </c>
      <c r="I23" s="1">
        <v>-92.0</v>
      </c>
      <c r="J23" s="1">
        <v>0.0</v>
      </c>
      <c r="K23" s="1">
        <v>-7.0</v>
      </c>
      <c r="L23" s="2"/>
      <c r="M23" s="2"/>
      <c r="N23" s="2"/>
      <c r="O23" s="2"/>
      <c r="P23" s="2"/>
      <c r="Q23" s="2"/>
      <c r="R23" s="2"/>
      <c r="S23" s="2"/>
      <c r="T23" s="2"/>
      <c r="U23" s="2"/>
      <c r="V23" s="2"/>
      <c r="W23" s="2"/>
      <c r="X23" s="2"/>
      <c r="Y23" s="2"/>
      <c r="Z23" s="2"/>
    </row>
    <row r="24" ht="15.75" customHeight="1">
      <c r="A24" s="1" t="s">
        <v>166</v>
      </c>
      <c r="B24" s="1">
        <v>-7.0</v>
      </c>
      <c r="C24" s="1">
        <v>-10.0</v>
      </c>
      <c r="D24" s="1">
        <v>-6.0</v>
      </c>
      <c r="E24" s="1">
        <v>-37.0</v>
      </c>
      <c r="F24" s="1">
        <v>6.0</v>
      </c>
      <c r="G24" s="1">
        <v>29.0</v>
      </c>
      <c r="H24" s="1">
        <v>38.0</v>
      </c>
      <c r="I24" s="1">
        <v>58.0</v>
      </c>
      <c r="J24" s="1">
        <v>74.0</v>
      </c>
      <c r="K24" s="1">
        <v>37.0</v>
      </c>
      <c r="L24" s="2"/>
      <c r="M24" s="2"/>
      <c r="N24" s="2"/>
      <c r="O24" s="2"/>
      <c r="P24" s="2"/>
      <c r="Q24" s="2"/>
      <c r="R24" s="2"/>
      <c r="S24" s="2"/>
      <c r="T24" s="2"/>
      <c r="U24" s="2"/>
      <c r="V24" s="2"/>
      <c r="W24" s="2"/>
      <c r="X24" s="2"/>
      <c r="Y24" s="2"/>
      <c r="Z24" s="2"/>
    </row>
    <row r="25" ht="15.75" customHeight="1">
      <c r="A25" s="1" t="s">
        <v>167</v>
      </c>
      <c r="B25" s="1">
        <v>1.0</v>
      </c>
      <c r="C25" s="1">
        <v>1.0</v>
      </c>
      <c r="D25" s="1">
        <v>49.0</v>
      </c>
      <c r="E25" s="1">
        <v>-15.0</v>
      </c>
      <c r="F25" s="1">
        <v>-38.0</v>
      </c>
      <c r="G25" s="1">
        <v>-1.0</v>
      </c>
      <c r="H25" s="1">
        <v>-52.0</v>
      </c>
      <c r="I25" s="1">
        <v>16.0</v>
      </c>
      <c r="J25" s="1">
        <v>21.0</v>
      </c>
      <c r="K25" s="1">
        <v>11.0</v>
      </c>
      <c r="L25" s="2"/>
      <c r="M25" s="2"/>
      <c r="N25" s="2"/>
      <c r="O25" s="2"/>
      <c r="P25" s="2"/>
      <c r="Q25" s="2"/>
      <c r="R25" s="2"/>
      <c r="S25" s="2"/>
      <c r="T25" s="2"/>
      <c r="U25" s="2"/>
      <c r="V25" s="2"/>
      <c r="W25" s="2"/>
      <c r="X25" s="2"/>
      <c r="Y25" s="2"/>
      <c r="Z25" s="2"/>
    </row>
    <row r="26" ht="15.75" customHeight="1">
      <c r="A26" s="1" t="s">
        <v>168</v>
      </c>
      <c r="B26" s="1">
        <v>-8.0</v>
      </c>
      <c r="C26" s="1">
        <v>-11.0</v>
      </c>
      <c r="D26" s="1">
        <v>-6.0</v>
      </c>
      <c r="E26" s="1">
        <v>-21.0</v>
      </c>
      <c r="F26" s="1">
        <v>6.0</v>
      </c>
      <c r="G26" s="1">
        <v>31.0</v>
      </c>
      <c r="H26" s="1">
        <v>91.0</v>
      </c>
      <c r="I26" s="1">
        <v>41.0</v>
      </c>
      <c r="J26" s="1">
        <v>53.0</v>
      </c>
      <c r="K26" s="1">
        <v>25.0</v>
      </c>
      <c r="L26" s="2"/>
      <c r="M26" s="2"/>
      <c r="N26" s="2"/>
      <c r="O26" s="2"/>
      <c r="P26" s="2"/>
      <c r="Q26" s="2"/>
      <c r="R26" s="2"/>
      <c r="S26" s="2"/>
      <c r="T26" s="2"/>
      <c r="U26" s="2"/>
      <c r="V26" s="2"/>
      <c r="W26" s="2"/>
      <c r="X26" s="2"/>
      <c r="Y26" s="2"/>
      <c r="Z26" s="2"/>
    </row>
    <row r="27" ht="15.75" customHeight="1">
      <c r="A27" s="1" t="s">
        <v>169</v>
      </c>
      <c r="B27" s="1">
        <v>-9.0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-8.0</v>
      </c>
      <c r="C28" s="1">
        <v>-11.0</v>
      </c>
      <c r="D28" s="1">
        <v>-6.0</v>
      </c>
      <c r="E28" s="1">
        <v>-21.0</v>
      </c>
      <c r="F28" s="1">
        <v>6.0</v>
      </c>
      <c r="G28" s="1">
        <v>31.0</v>
      </c>
      <c r="H28" s="1">
        <v>91.0</v>
      </c>
      <c r="I28" s="1">
        <v>41.0</v>
      </c>
      <c r="J28" s="1">
        <v>53.0</v>
      </c>
      <c r="K28" s="1">
        <v>25.0</v>
      </c>
      <c r="L28" s="2"/>
      <c r="M28" s="2"/>
      <c r="N28" s="2"/>
      <c r="O28" s="2"/>
      <c r="P28" s="2"/>
      <c r="Q28" s="2"/>
      <c r="R28" s="2"/>
      <c r="S28" s="2"/>
      <c r="T28" s="2"/>
      <c r="U28" s="2"/>
      <c r="V28" s="2"/>
      <c r="W28" s="2"/>
      <c r="X28" s="2"/>
      <c r="Y28" s="2"/>
      <c r="Z28" s="2"/>
    </row>
    <row r="29" ht="15.75" customHeight="1">
      <c r="A29" s="1" t="s">
        <v>105</v>
      </c>
      <c r="B29" s="1">
        <v>-31.0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171</v>
      </c>
      <c r="B30" s="1">
        <v>-9.0</v>
      </c>
      <c r="C30" s="1">
        <v>-12.0</v>
      </c>
      <c r="D30" s="1">
        <v>-6.0</v>
      </c>
      <c r="E30" s="1">
        <v>-21.0</v>
      </c>
      <c r="F30" s="1">
        <v>6.0</v>
      </c>
      <c r="G30" s="1">
        <v>31.0</v>
      </c>
      <c r="H30" s="1">
        <v>91.0</v>
      </c>
      <c r="I30" s="1">
        <v>41.0</v>
      </c>
      <c r="J30" s="1">
        <v>53.0</v>
      </c>
      <c r="K30" s="1">
        <v>25.0</v>
      </c>
      <c r="L30" s="2"/>
      <c r="M30" s="2"/>
      <c r="N30" s="2"/>
      <c r="O30" s="2"/>
      <c r="P30" s="2"/>
      <c r="Q30" s="2"/>
      <c r="R30" s="2"/>
      <c r="S30" s="2"/>
      <c r="T30" s="2"/>
      <c r="U30" s="2"/>
      <c r="V30" s="2"/>
      <c r="W30" s="2"/>
      <c r="X30" s="2"/>
      <c r="Y30" s="2"/>
      <c r="Z30" s="2"/>
    </row>
    <row r="31" ht="15.75" customHeight="1">
      <c r="A31" s="1" t="s">
        <v>172</v>
      </c>
      <c r="B31" s="1">
        <v>-9.0</v>
      </c>
      <c r="C31" s="1">
        <v>-12.0</v>
      </c>
      <c r="D31" s="1">
        <v>-6.0</v>
      </c>
      <c r="E31" s="1">
        <v>-21.0</v>
      </c>
      <c r="F31" s="1">
        <v>6.0</v>
      </c>
      <c r="G31" s="1">
        <v>31.0</v>
      </c>
      <c r="H31" s="1">
        <v>91.0</v>
      </c>
      <c r="I31" s="1">
        <v>41.0</v>
      </c>
      <c r="J31" s="1">
        <v>53.0</v>
      </c>
      <c r="K31" s="1">
        <v>25.0</v>
      </c>
      <c r="L31" s="2"/>
      <c r="M31" s="2"/>
      <c r="N31" s="2"/>
      <c r="O31" s="2"/>
      <c r="P31" s="2"/>
      <c r="Q31" s="2"/>
      <c r="R31" s="2"/>
      <c r="S31" s="2"/>
      <c r="T31" s="2"/>
      <c r="U31" s="2"/>
      <c r="V31" s="2"/>
      <c r="W31" s="2"/>
      <c r="X31" s="2"/>
      <c r="Y31" s="2"/>
      <c r="Z31" s="2"/>
    </row>
    <row r="32" ht="15.75" customHeight="1">
      <c r="A32" s="1" t="s">
        <v>173</v>
      </c>
      <c r="B32" s="1">
        <v>-9.0</v>
      </c>
      <c r="C32" s="1">
        <v>-12.0</v>
      </c>
      <c r="D32" s="1">
        <v>-6.0</v>
      </c>
      <c r="E32" s="1">
        <v>-21.0</v>
      </c>
      <c r="F32" s="1">
        <v>6.0</v>
      </c>
      <c r="G32" s="1">
        <v>31.0</v>
      </c>
      <c r="H32" s="1">
        <v>91.0</v>
      </c>
      <c r="I32" s="1">
        <v>41.0</v>
      </c>
      <c r="J32" s="1">
        <v>53.0</v>
      </c>
      <c r="K32" s="1">
        <v>25.0</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112</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176</v>
      </c>
      <c r="C35" s="1" t="s">
        <v>177</v>
      </c>
      <c r="D35" s="1" t="s">
        <v>178</v>
      </c>
      <c r="E35" s="1" t="s">
        <v>112</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40.0</v>
      </c>
      <c r="C36" s="1">
        <v>40.0</v>
      </c>
      <c r="D36" s="1">
        <v>41.0</v>
      </c>
      <c r="E36" s="1">
        <v>41.0</v>
      </c>
      <c r="F36" s="1">
        <v>42.0</v>
      </c>
      <c r="G36" s="1">
        <v>47.0</v>
      </c>
      <c r="H36" s="1">
        <v>48.0</v>
      </c>
      <c r="I36" s="1">
        <v>51.0</v>
      </c>
      <c r="J36" s="1">
        <v>51.0</v>
      </c>
      <c r="K36" s="1">
        <v>55.0</v>
      </c>
      <c r="L36" s="2"/>
      <c r="M36" s="2"/>
      <c r="N36" s="2"/>
      <c r="O36" s="2"/>
      <c r="P36" s="2"/>
      <c r="Q36" s="2"/>
      <c r="R36" s="2"/>
      <c r="S36" s="2"/>
      <c r="T36" s="2"/>
      <c r="U36" s="2"/>
      <c r="V36" s="2"/>
      <c r="W36" s="2"/>
      <c r="X36" s="2"/>
      <c r="Y36" s="2"/>
      <c r="Z36" s="2"/>
    </row>
    <row r="37" ht="15.75" customHeight="1">
      <c r="A37" s="1" t="s">
        <v>187</v>
      </c>
      <c r="B37" s="1" t="s">
        <v>176</v>
      </c>
      <c r="C37" s="1" t="s">
        <v>177</v>
      </c>
      <c r="D37" s="1" t="s">
        <v>178</v>
      </c>
      <c r="E37" s="1" t="s">
        <v>112</v>
      </c>
      <c r="F37" s="1" t="s">
        <v>179</v>
      </c>
      <c r="G37" s="1" t="s">
        <v>188</v>
      </c>
      <c r="H37" s="1" t="s">
        <v>130</v>
      </c>
      <c r="I37" s="1" t="s">
        <v>182</v>
      </c>
      <c r="J37" s="1" t="s">
        <v>183</v>
      </c>
      <c r="K37" s="1" t="s">
        <v>184</v>
      </c>
      <c r="L37" s="2"/>
      <c r="M37" s="2"/>
      <c r="N37" s="2"/>
      <c r="O37" s="2"/>
      <c r="P37" s="2"/>
      <c r="Q37" s="2"/>
      <c r="R37" s="2"/>
      <c r="S37" s="2"/>
      <c r="T37" s="2"/>
      <c r="U37" s="2"/>
      <c r="V37" s="2"/>
      <c r="W37" s="2"/>
      <c r="X37" s="2"/>
      <c r="Y37" s="2"/>
      <c r="Z37" s="2"/>
    </row>
    <row r="38" ht="15.75" customHeight="1">
      <c r="A38" s="1" t="s">
        <v>189</v>
      </c>
      <c r="B38" s="1" t="s">
        <v>176</v>
      </c>
      <c r="C38" s="1" t="s">
        <v>177</v>
      </c>
      <c r="D38" s="1" t="s">
        <v>178</v>
      </c>
      <c r="E38" s="1" t="s">
        <v>112</v>
      </c>
      <c r="F38" s="1" t="s">
        <v>179</v>
      </c>
      <c r="G38" s="1" t="s">
        <v>188</v>
      </c>
      <c r="H38" s="1" t="s">
        <v>130</v>
      </c>
      <c r="I38" s="1" t="s">
        <v>182</v>
      </c>
      <c r="J38" s="1" t="s">
        <v>183</v>
      </c>
      <c r="K38" s="1" t="s">
        <v>184</v>
      </c>
      <c r="L38" s="2"/>
      <c r="M38" s="2"/>
      <c r="N38" s="2"/>
      <c r="O38" s="2"/>
      <c r="P38" s="2"/>
      <c r="Q38" s="2"/>
      <c r="R38" s="2"/>
      <c r="S38" s="2"/>
      <c r="T38" s="2"/>
      <c r="U38" s="2"/>
      <c r="V38" s="2"/>
      <c r="W38" s="2"/>
      <c r="X38" s="2"/>
      <c r="Y38" s="2"/>
      <c r="Z38" s="2"/>
    </row>
    <row r="39" ht="15.75" customHeight="1">
      <c r="A39" s="1" t="s">
        <v>190</v>
      </c>
      <c r="B39" s="1">
        <v>40.0</v>
      </c>
      <c r="C39" s="1">
        <v>40.0</v>
      </c>
      <c r="D39" s="1">
        <v>41.0</v>
      </c>
      <c r="E39" s="1">
        <v>41.0</v>
      </c>
      <c r="F39" s="1">
        <v>44.0</v>
      </c>
      <c r="G39" s="1">
        <v>47.0</v>
      </c>
      <c r="H39" s="1">
        <v>49.0</v>
      </c>
      <c r="I39" s="1">
        <v>51.0</v>
      </c>
      <c r="J39" s="1">
        <v>51.0</v>
      </c>
      <c r="K39" s="1">
        <v>55.0</v>
      </c>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t="s">
        <v>192</v>
      </c>
      <c r="C41" s="1" t="s">
        <v>193</v>
      </c>
      <c r="D41" s="1" t="s">
        <v>194</v>
      </c>
      <c r="E41" s="1" t="s">
        <v>195</v>
      </c>
      <c r="F41" s="1" t="s">
        <v>203</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204</v>
      </c>
      <c r="B43" s="1">
        <v>95.0</v>
      </c>
      <c r="C43" s="1">
        <v>90.0</v>
      </c>
      <c r="D43" s="1">
        <v>108.0</v>
      </c>
      <c r="E43" s="1">
        <v>115.0</v>
      </c>
      <c r="F43" s="1">
        <v>122.0</v>
      </c>
      <c r="G43" s="1">
        <v>142.0</v>
      </c>
      <c r="H43" s="1">
        <v>157.0</v>
      </c>
      <c r="I43" s="1">
        <v>188.0</v>
      </c>
      <c r="J43" s="1">
        <v>228.0</v>
      </c>
      <c r="K43" s="1">
        <v>272.0</v>
      </c>
      <c r="L43" s="2"/>
      <c r="M43" s="2"/>
      <c r="N43" s="2"/>
      <c r="O43" s="2"/>
      <c r="P43" s="2"/>
      <c r="Q43" s="2"/>
      <c r="R43" s="2"/>
      <c r="S43" s="2"/>
      <c r="T43" s="2"/>
      <c r="U43" s="2"/>
      <c r="V43" s="2"/>
      <c r="W43" s="2"/>
      <c r="X43" s="2"/>
      <c r="Y43" s="2"/>
      <c r="Z43" s="2"/>
    </row>
    <row r="44" ht="15.75" customHeight="1">
      <c r="A44" s="1" t="s">
        <v>205</v>
      </c>
      <c r="B44" s="1">
        <v>36.0</v>
      </c>
      <c r="C44" s="1">
        <v>30.0</v>
      </c>
      <c r="D44" s="1">
        <v>47.0</v>
      </c>
      <c r="E44" s="1">
        <v>54.0</v>
      </c>
      <c r="F44" s="1">
        <v>55.0</v>
      </c>
      <c r="G44" s="1">
        <v>69.0</v>
      </c>
      <c r="H44" s="1">
        <v>74.0</v>
      </c>
      <c r="I44" s="1">
        <v>95.0</v>
      </c>
      <c r="J44" s="1">
        <v>118.0</v>
      </c>
      <c r="K44" s="1">
        <v>132.0</v>
      </c>
      <c r="L44" s="2"/>
      <c r="M44" s="2"/>
      <c r="N44" s="2"/>
      <c r="O44" s="2"/>
      <c r="P44" s="2"/>
      <c r="Q44" s="2"/>
      <c r="R44" s="2"/>
      <c r="S44" s="2"/>
      <c r="T44" s="2"/>
      <c r="U44" s="2"/>
      <c r="V44" s="2"/>
      <c r="W44" s="2"/>
      <c r="X44" s="2"/>
      <c r="Y44" s="2"/>
      <c r="Z44" s="2"/>
    </row>
    <row r="45" ht="15.75" customHeight="1">
      <c r="A45" s="1" t="s">
        <v>206</v>
      </c>
      <c r="B45" s="1">
        <v>33.0</v>
      </c>
      <c r="C45" s="1">
        <v>28.0</v>
      </c>
      <c r="D45" s="1">
        <v>45.0</v>
      </c>
      <c r="E45" s="1">
        <v>52.0</v>
      </c>
      <c r="F45" s="1">
        <v>51.0</v>
      </c>
      <c r="G45" s="1">
        <v>62.0</v>
      </c>
      <c r="H45" s="1">
        <v>65.0</v>
      </c>
      <c r="I45" s="1">
        <v>84.0</v>
      </c>
      <c r="J45" s="1">
        <v>101.0</v>
      </c>
      <c r="K45" s="1">
        <v>101.0</v>
      </c>
      <c r="L45" s="2"/>
      <c r="M45" s="2"/>
      <c r="N45" s="2"/>
      <c r="O45" s="2"/>
      <c r="P45" s="2"/>
      <c r="Q45" s="2"/>
      <c r="R45" s="2"/>
      <c r="S45" s="2"/>
      <c r="T45" s="2"/>
      <c r="U45" s="2"/>
      <c r="V45" s="2"/>
      <c r="W45" s="2"/>
      <c r="X45" s="2"/>
      <c r="Y45" s="2"/>
      <c r="Z45" s="2"/>
    </row>
    <row r="46" ht="15.75" customHeight="1">
      <c r="A46" s="1" t="s">
        <v>207</v>
      </c>
      <c r="B46" s="1">
        <v>68.0</v>
      </c>
      <c r="C46" s="1">
        <v>100.0</v>
      </c>
      <c r="D46" s="1">
        <v>119.0</v>
      </c>
      <c r="E46" s="1">
        <v>127.0</v>
      </c>
      <c r="F46" s="1">
        <v>133.0</v>
      </c>
      <c r="G46" s="1">
        <v>163.0</v>
      </c>
      <c r="H46" s="1">
        <v>177.0</v>
      </c>
      <c r="I46" s="1">
        <v>206.0</v>
      </c>
      <c r="J46" s="1">
        <v>246.0</v>
      </c>
      <c r="K46" s="1">
        <v>293.0</v>
      </c>
      <c r="L46" s="2"/>
      <c r="M46" s="2"/>
      <c r="N46" s="2"/>
      <c r="O46" s="2"/>
      <c r="P46" s="2"/>
      <c r="Q46" s="2"/>
      <c r="R46" s="2"/>
      <c r="S46" s="2"/>
      <c r="T46" s="2"/>
      <c r="U46" s="2"/>
      <c r="V46" s="2"/>
      <c r="W46" s="2"/>
      <c r="X46" s="2"/>
      <c r="Y46" s="2"/>
      <c r="Z46" s="2"/>
    </row>
    <row r="47" ht="15.75" customHeight="1">
      <c r="A47" s="1" t="s">
        <v>208</v>
      </c>
      <c r="B47" s="1" t="s">
        <v>209</v>
      </c>
      <c r="C47" s="1" t="s">
        <v>210</v>
      </c>
      <c r="D47" s="1" t="s">
        <v>211</v>
      </c>
      <c r="E47" s="1" t="s">
        <v>212</v>
      </c>
      <c r="F47" s="1" t="s">
        <v>213</v>
      </c>
      <c r="G47" s="1" t="s">
        <v>214</v>
      </c>
      <c r="H47" s="1" t="s">
        <v>215</v>
      </c>
      <c r="I47" s="1" t="s">
        <v>216</v>
      </c>
      <c r="J47" s="1" t="s">
        <v>217</v>
      </c>
      <c r="K47" s="1" t="s">
        <v>218</v>
      </c>
      <c r="L47" s="2"/>
      <c r="M47" s="2"/>
      <c r="N47" s="2"/>
      <c r="O47" s="2"/>
      <c r="P47" s="2"/>
      <c r="Q47" s="2"/>
      <c r="R47" s="2"/>
      <c r="S47" s="2"/>
      <c r="T47" s="2"/>
      <c r="U47" s="2"/>
      <c r="V47" s="2"/>
      <c r="W47" s="2"/>
      <c r="X47" s="2"/>
      <c r="Y47" s="2"/>
      <c r="Z47" s="2"/>
    </row>
    <row r="48" ht="15.75" customHeight="1">
      <c r="A48" s="1" t="s">
        <v>219</v>
      </c>
      <c r="B48" s="1">
        <v>14.0</v>
      </c>
      <c r="C48" s="1">
        <v>55.0</v>
      </c>
      <c r="D48" s="1">
        <v>-9.0</v>
      </c>
      <c r="E48" s="1">
        <v>27.0</v>
      </c>
      <c r="F48" s="1">
        <v>-1.0</v>
      </c>
      <c r="G48" s="1">
        <v>-63.0</v>
      </c>
      <c r="H48" s="1">
        <v>-51.0</v>
      </c>
      <c r="I48" s="1">
        <v>1.0</v>
      </c>
      <c r="J48" s="1">
        <v>5.0</v>
      </c>
      <c r="K48" s="1">
        <v>4.0</v>
      </c>
      <c r="L48" s="2"/>
      <c r="M48" s="2"/>
      <c r="N48" s="2"/>
      <c r="O48" s="2"/>
      <c r="P48" s="2"/>
      <c r="Q48" s="2"/>
      <c r="R48" s="2"/>
      <c r="S48" s="2"/>
      <c r="T48" s="2"/>
      <c r="U48" s="2"/>
      <c r="V48" s="2"/>
      <c r="W48" s="2"/>
      <c r="X48" s="2"/>
      <c r="Y48" s="2"/>
      <c r="Z48" s="2"/>
    </row>
    <row r="49" ht="15.75" customHeight="1">
      <c r="A49" s="1" t="s">
        <v>220</v>
      </c>
      <c r="B49" s="1">
        <v>14.0</v>
      </c>
      <c r="C49" s="1">
        <v>55.0</v>
      </c>
      <c r="D49" s="1">
        <v>-9.0</v>
      </c>
      <c r="E49" s="1">
        <v>27.0</v>
      </c>
      <c r="F49" s="1">
        <v>-1.0</v>
      </c>
      <c r="G49" s="1">
        <v>-63.0</v>
      </c>
      <c r="H49" s="1">
        <v>-51.0</v>
      </c>
      <c r="I49" s="1">
        <v>1.0</v>
      </c>
      <c r="J49" s="1">
        <v>5.0</v>
      </c>
      <c r="K49" s="1">
        <v>4.0</v>
      </c>
      <c r="L49" s="2"/>
      <c r="M49" s="2"/>
      <c r="N49" s="2"/>
      <c r="O49" s="2"/>
      <c r="P49" s="2"/>
      <c r="Q49" s="2"/>
      <c r="R49" s="2"/>
      <c r="S49" s="2"/>
      <c r="T49" s="2"/>
      <c r="U49" s="2"/>
      <c r="V49" s="2"/>
      <c r="W49" s="2"/>
      <c r="X49" s="2"/>
      <c r="Y49" s="2"/>
      <c r="Z49" s="2"/>
    </row>
    <row r="50" ht="15.75" customHeight="1">
      <c r="A50" s="1" t="s">
        <v>221</v>
      </c>
      <c r="B50" s="1">
        <v>90.0</v>
      </c>
      <c r="C50" s="1">
        <v>79.0</v>
      </c>
      <c r="D50" s="1">
        <v>58.0</v>
      </c>
      <c r="E50" s="1">
        <v>-15.0</v>
      </c>
      <c r="F50" s="1">
        <v>1.0</v>
      </c>
      <c r="G50" s="1">
        <v>-1.0</v>
      </c>
      <c r="H50" s="1">
        <v>-52.0</v>
      </c>
      <c r="I50" s="1">
        <v>15.0</v>
      </c>
      <c r="J50" s="1">
        <v>16.0</v>
      </c>
      <c r="K50" s="1">
        <v>7.0</v>
      </c>
      <c r="L50" s="2"/>
      <c r="M50" s="2"/>
      <c r="N50" s="2"/>
      <c r="O50" s="2"/>
      <c r="P50" s="2"/>
      <c r="Q50" s="2"/>
      <c r="R50" s="2"/>
      <c r="S50" s="2"/>
      <c r="T50" s="2"/>
      <c r="U50" s="2"/>
      <c r="V50" s="2"/>
      <c r="W50" s="2"/>
      <c r="X50" s="2"/>
      <c r="Y50" s="2"/>
      <c r="Z50" s="2"/>
    </row>
    <row r="51" ht="15.75" customHeight="1">
      <c r="A51" s="1" t="s">
        <v>222</v>
      </c>
      <c r="B51" s="1">
        <v>90.0</v>
      </c>
      <c r="C51" s="1">
        <v>79.0</v>
      </c>
      <c r="D51" s="1">
        <v>58.0</v>
      </c>
      <c r="E51" s="1">
        <v>-15.0</v>
      </c>
      <c r="F51" s="1">
        <v>1.0</v>
      </c>
      <c r="G51" s="1">
        <v>-1.0</v>
      </c>
      <c r="H51" s="1">
        <v>-52.0</v>
      </c>
      <c r="I51" s="1">
        <v>15.0</v>
      </c>
      <c r="J51" s="1">
        <v>16.0</v>
      </c>
      <c r="K51" s="1">
        <v>7.0</v>
      </c>
      <c r="L51" s="2"/>
      <c r="M51" s="2"/>
      <c r="N51" s="2"/>
      <c r="O51" s="2"/>
      <c r="P51" s="2"/>
      <c r="Q51" s="2"/>
      <c r="R51" s="2"/>
      <c r="S51" s="2"/>
      <c r="T51" s="2"/>
      <c r="U51" s="2"/>
      <c r="V51" s="2"/>
      <c r="W51" s="2"/>
      <c r="X51" s="2"/>
      <c r="Y51" s="2"/>
      <c r="Z51" s="2"/>
    </row>
    <row r="52" ht="15.75" customHeight="1">
      <c r="A52" s="1" t="s">
        <v>223</v>
      </c>
      <c r="B52" s="1">
        <v>-2.0</v>
      </c>
      <c r="C52" s="1">
        <v>-8.0</v>
      </c>
      <c r="D52" s="1">
        <v>5.0</v>
      </c>
      <c r="E52" s="1">
        <v>18.0</v>
      </c>
      <c r="F52" s="1">
        <v>16.0</v>
      </c>
      <c r="G52" s="1">
        <v>24.0</v>
      </c>
      <c r="H52" s="1">
        <v>27.0</v>
      </c>
      <c r="I52" s="1">
        <v>40.0</v>
      </c>
      <c r="J52" s="1">
        <v>50.0</v>
      </c>
      <c r="K52" s="1">
        <v>41.0</v>
      </c>
      <c r="L52" s="2"/>
      <c r="M52" s="2"/>
      <c r="N52" s="2"/>
      <c r="O52" s="2"/>
      <c r="P52" s="2"/>
      <c r="Q52" s="2"/>
      <c r="R52" s="2"/>
      <c r="S52" s="2"/>
      <c r="T52" s="2"/>
      <c r="U52" s="2"/>
      <c r="V52" s="2"/>
      <c r="W52" s="2"/>
      <c r="X52" s="2"/>
      <c r="Y52" s="2"/>
      <c r="Z52" s="2"/>
    </row>
    <row r="53" ht="15.75" customHeight="1">
      <c r="A53" s="1" t="s">
        <v>224</v>
      </c>
      <c r="B53" s="1">
        <v>33.0</v>
      </c>
      <c r="C53" s="1">
        <v>6.0</v>
      </c>
      <c r="D53" s="1">
        <v>27.0</v>
      </c>
      <c r="E53" s="1">
        <v>29.0</v>
      </c>
      <c r="F53" s="1">
        <v>14.0</v>
      </c>
      <c r="G53" s="1">
        <v>26.0</v>
      </c>
      <c r="H53" s="1">
        <v>41.0</v>
      </c>
      <c r="I53" s="1">
        <v>71.0</v>
      </c>
      <c r="J53" s="1">
        <v>33.0</v>
      </c>
      <c r="K53" s="1">
        <v>64.0</v>
      </c>
      <c r="L53" s="2"/>
      <c r="M53" s="2"/>
      <c r="N53" s="2"/>
      <c r="O53" s="2"/>
      <c r="P53" s="2"/>
      <c r="Q53" s="2"/>
      <c r="R53" s="2"/>
      <c r="S53" s="2"/>
      <c r="T53" s="2"/>
      <c r="U53" s="2"/>
      <c r="V53" s="2"/>
      <c r="W53" s="2"/>
      <c r="X53" s="2"/>
      <c r="Y53" s="2"/>
      <c r="Z53" s="2"/>
    </row>
    <row r="54" ht="15.75" customHeight="1">
      <c r="A54" s="1" t="s">
        <v>225</v>
      </c>
      <c r="B54" s="1">
        <v>25.0</v>
      </c>
      <c r="C54" s="1">
        <v>41.0</v>
      </c>
      <c r="D54" s="1">
        <v>39.0</v>
      </c>
      <c r="E54" s="1">
        <v>25.0</v>
      </c>
      <c r="F54" s="1">
        <v>26.0</v>
      </c>
      <c r="G54" s="1">
        <v>25.0</v>
      </c>
      <c r="H54" s="1">
        <v>22.0</v>
      </c>
      <c r="I54" s="1">
        <v>21.0</v>
      </c>
      <c r="J54" s="1">
        <v>24.0</v>
      </c>
      <c r="K54" s="1">
        <v>47.0</v>
      </c>
      <c r="L54" s="2"/>
      <c r="M54" s="2"/>
      <c r="N54" s="2"/>
      <c r="O54" s="2"/>
      <c r="P54" s="2"/>
      <c r="Q54" s="2"/>
      <c r="R54" s="2"/>
      <c r="S54" s="2"/>
      <c r="T54" s="2"/>
      <c r="U54" s="2"/>
      <c r="V54" s="2"/>
      <c r="W54" s="2"/>
      <c r="X54" s="2"/>
      <c r="Y54" s="2"/>
      <c r="Z54" s="2"/>
    </row>
    <row r="55" ht="15.75" customHeight="1">
      <c r="A55" s="1" t="s">
        <v>226</v>
      </c>
      <c r="B55" s="1">
        <v>0.0</v>
      </c>
      <c r="C55" s="1">
        <v>0.0</v>
      </c>
      <c r="D55" s="1">
        <v>0.0</v>
      </c>
      <c r="E55" s="1">
        <v>0.0</v>
      </c>
      <c r="F55" s="1">
        <v>0.0</v>
      </c>
      <c r="G55" s="1">
        <v>3.0</v>
      </c>
      <c r="H55" s="1">
        <v>0.0</v>
      </c>
      <c r="I55" s="1">
        <v>0.0</v>
      </c>
      <c r="J55" s="1">
        <v>0.0</v>
      </c>
      <c r="K55" s="1">
        <v>0.0</v>
      </c>
      <c r="L55" s="2"/>
      <c r="M55" s="2"/>
      <c r="N55" s="2"/>
      <c r="O55" s="2"/>
      <c r="P55" s="2"/>
      <c r="Q55" s="2"/>
      <c r="R55" s="2"/>
      <c r="S55" s="2"/>
      <c r="T55" s="2"/>
      <c r="U55" s="2"/>
      <c r="V55" s="2"/>
      <c r="W55" s="2"/>
      <c r="X55" s="2"/>
      <c r="Y55" s="2"/>
      <c r="Z55" s="2"/>
    </row>
    <row r="56" ht="15.75" customHeight="1">
      <c r="A56" s="1" t="s">
        <v>227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228</v>
      </c>
      <c r="B57" s="1">
        <v>68.0</v>
      </c>
      <c r="C57" s="1">
        <v>72.0</v>
      </c>
      <c r="D57" s="1">
        <v>75.0</v>
      </c>
      <c r="E57" s="1">
        <v>79.0</v>
      </c>
      <c r="F57" s="1">
        <v>84.0</v>
      </c>
      <c r="G57" s="1">
        <v>92.0</v>
      </c>
      <c r="H57" s="1">
        <v>102.0</v>
      </c>
      <c r="I57" s="1">
        <v>119.0</v>
      </c>
      <c r="J57" s="1">
        <v>133.0</v>
      </c>
      <c r="K57" s="1">
        <v>156.0</v>
      </c>
      <c r="L57" s="2"/>
      <c r="M57" s="2"/>
      <c r="N57" s="2"/>
      <c r="O57" s="2"/>
      <c r="P57" s="2"/>
      <c r="Q57" s="2"/>
      <c r="R57" s="2"/>
      <c r="S57" s="2"/>
      <c r="T57" s="2"/>
      <c r="U57" s="2"/>
      <c r="V57" s="2"/>
      <c r="W57" s="2"/>
      <c r="X57" s="2"/>
      <c r="Y57" s="2"/>
      <c r="Z57" s="2"/>
    </row>
    <row r="58" ht="15.75" customHeight="1">
      <c r="A58" s="1" t="s">
        <v>229</v>
      </c>
      <c r="B58" s="1">
        <v>4.0</v>
      </c>
      <c r="C58" s="1">
        <v>9.0</v>
      </c>
      <c r="D58" s="1">
        <v>11.0</v>
      </c>
      <c r="E58" s="1">
        <v>12.0</v>
      </c>
      <c r="F58" s="1">
        <v>10.0</v>
      </c>
      <c r="G58" s="1">
        <v>21.0</v>
      </c>
      <c r="H58" s="1">
        <v>20.0</v>
      </c>
      <c r="I58" s="1">
        <v>17.0</v>
      </c>
      <c r="J58" s="1">
        <v>18.0</v>
      </c>
      <c r="K58" s="1">
        <v>21.0</v>
      </c>
      <c r="L58" s="2"/>
      <c r="M58" s="2"/>
      <c r="N58" s="2"/>
      <c r="O58" s="2"/>
      <c r="P58" s="2"/>
      <c r="Q58" s="2"/>
      <c r="R58" s="2"/>
      <c r="S58" s="2"/>
      <c r="T58" s="2"/>
      <c r="U58" s="2"/>
      <c r="V58" s="2"/>
      <c r="W58" s="2"/>
      <c r="X58" s="2"/>
      <c r="Y58" s="2"/>
      <c r="Z58" s="2"/>
    </row>
    <row r="59" ht="15.75" customHeight="1">
      <c r="A59" s="1" t="s">
        <v>230</v>
      </c>
      <c r="B59" s="1">
        <v>3.0</v>
      </c>
      <c r="C59" s="1">
        <v>5.0</v>
      </c>
      <c r="D59" s="1">
        <v>7.0</v>
      </c>
      <c r="E59" s="1">
        <v>5.0</v>
      </c>
      <c r="F59" s="1">
        <v>4.0</v>
      </c>
      <c r="G59" s="1">
        <v>7.0</v>
      </c>
      <c r="H59" s="1">
        <v>6.0</v>
      </c>
      <c r="I59" s="1">
        <v>5.0</v>
      </c>
      <c r="J59" s="1">
        <v>5.0</v>
      </c>
      <c r="K59" s="1">
        <v>9.0</v>
      </c>
      <c r="L59" s="2"/>
      <c r="M59" s="2"/>
      <c r="N59" s="2"/>
      <c r="O59" s="2"/>
      <c r="P59" s="2"/>
      <c r="Q59" s="2"/>
      <c r="R59" s="2"/>
      <c r="S59" s="2"/>
      <c r="T59" s="2"/>
      <c r="U59" s="2"/>
      <c r="V59" s="2"/>
      <c r="W59" s="2"/>
      <c r="X59" s="2"/>
      <c r="Y59" s="2"/>
      <c r="Z59" s="2"/>
    </row>
    <row r="60" ht="15.75" customHeight="1">
      <c r="A60" s="1" t="s">
        <v>231</v>
      </c>
      <c r="B60" s="1">
        <v>2.0</v>
      </c>
      <c r="C60" s="1">
        <v>3.0</v>
      </c>
      <c r="D60" s="1">
        <v>4.0</v>
      </c>
      <c r="E60" s="1">
        <v>7.0</v>
      </c>
      <c r="F60" s="1">
        <v>6.0</v>
      </c>
      <c r="G60" s="1">
        <v>13.0</v>
      </c>
      <c r="H60" s="1">
        <v>14.0</v>
      </c>
      <c r="I60" s="1">
        <v>12.0</v>
      </c>
      <c r="J60" s="1">
        <v>12.0</v>
      </c>
      <c r="K60" s="1">
        <v>12.0</v>
      </c>
      <c r="L60" s="2"/>
      <c r="M60" s="2"/>
      <c r="N60" s="2"/>
      <c r="O60" s="2"/>
      <c r="P60" s="2"/>
      <c r="Q60" s="2"/>
      <c r="R60" s="2"/>
      <c r="S60" s="2"/>
      <c r="T60" s="2"/>
      <c r="U60" s="2"/>
      <c r="V60" s="2"/>
      <c r="W60" s="2"/>
      <c r="X60" s="2"/>
      <c r="Y60" s="2"/>
      <c r="Z60" s="2"/>
    </row>
    <row r="61" ht="15.75" customHeight="1">
      <c r="A61" s="1" t="s">
        <v>232</v>
      </c>
      <c r="B61" s="1">
        <v>2.0</v>
      </c>
      <c r="C61" s="1">
        <v>3.0</v>
      </c>
      <c r="D61" s="1">
        <v>3.0</v>
      </c>
      <c r="E61" s="1">
        <v>6.0</v>
      </c>
      <c r="F61" s="1">
        <v>8.0</v>
      </c>
      <c r="G61" s="1">
        <v>7.0</v>
      </c>
      <c r="H61" s="1">
        <v>8.0</v>
      </c>
      <c r="I61" s="1">
        <v>11.0</v>
      </c>
      <c r="J61" s="1">
        <v>8.0</v>
      </c>
      <c r="K61" s="1">
        <v>9.0</v>
      </c>
      <c r="L61" s="2"/>
      <c r="M61" s="2"/>
      <c r="N61" s="2"/>
      <c r="O61" s="2"/>
      <c r="P61" s="2"/>
      <c r="Q61" s="2"/>
      <c r="R61" s="2"/>
      <c r="S61" s="2"/>
      <c r="T61" s="2"/>
      <c r="U61" s="2"/>
      <c r="V61" s="2"/>
      <c r="W61" s="2"/>
      <c r="X61" s="2"/>
      <c r="Y61" s="2"/>
      <c r="Z61" s="2"/>
    </row>
    <row r="62" ht="15.75" customHeight="1">
      <c r="A62" s="1" t="s">
        <v>233</v>
      </c>
      <c r="B62" s="1">
        <v>2.0</v>
      </c>
      <c r="C62" s="1">
        <v>3.0</v>
      </c>
      <c r="D62" s="1">
        <v>3.0</v>
      </c>
      <c r="E62" s="1">
        <v>6.0</v>
      </c>
      <c r="F62" s="1">
        <v>8.0</v>
      </c>
      <c r="G62" s="1">
        <v>7.0</v>
      </c>
      <c r="H62" s="1">
        <v>8.0</v>
      </c>
      <c r="I62" s="1">
        <v>11.0</v>
      </c>
      <c r="J62" s="1">
        <v>8.0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v>0.0</v>
      </c>
      <c r="C6" s="1" t="s">
        <v>269</v>
      </c>
      <c r="D6" s="1" t="s">
        <v>270</v>
      </c>
      <c r="E6" s="1" t="s">
        <v>271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286</v>
      </c>
      <c r="E9" s="1" t="s">
        <v>287</v>
      </c>
      <c r="F9" s="1" t="s">
        <v>288</v>
      </c>
      <c r="G9" s="1" t="s">
        <v>289</v>
      </c>
      <c r="H9" s="1" t="s">
        <v>287</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307</v>
      </c>
      <c r="I12" s="1" t="s">
        <v>322</v>
      </c>
      <c r="J12" s="1" t="s">
        <v>323</v>
      </c>
      <c r="K12" s="1">
        <v>8.0</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243</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336</v>
      </c>
      <c r="D14" s="1" t="s">
        <v>327</v>
      </c>
      <c r="E14" s="1" t="s">
        <v>328</v>
      </c>
      <c r="F14" s="1" t="s">
        <v>329</v>
      </c>
      <c r="G14" s="1" t="s">
        <v>243</v>
      </c>
      <c r="H14" s="1" t="s">
        <v>330</v>
      </c>
      <c r="I14" s="1" t="s">
        <v>331</v>
      </c>
      <c r="J14" s="1" t="s">
        <v>332</v>
      </c>
      <c r="K14" s="1" t="s">
        <v>333</v>
      </c>
      <c r="L14" s="2"/>
      <c r="M14" s="2"/>
      <c r="N14" s="2"/>
      <c r="O14" s="2"/>
      <c r="P14" s="2"/>
      <c r="Q14" s="2"/>
      <c r="R14" s="2"/>
      <c r="S14" s="2"/>
      <c r="T14" s="2"/>
      <c r="U14" s="2"/>
      <c r="V14" s="2"/>
      <c r="W14" s="2"/>
      <c r="X14" s="2"/>
      <c r="Y14" s="2"/>
      <c r="Z14" s="2"/>
    </row>
    <row r="15">
      <c r="A15" s="1" t="s">
        <v>337</v>
      </c>
      <c r="B15" s="1" t="s">
        <v>335</v>
      </c>
      <c r="C15" s="1" t="s">
        <v>336</v>
      </c>
      <c r="D15" s="1" t="s">
        <v>327</v>
      </c>
      <c r="E15" s="1" t="s">
        <v>328</v>
      </c>
      <c r="F15" s="1" t="s">
        <v>329</v>
      </c>
      <c r="G15" s="1" t="s">
        <v>243</v>
      </c>
      <c r="H15" s="1" t="s">
        <v>330</v>
      </c>
      <c r="I15" s="1" t="s">
        <v>331</v>
      </c>
      <c r="J15" s="1" t="s">
        <v>332</v>
      </c>
      <c r="K15" s="1" t="s">
        <v>333</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344</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347</v>
      </c>
      <c r="J17" s="1">
        <v>6.0</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200</v>
      </c>
      <c r="G20" s="1" t="s">
        <v>371</v>
      </c>
      <c r="H20" s="1" t="s">
        <v>373</v>
      </c>
      <c r="I20" s="1" t="s">
        <v>374</v>
      </c>
      <c r="J20" s="1" t="s">
        <v>199</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378</v>
      </c>
      <c r="I21" s="1" t="s">
        <v>383</v>
      </c>
      <c r="J21" s="1" t="s">
        <v>384</v>
      </c>
      <c r="K21" s="1" t="s">
        <v>378</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387</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410</v>
      </c>
      <c r="F25" s="1" t="s">
        <v>411</v>
      </c>
      <c r="G25" s="1" t="s">
        <v>199</v>
      </c>
      <c r="H25" s="1" t="s">
        <v>412</v>
      </c>
      <c r="I25" s="1" t="s">
        <v>372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132</v>
      </c>
      <c r="F26" s="1" t="s">
        <v>373</v>
      </c>
      <c r="G26" s="1" t="s">
        <v>419</v>
      </c>
      <c r="H26" s="1" t="s">
        <v>420</v>
      </c>
      <c r="I26" s="1" t="s">
        <v>199</v>
      </c>
      <c r="J26" s="1" t="s">
        <v>421</v>
      </c>
      <c r="K26" s="1" t="s">
        <v>422</v>
      </c>
      <c r="L26" s="2"/>
      <c r="M26" s="2"/>
      <c r="N26" s="2"/>
      <c r="O26" s="2"/>
      <c r="P26" s="2"/>
      <c r="Q26" s="2"/>
      <c r="R26" s="2"/>
      <c r="S26" s="2"/>
      <c r="T26" s="2"/>
      <c r="U26" s="2"/>
      <c r="V26" s="2"/>
      <c r="W26" s="2"/>
      <c r="X26" s="2"/>
      <c r="Y26" s="2"/>
      <c r="Z26" s="2"/>
    </row>
    <row r="27" ht="15.75" customHeight="1">
      <c r="A27" s="1" t="s">
        <v>423</v>
      </c>
      <c r="B27" s="1" t="s">
        <v>188</v>
      </c>
      <c r="C27" s="1" t="s">
        <v>370</v>
      </c>
      <c r="D27" s="1" t="s">
        <v>200</v>
      </c>
      <c r="E27" s="1" t="s">
        <v>377</v>
      </c>
      <c r="F27" s="1" t="s">
        <v>424</v>
      </c>
      <c r="G27" s="1" t="s">
        <v>371</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116</v>
      </c>
      <c r="F31" s="1" t="s">
        <v>466</v>
      </c>
      <c r="G31" s="1" t="s">
        <v>115</v>
      </c>
      <c r="H31" s="1" t="s">
        <v>467</v>
      </c>
      <c r="I31" s="1" t="s">
        <v>350</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v>0.0</v>
      </c>
      <c r="C33" s="1">
        <v>0.0</v>
      </c>
      <c r="D33" s="1">
        <v>0.0</v>
      </c>
      <c r="E33" s="1">
        <v>0.0</v>
      </c>
      <c r="F33" s="1">
        <v>0.0</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v>0.0</v>
      </c>
      <c r="C35" s="1">
        <v>0.0</v>
      </c>
      <c r="D35" s="1">
        <v>0.0</v>
      </c>
      <c r="E35" s="1">
        <v>0.0</v>
      </c>
      <c r="F35" s="1">
        <v>0.0</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496</v>
      </c>
      <c r="D36" s="1" t="s">
        <v>497</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465</v>
      </c>
      <c r="D38" s="1" t="s">
        <v>518</v>
      </c>
      <c r="E38" s="1" t="s">
        <v>519</v>
      </c>
      <c r="F38" s="1" t="s">
        <v>520</v>
      </c>
      <c r="G38" s="1" t="s">
        <v>521</v>
      </c>
      <c r="H38" s="1" t="s">
        <v>522</v>
      </c>
      <c r="I38" s="1" t="s">
        <v>523</v>
      </c>
      <c r="J38" s="1" t="s">
        <v>524</v>
      </c>
      <c r="K38" s="1" t="s">
        <v>129</v>
      </c>
      <c r="L38" s="2"/>
      <c r="M38" s="2"/>
      <c r="N38" s="2"/>
      <c r="O38" s="2"/>
      <c r="P38" s="2"/>
      <c r="Q38" s="2"/>
      <c r="R38" s="2"/>
      <c r="S38" s="2"/>
      <c r="T38" s="2"/>
      <c r="U38" s="2"/>
      <c r="V38" s="2"/>
      <c r="W38" s="2"/>
      <c r="X38" s="2"/>
      <c r="Y38" s="2"/>
      <c r="Z38" s="2"/>
    </row>
    <row r="39" ht="15.75" customHeight="1">
      <c r="A39" s="1" t="s">
        <v>525</v>
      </c>
      <c r="B39" s="1" t="s">
        <v>469</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130</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350</v>
      </c>
      <c r="I41" s="1" t="s">
        <v>552</v>
      </c>
      <c r="J41" s="1" t="s">
        <v>237</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559</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448</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603</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195</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177</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t="s">
        <v>653</v>
      </c>
      <c r="E52" s="1" t="s">
        <v>654</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v>340.0</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330</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437</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346</v>
      </c>
      <c r="D59" s="1" t="s">
        <v>380</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307</v>
      </c>
      <c r="E62" s="1" t="s">
        <v>752</v>
      </c>
      <c r="F62" s="1" t="s">
        <v>716</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v>0.0</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v>0.0</v>
      </c>
      <c r="D64" s="1" t="s">
        <v>770</v>
      </c>
      <c r="E64" s="1" t="s">
        <v>771</v>
      </c>
      <c r="F64" s="1" t="s">
        <v>772</v>
      </c>
      <c r="G64" s="1" t="s">
        <v>773</v>
      </c>
      <c r="H64" s="1" t="s">
        <v>774</v>
      </c>
      <c r="I64" s="1" t="s">
        <v>775</v>
      </c>
      <c r="J64" s="1" t="s">
        <v>776</v>
      </c>
      <c r="K64" s="1" t="s">
        <v>747</v>
      </c>
      <c r="L64" s="2"/>
      <c r="M64" s="2"/>
      <c r="N64" s="2"/>
      <c r="O64" s="2"/>
      <c r="P64" s="2"/>
      <c r="Q64" s="2"/>
      <c r="R64" s="2"/>
      <c r="S64" s="2"/>
      <c r="T64" s="2"/>
      <c r="U64" s="2"/>
      <c r="V64" s="2"/>
      <c r="W64" s="2"/>
      <c r="X64" s="2"/>
      <c r="Y64" s="2"/>
      <c r="Z64" s="2"/>
    </row>
    <row r="65" ht="15.75" customHeight="1">
      <c r="A65" s="1" t="s">
        <v>777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778</v>
      </c>
      <c r="B66" s="1" t="s">
        <v>779</v>
      </c>
      <c r="C66" s="1" t="s">
        <v>780</v>
      </c>
      <c r="D66" s="1" t="s">
        <v>781</v>
      </c>
      <c r="E66" s="1" t="s">
        <v>548</v>
      </c>
      <c r="F66" s="1" t="s">
        <v>782</v>
      </c>
      <c r="G66" s="1" t="s">
        <v>783</v>
      </c>
      <c r="H66" s="1" t="s">
        <v>784</v>
      </c>
      <c r="I66" s="1" t="s">
        <v>389</v>
      </c>
      <c r="J66" s="1" t="s">
        <v>612</v>
      </c>
      <c r="K66" s="1" t="s">
        <v>785</v>
      </c>
      <c r="L66" s="2"/>
      <c r="M66" s="2"/>
      <c r="N66" s="2"/>
      <c r="O66" s="2"/>
      <c r="P66" s="2"/>
      <c r="Q66" s="2"/>
      <c r="R66" s="2"/>
      <c r="S66" s="2"/>
      <c r="T66" s="2"/>
      <c r="U66" s="2"/>
      <c r="V66" s="2"/>
      <c r="W66" s="2"/>
      <c r="X66" s="2"/>
      <c r="Y66" s="2"/>
      <c r="Z66" s="2"/>
    </row>
    <row r="67" ht="15.75" customHeight="1">
      <c r="A67" s="1" t="s">
        <v>786</v>
      </c>
      <c r="B67" s="1" t="s">
        <v>787</v>
      </c>
      <c r="C67" s="1" t="s">
        <v>469</v>
      </c>
      <c r="D67" s="1" t="s">
        <v>352</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743</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t="s">
        <v>831</v>
      </c>
      <c r="F71" s="1" t="s">
        <v>832</v>
      </c>
      <c r="G71" s="1" t="s">
        <v>833</v>
      </c>
      <c r="H71" s="1" t="s">
        <v>834</v>
      </c>
      <c r="I71" s="1" t="s">
        <v>730</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842</v>
      </c>
      <c r="G72" s="1" t="s">
        <v>833</v>
      </c>
      <c r="H72" s="1" t="s">
        <v>834</v>
      </c>
      <c r="I72" s="1" t="s">
        <v>730</v>
      </c>
      <c r="J72" s="1" t="s">
        <v>835</v>
      </c>
      <c r="K72" s="1" t="s">
        <v>836</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849</v>
      </c>
      <c r="H73" s="1" t="s">
        <v>275</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v>0.0</v>
      </c>
      <c r="D75" s="1" t="s">
        <v>866</v>
      </c>
      <c r="E75" s="1" t="s">
        <v>557</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546</v>
      </c>
      <c r="C76" s="1">
        <v>0.0</v>
      </c>
      <c r="D76" s="1">
        <v>6.0</v>
      </c>
      <c r="E76" s="1" t="s">
        <v>874</v>
      </c>
      <c r="F76" s="1" t="s">
        <v>875</v>
      </c>
      <c r="G76" s="1" t="s">
        <v>876</v>
      </c>
      <c r="H76" s="1" t="s">
        <v>877</v>
      </c>
      <c r="I76" s="1" t="s">
        <v>859</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v>0.0</v>
      </c>
      <c r="D77" s="1" t="s">
        <v>882</v>
      </c>
      <c r="E77" s="1" t="s">
        <v>883</v>
      </c>
      <c r="F77" s="1" t="s">
        <v>369</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610</v>
      </c>
      <c r="C78" s="1">
        <v>0.0</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v>0.0</v>
      </c>
      <c r="D79" s="1" t="s">
        <v>900</v>
      </c>
      <c r="E79" s="1" t="s">
        <v>316</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v>0.0</v>
      </c>
      <c r="D80" s="1" t="s">
        <v>909</v>
      </c>
      <c r="E80" s="1" t="s">
        <v>910</v>
      </c>
      <c r="F80" s="1" t="s">
        <v>911</v>
      </c>
      <c r="G80" s="1" t="s">
        <v>912</v>
      </c>
      <c r="H80" s="1" t="s">
        <v>913</v>
      </c>
      <c r="I80" s="1" t="s">
        <v>914</v>
      </c>
      <c r="J80" s="1" t="s">
        <v>915</v>
      </c>
      <c r="K80" s="1" t="s">
        <v>622</v>
      </c>
      <c r="L80" s="2"/>
      <c r="M80" s="2"/>
      <c r="N80" s="2"/>
      <c r="O80" s="2"/>
      <c r="P80" s="2"/>
      <c r="Q80" s="2"/>
      <c r="R80" s="2"/>
      <c r="S80" s="2"/>
      <c r="T80" s="2"/>
      <c r="U80" s="2"/>
      <c r="V80" s="2"/>
      <c r="W80" s="2"/>
      <c r="X80" s="2"/>
      <c r="Y80" s="2"/>
      <c r="Z80" s="2"/>
    </row>
    <row r="81" ht="15.75" customHeight="1">
      <c r="A81" s="1" t="s">
        <v>916</v>
      </c>
      <c r="B81" s="1" t="s">
        <v>917</v>
      </c>
      <c r="C81" s="1" t="s">
        <v>918</v>
      </c>
      <c r="D81" s="1" t="s">
        <v>919</v>
      </c>
      <c r="E81" s="1" t="s">
        <v>920</v>
      </c>
      <c r="F81" s="1" t="s">
        <v>921</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303</v>
      </c>
      <c r="I82" s="1" t="s">
        <v>310</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v>0.0</v>
      </c>
      <c r="D83" s="1">
        <v>0.0</v>
      </c>
      <c r="E83" s="1" t="s">
        <v>938</v>
      </c>
      <c r="F83" s="1" t="s">
        <v>939</v>
      </c>
      <c r="G83" s="1" t="s">
        <v>940</v>
      </c>
      <c r="H83" s="1" t="s">
        <v>911</v>
      </c>
      <c r="I83" s="1" t="s">
        <v>941</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v>0.0</v>
      </c>
      <c r="D84" s="1">
        <v>0.0</v>
      </c>
      <c r="E84" s="1" t="s">
        <v>946</v>
      </c>
      <c r="F84" s="1" t="s">
        <v>947</v>
      </c>
      <c r="G84" s="1" t="s">
        <v>948</v>
      </c>
      <c r="H84" s="1" t="s">
        <v>949</v>
      </c>
      <c r="I84" s="1" t="s">
        <v>950</v>
      </c>
      <c r="J84" s="1" t="s">
        <v>951</v>
      </c>
      <c r="K84" s="1" t="s">
        <v>952</v>
      </c>
      <c r="L84" s="2"/>
      <c r="M84" s="2"/>
      <c r="N84" s="2"/>
      <c r="O84" s="2"/>
      <c r="P84" s="2"/>
      <c r="Q84" s="2"/>
      <c r="R84" s="2"/>
      <c r="S84" s="2"/>
      <c r="T84" s="2"/>
      <c r="U84" s="2"/>
      <c r="V84" s="2"/>
      <c r="W84" s="2"/>
      <c r="X84" s="2"/>
      <c r="Y84" s="2"/>
      <c r="Z84" s="2"/>
    </row>
    <row r="85" ht="15.75" customHeight="1">
      <c r="A85" s="1" t="s">
        <v>953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954</v>
      </c>
      <c r="B86" s="1" t="s">
        <v>955</v>
      </c>
      <c r="C86" s="1">
        <v>0.0</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v>0.0</v>
      </c>
      <c r="D87" s="1" t="s">
        <v>966</v>
      </c>
      <c r="E87" s="1" t="s">
        <v>967</v>
      </c>
      <c r="F87" s="1" t="s">
        <v>318</v>
      </c>
      <c r="G87" s="1" t="s">
        <v>968</v>
      </c>
      <c r="H87" s="1" t="s">
        <v>969</v>
      </c>
      <c r="I87" s="1" t="s">
        <v>970</v>
      </c>
      <c r="J87" s="1" t="s">
        <v>971</v>
      </c>
      <c r="K87" s="1" t="s">
        <v>972</v>
      </c>
      <c r="L87" s="2"/>
      <c r="M87" s="2"/>
      <c r="N87" s="2"/>
      <c r="O87" s="2"/>
      <c r="P87" s="2"/>
      <c r="Q87" s="2"/>
      <c r="R87" s="2"/>
      <c r="S87" s="2"/>
      <c r="T87" s="2"/>
      <c r="U87" s="2"/>
      <c r="V87" s="2"/>
      <c r="W87" s="2"/>
      <c r="X87" s="2"/>
      <c r="Y87" s="2"/>
      <c r="Z87" s="2"/>
    </row>
    <row r="88" ht="15.75" customHeight="1">
      <c r="A88" s="1" t="s">
        <v>973</v>
      </c>
      <c r="B88" s="1" t="s">
        <v>974</v>
      </c>
      <c r="C88" s="1">
        <v>0.0</v>
      </c>
      <c r="D88" s="1" t="s">
        <v>975</v>
      </c>
      <c r="E88" s="1" t="s">
        <v>976</v>
      </c>
      <c r="F88" s="1" t="s">
        <v>615</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v>0.0</v>
      </c>
      <c r="D89" s="1" t="s">
        <v>984</v>
      </c>
      <c r="E89" s="1" t="s">
        <v>985</v>
      </c>
      <c r="F89" s="1" t="s">
        <v>986</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v>0.0</v>
      </c>
      <c r="D90" s="1" t="s">
        <v>994</v>
      </c>
      <c r="E90" s="1" t="s">
        <v>995</v>
      </c>
      <c r="F90" s="1" t="s">
        <v>996</v>
      </c>
      <c r="G90" s="1" t="s">
        <v>997</v>
      </c>
      <c r="H90" s="1" t="s">
        <v>998</v>
      </c>
      <c r="I90" s="1" t="s">
        <v>999</v>
      </c>
      <c r="J90" s="1" t="s">
        <v>1000</v>
      </c>
      <c r="K90" s="1" t="s">
        <v>1001</v>
      </c>
      <c r="L90" s="2"/>
      <c r="M90" s="2"/>
      <c r="N90" s="2"/>
      <c r="O90" s="2"/>
      <c r="P90" s="2"/>
      <c r="Q90" s="2"/>
      <c r="R90" s="2"/>
      <c r="S90" s="2"/>
      <c r="T90" s="2"/>
      <c r="U90" s="2"/>
      <c r="V90" s="2"/>
      <c r="W90" s="2"/>
      <c r="X90" s="2"/>
      <c r="Y90" s="2"/>
      <c r="Z90" s="2"/>
    </row>
    <row r="91" ht="15.75" customHeight="1">
      <c r="A91" s="1" t="s">
        <v>1002</v>
      </c>
      <c r="B91" s="1" t="s">
        <v>1003</v>
      </c>
      <c r="C91" s="1">
        <v>0.0</v>
      </c>
      <c r="D91" s="1" t="s">
        <v>557</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v>0.0</v>
      </c>
      <c r="D92" s="1" t="s">
        <v>1013</v>
      </c>
      <c r="E92" s="1" t="s">
        <v>1014</v>
      </c>
      <c r="F92" s="1" t="s">
        <v>1015</v>
      </c>
      <c r="G92" s="1" t="s">
        <v>1016</v>
      </c>
      <c r="H92" s="1" t="s">
        <v>1007</v>
      </c>
      <c r="I92" s="1" t="s">
        <v>1008</v>
      </c>
      <c r="J92" s="1" t="s">
        <v>1009</v>
      </c>
      <c r="K92" s="1" t="s">
        <v>1010</v>
      </c>
      <c r="L92" s="2"/>
      <c r="M92" s="2"/>
      <c r="N92" s="2"/>
      <c r="O92" s="2"/>
      <c r="P92" s="2"/>
      <c r="Q92" s="2"/>
      <c r="R92" s="2"/>
      <c r="S92" s="2"/>
      <c r="T92" s="2"/>
      <c r="U92" s="2"/>
      <c r="V92" s="2"/>
      <c r="W92" s="2"/>
      <c r="X92" s="2"/>
      <c r="Y92" s="2"/>
      <c r="Z92" s="2"/>
    </row>
    <row r="93" ht="15.75" customHeight="1">
      <c r="A93" s="1" t="s">
        <v>1017</v>
      </c>
      <c r="B93" s="1" t="s">
        <v>1018</v>
      </c>
      <c r="C93" s="1">
        <v>0.0</v>
      </c>
      <c r="D93" s="1" t="s">
        <v>1019</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1028</v>
      </c>
      <c r="C94" s="1">
        <v>0.0</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v>0.0</v>
      </c>
      <c r="D95" s="1">
        <v>0.0</v>
      </c>
      <c r="E95" s="1" t="s">
        <v>255</v>
      </c>
      <c r="F95" s="1" t="s">
        <v>1039</v>
      </c>
      <c r="G95" s="1" t="s">
        <v>1040</v>
      </c>
      <c r="H95" s="1">
        <v>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v>0.0</v>
      </c>
      <c r="D96" s="1">
        <v>0.0</v>
      </c>
      <c r="E96" s="1" t="s">
        <v>808</v>
      </c>
      <c r="F96" s="1" t="s">
        <v>1046</v>
      </c>
      <c r="G96" s="1" t="s">
        <v>1047</v>
      </c>
      <c r="H96" s="1" t="s">
        <v>1048</v>
      </c>
      <c r="I96" s="1" t="s">
        <v>1049</v>
      </c>
      <c r="J96" s="1" t="s">
        <v>1050</v>
      </c>
      <c r="K96" s="1" t="s">
        <v>1051</v>
      </c>
      <c r="L96" s="2"/>
      <c r="M96" s="2"/>
      <c r="N96" s="2"/>
      <c r="O96" s="2"/>
      <c r="P96" s="2"/>
      <c r="Q96" s="2"/>
      <c r="R96" s="2"/>
      <c r="S96" s="2"/>
      <c r="T96" s="2"/>
      <c r="U96" s="2"/>
      <c r="V96" s="2"/>
      <c r="W96" s="2"/>
      <c r="X96" s="2"/>
      <c r="Y96" s="2"/>
      <c r="Z96" s="2"/>
    </row>
    <row r="97" ht="15.75" customHeight="1">
      <c r="A97" s="1" t="s">
        <v>1052</v>
      </c>
      <c r="B97" s="1" t="s">
        <v>1053</v>
      </c>
      <c r="C97" s="1">
        <v>0.0</v>
      </c>
      <c r="D97" s="1">
        <v>0.0</v>
      </c>
      <c r="E97" s="1" t="s">
        <v>1054</v>
      </c>
      <c r="F97" s="1" t="s">
        <v>1055</v>
      </c>
      <c r="G97" s="1" t="s">
        <v>1056</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v>-2.0</v>
      </c>
      <c r="C98" s="1">
        <v>0.0</v>
      </c>
      <c r="D98" s="1">
        <v>0.0</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v>0.0</v>
      </c>
      <c r="D99" s="1">
        <v>0.0</v>
      </c>
      <c r="E99" s="1" t="s">
        <v>1071</v>
      </c>
      <c r="F99" s="1" t="s">
        <v>1072</v>
      </c>
      <c r="G99" s="1" t="s">
        <v>1073</v>
      </c>
      <c r="H99" s="1" t="s">
        <v>993</v>
      </c>
      <c r="I99" s="1" t="s">
        <v>1074</v>
      </c>
      <c r="J99" s="1" t="s">
        <v>349</v>
      </c>
      <c r="K99" s="1" t="s">
        <v>1075</v>
      </c>
      <c r="L99" s="2"/>
      <c r="M99" s="2"/>
      <c r="N99" s="2"/>
      <c r="O99" s="2"/>
      <c r="P99" s="2"/>
      <c r="Q99" s="2"/>
      <c r="R99" s="2"/>
      <c r="S99" s="2"/>
      <c r="T99" s="2"/>
      <c r="U99" s="2"/>
      <c r="V99" s="2"/>
      <c r="W99" s="2"/>
      <c r="X99" s="2"/>
      <c r="Y99" s="2"/>
      <c r="Z99" s="2"/>
    </row>
    <row r="100" ht="15.75" customHeight="1">
      <c r="A100" s="1" t="s">
        <v>1076</v>
      </c>
      <c r="B100" s="1" t="s">
        <v>1077</v>
      </c>
      <c r="C100" s="1">
        <v>0.0</v>
      </c>
      <c r="D100" s="1">
        <v>0.0</v>
      </c>
      <c r="E100" s="1" t="s">
        <v>1078</v>
      </c>
      <c r="F100" s="1" t="s">
        <v>1079</v>
      </c>
      <c r="G100" s="1" t="s">
        <v>1080</v>
      </c>
      <c r="H100" s="1" t="s">
        <v>1081</v>
      </c>
      <c r="I100" s="1" t="s">
        <v>1082</v>
      </c>
      <c r="J100" s="1" t="s">
        <v>1083</v>
      </c>
      <c r="K100" s="1" t="s">
        <v>455</v>
      </c>
      <c r="L100" s="2"/>
      <c r="M100" s="2"/>
      <c r="N100" s="2"/>
      <c r="O100" s="2"/>
      <c r="P100" s="2"/>
      <c r="Q100" s="2"/>
      <c r="R100" s="2"/>
      <c r="S100" s="2"/>
      <c r="T100" s="2"/>
      <c r="U100" s="2"/>
      <c r="V100" s="2"/>
      <c r="W100" s="2"/>
      <c r="X100" s="2"/>
      <c r="Y100" s="2"/>
      <c r="Z100" s="2"/>
    </row>
    <row r="101" ht="15.75" customHeight="1">
      <c r="A101" s="1" t="s">
        <v>1084</v>
      </c>
      <c r="B101" s="1" t="s">
        <v>1085</v>
      </c>
      <c r="C101" s="1">
        <v>0.0</v>
      </c>
      <c r="D101" s="1" t="s">
        <v>1086</v>
      </c>
      <c r="E101" s="1" t="s">
        <v>1087</v>
      </c>
      <c r="F101" s="1" t="s">
        <v>1088</v>
      </c>
      <c r="G101" s="1" t="s">
        <v>1089</v>
      </c>
      <c r="H101" s="1" t="s">
        <v>1090</v>
      </c>
      <c r="I101" s="1" t="s">
        <v>689</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v>0.0</v>
      </c>
      <c r="D102" s="1" t="s">
        <v>1095</v>
      </c>
      <c r="E102" s="1" t="s">
        <v>1096</v>
      </c>
      <c r="F102" s="1" t="s">
        <v>1097</v>
      </c>
      <c r="G102" s="1" t="s">
        <v>1098</v>
      </c>
      <c r="H102" s="1" t="s">
        <v>972</v>
      </c>
      <c r="I102" s="1" t="s">
        <v>1099</v>
      </c>
      <c r="J102" s="1" t="s">
        <v>784</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v>0.0</v>
      </c>
      <c r="D103" s="1">
        <v>0.0</v>
      </c>
      <c r="E103" s="1">
        <v>0.0</v>
      </c>
      <c r="F103" s="1" t="s">
        <v>937</v>
      </c>
      <c r="G103" s="1" t="s">
        <v>1103</v>
      </c>
      <c r="H103" s="1" t="s">
        <v>570</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v>0.0</v>
      </c>
      <c r="D104" s="1">
        <v>0.0</v>
      </c>
      <c r="E104" s="1">
        <v>0.0</v>
      </c>
      <c r="F104" s="1" t="s">
        <v>1109</v>
      </c>
      <c r="G104" s="1" t="s">
        <v>1110</v>
      </c>
      <c r="H104" s="1" t="s">
        <v>1048</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t="s">
        <v>1116</v>
      </c>
      <c r="C106" s="1">
        <v>0.0</v>
      </c>
      <c r="D106" s="1">
        <v>0.0</v>
      </c>
      <c r="E106" s="1">
        <v>0.0</v>
      </c>
      <c r="F106" s="1" t="s">
        <v>1117</v>
      </c>
      <c r="G106" s="1" t="s">
        <v>316</v>
      </c>
      <c r="H106" s="1" t="s">
        <v>1118</v>
      </c>
      <c r="I106" s="1" t="s">
        <v>322</v>
      </c>
      <c r="J106" s="1" t="s">
        <v>1119</v>
      </c>
      <c r="K106" s="1" t="s">
        <v>1120</v>
      </c>
      <c r="L106" s="2"/>
      <c r="M106" s="2"/>
      <c r="N106" s="2"/>
      <c r="O106" s="2"/>
      <c r="P106" s="2"/>
      <c r="Q106" s="2"/>
      <c r="R106" s="2"/>
      <c r="S106" s="2"/>
      <c r="T106" s="2"/>
      <c r="U106" s="2"/>
      <c r="V106" s="2"/>
      <c r="W106" s="2"/>
      <c r="X106" s="2"/>
      <c r="Y106" s="2"/>
      <c r="Z106" s="2"/>
    </row>
    <row r="107" ht="15.75" customHeight="1">
      <c r="A107" s="1" t="s">
        <v>1121</v>
      </c>
      <c r="B107" s="1" t="s">
        <v>1122</v>
      </c>
      <c r="C107" s="1">
        <v>0.0</v>
      </c>
      <c r="D107" s="1">
        <v>0.0</v>
      </c>
      <c r="E107" s="1">
        <v>0.0</v>
      </c>
      <c r="F107" s="1" t="s">
        <v>1123</v>
      </c>
      <c r="G107" s="1" t="s">
        <v>1124</v>
      </c>
      <c r="H107" s="1" t="s">
        <v>390</v>
      </c>
      <c r="I107" s="1" t="s">
        <v>313</v>
      </c>
      <c r="J107" s="1" t="s">
        <v>1125</v>
      </c>
      <c r="K107" s="1" t="s">
        <v>887</v>
      </c>
      <c r="L107" s="2"/>
      <c r="M107" s="2"/>
      <c r="N107" s="2"/>
      <c r="O107" s="2"/>
      <c r="P107" s="2"/>
      <c r="Q107" s="2"/>
      <c r="R107" s="2"/>
      <c r="S107" s="2"/>
      <c r="T107" s="2"/>
      <c r="U107" s="2"/>
      <c r="V107" s="2"/>
      <c r="W107" s="2"/>
      <c r="X107" s="2"/>
      <c r="Y107" s="2"/>
      <c r="Z107" s="2"/>
    </row>
    <row r="108" ht="15.75" customHeight="1">
      <c r="A108" s="1" t="s">
        <v>1126</v>
      </c>
      <c r="B108" s="1" t="s">
        <v>1127</v>
      </c>
      <c r="C108" s="1">
        <v>0.0</v>
      </c>
      <c r="D108" s="1">
        <v>0.0</v>
      </c>
      <c r="E108" s="1">
        <v>0.0</v>
      </c>
      <c r="F108" s="1" t="s">
        <v>1128</v>
      </c>
      <c r="G108" s="1" t="s">
        <v>1129</v>
      </c>
      <c r="H108" s="1" t="s">
        <v>1130</v>
      </c>
      <c r="I108" s="1" t="s">
        <v>1131</v>
      </c>
      <c r="J108" s="1" t="s">
        <v>1132</v>
      </c>
      <c r="K108" s="1" t="s">
        <v>1133</v>
      </c>
      <c r="L108" s="2"/>
      <c r="M108" s="2"/>
      <c r="N108" s="2"/>
      <c r="O108" s="2"/>
      <c r="P108" s="2"/>
      <c r="Q108" s="2"/>
      <c r="R108" s="2"/>
      <c r="S108" s="2"/>
      <c r="T108" s="2"/>
      <c r="U108" s="2"/>
      <c r="V108" s="2"/>
      <c r="W108" s="2"/>
      <c r="X108" s="2"/>
      <c r="Y108" s="2"/>
      <c r="Z108" s="2"/>
    </row>
    <row r="109" ht="15.75" customHeight="1">
      <c r="A109" s="1" t="s">
        <v>1134</v>
      </c>
      <c r="B109" s="1" t="s">
        <v>832</v>
      </c>
      <c r="C109" s="1">
        <v>0.0</v>
      </c>
      <c r="D109" s="1">
        <v>0.0</v>
      </c>
      <c r="E109" s="1">
        <v>0.0</v>
      </c>
      <c r="F109" s="1" t="s">
        <v>1135</v>
      </c>
      <c r="G109" s="1" t="s">
        <v>1136</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v>0.0</v>
      </c>
      <c r="D110" s="1">
        <v>0.0</v>
      </c>
      <c r="E110" s="1">
        <v>0.0</v>
      </c>
      <c r="F110" s="1" t="s">
        <v>1143</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v>0.0</v>
      </c>
      <c r="D111" s="1">
        <v>0.0</v>
      </c>
      <c r="E111" s="1">
        <v>0.0</v>
      </c>
      <c r="F111" s="1" t="s">
        <v>1151</v>
      </c>
      <c r="G111" s="1" t="s">
        <v>1152</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t="s">
        <v>1158</v>
      </c>
      <c r="C112" s="1">
        <v>0.0</v>
      </c>
      <c r="D112" s="1">
        <v>0.0</v>
      </c>
      <c r="E112" s="1">
        <v>0.0</v>
      </c>
      <c r="F112" s="1" t="s">
        <v>1159</v>
      </c>
      <c r="G112" s="1" t="s">
        <v>1160</v>
      </c>
      <c r="H112" s="1" t="s">
        <v>1161</v>
      </c>
      <c r="I112" s="1" t="s">
        <v>1162</v>
      </c>
      <c r="J112" s="1" t="s">
        <v>1155</v>
      </c>
      <c r="K112" s="1" t="s">
        <v>1156</v>
      </c>
      <c r="L112" s="2"/>
      <c r="M112" s="2"/>
      <c r="N112" s="2"/>
      <c r="O112" s="2"/>
      <c r="P112" s="2"/>
      <c r="Q112" s="2"/>
      <c r="R112" s="2"/>
      <c r="S112" s="2"/>
      <c r="T112" s="2"/>
      <c r="U112" s="2"/>
      <c r="V112" s="2"/>
      <c r="W112" s="2"/>
      <c r="X112" s="2"/>
      <c r="Y112" s="2"/>
      <c r="Z112" s="2"/>
    </row>
    <row r="113" ht="15.75" customHeight="1">
      <c r="A113" s="1" t="s">
        <v>1163</v>
      </c>
      <c r="B113" s="1" t="s">
        <v>239</v>
      </c>
      <c r="C113" s="1">
        <v>0.0</v>
      </c>
      <c r="D113" s="1">
        <v>0.0</v>
      </c>
      <c r="E113" s="1">
        <v>0.0</v>
      </c>
      <c r="F113" s="1" t="s">
        <v>1164</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v>0.0</v>
      </c>
      <c r="D114" s="1">
        <v>0.0</v>
      </c>
      <c r="E114" s="1">
        <v>0.0</v>
      </c>
      <c r="F114" s="1" t="s">
        <v>236</v>
      </c>
      <c r="G114" s="1" t="s">
        <v>1172</v>
      </c>
      <c r="H114" s="1" t="s">
        <v>1173</v>
      </c>
      <c r="I114" s="1" t="s">
        <v>1174</v>
      </c>
      <c r="J114" s="1" t="s">
        <v>1175</v>
      </c>
      <c r="K114" s="1" t="s">
        <v>1176</v>
      </c>
      <c r="L114" s="2"/>
      <c r="M114" s="2"/>
      <c r="N114" s="2"/>
      <c r="O114" s="2"/>
      <c r="P114" s="2"/>
      <c r="Q114" s="2"/>
      <c r="R114" s="2"/>
      <c r="S114" s="2"/>
      <c r="T114" s="2"/>
      <c r="U114" s="2"/>
      <c r="V114" s="2"/>
      <c r="W114" s="2"/>
      <c r="X114" s="2"/>
      <c r="Y114" s="2"/>
      <c r="Z114" s="2"/>
    </row>
    <row r="115" ht="15.75" customHeight="1">
      <c r="A115" s="1" t="s">
        <v>1177</v>
      </c>
      <c r="B115" s="1" t="s">
        <v>1178</v>
      </c>
      <c r="C115" s="1">
        <v>0.0</v>
      </c>
      <c r="D115" s="1">
        <v>0.0</v>
      </c>
      <c r="E115" s="1">
        <v>0.0</v>
      </c>
      <c r="F115" s="1">
        <v>0.0</v>
      </c>
      <c r="G115" s="1" t="s">
        <v>1179</v>
      </c>
      <c r="H115" s="1" t="s">
        <v>524</v>
      </c>
      <c r="I115" s="1" t="s">
        <v>360</v>
      </c>
      <c r="J115" s="1" t="s">
        <v>1180</v>
      </c>
      <c r="K115" s="1" t="s">
        <v>685</v>
      </c>
      <c r="L115" s="2"/>
      <c r="M115" s="2"/>
      <c r="N115" s="2"/>
      <c r="O115" s="2"/>
      <c r="P115" s="2"/>
      <c r="Q115" s="2"/>
      <c r="R115" s="2"/>
      <c r="S115" s="2"/>
      <c r="T115" s="2"/>
      <c r="U115" s="2"/>
      <c r="V115" s="2"/>
      <c r="W115" s="2"/>
      <c r="X115" s="2"/>
      <c r="Y115" s="2"/>
      <c r="Z115" s="2"/>
    </row>
    <row r="116" ht="15.75" customHeight="1">
      <c r="A116" s="1" t="s">
        <v>1181</v>
      </c>
      <c r="B116" s="1" t="s">
        <v>1182</v>
      </c>
      <c r="C116" s="1">
        <v>0.0</v>
      </c>
      <c r="D116" s="1">
        <v>0.0</v>
      </c>
      <c r="E116" s="1">
        <v>0.0</v>
      </c>
      <c r="F116" s="1">
        <v>0.0</v>
      </c>
      <c r="G116" s="1" t="s">
        <v>1183</v>
      </c>
      <c r="H116" s="1" t="s">
        <v>926</v>
      </c>
      <c r="I116" s="1" t="s">
        <v>1184</v>
      </c>
      <c r="J116" s="1" t="s">
        <v>1185</v>
      </c>
      <c r="K116" s="1" t="s">
        <v>1186</v>
      </c>
      <c r="L116" s="2"/>
      <c r="M116" s="2"/>
      <c r="N116" s="2"/>
      <c r="O116" s="2"/>
      <c r="P116" s="2"/>
      <c r="Q116" s="2"/>
      <c r="R116" s="2"/>
      <c r="S116" s="2"/>
      <c r="T116" s="2"/>
      <c r="U116" s="2"/>
      <c r="V116" s="2"/>
      <c r="W116" s="2"/>
      <c r="X116" s="2"/>
      <c r="Y116" s="2"/>
      <c r="Z116" s="2"/>
    </row>
    <row r="117" ht="15.75" customHeight="1">
      <c r="A117" s="1" t="s">
        <v>1187</v>
      </c>
      <c r="B117" s="1" t="s">
        <v>1188</v>
      </c>
      <c r="C117" s="1">
        <v>0.0</v>
      </c>
      <c r="D117" s="1">
        <v>0.0</v>
      </c>
      <c r="E117" s="1">
        <v>0.0</v>
      </c>
      <c r="F117" s="1">
        <v>0.0</v>
      </c>
      <c r="G117" s="1" t="s">
        <v>1189</v>
      </c>
      <c r="H117" s="1" t="s">
        <v>1190</v>
      </c>
      <c r="I117" s="1" t="s">
        <v>1191</v>
      </c>
      <c r="J117" s="1" t="s">
        <v>1192</v>
      </c>
      <c r="K117" s="1" t="s">
        <v>1193</v>
      </c>
      <c r="L117" s="2"/>
      <c r="M117" s="2"/>
      <c r="N117" s="2"/>
      <c r="O117" s="2"/>
      <c r="P117" s="2"/>
      <c r="Q117" s="2"/>
      <c r="R117" s="2"/>
      <c r="S117" s="2"/>
      <c r="T117" s="2"/>
      <c r="U117" s="2"/>
      <c r="V117" s="2"/>
      <c r="W117" s="2"/>
      <c r="X117" s="2"/>
      <c r="Y117" s="2"/>
      <c r="Z117" s="2"/>
    </row>
    <row r="118" ht="15.75" customHeight="1">
      <c r="A118" s="1" t="s">
        <v>1194</v>
      </c>
      <c r="B118" s="1" t="s">
        <v>1195</v>
      </c>
      <c r="C118" s="1">
        <v>0.0</v>
      </c>
      <c r="D118" s="1">
        <v>0.0</v>
      </c>
      <c r="E118" s="1">
        <v>0.0</v>
      </c>
      <c r="F118" s="1">
        <v>0.0</v>
      </c>
      <c r="G118" s="1" t="s">
        <v>1196</v>
      </c>
      <c r="H118" s="1" t="s">
        <v>1197</v>
      </c>
      <c r="I118" s="1" t="s">
        <v>1198</v>
      </c>
      <c r="J118" s="1" t="s">
        <v>1199</v>
      </c>
      <c r="K118" s="1" t="s">
        <v>1200</v>
      </c>
      <c r="L118" s="2"/>
      <c r="M118" s="2"/>
      <c r="N118" s="2"/>
      <c r="O118" s="2"/>
      <c r="P118" s="2"/>
      <c r="Q118" s="2"/>
      <c r="R118" s="2"/>
      <c r="S118" s="2"/>
      <c r="T118" s="2"/>
      <c r="U118" s="2"/>
      <c r="V118" s="2"/>
      <c r="W118" s="2"/>
      <c r="X118" s="2"/>
      <c r="Y118" s="2"/>
      <c r="Z118" s="2"/>
    </row>
    <row r="119" ht="15.75" customHeight="1">
      <c r="A119" s="1" t="s">
        <v>1201</v>
      </c>
      <c r="B119" s="1" t="s">
        <v>607</v>
      </c>
      <c r="C119" s="1">
        <v>0.0</v>
      </c>
      <c r="D119" s="1">
        <v>0.0</v>
      </c>
      <c r="E119" s="1">
        <v>0.0</v>
      </c>
      <c r="F119" s="1">
        <v>0.0</v>
      </c>
      <c r="G119" s="1" t="s">
        <v>1202</v>
      </c>
      <c r="H119" s="1" t="s">
        <v>1203</v>
      </c>
      <c r="I119" s="1" t="s">
        <v>1204</v>
      </c>
      <c r="J119" s="1" t="s">
        <v>1205</v>
      </c>
      <c r="K119" s="1" t="s">
        <v>1206</v>
      </c>
      <c r="L119" s="2"/>
      <c r="M119" s="2"/>
      <c r="N119" s="2"/>
      <c r="O119" s="2"/>
      <c r="P119" s="2"/>
      <c r="Q119" s="2"/>
      <c r="R119" s="2"/>
      <c r="S119" s="2"/>
      <c r="T119" s="2"/>
      <c r="U119" s="2"/>
      <c r="V119" s="2"/>
      <c r="W119" s="2"/>
      <c r="X119" s="2"/>
      <c r="Y119" s="2"/>
      <c r="Z119" s="2"/>
    </row>
    <row r="120" ht="15.75" customHeight="1">
      <c r="A120" s="1" t="s">
        <v>1207</v>
      </c>
      <c r="B120" s="1" t="s">
        <v>1208</v>
      </c>
      <c r="C120" s="1">
        <v>0.0</v>
      </c>
      <c r="D120" s="1">
        <v>0.0</v>
      </c>
      <c r="E120" s="1">
        <v>0.0</v>
      </c>
      <c r="F120" s="1">
        <v>0.0</v>
      </c>
      <c r="G120" s="1" t="s">
        <v>1209</v>
      </c>
      <c r="H120" s="1" t="s">
        <v>1210</v>
      </c>
      <c r="I120" s="1" t="s">
        <v>1211</v>
      </c>
      <c r="J120" s="1" t="s">
        <v>1212</v>
      </c>
      <c r="K120" s="1" t="s">
        <v>1213</v>
      </c>
      <c r="L120" s="2"/>
      <c r="M120" s="2"/>
      <c r="N120" s="2"/>
      <c r="O120" s="2"/>
      <c r="P120" s="2"/>
      <c r="Q120" s="2"/>
      <c r="R120" s="2"/>
      <c r="S120" s="2"/>
      <c r="T120" s="2"/>
      <c r="U120" s="2"/>
      <c r="V120" s="2"/>
      <c r="W120" s="2"/>
      <c r="X120" s="2"/>
      <c r="Y120" s="2"/>
      <c r="Z120" s="2"/>
    </row>
    <row r="121" ht="15.75" customHeight="1">
      <c r="A121" s="1" t="s">
        <v>1214</v>
      </c>
      <c r="B121" s="1" t="s">
        <v>1215</v>
      </c>
      <c r="C121" s="1">
        <v>0.0</v>
      </c>
      <c r="D121" s="1">
        <v>0.0</v>
      </c>
      <c r="E121" s="1">
        <v>0.0</v>
      </c>
      <c r="F121" s="1" t="s">
        <v>1216</v>
      </c>
      <c r="G121" s="1" t="s">
        <v>1217</v>
      </c>
      <c r="H121" s="1" t="s">
        <v>1218</v>
      </c>
      <c r="I121" s="1" t="s">
        <v>1219</v>
      </c>
      <c r="J121" s="1" t="s">
        <v>802</v>
      </c>
      <c r="K121" s="1" t="s">
        <v>1220</v>
      </c>
      <c r="L121" s="2"/>
      <c r="M121" s="2"/>
      <c r="N121" s="2"/>
      <c r="O121" s="2"/>
      <c r="P121" s="2"/>
      <c r="Q121" s="2"/>
      <c r="R121" s="2"/>
      <c r="S121" s="2"/>
      <c r="T121" s="2"/>
      <c r="U121" s="2"/>
      <c r="V121" s="2"/>
      <c r="W121" s="2"/>
      <c r="X121" s="2"/>
      <c r="Y121" s="2"/>
      <c r="Z121" s="2"/>
    </row>
    <row r="122" ht="15.75" customHeight="1">
      <c r="A122" s="1" t="s">
        <v>1221</v>
      </c>
      <c r="B122" s="1" t="s">
        <v>1222</v>
      </c>
      <c r="C122" s="1">
        <v>0.0</v>
      </c>
      <c r="D122" s="1">
        <v>0.0</v>
      </c>
      <c r="E122" s="1">
        <v>0.0</v>
      </c>
      <c r="F122" s="1" t="s">
        <v>1223</v>
      </c>
      <c r="G122" s="1" t="s">
        <v>346</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t="s">
        <v>1229</v>
      </c>
      <c r="C123" s="1">
        <v>0.0</v>
      </c>
      <c r="D123" s="1">
        <v>0.0</v>
      </c>
      <c r="E123" s="1">
        <v>0.0</v>
      </c>
      <c r="F123" s="1">
        <v>0.0</v>
      </c>
      <c r="G123" s="1">
        <v>0.0</v>
      </c>
      <c r="H123" s="1" t="s">
        <v>1230</v>
      </c>
      <c r="I123" s="1" t="s">
        <v>1231</v>
      </c>
      <c r="J123" s="1" t="s">
        <v>1232</v>
      </c>
      <c r="K123" s="1" t="s">
        <v>620</v>
      </c>
      <c r="L123" s="2"/>
      <c r="M123" s="2"/>
      <c r="N123" s="2"/>
      <c r="O123" s="2"/>
      <c r="P123" s="2"/>
      <c r="Q123" s="2"/>
      <c r="R123" s="2"/>
      <c r="S123" s="2"/>
      <c r="T123" s="2"/>
      <c r="U123" s="2"/>
      <c r="V123" s="2"/>
      <c r="W123" s="2"/>
      <c r="X123" s="2"/>
      <c r="Y123" s="2"/>
      <c r="Z123" s="2"/>
    </row>
    <row r="124" ht="15.75" customHeight="1">
      <c r="A124" s="1" t="s">
        <v>1233</v>
      </c>
      <c r="B124" s="1" t="s">
        <v>604</v>
      </c>
      <c r="C124" s="1">
        <v>0.0</v>
      </c>
      <c r="D124" s="1">
        <v>0.0</v>
      </c>
      <c r="E124" s="1">
        <v>0.0</v>
      </c>
      <c r="F124" s="1">
        <v>0.0</v>
      </c>
      <c r="G124" s="1">
        <v>0.0</v>
      </c>
      <c r="H124" s="1" t="s">
        <v>111</v>
      </c>
      <c r="I124" s="1" t="s">
        <v>1234</v>
      </c>
      <c r="J124" s="1" t="s">
        <v>1224</v>
      </c>
      <c r="K124" s="1" t="s">
        <v>1235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1236</v>
      </c>
      <c r="C1" s="1" t="s">
        <v>1237</v>
      </c>
      <c r="D1" s="1" t="s">
        <v>1238</v>
      </c>
      <c r="E1" s="1" t="s">
        <v>1239</v>
      </c>
      <c r="F1" s="1" t="s">
        <v>1240</v>
      </c>
      <c r="G1" s="1" t="s">
        <v>1241</v>
      </c>
      <c r="H1" s="1" t="s">
        <v>1242</v>
      </c>
      <c r="I1" s="1" t="s">
        <v>1243</v>
      </c>
      <c r="J1" s="2"/>
      <c r="K1" s="2"/>
      <c r="L1" s="2"/>
      <c r="M1" s="2"/>
      <c r="N1" s="2"/>
      <c r="O1" s="2"/>
      <c r="P1" s="2"/>
      <c r="Q1" s="2"/>
      <c r="R1" s="2"/>
      <c r="S1" s="2"/>
      <c r="T1" s="2"/>
      <c r="U1" s="2"/>
      <c r="V1" s="2"/>
      <c r="W1" s="2"/>
      <c r="X1" s="2"/>
      <c r="Y1" s="2"/>
      <c r="Z1" s="2"/>
    </row>
    <row r="2">
      <c r="A2" s="1" t="s">
        <v>1244</v>
      </c>
      <c r="B2" s="1" t="s">
        <v>1245</v>
      </c>
      <c r="C2" s="1" t="s">
        <v>1246</v>
      </c>
      <c r="D2" s="1" t="s">
        <v>1247</v>
      </c>
      <c r="E2" s="1" t="s">
        <v>1248</v>
      </c>
      <c r="F2" s="1" t="s">
        <v>1249</v>
      </c>
      <c r="G2" s="1" t="s">
        <v>1250</v>
      </c>
      <c r="H2" s="1" t="s">
        <v>1250</v>
      </c>
      <c r="I2" s="1" t="s">
        <v>1251</v>
      </c>
      <c r="J2" s="2"/>
      <c r="K2" s="2"/>
      <c r="L2" s="2"/>
      <c r="M2" s="2"/>
      <c r="N2" s="2"/>
      <c r="O2" s="2"/>
      <c r="P2" s="2"/>
      <c r="Q2" s="2"/>
      <c r="R2" s="2"/>
      <c r="S2" s="2"/>
      <c r="T2" s="2"/>
      <c r="U2" s="2"/>
      <c r="V2" s="2"/>
      <c r="W2" s="2"/>
      <c r="X2" s="2"/>
      <c r="Y2" s="2"/>
      <c r="Z2" s="2"/>
    </row>
    <row r="3">
      <c r="A3" s="1" t="s">
        <v>1252</v>
      </c>
      <c r="B3" s="1" t="s">
        <v>1251</v>
      </c>
      <c r="C3" s="1" t="s">
        <v>1253</v>
      </c>
      <c r="D3" s="1" t="s">
        <v>1254</v>
      </c>
      <c r="E3" s="1" t="s">
        <v>1255</v>
      </c>
      <c r="F3" s="1" t="s">
        <v>1256</v>
      </c>
      <c r="G3" s="1" t="s">
        <v>1257</v>
      </c>
      <c r="H3" s="1" t="s">
        <v>1258</v>
      </c>
      <c r="I3" s="1" t="s">
        <v>1251</v>
      </c>
      <c r="J3" s="2"/>
      <c r="K3" s="2"/>
      <c r="L3" s="2"/>
      <c r="M3" s="2"/>
      <c r="N3" s="2"/>
      <c r="O3" s="2"/>
      <c r="P3" s="2"/>
      <c r="Q3" s="2"/>
      <c r="R3" s="2"/>
      <c r="S3" s="2"/>
      <c r="T3" s="2"/>
      <c r="U3" s="2"/>
      <c r="V3" s="2"/>
      <c r="W3" s="2"/>
      <c r="X3" s="2"/>
      <c r="Y3" s="2"/>
      <c r="Z3" s="2"/>
    </row>
    <row r="4">
      <c r="A4" s="1" t="s">
        <v>1259</v>
      </c>
      <c r="B4" s="1" t="s">
        <v>1260</v>
      </c>
      <c r="C4" s="1" t="s">
        <v>1261</v>
      </c>
      <c r="D4" s="1" t="s">
        <v>1262</v>
      </c>
      <c r="E4" s="1" t="s">
        <v>1263</v>
      </c>
      <c r="F4" s="1" t="s">
        <v>1264</v>
      </c>
      <c r="G4" s="1" t="s">
        <v>1265</v>
      </c>
      <c r="H4" s="1" t="s">
        <v>1266</v>
      </c>
      <c r="I4" s="1" t="s">
        <v>1267</v>
      </c>
      <c r="J4" s="2"/>
      <c r="K4" s="2"/>
      <c r="L4" s="2"/>
      <c r="M4" s="2"/>
      <c r="N4" s="2"/>
      <c r="O4" s="2"/>
      <c r="P4" s="2"/>
      <c r="Q4" s="2"/>
      <c r="R4" s="2"/>
      <c r="S4" s="2"/>
      <c r="T4" s="2"/>
      <c r="U4" s="2"/>
      <c r="V4" s="2"/>
      <c r="W4" s="2"/>
      <c r="X4" s="2"/>
      <c r="Y4" s="2"/>
      <c r="Z4" s="2"/>
    </row>
    <row r="5">
      <c r="A5" s="1" t="s">
        <v>1252</v>
      </c>
      <c r="B5" s="1" t="s">
        <v>1251</v>
      </c>
      <c r="C5" s="1" t="s">
        <v>1268</v>
      </c>
      <c r="D5" s="1" t="s">
        <v>1269</v>
      </c>
      <c r="E5" s="1" t="s">
        <v>1270</v>
      </c>
      <c r="F5" s="1" t="s">
        <v>1271</v>
      </c>
      <c r="G5" s="1" t="s">
        <v>1272</v>
      </c>
      <c r="H5" s="1" t="s">
        <v>1273</v>
      </c>
      <c r="I5" s="1" t="s">
        <v>1274</v>
      </c>
      <c r="J5" s="2"/>
      <c r="K5" s="2"/>
      <c r="L5" s="2"/>
      <c r="M5" s="2"/>
      <c r="N5" s="2"/>
      <c r="O5" s="2"/>
      <c r="P5" s="2"/>
      <c r="Q5" s="2"/>
      <c r="R5" s="2"/>
      <c r="S5" s="2"/>
      <c r="T5" s="2"/>
      <c r="U5" s="2"/>
      <c r="V5" s="2"/>
      <c r="W5" s="2"/>
      <c r="X5" s="2"/>
      <c r="Y5" s="2"/>
      <c r="Z5" s="2"/>
    </row>
    <row r="6">
      <c r="A6" s="1" t="s">
        <v>1275</v>
      </c>
      <c r="B6" s="1" t="s">
        <v>1276</v>
      </c>
      <c r="C6" s="1" t="s">
        <v>1277</v>
      </c>
      <c r="D6" s="1" t="s">
        <v>1278</v>
      </c>
      <c r="E6" s="1" t="s">
        <v>1279</v>
      </c>
      <c r="F6" s="1" t="s">
        <v>1280</v>
      </c>
      <c r="G6" s="1" t="s">
        <v>1281</v>
      </c>
      <c r="H6" s="1" t="s">
        <v>1282</v>
      </c>
      <c r="I6" s="1" t="s">
        <v>1283</v>
      </c>
      <c r="J6" s="2"/>
      <c r="K6" s="2"/>
      <c r="L6" s="2"/>
      <c r="M6" s="2"/>
      <c r="N6" s="2"/>
      <c r="O6" s="2"/>
      <c r="P6" s="2"/>
      <c r="Q6" s="2"/>
      <c r="R6" s="2"/>
      <c r="S6" s="2"/>
      <c r="T6" s="2"/>
      <c r="U6" s="2"/>
      <c r="V6" s="2"/>
      <c r="W6" s="2"/>
      <c r="X6" s="2"/>
      <c r="Y6" s="2"/>
      <c r="Z6" s="2"/>
    </row>
    <row r="7">
      <c r="A7" s="1" t="s">
        <v>1284</v>
      </c>
      <c r="B7" s="1" t="s">
        <v>1285</v>
      </c>
      <c r="C7" s="1" t="s">
        <v>1286</v>
      </c>
      <c r="D7" s="1" t="s">
        <v>1287</v>
      </c>
      <c r="E7" s="1" t="s">
        <v>1288</v>
      </c>
      <c r="F7" s="1" t="s">
        <v>1289</v>
      </c>
      <c r="G7" s="1" t="s">
        <v>1290</v>
      </c>
      <c r="H7" s="1" t="s">
        <v>1291</v>
      </c>
      <c r="I7" s="1" t="s">
        <v>1292</v>
      </c>
      <c r="J7" s="2"/>
      <c r="K7" s="2"/>
      <c r="L7" s="2"/>
      <c r="M7" s="2"/>
      <c r="N7" s="2"/>
      <c r="O7" s="2"/>
      <c r="P7" s="2"/>
      <c r="Q7" s="2"/>
      <c r="R7" s="2"/>
      <c r="S7" s="2"/>
      <c r="T7" s="2"/>
      <c r="U7" s="2"/>
      <c r="V7" s="2"/>
      <c r="W7" s="2"/>
      <c r="X7" s="2"/>
      <c r="Y7" s="2"/>
      <c r="Z7" s="2"/>
    </row>
    <row r="8">
      <c r="A8" s="1" t="s">
        <v>1293</v>
      </c>
      <c r="B8" s="1" t="s">
        <v>1251</v>
      </c>
      <c r="C8" s="1" t="s">
        <v>1294</v>
      </c>
      <c r="D8" s="1" t="s">
        <v>1295</v>
      </c>
      <c r="E8" s="1" t="s">
        <v>1296</v>
      </c>
      <c r="F8" s="1" t="s">
        <v>1297</v>
      </c>
      <c r="G8" s="1" t="s">
        <v>1298</v>
      </c>
      <c r="H8" s="1" t="s">
        <v>1294</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1310</v>
      </c>
      <c r="C10" s="1" t="s">
        <v>1311</v>
      </c>
      <c r="D10" s="1" t="s">
        <v>1312</v>
      </c>
      <c r="E10" s="1" t="s">
        <v>1313</v>
      </c>
      <c r="F10" s="1" t="s">
        <v>1314</v>
      </c>
      <c r="G10" s="1" t="s">
        <v>1315</v>
      </c>
      <c r="H10" s="1" t="s">
        <v>1316</v>
      </c>
      <c r="I10" s="1" t="s">
        <v>1317</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1" t="s">
        <v>1334</v>
      </c>
      <c r="I12" s="1" t="s">
        <v>1335</v>
      </c>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1341</v>
      </c>
      <c r="G13" s="1" t="s">
        <v>1342</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1251</v>
      </c>
      <c r="C15" s="1" t="s">
        <v>1251</v>
      </c>
      <c r="D15" s="1" t="s">
        <v>1251</v>
      </c>
      <c r="E15" s="1" t="s">
        <v>1251</v>
      </c>
      <c r="F15" s="1" t="s">
        <v>1251</v>
      </c>
      <c r="G15" s="1" t="s">
        <v>1251</v>
      </c>
      <c r="H15" s="1" t="s">
        <v>1251</v>
      </c>
      <c r="I15" s="1" t="s">
        <v>1251</v>
      </c>
      <c r="J15" s="2"/>
      <c r="K15" s="2"/>
      <c r="L15" s="2"/>
      <c r="M15" s="2"/>
      <c r="N15" s="2"/>
      <c r="O15" s="2"/>
      <c r="P15" s="2"/>
      <c r="Q15" s="2"/>
      <c r="R15" s="2"/>
      <c r="S15" s="2"/>
      <c r="T15" s="2"/>
      <c r="U15" s="2"/>
      <c r="V15" s="2"/>
      <c r="W15" s="2"/>
      <c r="X15" s="2"/>
      <c r="Y15" s="2"/>
      <c r="Z15" s="2"/>
    </row>
    <row r="16">
      <c r="A16" s="1" t="s">
        <v>1355</v>
      </c>
      <c r="B16" s="1" t="s">
        <v>1251</v>
      </c>
      <c r="C16" s="1" t="s">
        <v>1251</v>
      </c>
      <c r="D16" s="1" t="s">
        <v>1251</v>
      </c>
      <c r="E16" s="1" t="s">
        <v>1251</v>
      </c>
      <c r="F16" s="1" t="s">
        <v>1251</v>
      </c>
      <c r="G16" s="1" t="s">
        <v>1251</v>
      </c>
      <c r="H16" s="1" t="s">
        <v>1251</v>
      </c>
      <c r="I16" s="1" t="s">
        <v>1251</v>
      </c>
      <c r="J16" s="2"/>
      <c r="K16" s="2"/>
      <c r="L16" s="2"/>
      <c r="M16" s="2"/>
      <c r="N16" s="2"/>
      <c r="O16" s="2"/>
      <c r="P16" s="2"/>
      <c r="Q16" s="2"/>
      <c r="R16" s="2"/>
      <c r="S16" s="2"/>
      <c r="T16" s="2"/>
      <c r="U16" s="2"/>
      <c r="V16" s="2"/>
      <c r="W16" s="2"/>
      <c r="X16" s="2"/>
      <c r="Y16" s="2"/>
      <c r="Z16" s="2"/>
    </row>
    <row r="17">
      <c r="A17" s="1" t="s">
        <v>1356</v>
      </c>
      <c r="B17" s="1" t="s">
        <v>188</v>
      </c>
      <c r="C17" s="1" t="s">
        <v>130</v>
      </c>
      <c r="D17" s="1" t="s">
        <v>182</v>
      </c>
      <c r="E17" s="1" t="s">
        <v>183</v>
      </c>
      <c r="F17" s="1" t="s">
        <v>184</v>
      </c>
      <c r="G17" s="1" t="s">
        <v>1357</v>
      </c>
      <c r="H17" s="1" t="s">
        <v>410</v>
      </c>
      <c r="I17" s="1" t="s">
        <v>1358</v>
      </c>
      <c r="J17" s="2"/>
      <c r="K17" s="2"/>
      <c r="L17" s="2"/>
      <c r="M17" s="2"/>
      <c r="N17" s="2"/>
      <c r="O17" s="2"/>
      <c r="P17" s="2"/>
      <c r="Q17" s="2"/>
      <c r="R17" s="2"/>
      <c r="S17" s="2"/>
      <c r="T17" s="2"/>
      <c r="U17" s="2"/>
      <c r="V17" s="2"/>
      <c r="W17" s="2"/>
      <c r="X17" s="2"/>
      <c r="Y17" s="2"/>
      <c r="Z17" s="2"/>
    </row>
    <row r="18">
      <c r="A18" s="1" t="s">
        <v>1359</v>
      </c>
      <c r="B18" s="1" t="s">
        <v>1251</v>
      </c>
      <c r="C18" s="1" t="s">
        <v>1251</v>
      </c>
      <c r="D18" s="1" t="s">
        <v>1251</v>
      </c>
      <c r="E18" s="1" t="s">
        <v>1251</v>
      </c>
      <c r="F18" s="1" t="s">
        <v>1251</v>
      </c>
      <c r="G18" s="1" t="s">
        <v>1251</v>
      </c>
      <c r="H18" s="1" t="s">
        <v>1251</v>
      </c>
      <c r="I18" s="1" t="s">
        <v>1251</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1374</v>
      </c>
      <c r="G20" s="1" t="s">
        <v>1375</v>
      </c>
      <c r="H20" s="1" t="s">
        <v>1376</v>
      </c>
      <c r="I20" s="1" t="s">
        <v>1377</v>
      </c>
      <c r="J20" s="2"/>
      <c r="K20" s="2"/>
      <c r="L20" s="2"/>
      <c r="M20" s="2"/>
      <c r="N20" s="2"/>
      <c r="O20" s="2"/>
      <c r="P20" s="2"/>
      <c r="Q20" s="2"/>
      <c r="R20" s="2"/>
      <c r="S20" s="2"/>
      <c r="T20" s="2"/>
      <c r="U20" s="2"/>
      <c r="V20" s="2"/>
      <c r="W20" s="2"/>
      <c r="X20" s="2"/>
      <c r="Y20" s="2"/>
      <c r="Z20" s="2"/>
    </row>
    <row r="21" ht="15.75" customHeight="1">
      <c r="A21" s="1" t="s">
        <v>1378</v>
      </c>
      <c r="B21" s="1" t="s">
        <v>632</v>
      </c>
      <c r="C21" s="1" t="s">
        <v>1379</v>
      </c>
      <c r="D21" s="1" t="s">
        <v>1380</v>
      </c>
      <c r="E21" s="1" t="s">
        <v>1381</v>
      </c>
      <c r="F21" s="1" t="s">
        <v>1382</v>
      </c>
      <c r="G21" s="1" t="s">
        <v>1383</v>
      </c>
      <c r="H21" s="1" t="s">
        <v>1384</v>
      </c>
      <c r="I21" s="1" t="s">
        <v>1385</v>
      </c>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1395</v>
      </c>
      <c r="B23" s="1" t="s">
        <v>1396</v>
      </c>
      <c r="C23" s="1" t="s">
        <v>1397</v>
      </c>
      <c r="D23" s="1" t="s">
        <v>1398</v>
      </c>
      <c r="E23" s="1" t="s">
        <v>1399</v>
      </c>
      <c r="F23" s="1" t="s">
        <v>1400</v>
      </c>
      <c r="G23" s="1" t="s">
        <v>1401</v>
      </c>
      <c r="H23" s="1" t="s">
        <v>1402</v>
      </c>
      <c r="I23" s="1" t="s">
        <v>1403</v>
      </c>
      <c r="J23" s="2"/>
      <c r="K23" s="2"/>
      <c r="L23" s="2"/>
      <c r="M23" s="2"/>
      <c r="N23" s="2"/>
      <c r="O23" s="2"/>
      <c r="P23" s="2"/>
      <c r="Q23" s="2"/>
      <c r="R23" s="2"/>
      <c r="S23" s="2"/>
      <c r="T23" s="2"/>
      <c r="U23" s="2"/>
      <c r="V23" s="2"/>
      <c r="W23" s="2"/>
      <c r="X23" s="2"/>
      <c r="Y23" s="2"/>
      <c r="Z23" s="2"/>
    </row>
    <row r="24" ht="15.75" customHeight="1">
      <c r="A24" s="1" t="s">
        <v>1404</v>
      </c>
      <c r="B24" s="1" t="s">
        <v>1405</v>
      </c>
      <c r="C24" s="1" t="s">
        <v>1406</v>
      </c>
      <c r="D24" s="1" t="s">
        <v>1407</v>
      </c>
      <c r="E24" s="1" t="s">
        <v>1408</v>
      </c>
      <c r="F24" s="1" t="s">
        <v>1409</v>
      </c>
      <c r="G24" s="1" t="s">
        <v>1410</v>
      </c>
      <c r="H24" s="1" t="s">
        <v>1410</v>
      </c>
      <c r="I24" s="1" t="s">
        <v>1410</v>
      </c>
      <c r="J24" s="2"/>
      <c r="K24" s="2"/>
      <c r="L24" s="2"/>
      <c r="M24" s="2"/>
      <c r="N24" s="2"/>
      <c r="O24" s="2"/>
      <c r="P24" s="2"/>
      <c r="Q24" s="2"/>
      <c r="R24" s="2"/>
      <c r="S24" s="2"/>
      <c r="T24" s="2"/>
      <c r="U24" s="2"/>
      <c r="V24" s="2"/>
      <c r="W24" s="2"/>
      <c r="X24" s="2"/>
      <c r="Y24" s="2"/>
      <c r="Z24" s="2"/>
    </row>
    <row r="25" ht="15.75" customHeight="1">
      <c r="A25" s="1" t="s">
        <v>1411</v>
      </c>
      <c r="B25" s="1" t="s">
        <v>1412</v>
      </c>
      <c r="C25" s="1" t="s">
        <v>1413</v>
      </c>
      <c r="D25" s="1" t="s">
        <v>1414</v>
      </c>
      <c r="E25" s="1" t="s">
        <v>1415</v>
      </c>
      <c r="F25" s="1" t="s">
        <v>1416</v>
      </c>
      <c r="G25" s="1" t="s">
        <v>1417</v>
      </c>
      <c r="H25" s="1" t="s">
        <v>1417</v>
      </c>
      <c r="I25" s="1" t="s">
        <v>1251</v>
      </c>
      <c r="J25" s="2"/>
      <c r="K25" s="2"/>
      <c r="L25" s="2"/>
      <c r="M25" s="2"/>
      <c r="N25" s="2"/>
      <c r="O25" s="2"/>
      <c r="P25" s="2"/>
      <c r="Q25" s="2"/>
      <c r="R25" s="2"/>
      <c r="S25" s="2"/>
      <c r="T25" s="2"/>
      <c r="U25" s="2"/>
      <c r="V25" s="2"/>
      <c r="W25" s="2"/>
      <c r="X25" s="2"/>
      <c r="Y25" s="2"/>
      <c r="Z25" s="2"/>
    </row>
    <row r="26" ht="15.75" customHeight="1">
      <c r="A26" s="1" t="s">
        <v>1418</v>
      </c>
      <c r="B26" s="1" t="s">
        <v>1419</v>
      </c>
      <c r="C26" s="1" t="s">
        <v>1420</v>
      </c>
      <c r="D26" s="1" t="s">
        <v>1421</v>
      </c>
      <c r="E26" s="1" t="s">
        <v>1422</v>
      </c>
      <c r="F26" s="1" t="s">
        <v>1423</v>
      </c>
      <c r="G26" s="1" t="s">
        <v>1251</v>
      </c>
      <c r="H26" s="1" t="s">
        <v>1251</v>
      </c>
      <c r="I26" s="1" t="s">
        <v>1251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1424</v>
      </c>
      <c r="B2" s="1" t="s">
        <v>1425</v>
      </c>
      <c r="C2" s="2"/>
      <c r="D2" s="2"/>
      <c r="E2" s="2"/>
      <c r="F2" s="2"/>
      <c r="G2" s="2"/>
      <c r="H2" s="2"/>
      <c r="I2" s="2"/>
      <c r="J2" s="2"/>
      <c r="K2" s="2"/>
      <c r="L2" s="2"/>
      <c r="M2" s="2"/>
      <c r="N2" s="2"/>
      <c r="O2" s="2"/>
      <c r="P2" s="2"/>
      <c r="Q2" s="2"/>
      <c r="R2" s="2"/>
      <c r="S2" s="2"/>
      <c r="T2" s="2"/>
      <c r="U2" s="2"/>
      <c r="V2" s="2"/>
      <c r="W2" s="2"/>
      <c r="X2" s="2"/>
      <c r="Y2" s="2"/>
      <c r="Z2" s="2"/>
    </row>
    <row r="3">
      <c r="A3" s="3" t="s">
        <v>1426</v>
      </c>
      <c r="B3" s="1" t="s">
        <v>1427</v>
      </c>
      <c r="C3" s="2"/>
      <c r="D3" s="2"/>
      <c r="E3" s="2"/>
      <c r="F3" s="2"/>
      <c r="G3" s="2"/>
      <c r="H3" s="2"/>
      <c r="I3" s="2"/>
      <c r="J3" s="2"/>
      <c r="K3" s="2"/>
      <c r="L3" s="2"/>
      <c r="M3" s="2"/>
      <c r="N3" s="2"/>
      <c r="O3" s="2"/>
      <c r="P3" s="2"/>
      <c r="Q3" s="2"/>
      <c r="R3" s="2"/>
      <c r="S3" s="2"/>
      <c r="T3" s="2"/>
      <c r="U3" s="2"/>
      <c r="V3" s="2"/>
      <c r="W3" s="2"/>
      <c r="X3" s="2"/>
      <c r="Y3" s="2"/>
      <c r="Z3" s="2"/>
    </row>
    <row r="4">
      <c r="A4" s="3" t="s">
        <v>1428</v>
      </c>
      <c r="B4" s="1" t="s">
        <v>1429</v>
      </c>
      <c r="C4" s="2"/>
      <c r="D4" s="2"/>
      <c r="E4" s="2"/>
      <c r="F4" s="2"/>
      <c r="G4" s="2"/>
      <c r="H4" s="2"/>
      <c r="I4" s="2"/>
      <c r="J4" s="2"/>
      <c r="K4" s="2"/>
      <c r="L4" s="2"/>
      <c r="M4" s="2"/>
      <c r="N4" s="2"/>
      <c r="O4" s="2"/>
      <c r="P4" s="2"/>
      <c r="Q4" s="2"/>
      <c r="R4" s="2"/>
      <c r="S4" s="2"/>
      <c r="T4" s="2"/>
      <c r="U4" s="2"/>
      <c r="V4" s="2"/>
      <c r="W4" s="2"/>
      <c r="X4" s="2"/>
      <c r="Y4" s="2"/>
      <c r="Z4" s="2"/>
    </row>
    <row r="5">
      <c r="A5" s="3" t="s">
        <v>1430</v>
      </c>
      <c r="B5" s="1" t="s">
        <v>1431</v>
      </c>
      <c r="C5" s="2"/>
      <c r="D5" s="2"/>
      <c r="E5" s="2"/>
      <c r="F5" s="2"/>
      <c r="G5" s="2"/>
      <c r="H5" s="2"/>
      <c r="I5" s="2"/>
      <c r="J5" s="2"/>
      <c r="K5" s="2"/>
      <c r="L5" s="2"/>
      <c r="M5" s="2"/>
      <c r="N5" s="2"/>
      <c r="O5" s="2"/>
      <c r="P5" s="2"/>
      <c r="Q5" s="2"/>
      <c r="R5" s="2"/>
      <c r="S5" s="2"/>
      <c r="T5" s="2"/>
      <c r="U5" s="2"/>
      <c r="V5" s="2"/>
      <c r="W5" s="2"/>
      <c r="X5" s="2"/>
      <c r="Y5" s="2"/>
      <c r="Z5" s="2"/>
    </row>
    <row r="6">
      <c r="A6" s="3" t="s">
        <v>1432</v>
      </c>
      <c r="B6" s="1" t="s">
        <v>11</v>
      </c>
      <c r="C6" s="2"/>
      <c r="D6" s="2"/>
      <c r="E6" s="2"/>
      <c r="F6" s="2"/>
      <c r="G6" s="2"/>
      <c r="H6" s="2"/>
      <c r="I6" s="2"/>
      <c r="J6" s="2"/>
      <c r="K6" s="2"/>
      <c r="L6" s="2"/>
      <c r="M6" s="2"/>
      <c r="N6" s="2"/>
      <c r="O6" s="2"/>
      <c r="P6" s="2"/>
      <c r="Q6" s="2"/>
      <c r="R6" s="2"/>
      <c r="S6" s="2"/>
      <c r="T6" s="2"/>
      <c r="U6" s="2"/>
      <c r="V6" s="2"/>
      <c r="W6" s="2"/>
      <c r="X6" s="2"/>
      <c r="Y6" s="2"/>
      <c r="Z6" s="2"/>
    </row>
    <row r="7">
      <c r="A7" s="3" t="s">
        <v>1433</v>
      </c>
      <c r="B7" s="1" t="s">
        <v>1434</v>
      </c>
      <c r="C7" s="2"/>
      <c r="D7" s="2"/>
      <c r="E7" s="2"/>
      <c r="F7" s="2"/>
      <c r="G7" s="2"/>
      <c r="H7" s="2"/>
      <c r="I7" s="2"/>
      <c r="J7" s="2"/>
      <c r="K7" s="2"/>
      <c r="L7" s="2"/>
      <c r="M7" s="2"/>
      <c r="N7" s="2"/>
      <c r="O7" s="2"/>
      <c r="P7" s="2"/>
      <c r="Q7" s="2"/>
      <c r="R7" s="2"/>
      <c r="S7" s="2"/>
      <c r="T7" s="2"/>
      <c r="U7" s="2"/>
      <c r="V7" s="2"/>
      <c r="W7" s="2"/>
      <c r="X7" s="2"/>
      <c r="Y7" s="2"/>
      <c r="Z7" s="2"/>
    </row>
    <row r="8">
      <c r="A8" s="3" t="s">
        <v>1435</v>
      </c>
      <c r="B8" s="1" t="s">
        <v>1436</v>
      </c>
      <c r="C8" s="2"/>
      <c r="D8" s="2"/>
      <c r="E8" s="2"/>
      <c r="F8" s="2"/>
      <c r="G8" s="2"/>
      <c r="H8" s="2"/>
      <c r="I8" s="2"/>
      <c r="J8" s="2"/>
      <c r="K8" s="2"/>
      <c r="L8" s="2"/>
      <c r="M8" s="2"/>
      <c r="N8" s="2"/>
      <c r="O8" s="2"/>
      <c r="P8" s="2"/>
      <c r="Q8" s="2"/>
      <c r="R8" s="2"/>
      <c r="S8" s="2"/>
      <c r="T8" s="2"/>
      <c r="U8" s="2"/>
      <c r="V8" s="2"/>
      <c r="W8" s="2"/>
      <c r="X8" s="2"/>
      <c r="Y8" s="2"/>
      <c r="Z8" s="2"/>
    </row>
    <row r="9">
      <c r="A9" s="3" t="s">
        <v>1437</v>
      </c>
      <c r="B9" s="4" t="s">
        <v>1438</v>
      </c>
      <c r="C9" s="2"/>
      <c r="D9" s="2"/>
      <c r="E9" s="2"/>
      <c r="F9" s="2"/>
      <c r="G9" s="2"/>
      <c r="H9" s="2"/>
      <c r="I9" s="2"/>
      <c r="J9" s="2"/>
      <c r="K9" s="2"/>
      <c r="L9" s="2"/>
      <c r="M9" s="2"/>
      <c r="N9" s="2"/>
      <c r="O9" s="2"/>
      <c r="P9" s="2"/>
      <c r="Q9" s="2"/>
      <c r="R9" s="2"/>
      <c r="S9" s="2"/>
      <c r="T9" s="2"/>
      <c r="U9" s="2"/>
      <c r="V9" s="2"/>
      <c r="W9" s="2"/>
      <c r="X9" s="2"/>
      <c r="Y9" s="2"/>
      <c r="Z9" s="2"/>
    </row>
    <row r="10">
      <c r="A10" s="3" t="s">
        <v>1439</v>
      </c>
      <c r="B10" s="1" t="s">
        <v>1440</v>
      </c>
      <c r="C10" s="2"/>
      <c r="D10" s="2"/>
      <c r="E10" s="2"/>
      <c r="F10" s="2"/>
      <c r="G10" s="2"/>
      <c r="H10" s="2"/>
      <c r="I10" s="2"/>
      <c r="J10" s="2"/>
      <c r="K10" s="2"/>
      <c r="L10" s="2"/>
      <c r="M10" s="2"/>
      <c r="N10" s="2"/>
      <c r="O10" s="2"/>
      <c r="P10" s="2"/>
      <c r="Q10" s="2"/>
      <c r="R10" s="2"/>
      <c r="S10" s="2"/>
      <c r="T10" s="2"/>
      <c r="U10" s="2"/>
      <c r="V10" s="2"/>
      <c r="W10" s="2"/>
      <c r="X10" s="2"/>
      <c r="Y10" s="2"/>
      <c r="Z10" s="2"/>
    </row>
    <row r="11">
      <c r="A11" s="3" t="s">
        <v>1441</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1446</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v>4200.0</v>
      </c>
      <c r="C17" s="2"/>
      <c r="D17" s="2"/>
      <c r="E17" s="2"/>
      <c r="F17" s="2"/>
      <c r="G17" s="2"/>
      <c r="H17" s="2"/>
      <c r="I17" s="2"/>
      <c r="J17" s="2"/>
      <c r="K17" s="2"/>
      <c r="L17" s="2"/>
      <c r="M17" s="2"/>
      <c r="N17" s="2"/>
      <c r="O17" s="2"/>
      <c r="P17" s="2"/>
      <c r="Q17" s="2"/>
      <c r="R17" s="2"/>
      <c r="S17" s="2"/>
      <c r="T17" s="2"/>
      <c r="U17" s="2"/>
      <c r="V17" s="2"/>
      <c r="W17" s="2"/>
      <c r="X17" s="2"/>
      <c r="Y17" s="2"/>
      <c r="Z17" s="2"/>
    </row>
    <row r="18">
      <c r="A18" s="3" t="s">
        <v>1452</v>
      </c>
      <c r="B18" s="1" t="s">
        <v>1453</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4" t="s">
        <v>1462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107.42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106.18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105.46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108.18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107.42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106.18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105.46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108.18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0.995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972.09094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103.00847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297752.0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297752.0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308857.0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246900.0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246900.0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77.22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135.68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6.770134016E9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82.84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114.88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4.5456543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107.3514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101.8959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t="s">
        <v>1492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7.424745984E9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0.0046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6.1816917E7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6.23255E7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2030709.0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1981307.0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0.0321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0.00592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1.07555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7.16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0.0328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6.36038E7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24.19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4.4204216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-0.682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6849000.0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0.11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4.985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23.059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0.27876103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t="s">
        <v>1521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t="s">
        <v>1523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1526</v>
      </c>
      <c r="B87" s="1" t="s">
        <v>1527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1527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1529</v>
      </c>
      <c r="B89" s="1">
        <v>8.781354E8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1530</v>
      </c>
      <c r="B90" s="1" t="s">
        <v>1531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t="s">
        <v>1533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t="s">
        <v>1535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t="s">
        <v>1537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v>106.93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v>130.0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103.0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v>116.00111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v>115.0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1544</v>
      </c>
      <c r="B100" s="1">
        <v>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t="s">
        <v>1546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v>5.21988E8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1549</v>
      </c>
      <c r="B104" s="1">
        <v>8.244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1550</v>
      </c>
      <c r="B105" s="1">
        <v>3.21988E8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1551</v>
      </c>
      <c r="B106" s="1">
        <v>1.176605056E9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v>2.387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1553</v>
      </c>
      <c r="B108" s="1">
        <v>2.551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v>1.489363968E9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76.825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25.572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0.021979999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0.00535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7.0416E7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2.46860992E8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-0.683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0.167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0.34077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0.21619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v>0.093059994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t="s">
        <v>1492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36.0</v>
      </c>
      <c r="C3" s="1">
        <v>44.0</v>
      </c>
      <c r="D3" s="1">
        <v>41.0</v>
      </c>
      <c r="E3" s="1">
        <v>45.0</v>
      </c>
      <c r="F3" s="1">
        <v>63.0</v>
      </c>
      <c r="G3" s="1">
        <v>24.0</v>
      </c>
      <c r="H3" s="1">
        <v>43.0</v>
      </c>
      <c r="I3" s="1">
        <v>52.0</v>
      </c>
      <c r="J3" s="1">
        <v>78.0</v>
      </c>
      <c r="K3" s="1">
        <v>100.0</v>
      </c>
      <c r="L3" s="1">
        <f>IF(K3*FORECAST(L2,B3:K3,B2:K2)&gt;0,FORECAST(L2,B3:K3,B2:K2),K3)*$X$1</f>
        <v>80.06666667</v>
      </c>
      <c r="M3" s="1">
        <f>IF(L3*FORECAST(M2,B3:L3,B2:L2)&gt;0,FORECAST(M2,B3:L3,B2:L2),L3)*$X$1</f>
        <v>85.06060606</v>
      </c>
      <c r="N3" s="1">
        <f>IF(M3*FORECAST(N2,B3:M3,B2:M2)&gt;0,FORECAST(N2,B3:M3,B2:M2),M3)*$X$1</f>
        <v>90.05454545</v>
      </c>
      <c r="O3" s="1">
        <f>IF(N3*FORECAST(O2,B3:N3,B2:N2)&gt;0,FORECAST(O2,B3:N3,B2:N2),N3)*$X$1</f>
        <v>95.04848485</v>
      </c>
      <c r="P3" s="1">
        <f>IF(O3*FORECAST(P2,B3:O3,B2:O2)&gt;0,FORECAST(P2,B3:O3,B2:O2),O3)*$X$1</f>
        <v>100.0424242</v>
      </c>
      <c r="Q3" s="1">
        <f>IF(P3*FORECAST(Q2,B3:P3,B2:P2)&gt;0,FORECAST(Q2,B3:P3,B2:P2),P3)*$X$1</f>
        <v>105.0363636</v>
      </c>
      <c r="R3" s="1">
        <f>IF(Q3*FORECAST(R2,B3:Q3,B2:Q2)&gt;0,FORECAST(R2,B3:Q3,B2:Q2),Q3)*$X$1</f>
        <v>110.030303</v>
      </c>
      <c r="S3" s="5">
        <f>IF(R3*FORECAST(S2,B3:R3,B2:R2)&gt;0,FORECAST(S2,B3:R3,B2:R2),R3)*$X$1</f>
        <v>115.0242424</v>
      </c>
      <c r="T3" s="5">
        <f>IF(S3*FORECAST(T2,B3:S3,B2:S2)&gt;0,FORECAST(T2,B3:S3,B2:S2),S3)*$X$1</f>
        <v>120.0181818</v>
      </c>
      <c r="U3" s="5">
        <f>IF(T3*FORECAST(U2,B3:T3,B2:T2)&gt;0,FORECAST(U2,B3:T3,B2:T2),T3)*$X$1</f>
        <v>125.0121212</v>
      </c>
      <c r="V3" s="5">
        <f>IF(U3*FORECAST(V2,B3:U3,B2:U2)&gt;0,FORECAST(V2,B3:U3,B2:U2),U3)*$X$1</f>
        <v>130.0060606</v>
      </c>
      <c r="W3" s="5">
        <f>IF(V3*FORECAST(W2,B3:V3,B2:V2)&gt;0,FORECAST(W2,B3:V3,B2:V2),V3)*$X$1</f>
        <v>135</v>
      </c>
      <c r="X3" s="2"/>
      <c r="Y3" s="2"/>
      <c r="Z3" s="2"/>
    </row>
    <row r="4">
      <c r="A4" s="3" t="s">
        <v>133</v>
      </c>
      <c r="B4" s="1">
        <v>534.0</v>
      </c>
      <c r="C4" s="1">
        <v>521.0</v>
      </c>
      <c r="D4" s="1">
        <v>506.0</v>
      </c>
      <c r="E4" s="1">
        <v>481.0</v>
      </c>
      <c r="F4" s="1">
        <v>542.0</v>
      </c>
      <c r="G4" s="1">
        <v>595.0</v>
      </c>
      <c r="H4" s="1">
        <v>468.0</v>
      </c>
      <c r="I4" s="1">
        <v>587.0</v>
      </c>
      <c r="J4" s="1">
        <v>583.0</v>
      </c>
      <c r="K4" s="1">
        <v>903.0</v>
      </c>
      <c r="L4" s="2"/>
      <c r="M4" s="2"/>
      <c r="N4" s="2"/>
      <c r="O4" s="2"/>
      <c r="P4" s="2"/>
      <c r="Q4" s="2"/>
      <c r="R4" s="2"/>
      <c r="S4" s="2"/>
      <c r="T4" s="2"/>
      <c r="U4" s="2"/>
      <c r="V4" s="2"/>
      <c r="W4" s="2"/>
      <c r="X4" s="2"/>
      <c r="Y4" s="2"/>
      <c r="Z4" s="2"/>
    </row>
    <row r="5">
      <c r="A5" s="3" t="s">
        <v>1568</v>
      </c>
      <c r="B5" s="1">
        <v>40.0</v>
      </c>
      <c r="C5" s="1">
        <v>40.0</v>
      </c>
      <c r="D5" s="1">
        <v>41.0</v>
      </c>
      <c r="E5" s="1">
        <v>41.0</v>
      </c>
      <c r="F5" s="1">
        <v>44.0</v>
      </c>
      <c r="G5" s="1">
        <v>47.0</v>
      </c>
      <c r="H5" s="1">
        <v>49.0</v>
      </c>
      <c r="I5" s="1">
        <v>51.0</v>
      </c>
      <c r="J5" s="1">
        <v>51.0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(1+0.02)/(0.0732-0.02)</f>
        <v>2588.345865</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NPV(0.0732,M3:W3)</f>
        <v>786.3111715</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NPV(0.0732,M16:W16)</f>
        <v>1189.967236</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1976.278408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903.0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1073.278408</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19.51415287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2588.345865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-11.0</v>
      </c>
      <c r="D3" s="1">
        <v>-6.0</v>
      </c>
      <c r="E3" s="1">
        <v>-21.0</v>
      </c>
      <c r="F3" s="1">
        <v>6.0</v>
      </c>
      <c r="G3" s="1">
        <v>31.0</v>
      </c>
      <c r="H3" s="1">
        <v>91.0</v>
      </c>
      <c r="I3" s="1">
        <v>41.0</v>
      </c>
      <c r="J3" s="1">
        <v>53.0</v>
      </c>
      <c r="K3" s="1">
        <v>25.0</v>
      </c>
      <c r="L3" s="1">
        <f>IF(K3*FORECAST(L2,B3:K3,B2:K2)&gt;0,FORECAST(L2,B3:K3,B2:K2),K3)*$X$1</f>
        <v>64.8</v>
      </c>
      <c r="M3" s="1">
        <f>IF(L3*FORECAST(M2,B3:L3,B2:L2)&gt;0,FORECAST(M2,B3:L3,B2:L2),L3)*$X$1</f>
        <v>72.92727273</v>
      </c>
      <c r="N3" s="1">
        <f>IF(M3*FORECAST(N2,B3:M3,B2:M2)&gt;0,FORECAST(N2,B3:M3,B2:M2),M3)*$X$1</f>
        <v>81.05454545</v>
      </c>
      <c r="O3" s="1">
        <f>IF(N3*FORECAST(O2,B3:N3,B2:N2)&gt;0,FORECAST(O2,B3:N3,B2:N2),N3)*$X$1</f>
        <v>89.18181818</v>
      </c>
      <c r="P3" s="1">
        <f>IF(O3*FORECAST(P2,B3:O3,B2:O2)&gt;0,FORECAST(P2,B3:O3,B2:O2),O3)*$X$1</f>
        <v>97.30909091</v>
      </c>
      <c r="Q3" s="1">
        <f>IF(P3*FORECAST(Q2,B3:P3,B2:P2)&gt;0,FORECAST(Q2,B3:P3,B2:P2),P3)*$X$1</f>
        <v>105.4363636</v>
      </c>
      <c r="R3" s="1">
        <f>IF(Q3*FORECAST(R2,B3:Q3,B2:Q2)&gt;0,FORECAST(R2,B3:Q3,B2:Q2),Q3)*$X$1</f>
        <v>113.5636364</v>
      </c>
      <c r="S3" s="5">
        <f>IF(R3*FORECAST(S2,B3:R3,B2:R2)&gt;0,FORECAST(S2,B3:R3,B2:R2),R3)*$X$1</f>
        <v>121.6909091</v>
      </c>
      <c r="T3" s="5">
        <f>IF(S3*FORECAST(T2,B3:S3,B2:S2)&gt;0,FORECAST(T2,B3:S3,B2:S2),S3)*$X$1</f>
        <v>129.8181818</v>
      </c>
      <c r="U3" s="5">
        <f>IF(T3*FORECAST(U2,B3:T3,B2:T2)&gt;0,FORECAST(U2,B3:T3,B2:T2),T3)*$X$1</f>
        <v>137.9454545</v>
      </c>
      <c r="V3" s="5">
        <f>IF(U3*FORECAST(V2,B3:U3,B2:U2)&gt;0,FORECAST(V2,B3:U3,B2:U2),U3)*$X$1</f>
        <v>146.0727273</v>
      </c>
      <c r="W3" s="5">
        <f>IF(V3*FORECAST(W2,B3:V3,B2:V2)&gt;0,FORECAST(W2,B3:V3,B2:V2),V3)*$X$1</f>
        <v>154.2</v>
      </c>
      <c r="X3" s="2"/>
      <c r="Y3" s="2"/>
      <c r="Z3" s="2"/>
    </row>
    <row r="4">
      <c r="A4" s="3" t="s">
        <v>133</v>
      </c>
      <c r="B4" s="1">
        <v>534.0</v>
      </c>
      <c r="C4" s="1">
        <v>521.0</v>
      </c>
      <c r="D4" s="1">
        <v>506.0</v>
      </c>
      <c r="E4" s="1">
        <v>481.0</v>
      </c>
      <c r="F4" s="1">
        <v>542.0</v>
      </c>
      <c r="G4" s="1">
        <v>595.0</v>
      </c>
      <c r="H4" s="1">
        <v>468.0</v>
      </c>
      <c r="I4" s="1">
        <v>587.0</v>
      </c>
      <c r="J4" s="1">
        <v>583.0</v>
      </c>
      <c r="K4" s="1">
        <v>903.0</v>
      </c>
      <c r="L4" s="2"/>
      <c r="M4" s="2"/>
      <c r="N4" s="2"/>
      <c r="O4" s="2"/>
      <c r="P4" s="2"/>
      <c r="Q4" s="2"/>
      <c r="R4" s="2"/>
      <c r="S4" s="2"/>
      <c r="T4" s="2"/>
      <c r="U4" s="2"/>
      <c r="V4" s="2"/>
      <c r="W4" s="2"/>
      <c r="X4" s="2"/>
      <c r="Y4" s="2"/>
      <c r="Z4" s="2"/>
    </row>
    <row r="5">
      <c r="A5" s="3" t="s">
        <v>1568</v>
      </c>
      <c r="B5" s="1">
        <v>40.0</v>
      </c>
      <c r="C5" s="1">
        <v>40.0</v>
      </c>
      <c r="D5" s="1">
        <v>41.0</v>
      </c>
      <c r="E5" s="1">
        <v>41.0</v>
      </c>
      <c r="F5" s="1">
        <v>44.0</v>
      </c>
      <c r="G5" s="1">
        <v>47.0</v>
      </c>
      <c r="H5" s="1">
        <v>49.0</v>
      </c>
      <c r="I5" s="1">
        <v>51.0</v>
      </c>
      <c r="J5" s="1">
        <v>51.0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(1+0.02)/(0.0732-0.02)</f>
        <v>2956.466165</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NPV(0.0732,M3:W3)</f>
        <v>796.215482</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NPV(0.0732,M16:W16)</f>
        <v>1359.207021</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2155.422503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903.0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1252.422503</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22.77131823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2956.466165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