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<sst xmlns="http://schemas.openxmlformats.org/spreadsheetml/2006/main" count="2008" uniqueCount="1692">
  <si>
    <t>ticker</t>
  </si>
  <si>
    <t>CVS</t>
  </si>
  <si>
    <t>nombre</t>
  </si>
  <si>
    <t>CVS HEALTH CORPORATION</t>
  </si>
  <si>
    <t>empresa</t>
  </si>
  <si>
    <t>Healthcare Facilities &amp; Services</t>
  </si>
  <si>
    <t>Open</t>
  </si>
  <si>
    <t>Target Price</t>
  </si>
  <si>
    <t>Upside</t>
  </si>
  <si>
    <t>637.48%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</si>
  <si>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</si>
  <si>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</si>
  <si>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</si>
  <si>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</si>
  <si>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</si>
  <si>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</si>
  <si>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</si>
  <si>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</si>
  <si>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</si>
  <si>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</si>
  <si>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</si>
  <si>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</si>
  <si>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</si>
  <si>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</si>
  <si>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</si>
  <si>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</si>
  <si>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</si>
  <si>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</si>
  <si>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</si>
  <si>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</si>
  <si>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</si>
  <si>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</si>
  <si>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</si>
  <si>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</si>
  <si>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</si>
  <si>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</si>
  <si>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</si>
  <si>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</si>
  <si>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</si>
  <si>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</si>
  <si>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</si>
  <si>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</si>
  <si>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</si>
  <si>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</si>
  <si>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</si>
  <si>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</si>
  <si>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</si>
  <si>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</si>
  <si>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</si>
  <si>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</si>
  <si>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</si>
  <si>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</si>
  <si>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</si>
  <si>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</si>
  <si>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</si>
  <si>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</si>
  <si>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</si>
  <si>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</si>
  <si>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</si>
  <si>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</si>
  <si>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</si>
  <si>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</si>
  <si>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</si>
  <si>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</si>
  <si>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</si>
  <si>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</si>
  <si>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</si>
  <si>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</si>
  <si>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</si>
  <si>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</si>
  <si>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</si>
  <si>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</si>
  <si>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</si>
  <si>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</si>
  <si>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</si>
  <si>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</si>
  <si>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</si>
  <si>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</si>
  <si>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</si>
  <si>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</si>
  <si>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</si>
  <si>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</si>
  <si>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</si>
  <si>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</si>
  <si>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</si>
  <si>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</si>
  <si>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</si>
  <si>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</si>
  <si>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</si>
  <si>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</si>
  <si>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</si>
  <si>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</si>
  <si>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</si>
  <si>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</si>
  <si>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</si>
  <si>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</si>
  <si>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</si>
  <si>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</si>
  <si>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</si>
  <si>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</si>
  <si>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</si>
  <si>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</si>
  <si>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</si>
  <si>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</si>
  <si>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</si>
  <si>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</si>
  <si>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</si>
  <si>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33.3</t>
  </si>
  <si>
    <t>33.78</t>
  </si>
  <si>
    <t>34.71</t>
  </si>
  <si>
    <t>37.17</t>
  </si>
  <si>
    <t>44.96</t>
  </si>
  <si>
    <t>49.05</t>
  </si>
  <si>
    <t>52.97</t>
  </si>
  <si>
    <t>56.79</t>
  </si>
  <si>
    <t>54.63</t>
  </si>
  <si>
    <t>59.36</t>
  </si>
  <si>
    <t>Tangible Book Value</t>
  </si>
  <si>
    <t>Tangible Book Value Per Share</t>
  </si>
  <si>
    <t>0.04</t>
  </si>
  <si>
    <t>-13.43</t>
  </si>
  <si>
    <t>-14.07</t>
  </si>
  <si>
    <t>-14.19</t>
  </si>
  <si>
    <t>-37.64</t>
  </si>
  <si>
    <t>-31.53</t>
  </si>
  <si>
    <t>-25.02</t>
  </si>
  <si>
    <t>-24.53</t>
  </si>
  <si>
    <t>-34.2</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</si>
  <si>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</si>
  <si>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</si>
  <si>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</si>
  <si>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</si>
  <si>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</si>
  <si>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</si>
  <si>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</si>
  <si>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</si>
  <si>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</si>
  <si>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</si>
  <si>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</si>
  <si>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</si>
  <si>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</si>
  <si>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</si>
  <si>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</si>
  <si>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</si>
  <si>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</si>
  <si>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</si>
  <si>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</si>
  <si>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</si>
  <si>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</si>
  <si>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</si>
  <si>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</si>
  <si>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</si>
  <si>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</si>
  <si>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</si>
  <si>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</si>
  <si>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</si>
  <si>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</si>
  <si>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</si>
  <si>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</si>
  <si>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</si>
  <si>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</si>
  <si>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</si>
  <si>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</si>
  <si>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</si>
  <si>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</si>
  <si>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</si>
  <si>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</si>
  <si>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</si>
  <si>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</si>
  <si>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</si>
  <si>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3.98</t>
  </si>
  <si>
    <t>4.66</t>
  </si>
  <si>
    <t>4.93</t>
  </si>
  <si>
    <t>6.47</t>
  </si>
  <si>
    <t>-0.57</t>
  </si>
  <si>
    <t>5.1</t>
  </si>
  <si>
    <t>5.48</t>
  </si>
  <si>
    <t>3.16</t>
  </si>
  <si>
    <t>6.49</t>
  </si>
  <si>
    <t>Basic EPS - Continuing Operations</t>
  </si>
  <si>
    <t>4.65</t>
  </si>
  <si>
    <t>6.48</t>
  </si>
  <si>
    <t>5.49</t>
  </si>
  <si>
    <t>Basic Weighted Average Shares Outstanding</t>
  </si>
  <si>
    <t>Net EPS - Diluted</t>
  </si>
  <si>
    <t>3.96</t>
  </si>
  <si>
    <t>4.63</t>
  </si>
  <si>
    <t>4.91</t>
  </si>
  <si>
    <t>6.44</t>
  </si>
  <si>
    <t>5.08</t>
  </si>
  <si>
    <t>5.46</t>
  </si>
  <si>
    <t>5.95</t>
  </si>
  <si>
    <t>3.14</t>
  </si>
  <si>
    <t>Diluted EPS - Continuing Operations</t>
  </si>
  <si>
    <t>4.62</t>
  </si>
  <si>
    <t>6.45</t>
  </si>
  <si>
    <t>5.47</t>
  </si>
  <si>
    <t>Diluted Weighted Average Shares Outstanding</t>
  </si>
  <si>
    <t>Normalized Basic EPS</t>
  </si>
  <si>
    <t>4.41</t>
  </si>
  <si>
    <t>5.02</t>
  </si>
  <si>
    <t>5.52</t>
  </si>
  <si>
    <t>5.42</t>
  </si>
  <si>
    <t>4.85</t>
  </si>
  <si>
    <t>4.7</t>
  </si>
  <si>
    <t>5.5</t>
  </si>
  <si>
    <t>5.92</t>
  </si>
  <si>
    <t>6.64</t>
  </si>
  <si>
    <t>6.09</t>
  </si>
  <si>
    <t>Normalized Diluted EPS</t>
  </si>
  <si>
    <t>4.38</t>
  </si>
  <si>
    <t>4.98</t>
  </si>
  <si>
    <t>5.4</t>
  </si>
  <si>
    <t>4.69</t>
  </si>
  <si>
    <t>5.87</t>
  </si>
  <si>
    <t>6.58</t>
  </si>
  <si>
    <t>6.07</t>
  </si>
  <si>
    <t>Dividend Per Share</t>
  </si>
  <si>
    <t>1.1</t>
  </si>
  <si>
    <t>1.4</t>
  </si>
  <si>
    <t>1.7</t>
  </si>
  <si>
    <t>2.2</t>
  </si>
  <si>
    <t>2.42</t>
  </si>
  <si>
    <t>Payout Ratio</t>
  </si>
  <si>
    <t>27.73</t>
  </si>
  <si>
    <t>30.09</t>
  </si>
  <si>
    <t>34.61</t>
  </si>
  <si>
    <t>30.94</t>
  </si>
  <si>
    <t>-343.1</t>
  </si>
  <si>
    <t>39.24</t>
  </si>
  <si>
    <t>36.55</t>
  </si>
  <si>
    <t>33.19</t>
  </si>
  <si>
    <t>70.06</t>
  </si>
  <si>
    <t>37.54</t>
  </si>
  <si>
    <t>American Depositary Receipts Ratio (ADR)</t>
  </si>
  <si>
    <t>0.1</t>
  </si>
  <si>
    <t>EBITDA</t>
  </si>
  <si>
    <t>EBITA</t>
  </si>
  <si>
    <t>EBIT</t>
  </si>
  <si>
    <t>EBITDAR</t>
  </si>
  <si>
    <t>Total Revenues (As Reported)</t>
  </si>
  <si>
    <t>Effective Tax Rate - (Ratio)</t>
  </si>
  <si>
    <t>39.5</t>
  </si>
  <si>
    <t>39.3</t>
  </si>
  <si>
    <t>38.4</t>
  </si>
  <si>
    <t>19.8</t>
  </si>
  <si>
    <t>142.39</t>
  </si>
  <si>
    <t>26.3</t>
  </si>
  <si>
    <t>26.29</t>
  </si>
  <si>
    <t>24.2</t>
  </si>
  <si>
    <t>25.11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</si>
  <si>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</si>
  <si>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</si>
  <si>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</si>
  <si>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</si>
  <si>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</si>
  <si>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</si>
  <si>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</si>
  <si>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</si>
  <si>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</si>
  <si>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</si>
  <si>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</si>
  <si>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</si>
  <si>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</si>
  <si>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</si>
  <si>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</si>
  <si>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</si>
  <si>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</si>
  <si>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</si>
  <si>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7.54</t>
  </si>
  <si>
    <t>7.27</t>
  </si>
  <si>
    <t>7.07</t>
  </si>
  <si>
    <t>6.62</t>
  </si>
  <si>
    <t>4.31</t>
  </si>
  <si>
    <t>3.53</t>
  </si>
  <si>
    <t>3.77</t>
  </si>
  <si>
    <t>3.71</t>
  </si>
  <si>
    <t>4.18</t>
  </si>
  <si>
    <t>3.68</t>
  </si>
  <si>
    <t>Return on Total Capital</t>
  </si>
  <si>
    <t>10.75</t>
  </si>
  <si>
    <t>10.56</t>
  </si>
  <si>
    <t>10.24</t>
  </si>
  <si>
    <t>9.73</t>
  </si>
  <si>
    <t>6.39</t>
  </si>
  <si>
    <t>5.18</t>
  </si>
  <si>
    <t>5.55</t>
  </si>
  <si>
    <t>5.63</t>
  </si>
  <si>
    <t>6.57</t>
  </si>
  <si>
    <t>5.89</t>
  </si>
  <si>
    <t>Return On Equity %</t>
  </si>
  <si>
    <t>12.24</t>
  </si>
  <si>
    <t>13.91</t>
  </si>
  <si>
    <t>14.36</t>
  </si>
  <si>
    <t>17.79</t>
  </si>
  <si>
    <t>-1.24</t>
  </si>
  <si>
    <t>10.81</t>
  </si>
  <si>
    <t>10.76</t>
  </si>
  <si>
    <t>10.89</t>
  </si>
  <si>
    <t>5.68</t>
  </si>
  <si>
    <t>11.28</t>
  </si>
  <si>
    <t>Return on Common Equity</t>
  </si>
  <si>
    <t>12.19</t>
  </si>
  <si>
    <t>13.84</t>
  </si>
  <si>
    <t>14.29</t>
  </si>
  <si>
    <t>17.73</t>
  </si>
  <si>
    <t>10.86</t>
  </si>
  <si>
    <t>10.79</t>
  </si>
  <si>
    <t>10.95</t>
  </si>
  <si>
    <t>Margin Analysis</t>
  </si>
  <si>
    <t>Gross Profit Margin %</t>
  </si>
  <si>
    <t>18.2</t>
  </si>
  <si>
    <t>17.31</t>
  </si>
  <si>
    <t>16.28</t>
  </si>
  <si>
    <t>15.45</t>
  </si>
  <si>
    <t>15.92</t>
  </si>
  <si>
    <t>17.41</t>
  </si>
  <si>
    <t>18.01</t>
  </si>
  <si>
    <t>17.48</t>
  </si>
  <si>
    <t>16.62</t>
  </si>
  <si>
    <t>14.94</t>
  </si>
  <si>
    <t>SG&amp;A Margin</t>
  </si>
  <si>
    <t>11.89</t>
  </si>
  <si>
    <t>10.94</t>
  </si>
  <si>
    <t>10.32</t>
  </si>
  <si>
    <t>10.01</t>
  </si>
  <si>
    <t>10.74</t>
  </si>
  <si>
    <t>12.78</t>
  </si>
  <si>
    <t>12.91</t>
  </si>
  <si>
    <t>12.74</t>
  </si>
  <si>
    <t>11.83</t>
  </si>
  <si>
    <t>10.99</t>
  </si>
  <si>
    <t>EBITDA Margin %</t>
  </si>
  <si>
    <t>7.69</t>
  </si>
  <si>
    <t>7.73</t>
  </si>
  <si>
    <t>7.35</t>
  </si>
  <si>
    <t>6.78</t>
  </si>
  <si>
    <t>6.33</t>
  </si>
  <si>
    <t>6.76</t>
  </si>
  <si>
    <t>6.29</t>
  </si>
  <si>
    <t>6.11</t>
  </si>
  <si>
    <t>5.17</t>
  </si>
  <si>
    <t>EBITA Margin %</t>
  </si>
  <si>
    <t>6.68</t>
  </si>
  <si>
    <t>6.77</t>
  </si>
  <si>
    <t>6.4</t>
  </si>
  <si>
    <t>5.88</t>
  </si>
  <si>
    <t>5.7</t>
  </si>
  <si>
    <t>5.57</t>
  </si>
  <si>
    <t>5.97</t>
  </si>
  <si>
    <t>5.51</t>
  </si>
  <si>
    <t>5.36</t>
  </si>
  <si>
    <t>4.48</t>
  </si>
  <si>
    <t>EBIT Margin %</t>
  </si>
  <si>
    <t>6.31</t>
  </si>
  <si>
    <t>6.37</t>
  </si>
  <si>
    <t>5.96</t>
  </si>
  <si>
    <t>5.44</t>
  </si>
  <si>
    <t>4.74</t>
  </si>
  <si>
    <t>4.79</t>
  </si>
  <si>
    <t>3.95</t>
  </si>
  <si>
    <t>Income From Continuing Operations Margin %</t>
  </si>
  <si>
    <t>3.33</t>
  </si>
  <si>
    <t>3.41</t>
  </si>
  <si>
    <t>3.59</t>
  </si>
  <si>
    <t>-0.31</t>
  </si>
  <si>
    <t>2.59</t>
  </si>
  <si>
    <t>2.69</t>
  </si>
  <si>
    <t>2.71</t>
  </si>
  <si>
    <t>1.29</t>
  </si>
  <si>
    <t>2.35</t>
  </si>
  <si>
    <t>Net Income Margin %</t>
  </si>
  <si>
    <t>3.42</t>
  </si>
  <si>
    <t>3.58</t>
  </si>
  <si>
    <t>2.68</t>
  </si>
  <si>
    <t>2.72</t>
  </si>
  <si>
    <t>2.34</t>
  </si>
  <si>
    <t>Net Avail. For Common Margin %</t>
  </si>
  <si>
    <t>3.32</t>
  </si>
  <si>
    <t>3.39</t>
  </si>
  <si>
    <t>2.98</t>
  </si>
  <si>
    <t>Normalized Net Income Margin</t>
  </si>
  <si>
    <t>3.67</t>
  </si>
  <si>
    <t>3.66</t>
  </si>
  <si>
    <t>3.34</t>
  </si>
  <si>
    <t>2.99</t>
  </si>
  <si>
    <t>2.61</t>
  </si>
  <si>
    <t>2.39</t>
  </si>
  <si>
    <t>2.19</t>
  </si>
  <si>
    <t>Levered Free Cash Flow Margin</t>
  </si>
  <si>
    <t>4.06</t>
  </si>
  <si>
    <t>3.52</t>
  </si>
  <si>
    <t>4.39</t>
  </si>
  <si>
    <t>3.29</t>
  </si>
  <si>
    <t>4.8</t>
  </si>
  <si>
    <t>5.01</t>
  </si>
  <si>
    <t>3.74</t>
  </si>
  <si>
    <t>3.11</t>
  </si>
  <si>
    <t>Unlevered Free Cash Flow Margin</t>
  </si>
  <si>
    <t>4.33</t>
  </si>
  <si>
    <t>3.85</t>
  </si>
  <si>
    <t>4.77</t>
  </si>
  <si>
    <t>3.63</t>
  </si>
  <si>
    <t>7.33</t>
  </si>
  <si>
    <t>4.72</t>
  </si>
  <si>
    <t>3.57</t>
  </si>
  <si>
    <t>Asset Turnover</t>
  </si>
  <si>
    <t>1.91</t>
  </si>
  <si>
    <t>1.83</t>
  </si>
  <si>
    <t>1.9</t>
  </si>
  <si>
    <t>1.95</t>
  </si>
  <si>
    <t>1.33</t>
  </si>
  <si>
    <t>1.22</t>
  </si>
  <si>
    <t>1.18</t>
  </si>
  <si>
    <t>1.25</t>
  </si>
  <si>
    <t>1.39</t>
  </si>
  <si>
    <t>1.49</t>
  </si>
  <si>
    <t>Fixed Assets Turnover</t>
  </si>
  <si>
    <t>15.97</t>
  </si>
  <si>
    <t>16.4</t>
  </si>
  <si>
    <t>18.05</t>
  </si>
  <si>
    <t>17.92</t>
  </si>
  <si>
    <t>11.56</t>
  </si>
  <si>
    <t>8.09</t>
  </si>
  <si>
    <t>8.9</t>
  </si>
  <si>
    <t>10.25</t>
  </si>
  <si>
    <t>11.66</t>
  </si>
  <si>
    <t>Receivables Turnover (Average Receivables)</t>
  </si>
  <si>
    <t>15.14</t>
  </si>
  <si>
    <t>14.21</t>
  </si>
  <si>
    <t>14.76</t>
  </si>
  <si>
    <t>14.58</t>
  </si>
  <si>
    <t>15.36</t>
  </si>
  <si>
    <t>14.57</t>
  </si>
  <si>
    <t>14.34</t>
  </si>
  <si>
    <t>16.63</t>
  </si>
  <si>
    <t>Inventory Turnover (Average Inventory)</t>
  </si>
  <si>
    <t>9.92</t>
  </si>
  <si>
    <t>9.78</t>
  </si>
  <si>
    <t>10.34</t>
  </si>
  <si>
    <t>10.4</t>
  </si>
  <si>
    <t>10.27</t>
  </si>
  <si>
    <t>12.44</t>
  </si>
  <si>
    <t>12.2</t>
  </si>
  <si>
    <t>13.24</t>
  </si>
  <si>
    <t>14.55</t>
  </si>
  <si>
    <t>16.35</t>
  </si>
  <si>
    <t>Short Term Liquidity</t>
  </si>
  <si>
    <t>Current Ratio</t>
  </si>
  <si>
    <t>1.37</t>
  </si>
  <si>
    <t>1.31</t>
  </si>
  <si>
    <t>1.02</t>
  </si>
  <si>
    <t>1.03</t>
  </si>
  <si>
    <t>0.94</t>
  </si>
  <si>
    <t>0.91</t>
  </si>
  <si>
    <t>0.88</t>
  </si>
  <si>
    <t>0.86</t>
  </si>
  <si>
    <t>Quick Ratio</t>
  </si>
  <si>
    <t>0.64</t>
  </si>
  <si>
    <t>0.62</t>
  </si>
  <si>
    <t>0.6</t>
  </si>
  <si>
    <t>0.49</t>
  </si>
  <si>
    <t>0.55</t>
  </si>
  <si>
    <t>0.52</t>
  </si>
  <si>
    <t>0.53</t>
  </si>
  <si>
    <t>0.59</t>
  </si>
  <si>
    <t>Operating Cash Flow to Current Liabilities</t>
  </si>
  <si>
    <t>0.43</t>
  </si>
  <si>
    <t>0.36</t>
  </si>
  <si>
    <t>0.38</t>
  </si>
  <si>
    <t>0.26</t>
  </si>
  <si>
    <t>0.2</t>
  </si>
  <si>
    <t>0.24</t>
  </si>
  <si>
    <t>0.27</t>
  </si>
  <si>
    <t>0.23</t>
  </si>
  <si>
    <t>0.17</t>
  </si>
  <si>
    <t>Days Sales Outstanding (Average Receivables)</t>
  </si>
  <si>
    <t>24.12</t>
  </si>
  <si>
    <t>25.69</t>
  </si>
  <si>
    <t>24.79</t>
  </si>
  <si>
    <t>25.03</t>
  </si>
  <si>
    <t>28.09</t>
  </si>
  <si>
    <t>23.77</t>
  </si>
  <si>
    <t>25.12</t>
  </si>
  <si>
    <t>25.46</t>
  </si>
  <si>
    <t>21.95</t>
  </si>
  <si>
    <t>Days Outstanding Inventory (Average Inventory)</t>
  </si>
  <si>
    <t>36.78</t>
  </si>
  <si>
    <t>37.33</t>
  </si>
  <si>
    <t>35.41</t>
  </si>
  <si>
    <t>35.11</t>
  </si>
  <si>
    <t>35.53</t>
  </si>
  <si>
    <t>29.34</t>
  </si>
  <si>
    <t>27.56</t>
  </si>
  <si>
    <t>25.08</t>
  </si>
  <si>
    <t>22.33</t>
  </si>
  <si>
    <t>Average Days Payable Outstanding</t>
  </si>
  <si>
    <t>19.21</t>
  </si>
  <si>
    <t>19.88</t>
  </si>
  <si>
    <t>18.91</t>
  </si>
  <si>
    <t>19.57</t>
  </si>
  <si>
    <t>19.77</t>
  </si>
  <si>
    <t>16.69</t>
  </si>
  <si>
    <t>17.94</t>
  </si>
  <si>
    <t>18.06</t>
  </si>
  <si>
    <t>18.54</t>
  </si>
  <si>
    <t>17.95</t>
  </si>
  <si>
    <t>Cash Conversion Cycle (Average Days)</t>
  </si>
  <si>
    <t>41.68</t>
  </si>
  <si>
    <t>43.13</t>
  </si>
  <si>
    <t>41.3</t>
  </si>
  <si>
    <t>40.58</t>
  </si>
  <si>
    <t>43.85</t>
  </si>
  <si>
    <t>36.42</t>
  </si>
  <si>
    <t>37.18</t>
  </si>
  <si>
    <t>34.96</t>
  </si>
  <si>
    <t>31.99</t>
  </si>
  <si>
    <t>26.33</t>
  </si>
  <si>
    <t>Long Term Solvency</t>
  </si>
  <si>
    <t>Total Debt/Equity</t>
  </si>
  <si>
    <t>34.13</t>
  </si>
  <si>
    <t>73.74</t>
  </si>
  <si>
    <t>74.74</t>
  </si>
  <si>
    <t>71.69</t>
  </si>
  <si>
    <t>125.43</t>
  </si>
  <si>
    <t>138.7</t>
  </si>
  <si>
    <t>122.01</t>
  </si>
  <si>
    <t>100.82</t>
  </si>
  <si>
    <t>99.18</t>
  </si>
  <si>
    <t>103.59</t>
  </si>
  <si>
    <t>Total Debt / Total Capital</t>
  </si>
  <si>
    <t>25.44</t>
  </si>
  <si>
    <t>42.44</t>
  </si>
  <si>
    <t>42.77</t>
  </si>
  <si>
    <t>41.76</t>
  </si>
  <si>
    <t>55.64</t>
  </si>
  <si>
    <t>58.11</t>
  </si>
  <si>
    <t>54.96</t>
  </si>
  <si>
    <t>50.2</t>
  </si>
  <si>
    <t>49.79</t>
  </si>
  <si>
    <t>50.88</t>
  </si>
  <si>
    <t>LT Debt/Equity</t>
  </si>
  <si>
    <t>30.81</t>
  </si>
  <si>
    <t>70.53</t>
  </si>
  <si>
    <t>69.54</t>
  </si>
  <si>
    <t>58.84</t>
  </si>
  <si>
    <t>122.04</t>
  </si>
  <si>
    <t>130.32</t>
  </si>
  <si>
    <t>111.85</t>
  </si>
  <si>
    <t>93.06</t>
  </si>
  <si>
    <t>94.34</t>
  </si>
  <si>
    <t>97.44</t>
  </si>
  <si>
    <t>Long-Term Debt / Total Capital</t>
  </si>
  <si>
    <t>22.97</t>
  </si>
  <si>
    <t>40.59</t>
  </si>
  <si>
    <t>39.8</t>
  </si>
  <si>
    <t>34.27</t>
  </si>
  <si>
    <t>54.14</t>
  </si>
  <si>
    <t>54.6</t>
  </si>
  <si>
    <t>50.38</t>
  </si>
  <si>
    <t>46.34</t>
  </si>
  <si>
    <t>47.36</t>
  </si>
  <si>
    <t>47.86</t>
  </si>
  <si>
    <t>Total Liabilities / Total Assets</t>
  </si>
  <si>
    <t>48.87</t>
  </si>
  <si>
    <t>60.24</t>
  </si>
  <si>
    <t>61.01</t>
  </si>
  <si>
    <t>60.38</t>
  </si>
  <si>
    <t>70.2</t>
  </si>
  <si>
    <t>71.15</t>
  </si>
  <si>
    <t>69.79</t>
  </si>
  <si>
    <t>67.65</t>
  </si>
  <si>
    <t>68.76</t>
  </si>
  <si>
    <t>69.31</t>
  </si>
  <si>
    <t>EBIT / Interest Expense</t>
  </si>
  <si>
    <t>14.3</t>
  </si>
  <si>
    <t>12.1</t>
  </si>
  <si>
    <t>9.81</t>
  </si>
  <si>
    <t>9.98</t>
  </si>
  <si>
    <t>3.84</t>
  </si>
  <si>
    <t>3.89</t>
  </si>
  <si>
    <t>6.74</t>
  </si>
  <si>
    <t>5.29</t>
  </si>
  <si>
    <t>EBITDA / Interest Expense</t>
  </si>
  <si>
    <t>17.44</t>
  </si>
  <si>
    <t>14.69</t>
  </si>
  <si>
    <t>12.11</t>
  </si>
  <si>
    <t>12.45</t>
  </si>
  <si>
    <t>4.88</t>
  </si>
  <si>
    <t>6.41</t>
  </si>
  <si>
    <t>7.34</t>
  </si>
  <si>
    <t>8.59</t>
  </si>
  <si>
    <t>8.11</t>
  </si>
  <si>
    <t>(EBITDA - Capex) / Interest Expense</t>
  </si>
  <si>
    <t>13.96</t>
  </si>
  <si>
    <t>11.76</t>
  </si>
  <si>
    <t>10.04</t>
  </si>
  <si>
    <t>10.54</t>
  </si>
  <si>
    <t>4.1</t>
  </si>
  <si>
    <t>5.6</t>
  </si>
  <si>
    <t>6.5</t>
  </si>
  <si>
    <t>7.58</t>
  </si>
  <si>
    <t>8.79</t>
  </si>
  <si>
    <t>6.97</t>
  </si>
  <si>
    <t>Total Debt / EBITDA</t>
  </si>
  <si>
    <t>1.21</t>
  </si>
  <si>
    <t>2.32</t>
  </si>
  <si>
    <t>2.11</t>
  </si>
  <si>
    <t>2.16</t>
  </si>
  <si>
    <t>5.75</t>
  </si>
  <si>
    <t>4.57</t>
  </si>
  <si>
    <t>3.99</t>
  </si>
  <si>
    <t>3.54</t>
  </si>
  <si>
    <t>3.1</t>
  </si>
  <si>
    <t>Net Debt / EBITDA</t>
  </si>
  <si>
    <t>0.97</t>
  </si>
  <si>
    <t>2.1</t>
  </si>
  <si>
    <t>1.84</t>
  </si>
  <si>
    <t>2.01</t>
  </si>
  <si>
    <t>5.24</t>
  </si>
  <si>
    <t>4.16</t>
  </si>
  <si>
    <t>3.48</t>
  </si>
  <si>
    <t>2.95</t>
  </si>
  <si>
    <t>2.41</t>
  </si>
  <si>
    <t>3.15</t>
  </si>
  <si>
    <t>Total Debt / (EBITDA - Capex)</t>
  </si>
  <si>
    <t>1.51</t>
  </si>
  <si>
    <t>2.89</t>
  </si>
  <si>
    <t>2.54</t>
  </si>
  <si>
    <t>2.55</t>
  </si>
  <si>
    <t>6.84</t>
  </si>
  <si>
    <t>5.23</t>
  </si>
  <si>
    <t>4.5</t>
  </si>
  <si>
    <t>4.01</t>
  </si>
  <si>
    <t>4.28</t>
  </si>
  <si>
    <t>Net Debt / (EBITDA - Capex)</t>
  </si>
  <si>
    <t>2.63</t>
  </si>
  <si>
    <t>2.22</t>
  </si>
  <si>
    <t>2.38</t>
  </si>
  <si>
    <t>6.23</t>
  </si>
  <si>
    <t>4.76</t>
  </si>
  <si>
    <t>3.92</t>
  </si>
  <si>
    <t>2.74</t>
  </si>
  <si>
    <t>Growth Over Prior Year</t>
  </si>
  <si>
    <t>Total Revenues, 1 Yr. Growth %</t>
  </si>
  <si>
    <t>9.94</t>
  </si>
  <si>
    <t>9.99</t>
  </si>
  <si>
    <t>15.81</t>
  </si>
  <si>
    <t>4.08</t>
  </si>
  <si>
    <t>4.95</t>
  </si>
  <si>
    <t>31.89</t>
  </si>
  <si>
    <t>4.75</t>
  </si>
  <si>
    <t>10.88</t>
  </si>
  <si>
    <t>Gross Profit, 1 Yr. Growth %</t>
  </si>
  <si>
    <t>6.66</t>
  </si>
  <si>
    <t>4.58</t>
  </si>
  <si>
    <t>8.95</t>
  </si>
  <si>
    <t>-1.23</t>
  </si>
  <si>
    <t>8.31</t>
  </si>
  <si>
    <t>44.17</t>
  </si>
  <si>
    <t>8.38</t>
  </si>
  <si>
    <t>5.39</t>
  </si>
  <si>
    <t>5.13</t>
  </si>
  <si>
    <t>-0.72</t>
  </si>
  <si>
    <t>EBITDA, 1 Yr. Growth %</t>
  </si>
  <si>
    <t>9.04</t>
  </si>
  <si>
    <t>10.07</t>
  </si>
  <si>
    <t>-4.24</t>
  </si>
  <si>
    <t>3.75</t>
  </si>
  <si>
    <t>26.78</t>
  </si>
  <si>
    <t>5.99</t>
  </si>
  <si>
    <t>-7.65</t>
  </si>
  <si>
    <t>EBITA, 1 Yr. Growth %</t>
  </si>
  <si>
    <t>11.43</t>
  </si>
  <si>
    <t>9.59</t>
  </si>
  <si>
    <t>-4.71</t>
  </si>
  <si>
    <t>3.81</t>
  </si>
  <si>
    <t>28.91</t>
  </si>
  <si>
    <t>12.28</t>
  </si>
  <si>
    <t>-8.84</t>
  </si>
  <si>
    <t>EBIT, 1 Yr. Growth %</t>
  </si>
  <si>
    <t>11.04</t>
  </si>
  <si>
    <t>-5.27</t>
  </si>
  <si>
    <t>2.27</t>
  </si>
  <si>
    <t>17.58</t>
  </si>
  <si>
    <t>15.61</t>
  </si>
  <si>
    <t>0.83</t>
  </si>
  <si>
    <t>-10.6</t>
  </si>
  <si>
    <t>Earnings From Cont. Operations, 1 Yr. Growth %</t>
  </si>
  <si>
    <t>0.98</t>
  </si>
  <si>
    <t>12.59</t>
  </si>
  <si>
    <t>1.72</t>
  </si>
  <si>
    <t>24.64</t>
  </si>
  <si>
    <t>-108.99</t>
  </si>
  <si>
    <t>8.6</t>
  </si>
  <si>
    <t>9.68</t>
  </si>
  <si>
    <t>-47.27</t>
  </si>
  <si>
    <t>93.39</t>
  </si>
  <si>
    <t>Net Income, 1 Yr. Growth %</t>
  </si>
  <si>
    <t>1.13</t>
  </si>
  <si>
    <t>12.77</t>
  </si>
  <si>
    <t>1.53</t>
  </si>
  <si>
    <t>24.54</t>
  </si>
  <si>
    <t>-108.97</t>
  </si>
  <si>
    <t>8.22</t>
  </si>
  <si>
    <t>10.18</t>
  </si>
  <si>
    <t>-47.55</t>
  </si>
  <si>
    <t>93.55</t>
  </si>
  <si>
    <t>Normalized Net Income, 1 Yr. Growth %</t>
  </si>
  <si>
    <t>9.88</t>
  </si>
  <si>
    <t>9.54</t>
  </si>
  <si>
    <t>5.65</t>
  </si>
  <si>
    <t>-6.67</t>
  </si>
  <si>
    <t>-7.88</t>
  </si>
  <si>
    <t>20.99</t>
  </si>
  <si>
    <t>17.66</t>
  </si>
  <si>
    <t>8.39</t>
  </si>
  <si>
    <t>9.31</t>
  </si>
  <si>
    <t>-12.2</t>
  </si>
  <si>
    <t>Diluted EPS Before Extra, 1 Yr. Growth %</t>
  </si>
  <si>
    <t>16.67</t>
  </si>
  <si>
    <t>6.28</t>
  </si>
  <si>
    <t>31.36</t>
  </si>
  <si>
    <t>-108.87</t>
  </si>
  <si>
    <t>-988.36</t>
  </si>
  <si>
    <t>7.68</t>
  </si>
  <si>
    <t>8.78</t>
  </si>
  <si>
    <t>-47.23</t>
  </si>
  <si>
    <t>98.47</t>
  </si>
  <si>
    <t>Accounts Receivable, 1 Yr. Growth %</t>
  </si>
  <si>
    <t>10.97</t>
  </si>
  <si>
    <t>22.72</t>
  </si>
  <si>
    <t>8.36</t>
  </si>
  <si>
    <t>28.96</t>
  </si>
  <si>
    <t>7.25</t>
  </si>
  <si>
    <t>13.39</t>
  </si>
  <si>
    <t>7.66</t>
  </si>
  <si>
    <t>-42.73</t>
  </si>
  <si>
    <t>Inventory, 1 Yr. Growth %</t>
  </si>
  <si>
    <t>8.01</t>
  </si>
  <si>
    <t>17.36</t>
  </si>
  <si>
    <t>5.59</t>
  </si>
  <si>
    <t>-3.98</t>
  </si>
  <si>
    <t>7.49</t>
  </si>
  <si>
    <t>-5.58</t>
  </si>
  <si>
    <t>Net Property, Plant and Equip., 1 Yr. Growth %</t>
  </si>
  <si>
    <t>2.65</t>
  </si>
  <si>
    <t>11.44</t>
  </si>
  <si>
    <t>3.25</t>
  </si>
  <si>
    <t>1.15</t>
  </si>
  <si>
    <t>189.93</t>
  </si>
  <si>
    <t>-3.95</t>
  </si>
  <si>
    <t>-1.01</t>
  </si>
  <si>
    <t>Total Assets, 1 Yr. Growth %</t>
  </si>
  <si>
    <t>26.24</t>
  </si>
  <si>
    <t>0.71</t>
  </si>
  <si>
    <t>106.51</t>
  </si>
  <si>
    <t>13.23</t>
  </si>
  <si>
    <t>3.72</t>
  </si>
  <si>
    <t>0.99</t>
  </si>
  <si>
    <t>-2.03</t>
  </si>
  <si>
    <t>9.4</t>
  </si>
  <si>
    <t>Tangible Book Value, 1 Yr. Growth %</t>
  </si>
  <si>
    <t>-97.75</t>
  </si>
  <si>
    <t>0.96</t>
  </si>
  <si>
    <t>-3.62</t>
  </si>
  <si>
    <t>295.95</t>
  </si>
  <si>
    <t>-13.99</t>
  </si>
  <si>
    <t>-15.71</t>
  </si>
  <si>
    <t>-19.93</t>
  </si>
  <si>
    <t>-3.58</t>
  </si>
  <si>
    <t>39.9</t>
  </si>
  <si>
    <t>Common Equity, 1 Yr. Growth %</t>
  </si>
  <si>
    <t>0.05</t>
  </si>
  <si>
    <t>-2.01</t>
  </si>
  <si>
    <t>-0.98</t>
  </si>
  <si>
    <t>54.48</t>
  </si>
  <si>
    <t>8.65</t>
  </si>
  <si>
    <t>8.19</t>
  </si>
  <si>
    <t>-5.41</t>
  </si>
  <si>
    <t>6.98</t>
  </si>
  <si>
    <t>Cash From Operations, 1 Yr. Growth %</t>
  </si>
  <si>
    <t>40.71</t>
  </si>
  <si>
    <t>3.38</t>
  </si>
  <si>
    <t>19.7</t>
  </si>
  <si>
    <t>-21.04</t>
  </si>
  <si>
    <t>10.72</t>
  </si>
  <si>
    <t>44.93</t>
  </si>
  <si>
    <t>23.48</t>
  </si>
  <si>
    <t>15.13</t>
  </si>
  <si>
    <t>-11.43</t>
  </si>
  <si>
    <t>-17.01</t>
  </si>
  <si>
    <t>Capital Expenditures, 1 Yr. Growth %</t>
  </si>
  <si>
    <t>-6.04</t>
  </si>
  <si>
    <t>-13.76</t>
  </si>
  <si>
    <t>6.2</t>
  </si>
  <si>
    <t>20.62</t>
  </si>
  <si>
    <t>-0.81</t>
  </si>
  <si>
    <t>8.21</t>
  </si>
  <si>
    <t>11.15</t>
  </si>
  <si>
    <t>Levered Free Cash Flow, 1 Yr. Growth %</t>
  </si>
  <si>
    <t>51.83</t>
  </si>
  <si>
    <t>-4.58</t>
  </si>
  <si>
    <t>17.88</t>
  </si>
  <si>
    <t>-22.19</t>
  </si>
  <si>
    <t>112.85</t>
  </si>
  <si>
    <t>-19.13</t>
  </si>
  <si>
    <t>26.5</t>
  </si>
  <si>
    <t>13.21</t>
  </si>
  <si>
    <t>-18.42</t>
  </si>
  <si>
    <t>-7.21</t>
  </si>
  <si>
    <t>Unlevered Free Cash Flow, 1 Yr. Growth %</t>
  </si>
  <si>
    <t>49.21</t>
  </si>
  <si>
    <t>-2.3</t>
  </si>
  <si>
    <t>18.99</t>
  </si>
  <si>
    <t>-20.96</t>
  </si>
  <si>
    <t>116.26</t>
  </si>
  <si>
    <t>-15.1</t>
  </si>
  <si>
    <t>21.67</t>
  </si>
  <si>
    <t>9.86</t>
  </si>
  <si>
    <t>-17.48</t>
  </si>
  <si>
    <t>-4.7</t>
  </si>
  <si>
    <t>Dividend Per Share, 1 Yr. Growth %</t>
  </si>
  <si>
    <t>22.22</t>
  </si>
  <si>
    <t>27.27</t>
  </si>
  <si>
    <t>21.43</t>
  </si>
  <si>
    <t>17.65</t>
  </si>
  <si>
    <t>0</t>
  </si>
  <si>
    <t>Compound Annual Growth Rate Over Two Years</t>
  </si>
  <si>
    <t>Total Revenues, 2 Yr. CAGR %</t>
  </si>
  <si>
    <t>9.97</t>
  </si>
  <si>
    <t>12.86</t>
  </si>
  <si>
    <t>9.79</t>
  </si>
  <si>
    <t>4.52</t>
  </si>
  <si>
    <t>17.54</t>
  </si>
  <si>
    <t>6.65</t>
  </si>
  <si>
    <t>9.57</t>
  </si>
  <si>
    <t>Gross Profit, 2 Yr. CAGR %</t>
  </si>
  <si>
    <t>6.21</t>
  </si>
  <si>
    <t>5.61</t>
  </si>
  <si>
    <t>3.44</t>
  </si>
  <si>
    <t>24.96</t>
  </si>
  <si>
    <t>6.88</t>
  </si>
  <si>
    <t>5.26</t>
  </si>
  <si>
    <t>2.29</t>
  </si>
  <si>
    <t>EBITDA, 2 Yr. CAGR %</t>
  </si>
  <si>
    <t>9.38</t>
  </si>
  <si>
    <t>10.15</t>
  </si>
  <si>
    <t>3.07</t>
  </si>
  <si>
    <t>-1.09</t>
  </si>
  <si>
    <t>14.96</t>
  </si>
  <si>
    <t>19.07</t>
  </si>
  <si>
    <t>4.22</t>
  </si>
  <si>
    <t>-0.55</t>
  </si>
  <si>
    <t>EBITA, 2 Yr. CAGR %</t>
  </si>
  <si>
    <t>2.66</t>
  </si>
  <si>
    <t>-1.42</t>
  </si>
  <si>
    <t>16.03</t>
  </si>
  <si>
    <t>20.31</t>
  </si>
  <si>
    <t>-1.26</t>
  </si>
  <si>
    <t>EBIT, 2 Yr. CAGR %</t>
  </si>
  <si>
    <t>10.43</t>
  </si>
  <si>
    <t>9.47</t>
  </si>
  <si>
    <t>1.78</t>
  </si>
  <si>
    <t>-2.51</t>
  </si>
  <si>
    <t>16.59</t>
  </si>
  <si>
    <t>7.97</t>
  </si>
  <si>
    <t>6.22</t>
  </si>
  <si>
    <t>-0.3</t>
  </si>
  <si>
    <t>Earnings From Cont. Operations, 2 Yr. CAGR %</t>
  </si>
  <si>
    <t>6.63</t>
  </si>
  <si>
    <t>7.02</t>
  </si>
  <si>
    <t>12.6</t>
  </si>
  <si>
    <t>-66.53</t>
  </si>
  <si>
    <t>247.59</t>
  </si>
  <si>
    <t>9.14</t>
  </si>
  <si>
    <t>-23.95</t>
  </si>
  <si>
    <t>Net Income, 2 Yr. CAGR %</t>
  </si>
  <si>
    <t>9.63</t>
  </si>
  <si>
    <t>6.79</t>
  </si>
  <si>
    <t>-66.58</t>
  </si>
  <si>
    <t>0.09</t>
  </si>
  <si>
    <t>247.65</t>
  </si>
  <si>
    <t>9.19</t>
  </si>
  <si>
    <t>-23.98</t>
  </si>
  <si>
    <t>2.12</t>
  </si>
  <si>
    <t>Normalized Net Income, 2 Yr. CAGR %</t>
  </si>
  <si>
    <t>9.71</t>
  </si>
  <si>
    <t>-0.2</t>
  </si>
  <si>
    <t>-7.77</t>
  </si>
  <si>
    <t>19.31</t>
  </si>
  <si>
    <t>12.93</t>
  </si>
  <si>
    <t>-1.35</t>
  </si>
  <si>
    <t>Diluted EPS Before Extra, 2 Yr. CAGR %</t>
  </si>
  <si>
    <t>14.51</t>
  </si>
  <si>
    <t>11.35</t>
  </si>
  <si>
    <t>18.16</t>
  </si>
  <si>
    <t>-65.87</t>
  </si>
  <si>
    <t>-11.25</t>
  </si>
  <si>
    <t>209.28</t>
  </si>
  <si>
    <t>-24.23</t>
  </si>
  <si>
    <t>Accounts Receivable, 2 Yr. CAGR %</t>
  </si>
  <si>
    <t>22.28</t>
  </si>
  <si>
    <t>16.7</t>
  </si>
  <si>
    <t>12.06</t>
  </si>
  <si>
    <t>5.3</t>
  </si>
  <si>
    <t>17.56</t>
  </si>
  <si>
    <t>14.99</t>
  </si>
  <si>
    <t>10.28</t>
  </si>
  <si>
    <t>10.49</t>
  </si>
  <si>
    <t>10.41</t>
  </si>
  <si>
    <t>-13.84</t>
  </si>
  <si>
    <t>Inventory, 2 Yr. CAGR %</t>
  </si>
  <si>
    <t>11.23</t>
  </si>
  <si>
    <t>7.01</t>
  </si>
  <si>
    <t>6.04</t>
  </si>
  <si>
    <t>0.69</t>
  </si>
  <si>
    <t>1.59</t>
  </si>
  <si>
    <t>0.74</t>
  </si>
  <si>
    <t>Net Property, Plant and Equip., 2 Yr. CAGR %</t>
  </si>
  <si>
    <t>6.95</t>
  </si>
  <si>
    <t>78.8</t>
  </si>
  <si>
    <t>71.38</t>
  </si>
  <si>
    <t>-1.36</t>
  </si>
  <si>
    <t>-3.96</t>
  </si>
  <si>
    <t>-2.5</t>
  </si>
  <si>
    <t>Total Assets, 2 Yr. CAGR %</t>
  </si>
  <si>
    <t>14.43</t>
  </si>
  <si>
    <t>12.84</t>
  </si>
  <si>
    <t>1.45</t>
  </si>
  <si>
    <t>44.21</t>
  </si>
  <si>
    <t>52.92</t>
  </si>
  <si>
    <t>8.37</t>
  </si>
  <si>
    <t>-0.53</t>
  </si>
  <si>
    <t>Tangible Book Value, 2 Yr. CAGR %</t>
  </si>
  <si>
    <t>-83.29</t>
  </si>
  <si>
    <t>181.44</t>
  </si>
  <si>
    <t>95.35</t>
  </si>
  <si>
    <t>84.54</t>
  </si>
  <si>
    <t>-14.86</t>
  </si>
  <si>
    <t>-17.85</t>
  </si>
  <si>
    <t>-12.13</t>
  </si>
  <si>
    <t>15.4</t>
  </si>
  <si>
    <t>Common Equity, 2 Yr. CAGR %</t>
  </si>
  <si>
    <t>0.4</t>
  </si>
  <si>
    <t>-1.5</t>
  </si>
  <si>
    <t>0.66</t>
  </si>
  <si>
    <t>25.73</t>
  </si>
  <si>
    <t>30.17</t>
  </si>
  <si>
    <t>9.17</t>
  </si>
  <si>
    <t>8.42</t>
  </si>
  <si>
    <t>1.16</t>
  </si>
  <si>
    <t>0.92</t>
  </si>
  <si>
    <t>Cash From Operations, 2 Yr. CAGR %</t>
  </si>
  <si>
    <t>10.44</t>
  </si>
  <si>
    <t>20.61</t>
  </si>
  <si>
    <t>11.24</t>
  </si>
  <si>
    <t>-3.17</t>
  </si>
  <si>
    <t>-6.5</t>
  </si>
  <si>
    <t>26.67</t>
  </si>
  <si>
    <t>19.23</t>
  </si>
  <si>
    <t>-14.26</t>
  </si>
  <si>
    <t>Capital Expenditures, 2 Yr. CAGR %</t>
  </si>
  <si>
    <t>2.58</t>
  </si>
  <si>
    <t>9.23</t>
  </si>
  <si>
    <t>2.04</t>
  </si>
  <si>
    <t>-9.98</t>
  </si>
  <si>
    <t>-4.3</t>
  </si>
  <si>
    <t>13.18</t>
  </si>
  <si>
    <t>1.27</t>
  </si>
  <si>
    <t>5.78</t>
  </si>
  <si>
    <t>9.67</t>
  </si>
  <si>
    <t>Levered Free Cash Flow, 2 Yr. CAGR %</t>
  </si>
  <si>
    <t>9.56</t>
  </si>
  <si>
    <t>20.36</t>
  </si>
  <si>
    <t>17.23</t>
  </si>
  <si>
    <t>-3.81</t>
  </si>
  <si>
    <t>27.02</t>
  </si>
  <si>
    <t>31.6</t>
  </si>
  <si>
    <t>1.14</t>
  </si>
  <si>
    <t>19.67</t>
  </si>
  <si>
    <t>-3.36</t>
  </si>
  <si>
    <t>-13.44</t>
  </si>
  <si>
    <t>Unlevered Free Cash Flow, 2 Yr. CAGR %</t>
  </si>
  <si>
    <t>20.74</t>
  </si>
  <si>
    <t>18.25</t>
  </si>
  <si>
    <t>-2.63</t>
  </si>
  <si>
    <t>29.55</t>
  </si>
  <si>
    <t>35.88</t>
  </si>
  <si>
    <t>1.64</t>
  </si>
  <si>
    <t>15.62</t>
  </si>
  <si>
    <t>-11.73</t>
  </si>
  <si>
    <t>Dividend Per Share, 2 Yr. CAGR %</t>
  </si>
  <si>
    <t>24.72</t>
  </si>
  <si>
    <t>24.32</t>
  </si>
  <si>
    <t>19.52</t>
  </si>
  <si>
    <t>8.47</t>
  </si>
  <si>
    <t>Compound Annual Growth Rate Over Three Years</t>
  </si>
  <si>
    <t>Total Revenues, 3 Yr. CAGR %</t>
  </si>
  <si>
    <t>9.18</t>
  </si>
  <si>
    <t>11.88</t>
  </si>
  <si>
    <t>8.15</t>
  </si>
  <si>
    <t>12.94</t>
  </si>
  <si>
    <t>14.48</t>
  </si>
  <si>
    <t>7.94</t>
  </si>
  <si>
    <t>Gross Profit, 3 Yr. CAGR %</t>
  </si>
  <si>
    <t>5.66</t>
  </si>
  <si>
    <t>6.72</t>
  </si>
  <si>
    <t>4.02</t>
  </si>
  <si>
    <t>5.19</t>
  </si>
  <si>
    <t>15.54</t>
  </si>
  <si>
    <t>19.17</t>
  </si>
  <si>
    <t>18.09</t>
  </si>
  <si>
    <t>3.36</t>
  </si>
  <si>
    <t>EBITDA, 3 Yr. CAGR %</t>
  </si>
  <si>
    <t>10.73</t>
  </si>
  <si>
    <t>9.77</t>
  </si>
  <si>
    <t>9.89</t>
  </si>
  <si>
    <t>5.2</t>
  </si>
  <si>
    <t>2.7</t>
  </si>
  <si>
    <t>7.45</t>
  </si>
  <si>
    <t>12.72</t>
  </si>
  <si>
    <t>6.7</t>
  </si>
  <si>
    <t>0.61</t>
  </si>
  <si>
    <t>EBITA, 3 Yr. CAGR %</t>
  </si>
  <si>
    <t>11.14</t>
  </si>
  <si>
    <t>10.47</t>
  </si>
  <si>
    <t>10.36</t>
  </si>
  <si>
    <t>5.15</t>
  </si>
  <si>
    <t>7.82</t>
  </si>
  <si>
    <t>14.77</t>
  </si>
  <si>
    <t>13.19</t>
  </si>
  <si>
    <t>6.51</t>
  </si>
  <si>
    <t>-0.05</t>
  </si>
  <si>
    <t>EBIT, 3 Yr. CAGR %</t>
  </si>
  <si>
    <t>11.57</t>
  </si>
  <si>
    <t>10.64</t>
  </si>
  <si>
    <t>9.91</t>
  </si>
  <si>
    <t>11.08</t>
  </si>
  <si>
    <t>9.27</t>
  </si>
  <si>
    <t>Earnings From Cont. Operations, 3 Yr. CAGR %</t>
  </si>
  <si>
    <t>10.57</t>
  </si>
  <si>
    <t>4.97</t>
  </si>
  <si>
    <t>-51.52</t>
  </si>
  <si>
    <t>7.62</t>
  </si>
  <si>
    <t>2.79</t>
  </si>
  <si>
    <t>136.64</t>
  </si>
  <si>
    <t>-14.36</t>
  </si>
  <si>
    <t>Net Income, 3 Yr. CAGR %</t>
  </si>
  <si>
    <t>10.29</t>
  </si>
  <si>
    <t>10.67</t>
  </si>
  <si>
    <t>12.56</t>
  </si>
  <si>
    <t>-51.59</t>
  </si>
  <si>
    <t>2.73</t>
  </si>
  <si>
    <t>137.03</t>
  </si>
  <si>
    <t>-14.48</t>
  </si>
  <si>
    <t>5.14</t>
  </si>
  <si>
    <t>Normalized Net Income, 3 Yr. CAGR %</t>
  </si>
  <si>
    <t>12.51</t>
  </si>
  <si>
    <t>10.48</t>
  </si>
  <si>
    <t>8.34</t>
  </si>
  <si>
    <t>-3.06</t>
  </si>
  <si>
    <t>9.7</t>
  </si>
  <si>
    <t>15.56</t>
  </si>
  <si>
    <t>12.49</t>
  </si>
  <si>
    <t>2.82</t>
  </si>
  <si>
    <t>Diluted EPS Before Extra, 3 Yr. CAGR %</t>
  </si>
  <si>
    <t>15.2</t>
  </si>
  <si>
    <t>15.22</t>
  </si>
  <si>
    <t>-50.16</t>
  </si>
  <si>
    <t>-5.35</t>
  </si>
  <si>
    <t>118.31</t>
  </si>
  <si>
    <t>-14.82</t>
  </si>
  <si>
    <t>5.76</t>
  </si>
  <si>
    <t>Accounts Receivable, 3 Yr. CAGR %</t>
  </si>
  <si>
    <t>17.01</t>
  </si>
  <si>
    <t>22.42</t>
  </si>
  <si>
    <t>11.7</t>
  </si>
  <si>
    <t>12.32</t>
  </si>
  <si>
    <t>14.45</t>
  </si>
  <si>
    <t>11.4</t>
  </si>
  <si>
    <t>-7.19</t>
  </si>
  <si>
    <t>Inventory, 3 Yr. CAGR %</t>
  </si>
  <si>
    <t>5.9</t>
  </si>
  <si>
    <t>8.27</t>
  </si>
  <si>
    <t>8.64</t>
  </si>
  <si>
    <t>6.54</t>
  </si>
  <si>
    <t>2.91</t>
  </si>
  <si>
    <t>-0.86</t>
  </si>
  <si>
    <t>Net Property, Plant and Equip., 3 Yr. CAGR %</t>
  </si>
  <si>
    <t>1.46</t>
  </si>
  <si>
    <t>4.82</t>
  </si>
  <si>
    <t>47.88</t>
  </si>
  <si>
    <t>47.96</t>
  </si>
  <si>
    <t>-2.24</t>
  </si>
  <si>
    <t>-2.99</t>
  </si>
  <si>
    <t>Total Assets, 3 Yr. CAGR %</t>
  </si>
  <si>
    <t>4.78</t>
  </si>
  <si>
    <t>12.25</t>
  </si>
  <si>
    <t>28.57</t>
  </si>
  <si>
    <t>33.04</t>
  </si>
  <si>
    <t>34.35</t>
  </si>
  <si>
    <t>5.85</t>
  </si>
  <si>
    <t>0.87</t>
  </si>
  <si>
    <t>2.67</t>
  </si>
  <si>
    <t>Tangible Book Value, 3 Yr. CAGR %</t>
  </si>
  <si>
    <t>-71.01</t>
  </si>
  <si>
    <t>114.19</t>
  </si>
  <si>
    <t>99.97</t>
  </si>
  <si>
    <t>599.74</t>
  </si>
  <si>
    <t>56.77</t>
  </si>
  <si>
    <t>48.62</t>
  </si>
  <si>
    <t>42.12</t>
  </si>
  <si>
    <t>-16.58</t>
  </si>
  <si>
    <t>-13.34</t>
  </si>
  <si>
    <t>Common Equity, 3 Yr. CAGR %</t>
  </si>
  <si>
    <t>-0.08</t>
  </si>
  <si>
    <t>-0.41</t>
  </si>
  <si>
    <t>-0.24</t>
  </si>
  <si>
    <t>16.11</t>
  </si>
  <si>
    <t>20.14</t>
  </si>
  <si>
    <t>22.56</t>
  </si>
  <si>
    <t>8.84</t>
  </si>
  <si>
    <t>3.6</t>
  </si>
  <si>
    <t>Cash From Operations, 3 Yr. CAGR %</t>
  </si>
  <si>
    <t>11.59</t>
  </si>
  <si>
    <t>8.04</t>
  </si>
  <si>
    <t>20.3</t>
  </si>
  <si>
    <t>-0.54</t>
  </si>
  <si>
    <t>1.26</t>
  </si>
  <si>
    <t>25.6</t>
  </si>
  <si>
    <t>27.25</t>
  </si>
  <si>
    <t>7.98</t>
  </si>
  <si>
    <t>Capital Expenditures, 3 Yr. CAGR %</t>
  </si>
  <si>
    <t>5.25</t>
  </si>
  <si>
    <t>3.88</t>
  </si>
  <si>
    <t>-3.52</t>
  </si>
  <si>
    <t>-4.88</t>
  </si>
  <si>
    <t>Levered Free Cash Flow, 3 Yr. CAGR %</t>
  </si>
  <si>
    <t>27.93</t>
  </si>
  <si>
    <t>24.17</t>
  </si>
  <si>
    <t>29.88</t>
  </si>
  <si>
    <t>5.72</t>
  </si>
  <si>
    <t>Unlevered Free Cash Flow, 3 Yr. CAGR %</t>
  </si>
  <si>
    <t>11.37</t>
  </si>
  <si>
    <t>27.92</t>
  </si>
  <si>
    <t>3.46</t>
  </si>
  <si>
    <t>26.19</t>
  </si>
  <si>
    <t>12.53</t>
  </si>
  <si>
    <t>30.97</t>
  </si>
  <si>
    <t>-4.64</t>
  </si>
  <si>
    <t>Dividend Per Share, 3 Yr. CAGR %</t>
  </si>
  <si>
    <t>30.06</t>
  </si>
  <si>
    <t>29.14</t>
  </si>
  <si>
    <t>23.61</t>
  </si>
  <si>
    <t>22.05</t>
  </si>
  <si>
    <t>12.62</t>
  </si>
  <si>
    <t>3.23</t>
  </si>
  <si>
    <t>6.56</t>
  </si>
  <si>
    <t>Compound Annual Growth Rate Over Five Years</t>
  </si>
  <si>
    <t>Total Revenues, 5 Yr. CAGR %</t>
  </si>
  <si>
    <t>8.46</t>
  </si>
  <si>
    <t>8.87</t>
  </si>
  <si>
    <t>11.81</t>
  </si>
  <si>
    <t>10.38</t>
  </si>
  <si>
    <t>11.72</t>
  </si>
  <si>
    <t>12.96</t>
  </si>
  <si>
    <t>Gross Profit, 5 Yr. CAGR %</t>
  </si>
  <si>
    <t>5.58</t>
  </si>
  <si>
    <t>7.05</t>
  </si>
  <si>
    <t>4.89</t>
  </si>
  <si>
    <t>11.91</t>
  </si>
  <si>
    <t>12.71</t>
  </si>
  <si>
    <t>11.99</t>
  </si>
  <si>
    <t>13.4</t>
  </si>
  <si>
    <t>11.53</t>
  </si>
  <si>
    <t>EBITDA, 5 Yr. CAGR %</t>
  </si>
  <si>
    <t>9.28</t>
  </si>
  <si>
    <t>6.92</t>
  </si>
  <si>
    <t>8.52</t>
  </si>
  <si>
    <t>8.96</t>
  </si>
  <si>
    <t>9.93</t>
  </si>
  <si>
    <t>7.63</t>
  </si>
  <si>
    <t>EBITA, 5 Yr. CAGR %</t>
  </si>
  <si>
    <t>6.32</t>
  </si>
  <si>
    <t>7.13</t>
  </si>
  <si>
    <t>8.82</t>
  </si>
  <si>
    <t>9.2</t>
  </si>
  <si>
    <t>7.12</t>
  </si>
  <si>
    <t>10.22</t>
  </si>
  <si>
    <t>7.64</t>
  </si>
  <si>
    <t>EBIT, 5 Yr. CAGR %</t>
  </si>
  <si>
    <t>6.85</t>
  </si>
  <si>
    <t>6.02</t>
  </si>
  <si>
    <t>7.1</t>
  </si>
  <si>
    <t>5.43</t>
  </si>
  <si>
    <t>9.55</t>
  </si>
  <si>
    <t>6.96</t>
  </si>
  <si>
    <t>Earnings From Cont. Operations, 5 Yr. CAGR %</t>
  </si>
  <si>
    <t>8.85</t>
  </si>
  <si>
    <t>8.8</t>
  </si>
  <si>
    <t>11.38</t>
  </si>
  <si>
    <t>-33.55</t>
  </si>
  <si>
    <t>7.38</t>
  </si>
  <si>
    <t>6.61</t>
  </si>
  <si>
    <t>-8.88</t>
  </si>
  <si>
    <t>69.62</t>
  </si>
  <si>
    <t>Net Income, 5 Yr. CAGR %</t>
  </si>
  <si>
    <t>4.67</t>
  </si>
  <si>
    <t>-33.57</t>
  </si>
  <si>
    <t>7.39</t>
  </si>
  <si>
    <t>-8.93</t>
  </si>
  <si>
    <t>69.64</t>
  </si>
  <si>
    <t>Normalized Net Income, 5 Yr. CAGR %</t>
  </si>
  <si>
    <t>9.87</t>
  </si>
  <si>
    <t>10.51</t>
  </si>
  <si>
    <t>5.86</t>
  </si>
  <si>
    <t>1.65</t>
  </si>
  <si>
    <t>3.61</t>
  </si>
  <si>
    <t>5.33</t>
  </si>
  <si>
    <t>9.82</t>
  </si>
  <si>
    <t>9.12</t>
  </si>
  <si>
    <t>Diluted EPS Before Extra, 5 Yr. CAGR %</t>
  </si>
  <si>
    <t>13.16</t>
  </si>
  <si>
    <t>13.65</t>
  </si>
  <si>
    <t>16.39</t>
  </si>
  <si>
    <t>-31.35</t>
  </si>
  <si>
    <t>5.11</t>
  </si>
  <si>
    <t>-13.41</t>
  </si>
  <si>
    <t>62.45</t>
  </si>
  <si>
    <t>Accounts Receivable, 5 Yr. CAGR %</t>
  </si>
  <si>
    <t>12.16</t>
  </si>
  <si>
    <t>19.27</t>
  </si>
  <si>
    <t>15.26</t>
  </si>
  <si>
    <t>12.21</t>
  </si>
  <si>
    <t>10.45</t>
  </si>
  <si>
    <t>11.58</t>
  </si>
  <si>
    <t>12.82</t>
  </si>
  <si>
    <t>Inventory, 5 Yr. CAGR %</t>
  </si>
  <si>
    <t>2.9</t>
  </si>
  <si>
    <t>5.53</t>
  </si>
  <si>
    <t>6.75</t>
  </si>
  <si>
    <t>8.29</t>
  </si>
  <si>
    <t>5.73</t>
  </si>
  <si>
    <t>4.53</t>
  </si>
  <si>
    <t>1.85</t>
  </si>
  <si>
    <t>Net Property, Plant and Equip., 5 Yr. CAGR %</t>
  </si>
  <si>
    <t>5.67</t>
  </si>
  <si>
    <t>27.6</t>
  </si>
  <si>
    <t>25.77</t>
  </si>
  <si>
    <t>24.47</t>
  </si>
  <si>
    <t>21.81</t>
  </si>
  <si>
    <t>Total Assets, 5 Yr. CAGR %</t>
  </si>
  <si>
    <t>3.79</t>
  </si>
  <si>
    <t>8.54</t>
  </si>
  <si>
    <t>7.91</t>
  </si>
  <si>
    <t>7.51</t>
  </si>
  <si>
    <t>22.39</t>
  </si>
  <si>
    <t>24.56</t>
  </si>
  <si>
    <t>20.07</t>
  </si>
  <si>
    <t>19.79</t>
  </si>
  <si>
    <t>19.13</t>
  </si>
  <si>
    <t>4.92</t>
  </si>
  <si>
    <t>Tangible Book Value, 5 Yr. CAGR %</t>
  </si>
  <si>
    <t>45.77</t>
  </si>
  <si>
    <t>53.99</t>
  </si>
  <si>
    <t>57.07</t>
  </si>
  <si>
    <t>98.11</t>
  </si>
  <si>
    <t>310.58</t>
  </si>
  <si>
    <t>22.81</t>
  </si>
  <si>
    <t>17.24</t>
  </si>
  <si>
    <t>17.25</t>
  </si>
  <si>
    <t>-5.02</t>
  </si>
  <si>
    <t>Common Equity, 5 Yr. CAGR %</t>
  </si>
  <si>
    <t>1.2</t>
  </si>
  <si>
    <t>-0.27</t>
  </si>
  <si>
    <t>-0.65</t>
  </si>
  <si>
    <t>0.02</t>
  </si>
  <si>
    <t>8.94</t>
  </si>
  <si>
    <t>13.28</t>
  </si>
  <si>
    <t>15.31</t>
  </si>
  <si>
    <t>13.51</t>
  </si>
  <si>
    <t>Cash From Operations, 5 Yr. CAGR %</t>
  </si>
  <si>
    <t>15.06</t>
  </si>
  <si>
    <t>11.97</t>
  </si>
  <si>
    <t>11.45</t>
  </si>
  <si>
    <t>8.92</t>
  </si>
  <si>
    <t>15.1</t>
  </si>
  <si>
    <t>8.66</t>
  </si>
  <si>
    <t>Capital Expenditures, 5 Yr. CAGR %</t>
  </si>
  <si>
    <t>-3.47</t>
  </si>
  <si>
    <t>3.51</t>
  </si>
  <si>
    <t>-1.13</t>
  </si>
  <si>
    <t>2.84</t>
  </si>
  <si>
    <t>0.58</t>
  </si>
  <si>
    <t>2.53</t>
  </si>
  <si>
    <t>7.29</t>
  </si>
  <si>
    <t>Levered Free Cash Flow, 5 Yr. CAGR %</t>
  </si>
  <si>
    <t>30.28</t>
  </si>
  <si>
    <t>11.95</t>
  </si>
  <si>
    <t>14.26</t>
  </si>
  <si>
    <t>27.57</t>
  </si>
  <si>
    <t>12.39</t>
  </si>
  <si>
    <t>14.39</t>
  </si>
  <si>
    <t>13.32</t>
  </si>
  <si>
    <t>-2.52</t>
  </si>
  <si>
    <t>Unlevered Free Cash Flow, 5 Yr. CAGR %</t>
  </si>
  <si>
    <t>26.86</t>
  </si>
  <si>
    <t>11.62</t>
  </si>
  <si>
    <t>14.15</t>
  </si>
  <si>
    <t>5.8</t>
  </si>
  <si>
    <t>14.78</t>
  </si>
  <si>
    <t>15.72</t>
  </si>
  <si>
    <t>13.75</t>
  </si>
  <si>
    <t>15.52</t>
  </si>
  <si>
    <t>-2.18</t>
  </si>
  <si>
    <t>Dividend Per Share, 5 Yr. CAGR %</t>
  </si>
  <si>
    <t>29.25</t>
  </si>
  <si>
    <t>31.95</t>
  </si>
  <si>
    <t>25.21</t>
  </si>
  <si>
    <t>17.32</t>
  </si>
  <si>
    <t>12.7</t>
  </si>
  <si>
    <t>3.3</t>
  </si>
  <si>
    <t>1.92</t>
  </si>
  <si>
    <t>2019</t>
  </si>
  <si>
    <t>2020</t>
  </si>
  <si>
    <t>2021</t>
  </si>
  <si>
    <t>2022</t>
  </si>
  <si>
    <t>2023</t>
  </si>
  <si>
    <t>2024</t>
  </si>
  <si>
    <t>2025</t>
  </si>
  <si>
    <t>2026</t>
  </si>
  <si>
    <t>Capitalization
                                    1</t>
  </si>
  <si>
    <t>96,649</t>
  </si>
  <si>
    <t>89,399</t>
  </si>
  <si>
    <t>136,274</t>
  </si>
  <si>
    <t>122,449</t>
  </si>
  <si>
    <t>101,613</t>
  </si>
  <si>
    <t>57,899</t>
  </si>
  <si>
    <t>-</t>
  </si>
  <si>
    <t>Change</t>
  </si>
  <si>
    <t>-7.5%</t>
  </si>
  <si>
    <t>52.43%</t>
  </si>
  <si>
    <t>-10.15%</t>
  </si>
  <si>
    <t>-17.02%</t>
  </si>
  <si>
    <t>-43.02%</t>
  </si>
  <si>
    <t>0%</t>
  </si>
  <si>
    <t>Enterprise Value (EV)
                                    1</t>
  </si>
  <si>
    <t>159,446</t>
  </si>
  <si>
    <t>146,192</t>
  </si>
  <si>
    <t>179,925</t>
  </si>
  <si>
    <t>160,658</t>
  </si>
  <si>
    <t>151,768</t>
  </si>
  <si>
    <t>110,831</t>
  </si>
  <si>
    <t>108,114</t>
  </si>
  <si>
    <t>104,961</t>
  </si>
  <si>
    <t>-8.31%</t>
  </si>
  <si>
    <t>23.07%</t>
  </si>
  <si>
    <t>-10.71%</t>
  </si>
  <si>
    <t>-5.53%</t>
  </si>
  <si>
    <t>-26.97%</t>
  </si>
  <si>
    <t>-2.45%</t>
  </si>
  <si>
    <t>-2.92%</t>
  </si>
  <si>
    <t>P/E ratio</t>
  </si>
  <si>
    <t>14.6x</t>
  </si>
  <si>
    <t>12.5x</t>
  </si>
  <si>
    <t>17.3x</t>
  </si>
  <si>
    <t>29.7x</t>
  </si>
  <si>
    <t>12.2x</t>
  </si>
  <si>
    <t>15.1x</t>
  </si>
  <si>
    <t>9.61x</t>
  </si>
  <si>
    <t>8.01x</t>
  </si>
  <si>
    <t>PBR</t>
  </si>
  <si>
    <t>1.51x</t>
  </si>
  <si>
    <t>1.29x</t>
  </si>
  <si>
    <t>1.81x</t>
  </si>
  <si>
    <t>1.71x</t>
  </si>
  <si>
    <t>1.33x</t>
  </si>
  <si>
    <t>0.76x</t>
  </si>
  <si>
    <t>0.73x</t>
  </si>
  <si>
    <t>0.72x</t>
  </si>
  <si>
    <t>PEG</t>
  </si>
  <si>
    <t>1.67x</t>
  </si>
  <si>
    <t>1.93x</t>
  </si>
  <si>
    <t>-0.6x</t>
  </si>
  <si>
    <t>0x</t>
  </si>
  <si>
    <t>-0.3x</t>
  </si>
  <si>
    <t>0.2x</t>
  </si>
  <si>
    <t>0.4x</t>
  </si>
  <si>
    <t>Capitalization / Revenue</t>
  </si>
  <si>
    <t>0.38x</t>
  </si>
  <si>
    <t>0.33x</t>
  </si>
  <si>
    <t>0.47x</t>
  </si>
  <si>
    <t>0.28x</t>
  </si>
  <si>
    <t>0.16x</t>
  </si>
  <si>
    <t>0.15x</t>
  </si>
  <si>
    <t>0.14x</t>
  </si>
  <si>
    <t>EV / Revenue</t>
  </si>
  <si>
    <t>0.62x</t>
  </si>
  <si>
    <t>0.54x</t>
  </si>
  <si>
    <t>0.5x</t>
  </si>
  <si>
    <t>0.42x</t>
  </si>
  <si>
    <t>0.3x</t>
  </si>
  <si>
    <t>0.26x</t>
  </si>
  <si>
    <t>EV / EBITDA</t>
  </si>
  <si>
    <t>9.23x</t>
  </si>
  <si>
    <t>8.07x</t>
  </si>
  <si>
    <t>9.2x</t>
  </si>
  <si>
    <t>8.04x</t>
  </si>
  <si>
    <t>7.59x</t>
  </si>
  <si>
    <t>7.66x</t>
  </si>
  <si>
    <t>6.83x</t>
  </si>
  <si>
    <t>6.33x</t>
  </si>
  <si>
    <t>EV / EBIT</t>
  </si>
  <si>
    <t>10.4x</t>
  </si>
  <si>
    <t>9.13x</t>
  </si>
  <si>
    <t>9.16x</t>
  </si>
  <si>
    <t>8.66x</t>
  </si>
  <si>
    <t>9.3x</t>
  </si>
  <si>
    <t>8.16x</t>
  </si>
  <si>
    <t>7.2x</t>
  </si>
  <si>
    <t>EV / FCF</t>
  </si>
  <si>
    <t>15.3x</t>
  </si>
  <si>
    <t>10.9x</t>
  </si>
  <si>
    <t>11.4x</t>
  </si>
  <si>
    <t>11.9x</t>
  </si>
  <si>
    <t>27.2x</t>
  </si>
  <si>
    <t>13.5x</t>
  </si>
  <si>
    <t>FCF Yield</t>
  </si>
  <si>
    <t>6.52%</t>
  </si>
  <si>
    <t>9.19%</t>
  </si>
  <si>
    <t>8.75%</t>
  </si>
  <si>
    <t>8.37%</t>
  </si>
  <si>
    <t>6.85%</t>
  </si>
  <si>
    <t>3.68%</t>
  </si>
  <si>
    <t>7.43%</t>
  </si>
  <si>
    <t>8.8%</t>
  </si>
  <si>
    <t>Dividend per Share
                                    2</t>
  </si>
  <si>
    <t>2</t>
  </si>
  <si>
    <t>2.651</t>
  </si>
  <si>
    <t>2.478</t>
  </si>
  <si>
    <t>2.572</t>
  </si>
  <si>
    <t>Rate of return</t>
  </si>
  <si>
    <t>2.69%</t>
  </si>
  <si>
    <t>2.93%</t>
  </si>
  <si>
    <t>1.94%</t>
  </si>
  <si>
    <t>2.36%</t>
  </si>
  <si>
    <t>3.06%</t>
  </si>
  <si>
    <t>5.76%</t>
  </si>
  <si>
    <t>5.39%</t>
  </si>
  <si>
    <t>5.59%</t>
  </si>
  <si>
    <t>EPS
                                    2</t>
  </si>
  <si>
    <t>3.039</t>
  </si>
  <si>
    <t>4.789</t>
  </si>
  <si>
    <t>5.743</t>
  </si>
  <si>
    <t>Distribution rate</t>
  </si>
  <si>
    <t>39.4%</t>
  </si>
  <si>
    <t>36.6%</t>
  </si>
  <si>
    <t>33.6%</t>
  </si>
  <si>
    <t>70.1%</t>
  </si>
  <si>
    <t>37.4%</t>
  </si>
  <si>
    <t>87.2%</t>
  </si>
  <si>
    <t>51.7%</t>
  </si>
  <si>
    <t>44.8%</t>
  </si>
  <si>
    <t>Net sales
                                    1</t>
  </si>
  <si>
    <t>256,776</t>
  </si>
  <si>
    <t>268,706</t>
  </si>
  <si>
    <t>292,111</t>
  </si>
  <si>
    <t>322,467</t>
  </si>
  <si>
    <t>357,776</t>
  </si>
  <si>
    <t>371,653</t>
  </si>
  <si>
    <t>386,708</t>
  </si>
  <si>
    <t>406,138</t>
  </si>
  <si>
    <t>EBITDA
                                    1</t>
  </si>
  <si>
    <t>17,274</t>
  </si>
  <si>
    <t>18,108</t>
  </si>
  <si>
    <t>19,565</t>
  </si>
  <si>
    <t>19,971</t>
  </si>
  <si>
    <t>19,995</t>
  </si>
  <si>
    <t>14,461</t>
  </si>
  <si>
    <t>15,819</t>
  </si>
  <si>
    <t>16,585</t>
  </si>
  <si>
    <t>EBIT
                                    1</t>
  </si>
  <si>
    <t>15,339</t>
  </si>
  <si>
    <t>16,008</t>
  </si>
  <si>
    <t>17,312</t>
  </si>
  <si>
    <t>17,532</t>
  </si>
  <si>
    <t>17,534</t>
  </si>
  <si>
    <t>11,913</t>
  </si>
  <si>
    <t>13,250</t>
  </si>
  <si>
    <t>14,587</t>
  </si>
  <si>
    <t>Net income
                                    1</t>
  </si>
  <si>
    <t>6,634</t>
  </si>
  <si>
    <t>7,179</t>
  </si>
  <si>
    <t>7,910</t>
  </si>
  <si>
    <t>4,149</t>
  </si>
  <si>
    <t>8,344</t>
  </si>
  <si>
    <t>4,074</t>
  </si>
  <si>
    <t>6,306</t>
  </si>
  <si>
    <t>7,471</t>
  </si>
  <si>
    <t>Net Debt
                                    1</t>
  </si>
  <si>
    <t>62,797</t>
  </si>
  <si>
    <t>56,793</t>
  </si>
  <si>
    <t>43,651</t>
  </si>
  <si>
    <t>38,209</t>
  </si>
  <si>
    <t>50,155</t>
  </si>
  <si>
    <t>52,932</t>
  </si>
  <si>
    <t>50,214</t>
  </si>
  <si>
    <t>47,061</t>
  </si>
  <si>
    <t>Reference price
                                    2</t>
  </si>
  <si>
    <t>74.29</t>
  </si>
  <si>
    <t>68.30</t>
  </si>
  <si>
    <t>103.16</t>
  </si>
  <si>
    <t>93.19</t>
  </si>
  <si>
    <t>78.96</t>
  </si>
  <si>
    <t>46.01</t>
  </si>
  <si>
    <t>Nbr of stocks (in thousands)</t>
  </si>
  <si>
    <t>1,300,964</t>
  </si>
  <si>
    <t>1,308,913</t>
  </si>
  <si>
    <t>1,321,000</t>
  </si>
  <si>
    <t>1,313,967</t>
  </si>
  <si>
    <t>1,286,897</t>
  </si>
  <si>
    <t>1,258,408</t>
  </si>
  <si>
    <t>Announcement Date</t>
  </si>
  <si>
    <t>2/12/20</t>
  </si>
  <si>
    <t>2/16/21</t>
  </si>
  <si>
    <t>2/9/22</t>
  </si>
  <si>
    <t>2/8/23</t>
  </si>
  <si>
    <t>2/7/24</t>
  </si>
  <si>
    <t>address1</t>
  </si>
  <si>
    <t>One CVS Drive</t>
  </si>
  <si>
    <t>city</t>
  </si>
  <si>
    <t>Woonsocket</t>
  </si>
  <si>
    <t>state</t>
  </si>
  <si>
    <t>RI</t>
  </si>
  <si>
    <t>zip</t>
  </si>
  <si>
    <t>02895</t>
  </si>
  <si>
    <t>country</t>
  </si>
  <si>
    <t>phone</t>
  </si>
  <si>
    <t>401 765 1500</t>
  </si>
  <si>
    <t>fax</t>
  </si>
  <si>
    <t>401-652-0893</t>
  </si>
  <si>
    <t>website</t>
  </si>
  <si>
    <t>https://www.cvshealth.com</t>
  </si>
  <si>
    <t>industry</t>
  </si>
  <si>
    <t>Healthcare Plans</t>
  </si>
  <si>
    <t>industryKey</t>
  </si>
  <si>
    <t>healthcare-plans</t>
  </si>
  <si>
    <t>industryDisp</t>
  </si>
  <si>
    <t>sector</t>
  </si>
  <si>
    <t>Healthcare</t>
  </si>
  <si>
    <t>sectorKey</t>
  </si>
  <si>
    <t>healthcare</t>
  </si>
  <si>
    <t>sectorDisp</t>
  </si>
  <si>
    <t>longBusinessSummary</t>
  </si>
  <si>
    <t>CVS Health Corporation provides health solutions in the United States. It operates through Health Care Benefits, Health Services, and Pharmacy &amp; Consumer Wellness segments. The Health Care Benefits segment offers traditional, voluntary, and consumer-directed health insurance products and related services. It serves employer groups, individuals, college students, part-time and hourly workers, health plans, health care providers, governmental units, government-sponsored plans, labor groups, and expatriates. The Health Services segment offers pharmacy benefit management solutions, including plan design and administration, formulary management, retail pharmacy network management, specialty and mail order pharmacy, clinical, disease management, and medical spend management services. It serves employers, insurance companies, unions, government employee groups, health plans, prescription drug plans, Medicaid managed care plans, CMS, plans offered on public health insurance, and other sponsors of health benefit plans. The Pharmacy &amp; Consumer Wellness segment sells prescription and over-the-counter drugs, consumer health and beauty products, and personal care products. This segment also distributes prescription drugs; and provides related pharmacy consulting and other ancillary services to care facilities and other care settings. It operates online retail pharmacy websites, LTC pharmacies and on-site pharmacies, retail specialty pharmacy stores, compounding pharmacies and branches for infusion and enteral nutrition services. The company was formerly known as CVS Caremark Corporation and changed its name to CVS Health Corporation in September 2014. CVS Health Corporation was incorporated in 1996 and is headquartered in Woonsocket, Rhode Island.</t>
  </si>
  <si>
    <t>fullTimeEmployees</t>
  </si>
  <si>
    <t>companyOfficers</t>
  </si>
  <si>
    <t>[{'maxAge': 1, 'name': 'Mr. Roger N. Farah', 'age': 71, 'title': 'Executive Chairman of the Board', 'yearBorn': 1953, 'fiscalYear': 2023, 'totalPay': 152500, 'exercisedValue': 0, 'unexercisedValue': 0}, {'maxAge': 1, 'name': 'Mr. Thomas Francis Cowhey', 'age': 52, 'title': 'Executive VP &amp; CFO', 'yearBorn': 1972, 'fiscalYear': 2023, 'totalPay': 1827955, 'exercisedValue': 0, 'unexercisedValue': 0}, {'maxAge': 1, 'name': 'Mr. Tilak  Mandadi', 'age': 59, 'title': 'Executive VP of Ventures and Chief Digital, Data, Analytics &amp; Technology Officer', 'yearBorn': 1965, 'fiscalYear': 2023, 'totalPay': 2381862, 'exercisedValue': 0, 'unexercisedValue': 0}, {'maxAge': 1, 'name': 'Mr. Samrat S. Khichi Esq.', 'age': 57, 'title': 'Executive VP, Chief Policy Officer &amp; General Counsel', 'yearBorn': 1967, 'fiscalYear': 2023, 'totalPay': 3386559, 'exercisedValue': 0, 'unexercisedValue': 0}, {'maxAge': 1, 'name': 'Mr. Prem S. Shah Pharm.D', 'age': 44, 'title': 'Executive VP &amp; Group President', 'yearBorn': 1980, 'fiscalYear': 2023, 'totalPay': 2582440, 'exercisedValue': 0, 'unexercisedValue': 758733}, {'maxAge': 1, 'name': 'Mr. J. David Joyner CEBS', 'age': 59, 'title': 'President, CEO &amp; Director', 'yearBorn': 1965, 'fiscalYear': 2023, 'exercisedValue': 0, 'unexercisedValue': 0}, {'maxAge': 1, 'name': 'Mr. Vijay  Patel', 'title': 'Senior Director of Business Development &amp; CVS Health and Partner &amp; Co-Founder', 'fiscalYear': 2023, 'exercisedValue': 0, 'unexercisedValue': 0}, {'maxAge': 1, 'name': 'Mr. James David Clark', 'age': 59, 'title': 'Senior VP, Controller &amp; Chief Accounting Officer', 'yearBorn': 1965, 'fiscalYear': 2023, 'exercisedValue': 0, 'unexercisedValue': 0}, {'maxAge': 1, 'name': 'Mr. David A. Falkowski', 'title': 'Executive VP &amp; Chief Compliance Officer', 'fiscalYear': 2023, 'exercisedValue': 0, 'unexercisedValue': 0}, {'maxAge': 1, 'name': 'Ms. Heidi B. Capozzi', 'age': 54, 'title': 'Executive VP &amp; Chief People Officer',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</si>
  <si>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</si>
  <si>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</si>
  <si>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</si>
  <si>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</si>
  <si>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</si>
  <si>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</si>
  <si>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</si>
  <si>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</si>
  <si>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http://phx.corporate-ir.net/phoenix.zhtml?c=99533&amp;p=irol-irhome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</si>
  <si>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</si>
  <si>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</si>
  <si>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</si>
  <si>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</si>
  <si>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</si>
  <si>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</si>
  <si>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</si>
  <si>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</si>
  <si>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</si>
  <si>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</si>
  <si>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</si>
  <si>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</si>
  <si>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</si>
  <si>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</si>
  <si>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</si>
  <si>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</si>
  <si>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</si>
  <si>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</si>
  <si>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</si>
  <si>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</si>
  <si>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</si>
  <si>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</si>
  <si>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</si>
  <si>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</si>
  <si>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</si>
  <si>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</si>
  <si>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</si>
  <si>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</si>
  <si>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</si>
  <si>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</si>
  <si>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</si>
  <si>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</si>
  <si>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</si>
  <si>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</si>
  <si>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</si>
  <si>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</si>
  <si>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</si>
  <si>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</si>
  <si>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</si>
  <si>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</si>
  <si>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</si>
  <si>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</si>
  <si>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</si>
  <si>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</si>
  <si>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</si>
  <si>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</si>
  <si>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</si>
  <si>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</si>
  <si>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</si>
  <si>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</si>
  <si>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</si>
  <si>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</si>
  <si>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</si>
  <si>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</si>
  <si>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</si>
  <si>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</si>
  <si>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</si>
  <si>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</si>
  <si>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</si>
  <si>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</si>
  <si>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</si>
  <si>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</si>
  <si>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</si>
  <si>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</si>
  <si>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</si>
  <si>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</si>
  <si>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</si>
  <si>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</si>
  <si>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</si>
  <si>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</si>
  <si>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</si>
  <si>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</si>
  <si>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</si>
  <si>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</si>
  <si>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</si>
  <si>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</si>
  <si>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CVS Health Corporation</t>
  </si>
  <si>
    <t>longName</t>
  </si>
  <si>
    <t>firstTradeDateEpochUtc</t>
  </si>
  <si>
    <t>timeZoneFullName</t>
  </si>
  <si>
    <t>America/New_York</t>
  </si>
  <si>
    <t>timeZoneShortName</t>
  </si>
  <si>
    <t>EST</t>
  </si>
  <si>
    <t>uuid</t>
  </si>
  <si>
    <t>51332b8f-ec73-31f1-aeb5-259d61fabb3a</t>
  </si>
  <si>
    <t>messageBoardId</t>
  </si>
  <si>
    <t>finmb_93625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</si>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</sst>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vshealth.com/" TargetMode="External"/><Relationship Id="rId2" Type="http://schemas.openxmlformats.org/officeDocument/2006/relationships/hyperlink" Target="http://phx.corporate-ir.net/phoenix.zhtml?c=9953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45.65</v>
      </c>
      <c r="C4" s="2"/>
      <c r="D4" s="2"/>
      <c r="E4" s="2"/>
      <c r="F4" s="2"/>
      <c r="G4" s="2"/>
      <c r="H4" s="2"/>
      <c r="I4" s="2"/>
      <c r="J4" s="2"/>
      <c r="K4" s="2"/>
      <c r="L4" s="2"/>
      <c r="M4" s="2"/>
      <c r="N4" s="2"/>
      <c r="O4" s="2"/>
      <c r="P4" s="2"/>
      <c r="Q4" s="2"/>
      <c r="R4" s="2"/>
      <c r="S4" s="2"/>
      <c r="T4" s="2"/>
      <c r="U4" s="2"/>
      <c r="V4" s="2"/>
      <c r="W4" s="2"/>
      <c r="X4" s="2"/>
      <c r="Y4" s="2"/>
      <c r="Z4" s="2"/>
    </row>
    <row r="5">
      <c r="A5" s="1" t="s">
        <v>7</v>
      </c>
      <c r="B5" s="1">
        <v>336.660691388551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5.7899442176E10</v>
      </c>
      <c r="C8" s="2"/>
      <c r="D8" s="2"/>
      <c r="E8" s="2"/>
      <c r="F8" s="2"/>
      <c r="G8" s="2"/>
      <c r="H8" s="2"/>
      <c r="I8" s="2"/>
      <c r="J8" s="2"/>
      <c r="K8" s="2"/>
      <c r="L8" s="2"/>
      <c r="M8" s="2"/>
      <c r="N8" s="2"/>
      <c r="O8" s="2"/>
      <c r="P8" s="2"/>
      <c r="Q8" s="2"/>
      <c r="R8" s="2"/>
      <c r="S8" s="2"/>
      <c r="T8" s="2"/>
      <c r="U8" s="2"/>
      <c r="V8" s="2"/>
      <c r="W8" s="2"/>
      <c r="X8" s="2"/>
      <c r="Y8" s="2"/>
      <c r="Z8" s="2"/>
    </row>
    <row r="9">
      <c r="A9" s="1" t="s">
        <v>13</v>
      </c>
      <c r="B9" s="1">
        <v>59.574</v>
      </c>
      <c r="C9" s="2"/>
      <c r="D9" s="2"/>
      <c r="E9" s="2"/>
      <c r="F9" s="2"/>
      <c r="G9" s="2"/>
      <c r="H9" s="2"/>
      <c r="I9" s="2"/>
      <c r="J9" s="2"/>
      <c r="K9" s="2"/>
      <c r="L9" s="2"/>
      <c r="M9" s="2"/>
      <c r="N9" s="2"/>
      <c r="O9" s="2"/>
      <c r="P9" s="2"/>
      <c r="Q9" s="2"/>
      <c r="R9" s="2"/>
      <c r="S9" s="2"/>
      <c r="T9" s="2"/>
      <c r="U9" s="2"/>
      <c r="V9" s="2"/>
      <c r="W9" s="2"/>
      <c r="X9" s="2"/>
      <c r="Y9" s="2"/>
      <c r="Z9" s="2"/>
    </row>
    <row r="10">
      <c r="A10" s="1" t="s">
        <v>14</v>
      </c>
      <c r="B10" s="1">
        <v>6.798981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4640.0</v>
      </c>
      <c r="C2" s="1">
        <v>5240.0</v>
      </c>
      <c r="D2" s="1">
        <v>5320.0</v>
      </c>
      <c r="E2" s="1">
        <v>6620.0</v>
      </c>
      <c r="F2" s="1">
        <v>-594.0</v>
      </c>
      <c r="G2" s="1">
        <v>6630.0</v>
      </c>
      <c r="H2" s="1">
        <v>7180.0</v>
      </c>
      <c r="I2" s="1">
        <v>7910.0</v>
      </c>
      <c r="J2" s="1">
        <v>4150.0</v>
      </c>
      <c r="K2" s="1">
        <v>8340.0</v>
      </c>
      <c r="L2" s="2"/>
      <c r="M2" s="2"/>
      <c r="N2" s="2"/>
      <c r="O2" s="2"/>
      <c r="P2" s="2"/>
      <c r="Q2" s="2"/>
      <c r="R2" s="2"/>
      <c r="S2" s="2"/>
      <c r="T2" s="2"/>
      <c r="U2" s="2"/>
      <c r="V2" s="2"/>
      <c r="W2" s="2"/>
      <c r="X2" s="2"/>
      <c r="Y2" s="2"/>
      <c r="Z2" s="2"/>
    </row>
    <row r="3">
      <c r="A3" s="1" t="s">
        <v>18</v>
      </c>
      <c r="B3" s="1">
        <v>1410.0</v>
      </c>
      <c r="C3" s="1">
        <v>1480.0</v>
      </c>
      <c r="D3" s="1">
        <v>1680.0</v>
      </c>
      <c r="E3" s="1">
        <v>1660.0</v>
      </c>
      <c r="F3" s="1">
        <v>1720.0</v>
      </c>
      <c r="G3" s="1">
        <v>1940.0</v>
      </c>
      <c r="H3" s="1">
        <v>2100.0</v>
      </c>
      <c r="I3" s="1">
        <v>2250.0</v>
      </c>
      <c r="J3" s="1">
        <v>2440.0</v>
      </c>
      <c r="K3" s="1">
        <v>2460.0</v>
      </c>
      <c r="L3" s="2"/>
      <c r="M3" s="2"/>
      <c r="N3" s="2"/>
      <c r="O3" s="2"/>
      <c r="P3" s="2"/>
      <c r="Q3" s="2"/>
      <c r="R3" s="2"/>
      <c r="S3" s="2"/>
      <c r="T3" s="2"/>
      <c r="U3" s="2"/>
      <c r="V3" s="2"/>
      <c r="W3" s="2"/>
      <c r="X3" s="2"/>
      <c r="Y3" s="2"/>
      <c r="Z3" s="2"/>
    </row>
    <row r="4">
      <c r="A4" s="1" t="s">
        <v>19</v>
      </c>
      <c r="B4" s="1">
        <v>518.0</v>
      </c>
      <c r="C4" s="1">
        <v>611.0</v>
      </c>
      <c r="D4" s="1">
        <v>795.0</v>
      </c>
      <c r="E4" s="1">
        <v>817.0</v>
      </c>
      <c r="F4" s="1">
        <v>1000.0</v>
      </c>
      <c r="G4" s="1">
        <v>2440.0</v>
      </c>
      <c r="H4" s="1">
        <v>2340.0</v>
      </c>
      <c r="I4" s="1">
        <v>2260.0</v>
      </c>
      <c r="J4" s="1">
        <v>1810.0</v>
      </c>
      <c r="K4" s="1">
        <v>1900.0</v>
      </c>
      <c r="L4" s="2"/>
      <c r="M4" s="2"/>
      <c r="N4" s="2"/>
      <c r="O4" s="2"/>
      <c r="P4" s="2"/>
      <c r="Q4" s="2"/>
      <c r="R4" s="2"/>
      <c r="S4" s="2"/>
      <c r="T4" s="2"/>
      <c r="U4" s="2"/>
      <c r="V4" s="2"/>
      <c r="W4" s="2"/>
      <c r="X4" s="2"/>
      <c r="Y4" s="2"/>
      <c r="Z4" s="2"/>
    </row>
    <row r="5">
      <c r="A5" s="1" t="s">
        <v>20</v>
      </c>
      <c r="B5" s="1">
        <v>1930.0</v>
      </c>
      <c r="C5" s="1">
        <v>2090.0</v>
      </c>
      <c r="D5" s="1">
        <v>2480.0</v>
      </c>
      <c r="E5" s="1">
        <v>2480.0</v>
      </c>
      <c r="F5" s="1">
        <v>2720.0</v>
      </c>
      <c r="G5" s="1">
        <v>4370.0</v>
      </c>
      <c r="H5" s="1">
        <v>4440.0</v>
      </c>
      <c r="I5" s="1">
        <v>4510.0</v>
      </c>
      <c r="J5" s="1">
        <v>4250.0</v>
      </c>
      <c r="K5" s="1">
        <v>4370.0</v>
      </c>
      <c r="L5" s="2"/>
      <c r="M5" s="2"/>
      <c r="N5" s="2"/>
      <c r="O5" s="2"/>
      <c r="P5" s="2"/>
      <c r="Q5" s="2"/>
      <c r="R5" s="2"/>
      <c r="S5" s="2"/>
      <c r="T5" s="2"/>
      <c r="U5" s="2"/>
      <c r="V5" s="2"/>
      <c r="W5" s="2"/>
      <c r="X5" s="2"/>
      <c r="Y5" s="2"/>
      <c r="Z5" s="2"/>
    </row>
    <row r="6">
      <c r="A6" s="1" t="s">
        <v>21</v>
      </c>
      <c r="B6" s="1">
        <v>0.0</v>
      </c>
      <c r="C6" s="1">
        <v>0.0</v>
      </c>
      <c r="D6" s="1">
        <v>0.0</v>
      </c>
      <c r="E6" s="1">
        <v>0.0</v>
      </c>
      <c r="F6" s="1">
        <v>0.0</v>
      </c>
      <c r="G6" s="1">
        <v>205.0</v>
      </c>
      <c r="H6" s="1">
        <v>-269.0</v>
      </c>
      <c r="I6" s="1">
        <v>0.0</v>
      </c>
      <c r="J6" s="1">
        <v>2060.0</v>
      </c>
      <c r="K6" s="1">
        <v>349.0</v>
      </c>
      <c r="L6" s="2"/>
      <c r="M6" s="2"/>
      <c r="N6" s="2"/>
      <c r="O6" s="2"/>
      <c r="P6" s="2"/>
      <c r="Q6" s="2"/>
      <c r="R6" s="2"/>
      <c r="S6" s="2"/>
      <c r="T6" s="2"/>
      <c r="U6" s="2"/>
      <c r="V6" s="2"/>
      <c r="W6" s="2"/>
      <c r="X6" s="2"/>
      <c r="Y6" s="2"/>
      <c r="Z6" s="2"/>
    </row>
    <row r="7">
      <c r="A7" s="1" t="s">
        <v>22</v>
      </c>
      <c r="B7" s="1">
        <v>0.0</v>
      </c>
      <c r="C7" s="1">
        <v>0.0</v>
      </c>
      <c r="D7" s="1">
        <v>0.0</v>
      </c>
      <c r="E7" s="1">
        <v>181.0</v>
      </c>
      <c r="F7" s="1">
        <v>6150.0</v>
      </c>
      <c r="G7" s="1">
        <v>0.0</v>
      </c>
      <c r="H7" s="1">
        <v>0.0</v>
      </c>
      <c r="I7" s="1">
        <v>1790.0</v>
      </c>
      <c r="J7" s="1">
        <v>0.0</v>
      </c>
      <c r="K7" s="1">
        <v>0.0</v>
      </c>
      <c r="L7" s="2"/>
      <c r="M7" s="2"/>
      <c r="N7" s="2"/>
      <c r="O7" s="2"/>
      <c r="P7" s="2"/>
      <c r="Q7" s="2"/>
      <c r="R7" s="2"/>
      <c r="S7" s="2"/>
      <c r="T7" s="2"/>
      <c r="U7" s="2"/>
      <c r="V7" s="2"/>
      <c r="W7" s="2"/>
      <c r="X7" s="2"/>
      <c r="Y7" s="2"/>
      <c r="Z7" s="2"/>
    </row>
    <row r="8">
      <c r="A8" s="1" t="s">
        <v>23</v>
      </c>
      <c r="B8" s="1">
        <v>165.0</v>
      </c>
      <c r="C8" s="1">
        <v>230.0</v>
      </c>
      <c r="D8" s="1">
        <v>222.0</v>
      </c>
      <c r="E8" s="1">
        <v>234.0</v>
      </c>
      <c r="F8" s="1">
        <v>280.0</v>
      </c>
      <c r="G8" s="1">
        <v>453.0</v>
      </c>
      <c r="H8" s="1">
        <v>400.0</v>
      </c>
      <c r="I8" s="1">
        <v>484.0</v>
      </c>
      <c r="J8" s="1">
        <v>447.0</v>
      </c>
      <c r="K8" s="1">
        <v>588.0</v>
      </c>
      <c r="L8" s="2"/>
      <c r="M8" s="2"/>
      <c r="N8" s="2"/>
      <c r="O8" s="2"/>
      <c r="P8" s="2"/>
      <c r="Q8" s="2"/>
      <c r="R8" s="2"/>
      <c r="S8" s="2"/>
      <c r="T8" s="2"/>
      <c r="U8" s="2"/>
      <c r="V8" s="2"/>
      <c r="W8" s="2"/>
      <c r="X8" s="2"/>
      <c r="Y8" s="2"/>
      <c r="Z8" s="2"/>
    </row>
    <row r="9">
      <c r="A9" s="1" t="s">
        <v>24</v>
      </c>
      <c r="B9" s="1">
        <v>463.0</v>
      </c>
      <c r="C9" s="1">
        <v>-264.0</v>
      </c>
      <c r="D9" s="1">
        <v>798.0</v>
      </c>
      <c r="E9" s="1">
        <v>-1090.0</v>
      </c>
      <c r="F9" s="1">
        <v>424.0</v>
      </c>
      <c r="G9" s="1">
        <v>-314.0</v>
      </c>
      <c r="H9" s="1">
        <v>955.0</v>
      </c>
      <c r="I9" s="1">
        <v>-378.0</v>
      </c>
      <c r="J9" s="1">
        <v>-1730.0</v>
      </c>
      <c r="K9" s="1">
        <v>-236.0</v>
      </c>
      <c r="L9" s="2"/>
      <c r="M9" s="2"/>
      <c r="N9" s="2"/>
      <c r="O9" s="2"/>
      <c r="P9" s="2"/>
      <c r="Q9" s="2"/>
      <c r="R9" s="2"/>
      <c r="S9" s="2"/>
      <c r="T9" s="2"/>
      <c r="U9" s="2"/>
      <c r="V9" s="2"/>
      <c r="W9" s="2"/>
      <c r="X9" s="2"/>
      <c r="Y9" s="2"/>
      <c r="Z9" s="2"/>
    </row>
    <row r="10">
      <c r="A10" s="1" t="s">
        <v>25</v>
      </c>
      <c r="B10" s="1">
        <v>-737.0</v>
      </c>
      <c r="C10" s="1">
        <v>-1590.0</v>
      </c>
      <c r="D10" s="1">
        <v>-243.0</v>
      </c>
      <c r="E10" s="1">
        <v>-941.0</v>
      </c>
      <c r="F10" s="1">
        <v>-1140.0</v>
      </c>
      <c r="G10" s="1">
        <v>-2160.0</v>
      </c>
      <c r="H10" s="1">
        <v>-1510.0</v>
      </c>
      <c r="I10" s="1">
        <v>-2700.0</v>
      </c>
      <c r="J10" s="1">
        <v>-2970.0</v>
      </c>
      <c r="K10" s="1">
        <v>-6260.0</v>
      </c>
      <c r="L10" s="2"/>
      <c r="M10" s="2"/>
      <c r="N10" s="2"/>
      <c r="O10" s="2"/>
      <c r="P10" s="2"/>
      <c r="Q10" s="2"/>
      <c r="R10" s="2"/>
      <c r="S10" s="2"/>
      <c r="T10" s="2"/>
      <c r="U10" s="2"/>
      <c r="V10" s="2"/>
      <c r="W10" s="2"/>
      <c r="X10" s="2"/>
      <c r="Y10" s="2"/>
      <c r="Z10" s="2"/>
    </row>
    <row r="11">
      <c r="A11" s="1" t="s">
        <v>26</v>
      </c>
      <c r="B11" s="1">
        <v>-770.0</v>
      </c>
      <c r="C11" s="1">
        <v>-1140.0</v>
      </c>
      <c r="D11" s="1">
        <v>-742.0</v>
      </c>
      <c r="E11" s="1">
        <v>-514.0</v>
      </c>
      <c r="F11" s="1">
        <v>-1150.0</v>
      </c>
      <c r="G11" s="1">
        <v>-1080.0</v>
      </c>
      <c r="H11" s="1">
        <v>-973.0</v>
      </c>
      <c r="I11" s="1">
        <v>735.0</v>
      </c>
      <c r="J11" s="1">
        <v>-1440.0</v>
      </c>
      <c r="K11" s="1">
        <v>1230.0</v>
      </c>
      <c r="L11" s="2"/>
      <c r="M11" s="2"/>
      <c r="N11" s="2"/>
      <c r="O11" s="2"/>
      <c r="P11" s="2"/>
      <c r="Q11" s="2"/>
      <c r="R11" s="2"/>
      <c r="S11" s="2"/>
      <c r="T11" s="2"/>
      <c r="U11" s="2"/>
      <c r="V11" s="2"/>
      <c r="W11" s="2"/>
      <c r="X11" s="2"/>
      <c r="Y11" s="2"/>
      <c r="Z11" s="2"/>
    </row>
    <row r="12">
      <c r="A12" s="1" t="s">
        <v>27</v>
      </c>
      <c r="B12" s="1">
        <v>1740.0</v>
      </c>
      <c r="C12" s="1">
        <v>2830.0</v>
      </c>
      <c r="D12" s="1">
        <v>2190.0</v>
      </c>
      <c r="E12" s="1">
        <v>1710.0</v>
      </c>
      <c r="F12" s="1">
        <v>2490.0</v>
      </c>
      <c r="G12" s="1">
        <v>3550.0</v>
      </c>
      <c r="H12" s="1">
        <v>2770.0</v>
      </c>
      <c r="I12" s="1">
        <v>2900.0</v>
      </c>
      <c r="J12" s="1">
        <v>4260.0</v>
      </c>
      <c r="K12" s="1">
        <v>3620.0</v>
      </c>
      <c r="L12" s="2"/>
      <c r="M12" s="2"/>
      <c r="N12" s="2"/>
      <c r="O12" s="2"/>
      <c r="P12" s="2"/>
      <c r="Q12" s="2"/>
      <c r="R12" s="2"/>
      <c r="S12" s="2"/>
      <c r="T12" s="2"/>
      <c r="U12" s="2"/>
      <c r="V12" s="2"/>
      <c r="W12" s="2"/>
      <c r="X12" s="2"/>
      <c r="Y12" s="2"/>
      <c r="Z12" s="2"/>
    </row>
    <row r="13">
      <c r="A13" s="1" t="s">
        <v>28</v>
      </c>
      <c r="B13" s="1">
        <v>699.0</v>
      </c>
      <c r="C13" s="1">
        <v>1020.0</v>
      </c>
      <c r="D13" s="1">
        <v>53.0</v>
      </c>
      <c r="E13" s="1">
        <v>-671.0</v>
      </c>
      <c r="F13" s="1">
        <v>-309.0</v>
      </c>
      <c r="G13" s="1">
        <v>1180.0</v>
      </c>
      <c r="H13" s="1">
        <v>2870.0</v>
      </c>
      <c r="I13" s="1">
        <v>3020.0</v>
      </c>
      <c r="J13" s="1">
        <v>7150.0</v>
      </c>
      <c r="K13" s="1">
        <v>1420.0</v>
      </c>
      <c r="L13" s="2"/>
      <c r="M13" s="2"/>
      <c r="N13" s="2"/>
      <c r="O13" s="2"/>
      <c r="P13" s="2"/>
      <c r="Q13" s="2"/>
      <c r="R13" s="2"/>
      <c r="S13" s="2"/>
      <c r="T13" s="2"/>
      <c r="U13" s="2"/>
      <c r="V13" s="2"/>
      <c r="W13" s="2"/>
      <c r="X13" s="2"/>
      <c r="Y13" s="2"/>
      <c r="Z13" s="2"/>
    </row>
    <row r="14">
      <c r="A14" s="1" t="s">
        <v>29</v>
      </c>
      <c r="B14" s="1">
        <v>8140.0</v>
      </c>
      <c r="C14" s="1">
        <v>8410.0</v>
      </c>
      <c r="D14" s="1">
        <v>10070.0</v>
      </c>
      <c r="E14" s="1">
        <v>8010.0</v>
      </c>
      <c r="F14" s="1">
        <v>8860.0</v>
      </c>
      <c r="G14" s="1">
        <v>12850.0</v>
      </c>
      <c r="H14" s="1">
        <v>15860.0</v>
      </c>
      <c r="I14" s="1">
        <v>18260.0</v>
      </c>
      <c r="J14" s="1">
        <v>16180.0</v>
      </c>
      <c r="K14" s="1">
        <v>13430.0</v>
      </c>
      <c r="L14" s="2"/>
      <c r="M14" s="2"/>
      <c r="N14" s="2"/>
      <c r="O14" s="2"/>
      <c r="P14" s="2"/>
      <c r="Q14" s="2"/>
      <c r="R14" s="2"/>
      <c r="S14" s="2"/>
      <c r="T14" s="2"/>
      <c r="U14" s="2"/>
      <c r="V14" s="2"/>
      <c r="W14" s="2"/>
      <c r="X14" s="2"/>
      <c r="Y14" s="2"/>
      <c r="Z14" s="2"/>
    </row>
    <row r="15">
      <c r="A15" s="1" t="s">
        <v>30</v>
      </c>
      <c r="B15" s="1">
        <v>-2140.0</v>
      </c>
      <c r="C15" s="1">
        <v>-2370.0</v>
      </c>
      <c r="D15" s="1">
        <v>-2220.0</v>
      </c>
      <c r="E15" s="1">
        <v>-1920.0</v>
      </c>
      <c r="F15" s="1">
        <v>-2040.0</v>
      </c>
      <c r="G15" s="1">
        <v>-2460.0</v>
      </c>
      <c r="H15" s="1">
        <v>-2440.0</v>
      </c>
      <c r="I15" s="1">
        <v>-2520.0</v>
      </c>
      <c r="J15" s="1">
        <v>-2730.0</v>
      </c>
      <c r="K15" s="1">
        <v>-3030.0</v>
      </c>
      <c r="L15" s="2"/>
      <c r="M15" s="2"/>
      <c r="N15" s="2"/>
      <c r="O15" s="2"/>
      <c r="P15" s="2"/>
      <c r="Q15" s="2"/>
      <c r="R15" s="2"/>
      <c r="S15" s="2"/>
      <c r="T15" s="2"/>
      <c r="U15" s="2"/>
      <c r="V15" s="2"/>
      <c r="W15" s="2"/>
      <c r="X15" s="2"/>
      <c r="Y15" s="2"/>
      <c r="Z15" s="2"/>
    </row>
    <row r="16">
      <c r="A16" s="1" t="s">
        <v>31</v>
      </c>
      <c r="B16" s="1">
        <v>11.0</v>
      </c>
      <c r="C16" s="1">
        <v>35.0</v>
      </c>
      <c r="D16" s="1">
        <v>37.0</v>
      </c>
      <c r="E16" s="1">
        <v>33.0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-2440.0</v>
      </c>
      <c r="C17" s="1">
        <v>-11480.0</v>
      </c>
      <c r="D17" s="1">
        <v>-539.0</v>
      </c>
      <c r="E17" s="1">
        <v>-1290.0</v>
      </c>
      <c r="F17" s="1">
        <v>-42230.0</v>
      </c>
      <c r="G17" s="1">
        <v>-444.0</v>
      </c>
      <c r="H17" s="1">
        <v>-866.0</v>
      </c>
      <c r="I17" s="1">
        <v>-146.0</v>
      </c>
      <c r="J17" s="1">
        <v>-139.0</v>
      </c>
      <c r="K17" s="1">
        <v>-16610.0</v>
      </c>
      <c r="L17" s="2"/>
      <c r="M17" s="2"/>
      <c r="N17" s="2"/>
      <c r="O17" s="2"/>
      <c r="P17" s="2"/>
      <c r="Q17" s="2"/>
      <c r="R17" s="2"/>
      <c r="S17" s="2"/>
      <c r="T17" s="2"/>
      <c r="U17" s="2"/>
      <c r="V17" s="2"/>
      <c r="W17" s="2"/>
      <c r="X17" s="2"/>
      <c r="Y17" s="2"/>
      <c r="Z17" s="2"/>
    </row>
    <row r="18">
      <c r="A18" s="1" t="s">
        <v>33</v>
      </c>
      <c r="B18" s="1">
        <v>0.0</v>
      </c>
      <c r="C18" s="1">
        <v>0.0</v>
      </c>
      <c r="D18" s="1">
        <v>0.0</v>
      </c>
      <c r="E18" s="1">
        <v>0.0</v>
      </c>
      <c r="F18" s="1">
        <v>832.0</v>
      </c>
      <c r="G18" s="1">
        <v>0.0</v>
      </c>
      <c r="H18" s="1">
        <v>840.0</v>
      </c>
      <c r="I18" s="1">
        <v>0.0</v>
      </c>
      <c r="J18" s="1">
        <v>-1250.0</v>
      </c>
      <c r="K18" s="1">
        <v>0.0</v>
      </c>
      <c r="L18" s="2"/>
      <c r="M18" s="2"/>
      <c r="N18" s="2"/>
      <c r="O18" s="2"/>
      <c r="P18" s="2"/>
      <c r="Q18" s="2"/>
      <c r="R18" s="2"/>
      <c r="S18" s="2"/>
      <c r="T18" s="2"/>
      <c r="U18" s="2"/>
      <c r="V18" s="2"/>
      <c r="W18" s="2"/>
      <c r="X18" s="2"/>
      <c r="Y18" s="2"/>
      <c r="Z18" s="2"/>
    </row>
    <row r="19">
      <c r="A19" s="1" t="s">
        <v>34</v>
      </c>
      <c r="B19" s="1">
        <v>4.0</v>
      </c>
      <c r="C19" s="1">
        <v>-24.0</v>
      </c>
      <c r="D19" s="1">
        <v>26.0</v>
      </c>
      <c r="E19" s="1">
        <v>-25.0</v>
      </c>
      <c r="F19" s="1">
        <v>125.0</v>
      </c>
      <c r="G19" s="1">
        <v>-485.0</v>
      </c>
      <c r="H19" s="1">
        <v>-3170.0</v>
      </c>
      <c r="I19" s="1">
        <v>-2720.0</v>
      </c>
      <c r="J19" s="1">
        <v>-1020.0</v>
      </c>
      <c r="K19" s="1">
        <v>-1310.0</v>
      </c>
      <c r="L19" s="2"/>
      <c r="M19" s="2"/>
      <c r="N19" s="2"/>
      <c r="O19" s="2"/>
      <c r="P19" s="2"/>
      <c r="Q19" s="2"/>
      <c r="R19" s="2"/>
      <c r="S19" s="2"/>
      <c r="T19" s="2"/>
      <c r="U19" s="2"/>
      <c r="V19" s="2"/>
      <c r="W19" s="2"/>
      <c r="X19" s="2"/>
      <c r="Y19" s="2"/>
      <c r="Z19" s="2"/>
    </row>
    <row r="20">
      <c r="A20" s="1" t="s">
        <v>35</v>
      </c>
      <c r="B20" s="1">
        <v>515.0</v>
      </c>
      <c r="C20" s="1">
        <v>411.0</v>
      </c>
      <c r="D20" s="1">
        <v>230.0</v>
      </c>
      <c r="E20" s="1">
        <v>265.0</v>
      </c>
      <c r="F20" s="1">
        <v>21.0</v>
      </c>
      <c r="G20" s="1">
        <v>47.0</v>
      </c>
      <c r="H20" s="1">
        <v>101.0</v>
      </c>
      <c r="I20" s="1">
        <v>122.0</v>
      </c>
      <c r="J20" s="1">
        <v>85.0</v>
      </c>
      <c r="K20" s="1">
        <v>68.0</v>
      </c>
      <c r="L20" s="2"/>
      <c r="M20" s="2"/>
      <c r="N20" s="2"/>
      <c r="O20" s="2"/>
      <c r="P20" s="2"/>
      <c r="Q20" s="2"/>
      <c r="R20" s="2"/>
      <c r="S20" s="2"/>
      <c r="T20" s="2"/>
      <c r="U20" s="2"/>
      <c r="V20" s="2"/>
      <c r="W20" s="2"/>
      <c r="X20" s="2"/>
      <c r="Y20" s="2"/>
      <c r="Z20" s="2"/>
    </row>
    <row r="21" ht="15.75" customHeight="1">
      <c r="A21" s="1" t="s">
        <v>36</v>
      </c>
      <c r="B21" s="1">
        <v>-4040.0</v>
      </c>
      <c r="C21" s="1">
        <v>-13420.0</v>
      </c>
      <c r="D21" s="1">
        <v>-2470.0</v>
      </c>
      <c r="E21" s="1">
        <v>-2930.0</v>
      </c>
      <c r="F21" s="1">
        <v>-43280.0</v>
      </c>
      <c r="G21" s="1">
        <v>-3340.0</v>
      </c>
      <c r="H21" s="1">
        <v>-5530.0</v>
      </c>
      <c r="I21" s="1">
        <v>-5260.0</v>
      </c>
      <c r="J21" s="1">
        <v>-5050.0</v>
      </c>
      <c r="K21" s="1">
        <v>-20890.0</v>
      </c>
      <c r="L21" s="2"/>
      <c r="M21" s="2"/>
      <c r="N21" s="2"/>
      <c r="O21" s="2"/>
      <c r="P21" s="2"/>
      <c r="Q21" s="2"/>
      <c r="R21" s="2"/>
      <c r="S21" s="2"/>
      <c r="T21" s="2"/>
      <c r="U21" s="2"/>
      <c r="V21" s="2"/>
      <c r="W21" s="2"/>
      <c r="X21" s="2"/>
      <c r="Y21" s="2"/>
      <c r="Z21" s="2"/>
    </row>
    <row r="22" ht="15.75" customHeight="1">
      <c r="A22" s="1" t="s">
        <v>37</v>
      </c>
      <c r="B22" s="1">
        <v>685.0</v>
      </c>
      <c r="C22" s="1">
        <v>0.0</v>
      </c>
      <c r="D22" s="1">
        <v>1870.0</v>
      </c>
      <c r="E22" s="1">
        <v>0.0</v>
      </c>
      <c r="F22" s="1">
        <v>0.0</v>
      </c>
      <c r="G22" s="1">
        <v>0.0</v>
      </c>
      <c r="H22" s="1">
        <v>0.0</v>
      </c>
      <c r="I22" s="1">
        <v>0.0</v>
      </c>
      <c r="J22" s="1">
        <v>0.0</v>
      </c>
      <c r="K22" s="1">
        <v>5200.0</v>
      </c>
      <c r="L22" s="2"/>
      <c r="M22" s="2"/>
      <c r="N22" s="2"/>
      <c r="O22" s="2"/>
      <c r="P22" s="2"/>
      <c r="Q22" s="2"/>
      <c r="R22" s="2"/>
      <c r="S22" s="2"/>
      <c r="T22" s="2"/>
      <c r="U22" s="2"/>
      <c r="V22" s="2"/>
      <c r="W22" s="2"/>
      <c r="X22" s="2"/>
      <c r="Y22" s="2"/>
      <c r="Z22" s="2"/>
    </row>
    <row r="23" ht="15.75" customHeight="1">
      <c r="A23" s="1" t="s">
        <v>38</v>
      </c>
      <c r="B23" s="1">
        <v>1480.0</v>
      </c>
      <c r="C23" s="1">
        <v>14800.0</v>
      </c>
      <c r="D23" s="1">
        <v>3460.0</v>
      </c>
      <c r="E23" s="1">
        <v>0.0</v>
      </c>
      <c r="F23" s="1">
        <v>44340.0</v>
      </c>
      <c r="G23" s="1">
        <v>3740.0</v>
      </c>
      <c r="H23" s="1">
        <v>9960.0</v>
      </c>
      <c r="I23" s="1">
        <v>987.0</v>
      </c>
      <c r="J23" s="1">
        <v>0.0</v>
      </c>
      <c r="K23" s="1">
        <v>10900.0</v>
      </c>
      <c r="L23" s="2"/>
      <c r="M23" s="2"/>
      <c r="N23" s="2"/>
      <c r="O23" s="2"/>
      <c r="P23" s="2"/>
      <c r="Q23" s="2"/>
      <c r="R23" s="2"/>
      <c r="S23" s="2"/>
      <c r="T23" s="2"/>
      <c r="U23" s="2"/>
      <c r="V23" s="2"/>
      <c r="W23" s="2"/>
      <c r="X23" s="2"/>
      <c r="Y23" s="2"/>
      <c r="Z23" s="2"/>
    </row>
    <row r="24" ht="15.75" customHeight="1">
      <c r="A24" s="1" t="s">
        <v>39</v>
      </c>
      <c r="B24" s="1">
        <v>2170.0</v>
      </c>
      <c r="C24" s="1">
        <v>14800.0</v>
      </c>
      <c r="D24" s="1">
        <v>5330.0</v>
      </c>
      <c r="E24" s="1">
        <v>0.0</v>
      </c>
      <c r="F24" s="1">
        <v>44340.0</v>
      </c>
      <c r="G24" s="1">
        <v>3740.0</v>
      </c>
      <c r="H24" s="1">
        <v>9960.0</v>
      </c>
      <c r="I24" s="1">
        <v>987.0</v>
      </c>
      <c r="J24" s="1">
        <v>0.0</v>
      </c>
      <c r="K24" s="1">
        <v>16100.0</v>
      </c>
      <c r="L24" s="2"/>
      <c r="M24" s="2"/>
      <c r="N24" s="2"/>
      <c r="O24" s="2"/>
      <c r="P24" s="2"/>
      <c r="Q24" s="2"/>
      <c r="R24" s="2"/>
      <c r="S24" s="2"/>
      <c r="T24" s="2"/>
      <c r="U24" s="2"/>
      <c r="V24" s="2"/>
      <c r="W24" s="2"/>
      <c r="X24" s="2"/>
      <c r="Y24" s="2"/>
      <c r="Z24" s="2"/>
    </row>
    <row r="25" ht="15.75" customHeight="1">
      <c r="A25" s="1" t="s">
        <v>40</v>
      </c>
      <c r="B25" s="1">
        <v>0.0</v>
      </c>
      <c r="C25" s="1">
        <v>-685.0</v>
      </c>
      <c r="D25" s="1">
        <v>0.0</v>
      </c>
      <c r="E25" s="1">
        <v>-598.0</v>
      </c>
      <c r="F25" s="1">
        <v>-556.0</v>
      </c>
      <c r="G25" s="1">
        <v>-720.0</v>
      </c>
      <c r="H25" s="1">
        <v>0.0</v>
      </c>
      <c r="I25" s="1">
        <v>0.0</v>
      </c>
      <c r="J25" s="1">
        <v>0.0</v>
      </c>
      <c r="K25" s="1">
        <v>-5000.0</v>
      </c>
      <c r="L25" s="2"/>
      <c r="M25" s="2"/>
      <c r="N25" s="2"/>
      <c r="O25" s="2"/>
      <c r="P25" s="2"/>
      <c r="Q25" s="2"/>
      <c r="R25" s="2"/>
      <c r="S25" s="2"/>
      <c r="T25" s="2"/>
      <c r="U25" s="2"/>
      <c r="V25" s="2"/>
      <c r="W25" s="2"/>
      <c r="X25" s="2"/>
      <c r="Y25" s="2"/>
      <c r="Z25" s="2"/>
    </row>
    <row r="26" ht="15.75" customHeight="1">
      <c r="A26" s="1" t="s">
        <v>41</v>
      </c>
      <c r="B26" s="1">
        <v>-3100.0</v>
      </c>
      <c r="C26" s="1">
        <v>-2900.0</v>
      </c>
      <c r="D26" s="1">
        <v>-5940.0</v>
      </c>
      <c r="E26" s="1">
        <v>0.0</v>
      </c>
      <c r="F26" s="1">
        <v>-5520.0</v>
      </c>
      <c r="G26" s="1">
        <v>-8340.0</v>
      </c>
      <c r="H26" s="1">
        <v>-15630.0</v>
      </c>
      <c r="I26" s="1">
        <v>-10250.0</v>
      </c>
      <c r="J26" s="1">
        <v>-4210.0</v>
      </c>
      <c r="K26" s="1">
        <v>-3170.0</v>
      </c>
      <c r="L26" s="2"/>
      <c r="M26" s="2"/>
      <c r="N26" s="2"/>
      <c r="O26" s="2"/>
      <c r="P26" s="2"/>
      <c r="Q26" s="2"/>
      <c r="R26" s="2"/>
      <c r="S26" s="2"/>
      <c r="T26" s="2"/>
      <c r="U26" s="2"/>
      <c r="V26" s="2"/>
      <c r="W26" s="2"/>
      <c r="X26" s="2"/>
      <c r="Y26" s="2"/>
      <c r="Z26" s="2"/>
    </row>
    <row r="27" ht="15.75" customHeight="1">
      <c r="A27" s="1" t="s">
        <v>42</v>
      </c>
      <c r="B27" s="1">
        <v>-3100.0</v>
      </c>
      <c r="C27" s="1">
        <v>-3590.0</v>
      </c>
      <c r="D27" s="1">
        <v>-5940.0</v>
      </c>
      <c r="E27" s="1">
        <v>-598.0</v>
      </c>
      <c r="F27" s="1">
        <v>-6080.0</v>
      </c>
      <c r="G27" s="1">
        <v>-9060.0</v>
      </c>
      <c r="H27" s="1">
        <v>-15630.0</v>
      </c>
      <c r="I27" s="1">
        <v>-10250.0</v>
      </c>
      <c r="J27" s="1">
        <v>-4210.0</v>
      </c>
      <c r="K27" s="1">
        <v>-8170.0</v>
      </c>
      <c r="L27" s="2"/>
      <c r="M27" s="2"/>
      <c r="N27" s="2"/>
      <c r="O27" s="2"/>
      <c r="P27" s="2"/>
      <c r="Q27" s="2"/>
      <c r="R27" s="2"/>
      <c r="S27" s="2"/>
      <c r="T27" s="2"/>
      <c r="U27" s="2"/>
      <c r="V27" s="2"/>
      <c r="W27" s="2"/>
      <c r="X27" s="2"/>
      <c r="Y27" s="2"/>
      <c r="Z27" s="2"/>
    </row>
    <row r="28" ht="15.75" customHeight="1">
      <c r="A28" s="1" t="s">
        <v>43</v>
      </c>
      <c r="B28" s="1">
        <v>421.0</v>
      </c>
      <c r="C28" s="1">
        <v>299.0</v>
      </c>
      <c r="D28" s="1">
        <v>224.0</v>
      </c>
      <c r="E28" s="1">
        <v>329.0</v>
      </c>
      <c r="F28" s="1">
        <v>242.0</v>
      </c>
      <c r="G28" s="1">
        <v>210.0</v>
      </c>
      <c r="H28" s="1">
        <v>264.0</v>
      </c>
      <c r="I28" s="1">
        <v>549.0</v>
      </c>
      <c r="J28" s="1">
        <v>551.0</v>
      </c>
      <c r="K28" s="1">
        <v>277.0</v>
      </c>
      <c r="L28" s="2"/>
      <c r="M28" s="2"/>
      <c r="N28" s="2"/>
      <c r="O28" s="2"/>
      <c r="P28" s="2"/>
      <c r="Q28" s="2"/>
      <c r="R28" s="2"/>
      <c r="S28" s="2"/>
      <c r="T28" s="2"/>
      <c r="U28" s="2"/>
      <c r="V28" s="2"/>
      <c r="W28" s="2"/>
      <c r="X28" s="2"/>
      <c r="Y28" s="2"/>
      <c r="Z28" s="2"/>
    </row>
    <row r="29" ht="15.75" customHeight="1">
      <c r="A29" s="1" t="s">
        <v>44</v>
      </c>
      <c r="B29" s="1">
        <v>-4000.0</v>
      </c>
      <c r="C29" s="1">
        <v>-5000.0</v>
      </c>
      <c r="D29" s="1">
        <v>-4460.0</v>
      </c>
      <c r="E29" s="1">
        <v>-4430.0</v>
      </c>
      <c r="F29" s="1">
        <v>-97.0</v>
      </c>
      <c r="G29" s="1">
        <v>-112.0</v>
      </c>
      <c r="H29" s="1">
        <v>-88.0</v>
      </c>
      <c r="I29" s="1">
        <v>-168.0</v>
      </c>
      <c r="J29" s="1">
        <v>-3870.0</v>
      </c>
      <c r="K29" s="1">
        <v>-2190.0</v>
      </c>
      <c r="L29" s="2"/>
      <c r="M29" s="2"/>
      <c r="N29" s="2"/>
      <c r="O29" s="2"/>
      <c r="P29" s="2"/>
      <c r="Q29" s="2"/>
      <c r="R29" s="2"/>
      <c r="S29" s="2"/>
      <c r="T29" s="2"/>
      <c r="U29" s="2"/>
      <c r="V29" s="2"/>
      <c r="W29" s="2"/>
      <c r="X29" s="2"/>
      <c r="Y29" s="2"/>
      <c r="Z29" s="2"/>
    </row>
    <row r="30" ht="15.75" customHeight="1">
      <c r="A30" s="1" t="s">
        <v>45</v>
      </c>
      <c r="B30" s="1">
        <v>-1290.0</v>
      </c>
      <c r="C30" s="1">
        <v>-1580.0</v>
      </c>
      <c r="D30" s="1">
        <v>-1840.0</v>
      </c>
      <c r="E30" s="1">
        <v>-2050.0</v>
      </c>
      <c r="F30" s="1">
        <v>-2040.0</v>
      </c>
      <c r="G30" s="1">
        <v>-2600.0</v>
      </c>
      <c r="H30" s="1">
        <v>-2620.0</v>
      </c>
      <c r="I30" s="1">
        <v>-2620.0</v>
      </c>
      <c r="J30" s="1">
        <v>-2910.0</v>
      </c>
      <c r="K30" s="1">
        <v>-3130.0</v>
      </c>
      <c r="L30" s="2"/>
      <c r="M30" s="2"/>
      <c r="N30" s="2"/>
      <c r="O30" s="2"/>
      <c r="P30" s="2"/>
      <c r="Q30" s="2"/>
      <c r="R30" s="2"/>
      <c r="S30" s="2"/>
      <c r="T30" s="2"/>
      <c r="U30" s="2"/>
      <c r="V30" s="2"/>
      <c r="W30" s="2"/>
      <c r="X30" s="2"/>
      <c r="Y30" s="2"/>
      <c r="Z30" s="2"/>
    </row>
    <row r="31" ht="15.75" customHeight="1">
      <c r="A31" s="1" t="s">
        <v>46</v>
      </c>
      <c r="B31" s="1">
        <v>-1290.0</v>
      </c>
      <c r="C31" s="1">
        <v>-1580.0</v>
      </c>
      <c r="D31" s="1">
        <v>-1840.0</v>
      </c>
      <c r="E31" s="1">
        <v>-2050.0</v>
      </c>
      <c r="F31" s="1">
        <v>-2040.0</v>
      </c>
      <c r="G31" s="1">
        <v>-2600.0</v>
      </c>
      <c r="H31" s="1">
        <v>-2620.0</v>
      </c>
      <c r="I31" s="1">
        <v>-2620.0</v>
      </c>
      <c r="J31" s="1">
        <v>-2910.0</v>
      </c>
      <c r="K31" s="1">
        <v>-3130.0</v>
      </c>
      <c r="L31" s="2"/>
      <c r="M31" s="2"/>
      <c r="N31" s="2"/>
      <c r="O31" s="2"/>
      <c r="P31" s="2"/>
      <c r="Q31" s="2"/>
      <c r="R31" s="2"/>
      <c r="S31" s="2"/>
      <c r="T31" s="2"/>
      <c r="U31" s="2"/>
      <c r="V31" s="2"/>
      <c r="W31" s="2"/>
      <c r="X31" s="2"/>
      <c r="Y31" s="2"/>
      <c r="Z31" s="2"/>
    </row>
    <row r="32" ht="15.75" customHeight="1">
      <c r="A32" s="1" t="s">
        <v>47</v>
      </c>
      <c r="B32" s="1">
        <v>106.0</v>
      </c>
      <c r="C32" s="1">
        <v>66.0</v>
      </c>
      <c r="D32" s="1">
        <v>2.0</v>
      </c>
      <c r="E32" s="1">
        <v>-1.0</v>
      </c>
      <c r="F32" s="1">
        <v>447.0</v>
      </c>
      <c r="G32" s="1">
        <v>-25.0</v>
      </c>
      <c r="H32" s="1">
        <v>-34.0</v>
      </c>
      <c r="I32" s="1">
        <v>155.0</v>
      </c>
      <c r="J32" s="1">
        <v>-79.0</v>
      </c>
      <c r="K32" s="1">
        <v>-201.0</v>
      </c>
      <c r="L32" s="2"/>
      <c r="M32" s="2"/>
      <c r="N32" s="2"/>
      <c r="O32" s="2"/>
      <c r="P32" s="2"/>
      <c r="Q32" s="2"/>
      <c r="R32" s="2"/>
      <c r="S32" s="2"/>
      <c r="T32" s="2"/>
      <c r="U32" s="2"/>
      <c r="V32" s="2"/>
      <c r="W32" s="2"/>
      <c r="X32" s="2"/>
      <c r="Y32" s="2"/>
      <c r="Z32" s="2"/>
    </row>
    <row r="33" ht="15.75" customHeight="1">
      <c r="A33" s="1" t="s">
        <v>48</v>
      </c>
      <c r="B33" s="1">
        <v>-5690.0</v>
      </c>
      <c r="C33" s="1">
        <v>5010.0</v>
      </c>
      <c r="D33" s="1">
        <v>-6690.0</v>
      </c>
      <c r="E33" s="1">
        <v>-6750.0</v>
      </c>
      <c r="F33" s="1">
        <v>36820.0</v>
      </c>
      <c r="G33" s="1">
        <v>-7850.0</v>
      </c>
      <c r="H33" s="1">
        <v>-8160.0</v>
      </c>
      <c r="I33" s="1">
        <v>-11360.0</v>
      </c>
      <c r="J33" s="1">
        <v>-10520.0</v>
      </c>
      <c r="K33" s="1">
        <v>2680.0</v>
      </c>
      <c r="L33" s="2"/>
      <c r="M33" s="2"/>
      <c r="N33" s="2"/>
      <c r="O33" s="2"/>
      <c r="P33" s="2"/>
      <c r="Q33" s="2"/>
      <c r="R33" s="2"/>
      <c r="S33" s="2"/>
      <c r="T33" s="2"/>
      <c r="U33" s="2"/>
      <c r="V33" s="2"/>
      <c r="W33" s="2"/>
      <c r="X33" s="2"/>
      <c r="Y33" s="2"/>
      <c r="Z33" s="2"/>
    </row>
    <row r="34" ht="15.75" customHeight="1">
      <c r="A34" s="1" t="s">
        <v>49</v>
      </c>
      <c r="B34" s="1">
        <v>-6.0</v>
      </c>
      <c r="C34" s="1">
        <v>-20.0</v>
      </c>
      <c r="D34" s="1">
        <v>2.0</v>
      </c>
      <c r="E34" s="1">
        <v>1.0</v>
      </c>
      <c r="F34" s="1">
        <v>-4.0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-1610.0</v>
      </c>
      <c r="C35" s="1">
        <v>-22.0</v>
      </c>
      <c r="D35" s="1">
        <v>912.0</v>
      </c>
      <c r="E35" s="1">
        <v>-1680.0</v>
      </c>
      <c r="F35" s="1">
        <v>2400.0</v>
      </c>
      <c r="G35" s="1">
        <v>1660.0</v>
      </c>
      <c r="H35" s="1">
        <v>2180.0</v>
      </c>
      <c r="I35" s="1">
        <v>1650.0</v>
      </c>
      <c r="J35" s="1">
        <v>614.0</v>
      </c>
      <c r="K35" s="1">
        <v>-4780.0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647.0</v>
      </c>
      <c r="C37" s="1">
        <v>629.0</v>
      </c>
      <c r="D37" s="1">
        <v>1140.0</v>
      </c>
      <c r="E37" s="1">
        <v>1070.0</v>
      </c>
      <c r="F37" s="1">
        <v>2800.0</v>
      </c>
      <c r="G37" s="1">
        <v>2950.0</v>
      </c>
      <c r="H37" s="1">
        <v>2900.0</v>
      </c>
      <c r="I37" s="1">
        <v>2470.0</v>
      </c>
      <c r="J37" s="1">
        <v>2240.0</v>
      </c>
      <c r="K37" s="1">
        <v>2420.0</v>
      </c>
      <c r="L37" s="2"/>
      <c r="M37" s="2"/>
      <c r="N37" s="2"/>
      <c r="O37" s="2"/>
      <c r="P37" s="2"/>
      <c r="Q37" s="2"/>
      <c r="R37" s="2"/>
      <c r="S37" s="2"/>
      <c r="T37" s="2"/>
      <c r="U37" s="2"/>
      <c r="V37" s="2"/>
      <c r="W37" s="2"/>
      <c r="X37" s="2"/>
      <c r="Y37" s="2"/>
      <c r="Z37" s="2"/>
    </row>
    <row r="38" ht="15.75" customHeight="1">
      <c r="A38" s="1" t="s">
        <v>53</v>
      </c>
      <c r="B38" s="1">
        <v>2930.0</v>
      </c>
      <c r="C38" s="1">
        <v>3270.0</v>
      </c>
      <c r="D38" s="1">
        <v>3060.0</v>
      </c>
      <c r="E38" s="1">
        <v>2910.0</v>
      </c>
      <c r="F38" s="1">
        <v>2380.0</v>
      </c>
      <c r="G38" s="1">
        <v>2720.0</v>
      </c>
      <c r="H38" s="1">
        <v>2930.0</v>
      </c>
      <c r="I38" s="1">
        <v>3200.0</v>
      </c>
      <c r="J38" s="1">
        <v>4120.0</v>
      </c>
      <c r="K38" s="1">
        <v>3520.0</v>
      </c>
      <c r="L38" s="2"/>
      <c r="M38" s="2"/>
      <c r="N38" s="2"/>
      <c r="O38" s="2"/>
      <c r="P38" s="2"/>
      <c r="Q38" s="2"/>
      <c r="R38" s="2"/>
      <c r="S38" s="2"/>
      <c r="T38" s="2"/>
      <c r="U38" s="2"/>
      <c r="V38" s="2"/>
      <c r="W38" s="2"/>
      <c r="X38" s="2"/>
      <c r="Y38" s="2"/>
      <c r="Z38" s="2"/>
    </row>
    <row r="39" ht="15.75" customHeight="1">
      <c r="A39" s="1" t="s">
        <v>54</v>
      </c>
      <c r="B39" s="1">
        <v>5650.0</v>
      </c>
      <c r="C39" s="1">
        <v>5400.0</v>
      </c>
      <c r="D39" s="1">
        <v>7800.0</v>
      </c>
      <c r="E39" s="1">
        <v>6080.0</v>
      </c>
      <c r="F39" s="1">
        <v>12580.0</v>
      </c>
      <c r="G39" s="1">
        <v>10170.0</v>
      </c>
      <c r="H39" s="1">
        <v>12870.0</v>
      </c>
      <c r="I39" s="1">
        <v>14570.0</v>
      </c>
      <c r="J39" s="1">
        <v>12020.0</v>
      </c>
      <c r="K39" s="1">
        <v>11080.0</v>
      </c>
      <c r="L39" s="2"/>
      <c r="M39" s="2"/>
      <c r="N39" s="2"/>
      <c r="O39" s="2"/>
      <c r="P39" s="2"/>
      <c r="Q39" s="2"/>
      <c r="R39" s="2"/>
      <c r="S39" s="2"/>
      <c r="T39" s="2"/>
      <c r="U39" s="2"/>
      <c r="V39" s="2"/>
      <c r="W39" s="2"/>
      <c r="X39" s="2"/>
      <c r="Y39" s="2"/>
      <c r="Z39" s="2"/>
    </row>
    <row r="40" ht="15.75" customHeight="1">
      <c r="A40" s="1" t="s">
        <v>55</v>
      </c>
      <c r="B40" s="1">
        <v>6040.0</v>
      </c>
      <c r="C40" s="1">
        <v>5900.0</v>
      </c>
      <c r="D40" s="1">
        <v>8470.0</v>
      </c>
      <c r="E40" s="1">
        <v>6710.0</v>
      </c>
      <c r="F40" s="1">
        <v>14220.0</v>
      </c>
      <c r="G40" s="1">
        <v>12070.0</v>
      </c>
      <c r="H40" s="1">
        <v>14690.0</v>
      </c>
      <c r="I40" s="1">
        <v>16140.0</v>
      </c>
      <c r="J40" s="1">
        <v>13450.0</v>
      </c>
      <c r="K40" s="1">
        <v>12740.0</v>
      </c>
      <c r="L40" s="2"/>
      <c r="M40" s="2"/>
      <c r="N40" s="2"/>
      <c r="O40" s="2"/>
      <c r="P40" s="2"/>
      <c r="Q40" s="2"/>
      <c r="R40" s="2"/>
      <c r="S40" s="2"/>
      <c r="T40" s="2"/>
      <c r="U40" s="2"/>
      <c r="V40" s="2"/>
      <c r="W40" s="2"/>
      <c r="X40" s="2"/>
      <c r="Y40" s="2"/>
      <c r="Z40" s="2"/>
    </row>
    <row r="41" ht="15.75" customHeight="1">
      <c r="A41" s="1" t="s">
        <v>56</v>
      </c>
      <c r="B41" s="1">
        <v>-583.0</v>
      </c>
      <c r="C41" s="1">
        <v>158.0</v>
      </c>
      <c r="D41" s="1">
        <v>-1390.0</v>
      </c>
      <c r="E41" s="1">
        <v>363.0</v>
      </c>
      <c r="F41" s="1">
        <v>-6980.0</v>
      </c>
      <c r="G41" s="1">
        <v>-2320.0</v>
      </c>
      <c r="H41" s="1">
        <v>-3740.0</v>
      </c>
      <c r="I41" s="1">
        <v>-5050.0</v>
      </c>
      <c r="J41" s="1">
        <v>-1850.0</v>
      </c>
      <c r="K41" s="1">
        <v>-2020.0</v>
      </c>
      <c r="L41" s="2"/>
      <c r="M41" s="2"/>
      <c r="N41" s="2"/>
      <c r="O41" s="2"/>
      <c r="P41" s="2"/>
      <c r="Q41" s="2"/>
      <c r="R41" s="2"/>
      <c r="S41" s="2"/>
      <c r="T41" s="2"/>
      <c r="U41" s="2"/>
      <c r="V41" s="2"/>
      <c r="W41" s="2"/>
      <c r="X41" s="2"/>
      <c r="Y41" s="2"/>
      <c r="Z41" s="2"/>
    </row>
    <row r="42" ht="15.75" customHeight="1">
      <c r="A42" s="1" t="s">
        <v>57</v>
      </c>
      <c r="B42" s="1">
        <v>-932.0</v>
      </c>
      <c r="C42" s="1">
        <v>11220.0</v>
      </c>
      <c r="D42" s="1">
        <v>-614.0</v>
      </c>
      <c r="E42" s="1">
        <v>-598.0</v>
      </c>
      <c r="F42" s="1">
        <v>38260.0</v>
      </c>
      <c r="G42" s="1">
        <v>-5320.0</v>
      </c>
      <c r="H42" s="1">
        <v>-5670.0</v>
      </c>
      <c r="I42" s="1">
        <v>-9270.0</v>
      </c>
      <c r="J42" s="1">
        <v>-4210.0</v>
      </c>
      <c r="K42" s="1">
        <v>7930.0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2480.0</v>
      </c>
      <c r="C3" s="1">
        <v>2460.0</v>
      </c>
      <c r="D3" s="1">
        <v>3370.0</v>
      </c>
      <c r="E3" s="1">
        <v>1700.0</v>
      </c>
      <c r="F3" s="1">
        <v>4059.0</v>
      </c>
      <c r="G3" s="1">
        <v>5680.0</v>
      </c>
      <c r="H3" s="1">
        <v>7850.0</v>
      </c>
      <c r="I3" s="1">
        <v>9410.0</v>
      </c>
      <c r="J3" s="1">
        <v>12940.0</v>
      </c>
      <c r="K3" s="1">
        <v>8200.0</v>
      </c>
      <c r="L3" s="2"/>
      <c r="M3" s="2"/>
      <c r="N3" s="2"/>
      <c r="O3" s="2"/>
      <c r="P3" s="2"/>
      <c r="Q3" s="2"/>
      <c r="R3" s="2"/>
      <c r="S3" s="2"/>
      <c r="T3" s="2"/>
      <c r="U3" s="2"/>
      <c r="V3" s="2"/>
      <c r="W3" s="2"/>
      <c r="X3" s="2"/>
      <c r="Y3" s="2"/>
      <c r="Z3" s="2"/>
    </row>
    <row r="4">
      <c r="A4" s="1" t="s">
        <v>60</v>
      </c>
      <c r="B4" s="1">
        <v>34.0</v>
      </c>
      <c r="C4" s="1">
        <v>88.0</v>
      </c>
      <c r="D4" s="1">
        <v>87.0</v>
      </c>
      <c r="E4" s="1">
        <v>111.0</v>
      </c>
      <c r="F4" s="1">
        <v>2520.0</v>
      </c>
      <c r="G4" s="1">
        <v>2370.0</v>
      </c>
      <c r="H4" s="1">
        <v>3000.0</v>
      </c>
      <c r="I4" s="1">
        <v>3120.0</v>
      </c>
      <c r="J4" s="1">
        <v>2780.0</v>
      </c>
      <c r="K4" s="1">
        <v>3260.0</v>
      </c>
      <c r="L4" s="2"/>
      <c r="M4" s="2"/>
      <c r="N4" s="2"/>
      <c r="O4" s="2"/>
      <c r="P4" s="2"/>
      <c r="Q4" s="2"/>
      <c r="R4" s="2"/>
      <c r="S4" s="2"/>
      <c r="T4" s="2"/>
      <c r="U4" s="2"/>
      <c r="V4" s="2"/>
      <c r="W4" s="2"/>
      <c r="X4" s="2"/>
      <c r="Y4" s="2"/>
      <c r="Z4" s="2"/>
    </row>
    <row r="5">
      <c r="A5" s="1" t="s">
        <v>61</v>
      </c>
      <c r="B5" s="1">
        <v>0.0</v>
      </c>
      <c r="C5" s="1">
        <v>0.0</v>
      </c>
      <c r="D5" s="1">
        <v>0.0</v>
      </c>
      <c r="E5" s="1">
        <v>5.0</v>
      </c>
      <c r="F5" s="1">
        <v>0.0</v>
      </c>
      <c r="G5" s="1">
        <v>0.0</v>
      </c>
      <c r="H5" s="1">
        <v>0.0</v>
      </c>
      <c r="I5" s="1">
        <v>0.0</v>
      </c>
      <c r="J5" s="1">
        <v>0.0</v>
      </c>
      <c r="K5" s="1">
        <v>0.0</v>
      </c>
      <c r="L5" s="2"/>
      <c r="M5" s="2"/>
      <c r="N5" s="2"/>
      <c r="O5" s="2"/>
      <c r="P5" s="2"/>
      <c r="Q5" s="2"/>
      <c r="R5" s="2"/>
      <c r="S5" s="2"/>
      <c r="T5" s="2"/>
      <c r="U5" s="2"/>
      <c r="V5" s="2"/>
      <c r="W5" s="2"/>
      <c r="X5" s="2"/>
      <c r="Y5" s="2"/>
      <c r="Z5" s="2"/>
    </row>
    <row r="6">
      <c r="A6" s="1" t="s">
        <v>62</v>
      </c>
      <c r="B6" s="1">
        <v>2520.0</v>
      </c>
      <c r="C6" s="1">
        <v>2550.0</v>
      </c>
      <c r="D6" s="1">
        <v>3460.0</v>
      </c>
      <c r="E6" s="1">
        <v>1810.0</v>
      </c>
      <c r="F6" s="1">
        <v>6580.0</v>
      </c>
      <c r="G6" s="1">
        <v>8060.0</v>
      </c>
      <c r="H6" s="1">
        <v>10850.0</v>
      </c>
      <c r="I6" s="1">
        <v>12520.0</v>
      </c>
      <c r="J6" s="1">
        <v>15720.0</v>
      </c>
      <c r="K6" s="1">
        <v>11460.0</v>
      </c>
      <c r="L6" s="2"/>
      <c r="M6" s="2"/>
      <c r="N6" s="2"/>
      <c r="O6" s="2"/>
      <c r="P6" s="2"/>
      <c r="Q6" s="2"/>
      <c r="R6" s="2"/>
      <c r="S6" s="2"/>
      <c r="T6" s="2"/>
      <c r="U6" s="2"/>
      <c r="V6" s="2"/>
      <c r="W6" s="2"/>
      <c r="X6" s="2"/>
      <c r="Y6" s="2"/>
      <c r="Z6" s="2"/>
    </row>
    <row r="7">
      <c r="A7" s="1" t="s">
        <v>63</v>
      </c>
      <c r="B7" s="1">
        <v>9690.0</v>
      </c>
      <c r="C7" s="1">
        <v>11890.0</v>
      </c>
      <c r="D7" s="1">
        <v>12160.0</v>
      </c>
      <c r="E7" s="1">
        <v>13180.0</v>
      </c>
      <c r="F7" s="1">
        <v>16810.0</v>
      </c>
      <c r="G7" s="1">
        <v>17240.0</v>
      </c>
      <c r="H7" s="1">
        <v>19540.0</v>
      </c>
      <c r="I7" s="1">
        <v>21040.0</v>
      </c>
      <c r="J7" s="1">
        <v>23830.0</v>
      </c>
      <c r="K7" s="1">
        <v>15620.0</v>
      </c>
      <c r="L7" s="2"/>
      <c r="M7" s="2"/>
      <c r="N7" s="2"/>
      <c r="O7" s="2"/>
      <c r="P7" s="2"/>
      <c r="Q7" s="2"/>
      <c r="R7" s="2"/>
      <c r="S7" s="2"/>
      <c r="T7" s="2"/>
      <c r="U7" s="2"/>
      <c r="V7" s="2"/>
      <c r="W7" s="2"/>
      <c r="X7" s="2"/>
      <c r="Y7" s="2"/>
      <c r="Z7" s="2"/>
    </row>
    <row r="8">
      <c r="A8" s="1" t="s">
        <v>64</v>
      </c>
      <c r="B8" s="1">
        <v>0.0</v>
      </c>
      <c r="C8" s="1">
        <v>0.0</v>
      </c>
      <c r="D8" s="1">
        <v>0.0</v>
      </c>
      <c r="E8" s="1">
        <v>0.0</v>
      </c>
      <c r="F8" s="1">
        <v>821.0</v>
      </c>
      <c r="G8" s="1">
        <v>2380.0</v>
      </c>
      <c r="H8" s="1">
        <v>2200.0</v>
      </c>
      <c r="I8" s="1">
        <v>3390.0</v>
      </c>
      <c r="J8" s="1">
        <v>3450.0</v>
      </c>
      <c r="K8" s="1">
        <v>19600.0</v>
      </c>
      <c r="L8" s="2"/>
      <c r="M8" s="2"/>
      <c r="N8" s="2"/>
      <c r="O8" s="2"/>
      <c r="P8" s="2"/>
      <c r="Q8" s="2"/>
      <c r="R8" s="2"/>
      <c r="S8" s="2"/>
      <c r="T8" s="2"/>
      <c r="U8" s="2"/>
      <c r="V8" s="2"/>
      <c r="W8" s="2"/>
      <c r="X8" s="2"/>
      <c r="Y8" s="2"/>
      <c r="Z8" s="2"/>
    </row>
    <row r="9">
      <c r="A9" s="1" t="s">
        <v>65</v>
      </c>
      <c r="B9" s="1">
        <v>9690.0</v>
      </c>
      <c r="C9" s="1">
        <v>11890.0</v>
      </c>
      <c r="D9" s="1">
        <v>12160.0</v>
      </c>
      <c r="E9" s="1">
        <v>13180.0</v>
      </c>
      <c r="F9" s="1">
        <v>17630.0</v>
      </c>
      <c r="G9" s="1">
        <v>19620.0</v>
      </c>
      <c r="H9" s="1">
        <v>21740.0</v>
      </c>
      <c r="I9" s="1">
        <v>24430.0</v>
      </c>
      <c r="J9" s="1">
        <v>27280.0</v>
      </c>
      <c r="K9" s="1">
        <v>35230.0</v>
      </c>
      <c r="L9" s="2"/>
      <c r="M9" s="2"/>
      <c r="N9" s="2"/>
      <c r="O9" s="2"/>
      <c r="P9" s="2"/>
      <c r="Q9" s="2"/>
      <c r="R9" s="2"/>
      <c r="S9" s="2"/>
      <c r="T9" s="2"/>
      <c r="U9" s="2"/>
      <c r="V9" s="2"/>
      <c r="W9" s="2"/>
      <c r="X9" s="2"/>
      <c r="Y9" s="2"/>
      <c r="Z9" s="2"/>
    </row>
    <row r="10">
      <c r="A10" s="1" t="s">
        <v>66</v>
      </c>
      <c r="B10" s="1">
        <v>11930.0</v>
      </c>
      <c r="C10" s="1">
        <v>14000.0</v>
      </c>
      <c r="D10" s="1">
        <v>14760.0</v>
      </c>
      <c r="E10" s="1">
        <v>15300.0</v>
      </c>
      <c r="F10" s="1">
        <v>16450.0</v>
      </c>
      <c r="G10" s="1">
        <v>17520.0</v>
      </c>
      <c r="H10" s="1">
        <v>18500.0</v>
      </c>
      <c r="I10" s="1">
        <v>17760.0</v>
      </c>
      <c r="J10" s="1">
        <v>19090.0</v>
      </c>
      <c r="K10" s="1">
        <v>18020.0</v>
      </c>
      <c r="L10" s="2"/>
      <c r="M10" s="2"/>
      <c r="N10" s="2"/>
      <c r="O10" s="2"/>
      <c r="P10" s="2"/>
      <c r="Q10" s="2"/>
      <c r="R10" s="2"/>
      <c r="S10" s="2"/>
      <c r="T10" s="2"/>
      <c r="U10" s="2"/>
      <c r="V10" s="2"/>
      <c r="W10" s="2"/>
      <c r="X10" s="2"/>
      <c r="Y10" s="2"/>
      <c r="Z10" s="2"/>
    </row>
    <row r="11">
      <c r="A11" s="1" t="s">
        <v>67</v>
      </c>
      <c r="B11" s="1">
        <v>985.0</v>
      </c>
      <c r="C11" s="1">
        <v>1220.0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0.0</v>
      </c>
      <c r="D12" s="1">
        <v>0.0</v>
      </c>
      <c r="E12" s="1">
        <v>14.0</v>
      </c>
      <c r="F12" s="1">
        <v>6.0</v>
      </c>
      <c r="G12" s="1">
        <v>0.0</v>
      </c>
      <c r="H12" s="1">
        <v>0.0</v>
      </c>
      <c r="I12" s="1">
        <v>3060.0</v>
      </c>
      <c r="J12" s="1">
        <v>144.0</v>
      </c>
      <c r="K12" s="1">
        <v>90.0</v>
      </c>
      <c r="L12" s="2"/>
      <c r="M12" s="2"/>
      <c r="N12" s="2"/>
      <c r="O12" s="2"/>
      <c r="P12" s="2"/>
      <c r="Q12" s="2"/>
      <c r="R12" s="2"/>
      <c r="S12" s="2"/>
      <c r="T12" s="2"/>
      <c r="U12" s="2"/>
      <c r="V12" s="2"/>
      <c r="W12" s="2"/>
      <c r="X12" s="2"/>
      <c r="Y12" s="2"/>
      <c r="Z12" s="2"/>
    </row>
    <row r="13">
      <c r="A13" s="1" t="s">
        <v>69</v>
      </c>
      <c r="B13" s="1">
        <v>866.0</v>
      </c>
      <c r="C13" s="1">
        <v>722.0</v>
      </c>
      <c r="D13" s="1">
        <v>660.0</v>
      </c>
      <c r="E13" s="1">
        <v>926.0</v>
      </c>
      <c r="F13" s="1">
        <v>4580.0</v>
      </c>
      <c r="G13" s="1">
        <v>5110.0</v>
      </c>
      <c r="H13" s="1">
        <v>5280.0</v>
      </c>
      <c r="I13" s="1">
        <v>2230.0</v>
      </c>
      <c r="J13" s="1">
        <v>3450.0</v>
      </c>
      <c r="K13" s="1">
        <v>3060.0</v>
      </c>
      <c r="L13" s="2"/>
      <c r="M13" s="2"/>
      <c r="N13" s="2"/>
      <c r="O13" s="2"/>
      <c r="P13" s="2"/>
      <c r="Q13" s="2"/>
      <c r="R13" s="2"/>
      <c r="S13" s="2"/>
      <c r="T13" s="2"/>
      <c r="U13" s="2"/>
      <c r="V13" s="2"/>
      <c r="W13" s="2"/>
      <c r="X13" s="2"/>
      <c r="Y13" s="2"/>
      <c r="Z13" s="2"/>
    </row>
    <row r="14">
      <c r="A14" s="1" t="s">
        <v>70</v>
      </c>
      <c r="B14" s="1">
        <v>25980.0</v>
      </c>
      <c r="C14" s="1">
        <v>30380.0</v>
      </c>
      <c r="D14" s="1">
        <v>31040.0</v>
      </c>
      <c r="E14" s="1">
        <v>31230.0</v>
      </c>
      <c r="F14" s="1">
        <v>45240.0</v>
      </c>
      <c r="G14" s="1">
        <v>50300.0</v>
      </c>
      <c r="H14" s="1">
        <v>56370.0</v>
      </c>
      <c r="I14" s="1">
        <v>60010.0</v>
      </c>
      <c r="J14" s="1">
        <v>65680.0</v>
      </c>
      <c r="K14" s="1">
        <v>67860.0</v>
      </c>
      <c r="L14" s="2"/>
      <c r="M14" s="2"/>
      <c r="N14" s="2"/>
      <c r="O14" s="2"/>
      <c r="P14" s="2"/>
      <c r="Q14" s="2"/>
      <c r="R14" s="2"/>
      <c r="S14" s="2"/>
      <c r="T14" s="2"/>
      <c r="U14" s="2"/>
      <c r="V14" s="2"/>
      <c r="W14" s="2"/>
      <c r="X14" s="2"/>
      <c r="Y14" s="2"/>
      <c r="Z14" s="2"/>
    </row>
    <row r="15">
      <c r="A15" s="1" t="s">
        <v>71</v>
      </c>
      <c r="B15" s="1">
        <v>18790.0</v>
      </c>
      <c r="C15" s="1">
        <v>21040.0</v>
      </c>
      <c r="D15" s="1">
        <v>22800.0</v>
      </c>
      <c r="E15" s="1">
        <v>24290.0</v>
      </c>
      <c r="F15" s="1">
        <v>26870.0</v>
      </c>
      <c r="G15" s="1">
        <v>49790.0</v>
      </c>
      <c r="H15" s="1">
        <v>52040.0</v>
      </c>
      <c r="I15" s="1">
        <v>52670.0</v>
      </c>
      <c r="J15" s="1">
        <v>0.0</v>
      </c>
      <c r="K15" s="1">
        <v>51130.0</v>
      </c>
      <c r="L15" s="2"/>
      <c r="M15" s="2"/>
      <c r="N15" s="2"/>
      <c r="O15" s="2"/>
      <c r="P15" s="2"/>
      <c r="Q15" s="2"/>
      <c r="R15" s="2"/>
      <c r="S15" s="2"/>
      <c r="T15" s="2"/>
      <c r="U15" s="2"/>
      <c r="V15" s="2"/>
      <c r="W15" s="2"/>
      <c r="X15" s="2"/>
      <c r="Y15" s="2"/>
      <c r="Z15" s="2"/>
    </row>
    <row r="16">
      <c r="A16" s="1" t="s">
        <v>72</v>
      </c>
      <c r="B16" s="1">
        <v>-9940.0</v>
      </c>
      <c r="C16" s="1">
        <v>-11180.0</v>
      </c>
      <c r="D16" s="1">
        <v>-12630.0</v>
      </c>
      <c r="E16" s="1">
        <v>-14000.0</v>
      </c>
      <c r="F16" s="1">
        <v>-15520.0</v>
      </c>
      <c r="G16" s="1">
        <v>-16890.0</v>
      </c>
      <c r="H16" s="1">
        <v>-18700.0</v>
      </c>
      <c r="I16" s="1">
        <v>-20650.0</v>
      </c>
      <c r="J16" s="1">
        <v>0.0</v>
      </c>
      <c r="K16" s="1">
        <v>-20700.0</v>
      </c>
      <c r="L16" s="2"/>
      <c r="M16" s="2"/>
      <c r="N16" s="2"/>
      <c r="O16" s="2"/>
      <c r="P16" s="2"/>
      <c r="Q16" s="2"/>
      <c r="R16" s="2"/>
      <c r="S16" s="2"/>
      <c r="T16" s="2"/>
      <c r="U16" s="2"/>
      <c r="V16" s="2"/>
      <c r="W16" s="2"/>
      <c r="X16" s="2"/>
      <c r="Y16" s="2"/>
      <c r="Z16" s="2"/>
    </row>
    <row r="17">
      <c r="A17" s="1" t="s">
        <v>73</v>
      </c>
      <c r="B17" s="1">
        <v>8840.0</v>
      </c>
      <c r="C17" s="1">
        <v>9860.0</v>
      </c>
      <c r="D17" s="1">
        <v>10180.0</v>
      </c>
      <c r="E17" s="1">
        <v>10290.0</v>
      </c>
      <c r="F17" s="1">
        <v>11350.0</v>
      </c>
      <c r="G17" s="1">
        <v>32900.0</v>
      </c>
      <c r="H17" s="1">
        <v>33340.0</v>
      </c>
      <c r="I17" s="1">
        <v>32020.0</v>
      </c>
      <c r="J17" s="1">
        <v>30740.0</v>
      </c>
      <c r="K17" s="1">
        <v>30440.0</v>
      </c>
      <c r="L17" s="2"/>
      <c r="M17" s="2"/>
      <c r="N17" s="2"/>
      <c r="O17" s="2"/>
      <c r="P17" s="2"/>
      <c r="Q17" s="2"/>
      <c r="R17" s="2"/>
      <c r="S17" s="2"/>
      <c r="T17" s="2"/>
      <c r="U17" s="2"/>
      <c r="V17" s="2"/>
      <c r="W17" s="2"/>
      <c r="X17" s="2"/>
      <c r="Y17" s="2"/>
      <c r="Z17" s="2"/>
    </row>
    <row r="18">
      <c r="A18" s="1" t="s">
        <v>74</v>
      </c>
      <c r="B18" s="1">
        <v>51.0</v>
      </c>
      <c r="C18" s="1">
        <v>0.0</v>
      </c>
      <c r="D18" s="1">
        <v>0.0</v>
      </c>
      <c r="E18" s="1">
        <v>0.0</v>
      </c>
      <c r="F18" s="1">
        <v>15730.0</v>
      </c>
      <c r="G18" s="1">
        <v>17310.0</v>
      </c>
      <c r="H18" s="1">
        <v>20810.0</v>
      </c>
      <c r="I18" s="1">
        <v>23020.0</v>
      </c>
      <c r="J18" s="1">
        <v>21100.0</v>
      </c>
      <c r="K18" s="1">
        <v>23020.0</v>
      </c>
      <c r="L18" s="2"/>
      <c r="M18" s="2"/>
      <c r="N18" s="2"/>
      <c r="O18" s="2"/>
      <c r="P18" s="2"/>
      <c r="Q18" s="2"/>
      <c r="R18" s="2"/>
      <c r="S18" s="2"/>
      <c r="T18" s="2"/>
      <c r="U18" s="2"/>
      <c r="V18" s="2"/>
      <c r="W18" s="2"/>
      <c r="X18" s="2"/>
      <c r="Y18" s="2"/>
      <c r="Z18" s="2"/>
    </row>
    <row r="19">
      <c r="A19" s="1" t="s">
        <v>75</v>
      </c>
      <c r="B19" s="1">
        <v>28140.0</v>
      </c>
      <c r="C19" s="1">
        <v>38110.0</v>
      </c>
      <c r="D19" s="1">
        <v>38250.0</v>
      </c>
      <c r="E19" s="1">
        <v>38450.0</v>
      </c>
      <c r="F19" s="1">
        <v>78680.0</v>
      </c>
      <c r="G19" s="1">
        <v>79750.0</v>
      </c>
      <c r="H19" s="1">
        <v>79550.0</v>
      </c>
      <c r="I19" s="1">
        <v>79120.0</v>
      </c>
      <c r="J19" s="1">
        <v>78150.0</v>
      </c>
      <c r="K19" s="1">
        <v>91270.0</v>
      </c>
      <c r="L19" s="2"/>
      <c r="M19" s="2"/>
      <c r="N19" s="2"/>
      <c r="O19" s="2"/>
      <c r="P19" s="2"/>
      <c r="Q19" s="2"/>
      <c r="R19" s="2"/>
      <c r="S19" s="2"/>
      <c r="T19" s="2"/>
      <c r="U19" s="2"/>
      <c r="V19" s="2"/>
      <c r="W19" s="2"/>
      <c r="X19" s="2"/>
      <c r="Y19" s="2"/>
      <c r="Z19" s="2"/>
    </row>
    <row r="20">
      <c r="A20" s="1" t="s">
        <v>76</v>
      </c>
      <c r="B20" s="1">
        <v>9770.0</v>
      </c>
      <c r="C20" s="1">
        <v>13880.0</v>
      </c>
      <c r="D20" s="1">
        <v>13510.0</v>
      </c>
      <c r="E20" s="1">
        <v>13630.0</v>
      </c>
      <c r="F20" s="1">
        <v>36520.0</v>
      </c>
      <c r="G20" s="1">
        <v>33120.0</v>
      </c>
      <c r="H20" s="1">
        <v>31140.0</v>
      </c>
      <c r="I20" s="1">
        <v>29030.0</v>
      </c>
      <c r="J20" s="1">
        <v>24750.0</v>
      </c>
      <c r="K20" s="1">
        <v>29230.0</v>
      </c>
      <c r="L20" s="2"/>
      <c r="M20" s="2"/>
      <c r="N20" s="2"/>
      <c r="O20" s="2"/>
      <c r="P20" s="2"/>
      <c r="Q20" s="2"/>
      <c r="R20" s="2"/>
      <c r="S20" s="2"/>
      <c r="T20" s="2"/>
      <c r="U20" s="2"/>
      <c r="V20" s="2"/>
      <c r="W20" s="2"/>
      <c r="X20" s="2"/>
      <c r="Y20" s="2"/>
      <c r="Z20" s="2"/>
    </row>
    <row r="21" ht="15.75" customHeight="1">
      <c r="A21" s="1" t="s">
        <v>77</v>
      </c>
      <c r="B21" s="1">
        <v>39.0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1420.0</v>
      </c>
      <c r="C22" s="1">
        <v>1440.0</v>
      </c>
      <c r="D22" s="1">
        <v>1480.0</v>
      </c>
      <c r="E22" s="1">
        <v>1530.0</v>
      </c>
      <c r="F22" s="1">
        <v>8930.0</v>
      </c>
      <c r="G22" s="1">
        <v>9060.0</v>
      </c>
      <c r="H22" s="1">
        <v>9500.0</v>
      </c>
      <c r="I22" s="1">
        <v>9800.0</v>
      </c>
      <c r="J22" s="1">
        <v>7850.0</v>
      </c>
      <c r="K22" s="1">
        <v>7910.0</v>
      </c>
      <c r="L22" s="2"/>
      <c r="M22" s="2"/>
      <c r="N22" s="2"/>
      <c r="O22" s="2"/>
      <c r="P22" s="2"/>
      <c r="Q22" s="2"/>
      <c r="R22" s="2"/>
      <c r="S22" s="2"/>
      <c r="T22" s="2"/>
      <c r="U22" s="2"/>
      <c r="V22" s="2"/>
      <c r="W22" s="2"/>
      <c r="X22" s="2"/>
      <c r="Y22" s="2"/>
      <c r="Z22" s="2"/>
    </row>
    <row r="23" ht="15.75" customHeight="1">
      <c r="A23" s="1" t="s">
        <v>79</v>
      </c>
      <c r="B23" s="1">
        <v>74250.0</v>
      </c>
      <c r="C23" s="1">
        <v>93660.0</v>
      </c>
      <c r="D23" s="1">
        <v>94460.0</v>
      </c>
      <c r="E23" s="1">
        <v>95130.0</v>
      </c>
      <c r="F23" s="1">
        <v>196000.0</v>
      </c>
      <c r="G23" s="1">
        <v>222000.0</v>
      </c>
      <c r="H23" s="1">
        <v>231000.0</v>
      </c>
      <c r="I23" s="1">
        <v>233000.0</v>
      </c>
      <c r="J23" s="1">
        <v>228000.0</v>
      </c>
      <c r="K23" s="1">
        <v>250000.0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6550.0</v>
      </c>
      <c r="C25" s="1">
        <v>7490.0</v>
      </c>
      <c r="D25" s="1">
        <v>7950.0</v>
      </c>
      <c r="E25" s="1">
        <v>8860.0</v>
      </c>
      <c r="F25" s="1">
        <v>8920.0</v>
      </c>
      <c r="G25" s="1">
        <v>10490.0</v>
      </c>
      <c r="H25" s="1">
        <v>11140.0</v>
      </c>
      <c r="I25" s="1">
        <v>12540.0</v>
      </c>
      <c r="J25" s="1">
        <v>14840.0</v>
      </c>
      <c r="K25" s="1">
        <v>14900.0</v>
      </c>
      <c r="L25" s="2"/>
      <c r="M25" s="2"/>
      <c r="N25" s="2"/>
      <c r="O25" s="2"/>
      <c r="P25" s="2"/>
      <c r="Q25" s="2"/>
      <c r="R25" s="2"/>
      <c r="S25" s="2"/>
      <c r="T25" s="2"/>
      <c r="U25" s="2"/>
      <c r="V25" s="2"/>
      <c r="W25" s="2"/>
      <c r="X25" s="2"/>
      <c r="Y25" s="2"/>
      <c r="Z25" s="2"/>
    </row>
    <row r="26" ht="15.75" customHeight="1">
      <c r="A26" s="1" t="s">
        <v>82</v>
      </c>
      <c r="B26" s="1">
        <v>5820.0</v>
      </c>
      <c r="C26" s="1">
        <v>6830.0</v>
      </c>
      <c r="D26" s="1">
        <v>6940.0</v>
      </c>
      <c r="E26" s="1">
        <v>6590.0</v>
      </c>
      <c r="F26" s="1">
        <v>15760.0</v>
      </c>
      <c r="G26" s="1">
        <v>18860.0</v>
      </c>
      <c r="H26" s="1">
        <v>22030.0</v>
      </c>
      <c r="I26" s="1">
        <v>25290.0</v>
      </c>
      <c r="J26" s="1">
        <v>29080.0</v>
      </c>
      <c r="K26" s="1">
        <v>33940.0</v>
      </c>
      <c r="L26" s="2"/>
      <c r="M26" s="2"/>
      <c r="N26" s="2"/>
      <c r="O26" s="2"/>
      <c r="P26" s="2"/>
      <c r="Q26" s="2"/>
      <c r="R26" s="2"/>
      <c r="S26" s="2"/>
      <c r="T26" s="2"/>
      <c r="U26" s="2"/>
      <c r="V26" s="2"/>
      <c r="W26" s="2"/>
      <c r="X26" s="2"/>
      <c r="Y26" s="2"/>
      <c r="Z26" s="2"/>
    </row>
    <row r="27" ht="15.75" customHeight="1">
      <c r="A27" s="1" t="s">
        <v>83</v>
      </c>
      <c r="B27" s="1">
        <v>685.0</v>
      </c>
      <c r="C27" s="1">
        <v>0.0</v>
      </c>
      <c r="D27" s="1">
        <v>1870.0</v>
      </c>
      <c r="E27" s="1">
        <v>1280.0</v>
      </c>
      <c r="F27" s="1">
        <v>720.0</v>
      </c>
      <c r="G27" s="1">
        <v>0.0</v>
      </c>
      <c r="H27" s="1">
        <v>0.0</v>
      </c>
      <c r="I27" s="1">
        <v>0.0</v>
      </c>
      <c r="J27" s="1">
        <v>0.0</v>
      </c>
      <c r="K27" s="1">
        <v>200.0</v>
      </c>
      <c r="L27" s="2"/>
      <c r="M27" s="2"/>
      <c r="N27" s="2"/>
      <c r="O27" s="2"/>
      <c r="P27" s="2"/>
      <c r="Q27" s="2"/>
      <c r="R27" s="2"/>
      <c r="S27" s="2"/>
      <c r="T27" s="2"/>
      <c r="U27" s="2"/>
      <c r="V27" s="2"/>
      <c r="W27" s="2"/>
      <c r="X27" s="2"/>
      <c r="Y27" s="2"/>
      <c r="Z27" s="2"/>
    </row>
    <row r="28" ht="15.75" customHeight="1">
      <c r="A28" s="1" t="s">
        <v>84</v>
      </c>
      <c r="B28" s="1">
        <v>575.0</v>
      </c>
      <c r="C28" s="1">
        <v>1200.0</v>
      </c>
      <c r="D28" s="1">
        <v>42.0</v>
      </c>
      <c r="E28" s="1">
        <v>3570.0</v>
      </c>
      <c r="F28" s="1">
        <v>1190.0</v>
      </c>
      <c r="G28" s="1">
        <v>3750.0</v>
      </c>
      <c r="H28" s="1">
        <v>5410.0</v>
      </c>
      <c r="I28" s="1">
        <v>4160.0</v>
      </c>
      <c r="J28" s="1">
        <v>1720.0</v>
      </c>
      <c r="K28" s="1">
        <v>2710.0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74.0</v>
      </c>
      <c r="G29" s="1">
        <v>1620.0</v>
      </c>
      <c r="H29" s="1">
        <v>1670.0</v>
      </c>
      <c r="I29" s="1">
        <v>1700.0</v>
      </c>
      <c r="J29" s="1">
        <v>1740.0</v>
      </c>
      <c r="K29" s="1">
        <v>1810.0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67.0</v>
      </c>
      <c r="G30" s="1">
        <v>73.0</v>
      </c>
      <c r="H30" s="1">
        <v>71.0</v>
      </c>
      <c r="I30" s="1">
        <v>87.0</v>
      </c>
      <c r="J30" s="1">
        <v>71.0</v>
      </c>
      <c r="K30" s="1">
        <v>149.0</v>
      </c>
      <c r="L30" s="2"/>
      <c r="M30" s="2"/>
      <c r="N30" s="2"/>
      <c r="O30" s="2"/>
      <c r="P30" s="2"/>
      <c r="Q30" s="2"/>
      <c r="R30" s="2"/>
      <c r="S30" s="2"/>
      <c r="T30" s="2"/>
      <c r="U30" s="2"/>
      <c r="V30" s="2"/>
      <c r="W30" s="2"/>
      <c r="X30" s="2"/>
      <c r="Y30" s="2"/>
      <c r="Z30" s="2"/>
    </row>
    <row r="31" ht="15.75" customHeight="1">
      <c r="A31" s="1" t="s">
        <v>87</v>
      </c>
      <c r="B31" s="1">
        <v>5400.0</v>
      </c>
      <c r="C31" s="1">
        <v>7650.0</v>
      </c>
      <c r="D31" s="1">
        <v>9450.0</v>
      </c>
      <c r="E31" s="1">
        <v>10360.0</v>
      </c>
      <c r="F31" s="1">
        <v>17270.0</v>
      </c>
      <c r="G31" s="1">
        <v>18510.0</v>
      </c>
      <c r="H31" s="1">
        <v>21700.0</v>
      </c>
      <c r="I31" s="1">
        <v>24030.0</v>
      </c>
      <c r="J31" s="1">
        <v>22290.0</v>
      </c>
      <c r="K31" s="1">
        <v>25490.0</v>
      </c>
      <c r="L31" s="2"/>
      <c r="M31" s="2"/>
      <c r="N31" s="2"/>
      <c r="O31" s="2"/>
      <c r="P31" s="2"/>
      <c r="Q31" s="2"/>
      <c r="R31" s="2"/>
      <c r="S31" s="2"/>
      <c r="T31" s="2"/>
      <c r="U31" s="2"/>
      <c r="V31" s="2"/>
      <c r="W31" s="2"/>
      <c r="X31" s="2"/>
      <c r="Y31" s="2"/>
      <c r="Z31" s="2"/>
    </row>
    <row r="32" ht="15.75" customHeight="1">
      <c r="A32" s="1" t="s">
        <v>88</v>
      </c>
      <c r="B32" s="1">
        <v>19030.0</v>
      </c>
      <c r="C32" s="1">
        <v>23170.0</v>
      </c>
      <c r="D32" s="1">
        <v>26250.0</v>
      </c>
      <c r="E32" s="1">
        <v>30650.0</v>
      </c>
      <c r="F32" s="1">
        <v>44010.0</v>
      </c>
      <c r="G32" s="1">
        <v>53300.0</v>
      </c>
      <c r="H32" s="1">
        <v>62020.0</v>
      </c>
      <c r="I32" s="1">
        <v>67810.0</v>
      </c>
      <c r="J32" s="1">
        <v>69740.0</v>
      </c>
      <c r="K32" s="1">
        <v>79190.0</v>
      </c>
      <c r="L32" s="2"/>
      <c r="M32" s="2"/>
      <c r="N32" s="2"/>
      <c r="O32" s="2"/>
      <c r="P32" s="2"/>
      <c r="Q32" s="2"/>
      <c r="R32" s="2"/>
      <c r="S32" s="2"/>
      <c r="T32" s="2"/>
      <c r="U32" s="2"/>
      <c r="V32" s="2"/>
      <c r="W32" s="2"/>
      <c r="X32" s="2"/>
      <c r="Y32" s="2"/>
      <c r="Z32" s="2"/>
    </row>
    <row r="33" ht="15.75" customHeight="1">
      <c r="A33" s="1" t="s">
        <v>89</v>
      </c>
      <c r="B33" s="1">
        <v>11700.0</v>
      </c>
      <c r="C33" s="1">
        <v>26270.0</v>
      </c>
      <c r="D33" s="1">
        <v>25620.0</v>
      </c>
      <c r="E33" s="1">
        <v>22180.0</v>
      </c>
      <c r="F33" s="1">
        <v>70880.0</v>
      </c>
      <c r="G33" s="1">
        <v>63920.0</v>
      </c>
      <c r="H33" s="1">
        <v>58160.0</v>
      </c>
      <c r="I33" s="1">
        <v>50720.0</v>
      </c>
      <c r="J33" s="1">
        <v>49070.0</v>
      </c>
      <c r="K33" s="1">
        <v>57310.0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568.0</v>
      </c>
      <c r="G34" s="1">
        <v>19710.0</v>
      </c>
      <c r="H34" s="1">
        <v>19810.0</v>
      </c>
      <c r="I34" s="1">
        <v>19430.0</v>
      </c>
      <c r="J34" s="1">
        <v>18210.0</v>
      </c>
      <c r="K34" s="1">
        <v>17360.0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313.0</v>
      </c>
      <c r="H35" s="1">
        <v>285.0</v>
      </c>
      <c r="I35" s="1">
        <v>250.0</v>
      </c>
      <c r="J35" s="1">
        <v>197.0</v>
      </c>
      <c r="K35" s="1">
        <v>189.0</v>
      </c>
      <c r="L35" s="2"/>
      <c r="M35" s="2"/>
      <c r="N35" s="2"/>
      <c r="O35" s="2"/>
      <c r="P35" s="2"/>
      <c r="Q35" s="2"/>
      <c r="R35" s="2"/>
      <c r="S35" s="2"/>
      <c r="T35" s="2"/>
      <c r="U35" s="2"/>
      <c r="V35" s="2"/>
      <c r="W35" s="2"/>
      <c r="X35" s="2"/>
      <c r="Y35" s="2"/>
      <c r="Z35" s="2"/>
    </row>
    <row r="36" ht="15.75" customHeight="1">
      <c r="A36" s="1" t="s">
        <v>92</v>
      </c>
      <c r="B36" s="1">
        <v>4040.0</v>
      </c>
      <c r="C36" s="1">
        <v>5440.0</v>
      </c>
      <c r="D36" s="1">
        <v>4210.0</v>
      </c>
      <c r="E36" s="1">
        <v>3000.0</v>
      </c>
      <c r="F36" s="1">
        <v>7680.0</v>
      </c>
      <c r="G36" s="1">
        <v>7290.0</v>
      </c>
      <c r="H36" s="1">
        <v>6790.0</v>
      </c>
      <c r="I36" s="1">
        <v>6270.0</v>
      </c>
      <c r="J36" s="1">
        <v>3880.0</v>
      </c>
      <c r="K36" s="1">
        <v>4310.0</v>
      </c>
      <c r="L36" s="2"/>
      <c r="M36" s="2"/>
      <c r="N36" s="2"/>
      <c r="O36" s="2"/>
      <c r="P36" s="2"/>
      <c r="Q36" s="2"/>
      <c r="R36" s="2"/>
      <c r="S36" s="2"/>
      <c r="T36" s="2"/>
      <c r="U36" s="2"/>
      <c r="V36" s="2"/>
      <c r="W36" s="2"/>
      <c r="X36" s="2"/>
      <c r="Y36" s="2"/>
      <c r="Z36" s="2"/>
    </row>
    <row r="37" ht="15.75" customHeight="1">
      <c r="A37" s="1" t="s">
        <v>93</v>
      </c>
      <c r="B37" s="1">
        <v>1530.0</v>
      </c>
      <c r="C37" s="1">
        <v>1540.0</v>
      </c>
      <c r="D37" s="1">
        <v>1550.0</v>
      </c>
      <c r="E37" s="1">
        <v>1610.0</v>
      </c>
      <c r="F37" s="1">
        <v>14780.0</v>
      </c>
      <c r="G37" s="1">
        <v>13740.0</v>
      </c>
      <c r="H37" s="1">
        <v>13950.0</v>
      </c>
      <c r="I37" s="1">
        <v>13140.0</v>
      </c>
      <c r="J37" s="1">
        <v>15870.0</v>
      </c>
      <c r="K37" s="1">
        <v>14730.0</v>
      </c>
      <c r="L37" s="2"/>
      <c r="M37" s="2"/>
      <c r="N37" s="2"/>
      <c r="O37" s="2"/>
      <c r="P37" s="2"/>
      <c r="Q37" s="2"/>
      <c r="R37" s="2"/>
      <c r="S37" s="2"/>
      <c r="T37" s="2"/>
      <c r="U37" s="2"/>
      <c r="V37" s="2"/>
      <c r="W37" s="2"/>
      <c r="X37" s="2"/>
      <c r="Y37" s="2"/>
      <c r="Z37" s="2"/>
    </row>
    <row r="38" ht="15.75" customHeight="1">
      <c r="A38" s="1" t="s">
        <v>94</v>
      </c>
      <c r="B38" s="1">
        <v>36290.0</v>
      </c>
      <c r="C38" s="1">
        <v>56420.0</v>
      </c>
      <c r="D38" s="1">
        <v>57630.0</v>
      </c>
      <c r="E38" s="1">
        <v>57440.0</v>
      </c>
      <c r="F38" s="1">
        <v>138000.0</v>
      </c>
      <c r="G38" s="1">
        <v>158000.0</v>
      </c>
      <c r="H38" s="1">
        <v>161000.0</v>
      </c>
      <c r="I38" s="1">
        <v>158000.0</v>
      </c>
      <c r="J38" s="1">
        <v>157000.0</v>
      </c>
      <c r="K38" s="1">
        <v>173000.0</v>
      </c>
      <c r="L38" s="2"/>
      <c r="M38" s="2"/>
      <c r="N38" s="2"/>
      <c r="O38" s="2"/>
      <c r="P38" s="2"/>
      <c r="Q38" s="2"/>
      <c r="R38" s="2"/>
      <c r="S38" s="2"/>
      <c r="T38" s="2"/>
      <c r="U38" s="2"/>
      <c r="V38" s="2"/>
      <c r="W38" s="2"/>
      <c r="X38" s="2"/>
      <c r="Y38" s="2"/>
      <c r="Z38" s="2"/>
    </row>
    <row r="39" ht="15.75" customHeight="1">
      <c r="A39" s="1" t="s">
        <v>95</v>
      </c>
      <c r="B39" s="1">
        <v>17.0</v>
      </c>
      <c r="C39" s="1">
        <v>17.0</v>
      </c>
      <c r="D39" s="1">
        <v>17.0</v>
      </c>
      <c r="E39" s="1">
        <v>17.0</v>
      </c>
      <c r="F39" s="1">
        <v>17.0</v>
      </c>
      <c r="G39" s="1">
        <v>17.0</v>
      </c>
      <c r="H39" s="1">
        <v>17.0</v>
      </c>
      <c r="I39" s="1">
        <v>17.0</v>
      </c>
      <c r="J39" s="1">
        <v>18.0</v>
      </c>
      <c r="K39" s="1">
        <v>18.0</v>
      </c>
      <c r="L39" s="2"/>
      <c r="M39" s="2"/>
      <c r="N39" s="2"/>
      <c r="O39" s="2"/>
      <c r="P39" s="2"/>
      <c r="Q39" s="2"/>
      <c r="R39" s="2"/>
      <c r="S39" s="2"/>
      <c r="T39" s="2"/>
      <c r="U39" s="2"/>
      <c r="V39" s="2"/>
      <c r="W39" s="2"/>
      <c r="X39" s="2"/>
      <c r="Y39" s="2"/>
      <c r="Z39" s="2"/>
    </row>
    <row r="40" ht="15.75" customHeight="1">
      <c r="A40" s="1" t="s">
        <v>96</v>
      </c>
      <c r="B40" s="1">
        <v>30420.0</v>
      </c>
      <c r="C40" s="1">
        <v>30950.0</v>
      </c>
      <c r="D40" s="1">
        <v>31620.0</v>
      </c>
      <c r="E40" s="1">
        <v>32080.0</v>
      </c>
      <c r="F40" s="1">
        <v>45420.0</v>
      </c>
      <c r="G40" s="1">
        <v>45960.0</v>
      </c>
      <c r="H40" s="1">
        <v>46500.0</v>
      </c>
      <c r="I40" s="1">
        <v>47360.0</v>
      </c>
      <c r="J40" s="1">
        <v>48180.0</v>
      </c>
      <c r="K40" s="1">
        <v>48970.0</v>
      </c>
      <c r="L40" s="2"/>
      <c r="M40" s="2"/>
      <c r="N40" s="2"/>
      <c r="O40" s="2"/>
      <c r="P40" s="2"/>
      <c r="Q40" s="2"/>
      <c r="R40" s="2"/>
      <c r="S40" s="2"/>
      <c r="T40" s="2"/>
      <c r="U40" s="2"/>
      <c r="V40" s="2"/>
      <c r="W40" s="2"/>
      <c r="X40" s="2"/>
      <c r="Y40" s="2"/>
      <c r="Z40" s="2"/>
    </row>
    <row r="41" ht="15.75" customHeight="1">
      <c r="A41" s="1" t="s">
        <v>97</v>
      </c>
      <c r="B41" s="1">
        <v>31850.0</v>
      </c>
      <c r="C41" s="1">
        <v>35510.0</v>
      </c>
      <c r="D41" s="1">
        <v>38980.0</v>
      </c>
      <c r="E41" s="1">
        <v>43560.0</v>
      </c>
      <c r="F41" s="1">
        <v>40910.0</v>
      </c>
      <c r="G41" s="1">
        <v>45110.0</v>
      </c>
      <c r="H41" s="1">
        <v>49640.0</v>
      </c>
      <c r="I41" s="1">
        <v>54910.0</v>
      </c>
      <c r="J41" s="1">
        <v>56140.0</v>
      </c>
      <c r="K41" s="1">
        <v>61600.0</v>
      </c>
      <c r="L41" s="2"/>
      <c r="M41" s="2"/>
      <c r="N41" s="2"/>
      <c r="O41" s="2"/>
      <c r="P41" s="2"/>
      <c r="Q41" s="2"/>
      <c r="R41" s="2"/>
      <c r="S41" s="2"/>
      <c r="T41" s="2"/>
      <c r="U41" s="2"/>
      <c r="V41" s="2"/>
      <c r="W41" s="2"/>
      <c r="X41" s="2"/>
      <c r="Y41" s="2"/>
      <c r="Z41" s="2"/>
    </row>
    <row r="42" ht="15.75" customHeight="1">
      <c r="A42" s="1" t="s">
        <v>98</v>
      </c>
      <c r="B42" s="1">
        <v>-24080.0</v>
      </c>
      <c r="C42" s="1">
        <v>-28890.0</v>
      </c>
      <c r="D42" s="1">
        <v>-33450.0</v>
      </c>
      <c r="E42" s="1">
        <v>-37760.0</v>
      </c>
      <c r="F42" s="1">
        <v>-28200.0</v>
      </c>
      <c r="G42" s="1">
        <v>-28210.0</v>
      </c>
      <c r="H42" s="1">
        <v>-28150.0</v>
      </c>
      <c r="I42" s="1">
        <v>-28140.0</v>
      </c>
      <c r="J42" s="1">
        <v>-31830.0</v>
      </c>
      <c r="K42" s="1">
        <v>-33810.0</v>
      </c>
      <c r="L42" s="2"/>
      <c r="M42" s="2"/>
      <c r="N42" s="2"/>
      <c r="O42" s="2"/>
      <c r="P42" s="2"/>
      <c r="Q42" s="2"/>
      <c r="R42" s="2"/>
      <c r="S42" s="2"/>
      <c r="T42" s="2"/>
      <c r="U42" s="2"/>
      <c r="V42" s="2"/>
      <c r="W42" s="2"/>
      <c r="X42" s="2"/>
      <c r="Y42" s="2"/>
      <c r="Z42" s="2"/>
    </row>
    <row r="43" ht="15.75" customHeight="1">
      <c r="A43" s="1" t="s">
        <v>99</v>
      </c>
      <c r="B43" s="1">
        <v>-248.0</v>
      </c>
      <c r="C43" s="1">
        <v>-389.0</v>
      </c>
      <c r="D43" s="1">
        <v>-336.0</v>
      </c>
      <c r="E43" s="1">
        <v>-196.0</v>
      </c>
      <c r="F43" s="1">
        <v>73.0</v>
      </c>
      <c r="G43" s="1">
        <v>990.0</v>
      </c>
      <c r="H43" s="1">
        <v>1380.0</v>
      </c>
      <c r="I43" s="1">
        <v>936.0</v>
      </c>
      <c r="J43" s="1">
        <v>-1490.0</v>
      </c>
      <c r="K43" s="1">
        <v>-326.0</v>
      </c>
      <c r="L43" s="2"/>
      <c r="M43" s="2"/>
      <c r="N43" s="2"/>
      <c r="O43" s="2"/>
      <c r="P43" s="2"/>
      <c r="Q43" s="2"/>
      <c r="R43" s="2"/>
      <c r="S43" s="2"/>
      <c r="T43" s="2"/>
      <c r="U43" s="2"/>
      <c r="V43" s="2"/>
      <c r="W43" s="2"/>
      <c r="X43" s="2"/>
      <c r="Y43" s="2"/>
      <c r="Z43" s="2"/>
    </row>
    <row r="44" ht="15.75" customHeight="1">
      <c r="A44" s="1" t="s">
        <v>100</v>
      </c>
      <c r="B44" s="1">
        <v>37960.0</v>
      </c>
      <c r="C44" s="1">
        <v>37200.0</v>
      </c>
      <c r="D44" s="1">
        <v>36830.0</v>
      </c>
      <c r="E44" s="1">
        <v>37690.0</v>
      </c>
      <c r="F44" s="1">
        <v>58220.0</v>
      </c>
      <c r="G44" s="1">
        <v>63860.0</v>
      </c>
      <c r="H44" s="1">
        <v>69390.0</v>
      </c>
      <c r="I44" s="1">
        <v>75080.0</v>
      </c>
      <c r="J44" s="1">
        <v>71020.0</v>
      </c>
      <c r="K44" s="1">
        <v>76460.0</v>
      </c>
      <c r="L44" s="2"/>
      <c r="M44" s="2"/>
      <c r="N44" s="2"/>
      <c r="O44" s="2"/>
      <c r="P44" s="2"/>
      <c r="Q44" s="2"/>
      <c r="R44" s="2"/>
      <c r="S44" s="2"/>
      <c r="T44" s="2"/>
      <c r="U44" s="2"/>
      <c r="V44" s="2"/>
      <c r="W44" s="2"/>
      <c r="X44" s="2"/>
      <c r="Y44" s="2"/>
      <c r="Z44" s="2"/>
    </row>
    <row r="45" ht="15.75" customHeight="1">
      <c r="A45" s="1" t="s">
        <v>101</v>
      </c>
      <c r="B45" s="1">
        <v>5.0</v>
      </c>
      <c r="C45" s="1">
        <v>46.0</v>
      </c>
      <c r="D45" s="1">
        <v>4.0</v>
      </c>
      <c r="E45" s="1">
        <v>4.0</v>
      </c>
      <c r="F45" s="1">
        <v>318.0</v>
      </c>
      <c r="G45" s="1">
        <v>306.0</v>
      </c>
      <c r="H45" s="1">
        <v>312.0</v>
      </c>
      <c r="I45" s="1">
        <v>306.0</v>
      </c>
      <c r="J45" s="1">
        <v>300.0</v>
      </c>
      <c r="K45" s="1">
        <v>175.0</v>
      </c>
      <c r="L45" s="2"/>
      <c r="M45" s="2"/>
      <c r="N45" s="2"/>
      <c r="O45" s="2"/>
      <c r="P45" s="2"/>
      <c r="Q45" s="2"/>
      <c r="R45" s="2"/>
      <c r="S45" s="2"/>
      <c r="T45" s="2"/>
      <c r="U45" s="2"/>
      <c r="V45" s="2"/>
      <c r="W45" s="2"/>
      <c r="X45" s="2"/>
      <c r="Y45" s="2"/>
      <c r="Z45" s="2"/>
    </row>
    <row r="46" ht="15.75" customHeight="1">
      <c r="A46" s="1" t="s">
        <v>102</v>
      </c>
      <c r="B46" s="1">
        <v>37960.0</v>
      </c>
      <c r="C46" s="1">
        <v>37240.0</v>
      </c>
      <c r="D46" s="1">
        <v>36830.0</v>
      </c>
      <c r="E46" s="1">
        <v>37700.0</v>
      </c>
      <c r="F46" s="1">
        <v>58540.0</v>
      </c>
      <c r="G46" s="1">
        <v>64170.0</v>
      </c>
      <c r="H46" s="1">
        <v>69700.0</v>
      </c>
      <c r="I46" s="1">
        <v>75380.0</v>
      </c>
      <c r="J46" s="1">
        <v>71320.0</v>
      </c>
      <c r="K46" s="1">
        <v>76640.0</v>
      </c>
      <c r="L46" s="2"/>
      <c r="M46" s="2"/>
      <c r="N46" s="2"/>
      <c r="O46" s="2"/>
      <c r="P46" s="2"/>
      <c r="Q46" s="2"/>
      <c r="R46" s="2"/>
      <c r="S46" s="2"/>
      <c r="T46" s="2"/>
      <c r="U46" s="2"/>
      <c r="V46" s="2"/>
      <c r="W46" s="2"/>
      <c r="X46" s="2"/>
      <c r="Y46" s="2"/>
      <c r="Z46" s="2"/>
    </row>
    <row r="47" ht="15.75" customHeight="1">
      <c r="A47" s="1" t="s">
        <v>103</v>
      </c>
      <c r="B47" s="1">
        <v>74250.0</v>
      </c>
      <c r="C47" s="1">
        <v>93660.0</v>
      </c>
      <c r="D47" s="1">
        <v>94460.0</v>
      </c>
      <c r="E47" s="1">
        <v>95130.0</v>
      </c>
      <c r="F47" s="1">
        <v>196000.0</v>
      </c>
      <c r="G47" s="1">
        <v>222000.0</v>
      </c>
      <c r="H47" s="1">
        <v>231000.0</v>
      </c>
      <c r="I47" s="1">
        <v>233000.0</v>
      </c>
      <c r="J47" s="1">
        <v>228000.0</v>
      </c>
      <c r="K47" s="1">
        <v>250000.0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1140.0</v>
      </c>
      <c r="C49" s="1">
        <v>1100.0</v>
      </c>
      <c r="D49" s="1">
        <v>1060.0</v>
      </c>
      <c r="E49" s="1">
        <v>1010.0</v>
      </c>
      <c r="F49" s="1">
        <v>1300.0</v>
      </c>
      <c r="G49" s="1">
        <v>1300.0</v>
      </c>
      <c r="H49" s="1">
        <v>1310.0</v>
      </c>
      <c r="I49" s="1">
        <v>1310.0</v>
      </c>
      <c r="J49" s="1">
        <v>1280.0</v>
      </c>
      <c r="K49" s="1">
        <v>1260.0</v>
      </c>
      <c r="L49" s="2"/>
      <c r="M49" s="2"/>
      <c r="N49" s="2"/>
      <c r="O49" s="2"/>
      <c r="P49" s="2"/>
      <c r="Q49" s="2"/>
      <c r="R49" s="2"/>
      <c r="S49" s="2"/>
      <c r="T49" s="2"/>
      <c r="U49" s="2"/>
      <c r="V49" s="2"/>
      <c r="W49" s="2"/>
      <c r="X49" s="2"/>
      <c r="Y49" s="2"/>
      <c r="Z49" s="2"/>
    </row>
    <row r="50" ht="15.75" customHeight="1">
      <c r="A50" s="1" t="s">
        <v>105</v>
      </c>
      <c r="B50" s="1">
        <v>1140.0</v>
      </c>
      <c r="C50" s="1">
        <v>1100.0</v>
      </c>
      <c r="D50" s="1">
        <v>1060.0</v>
      </c>
      <c r="E50" s="1">
        <v>1010.0</v>
      </c>
      <c r="F50" s="1">
        <v>1300.0</v>
      </c>
      <c r="G50" s="1">
        <v>1300.0</v>
      </c>
      <c r="H50" s="1">
        <v>1310.0</v>
      </c>
      <c r="I50" s="1">
        <v>1320.0</v>
      </c>
      <c r="J50" s="1">
        <v>1300.0</v>
      </c>
      <c r="K50" s="1">
        <v>1290.0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42.0</v>
      </c>
      <c r="C52" s="1">
        <v>-14790.0</v>
      </c>
      <c r="D52" s="1">
        <v>-14930.0</v>
      </c>
      <c r="E52" s="1">
        <v>-14390.0</v>
      </c>
      <c r="F52" s="1">
        <v>-56980.0</v>
      </c>
      <c r="G52" s="1">
        <v>-49010.0</v>
      </c>
      <c r="H52" s="1">
        <v>-41300.0</v>
      </c>
      <c r="I52" s="1">
        <v>-33070.0</v>
      </c>
      <c r="J52" s="1">
        <v>-31890.0</v>
      </c>
      <c r="K52" s="1">
        <v>-44040.0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v>-44.0</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12960.0</v>
      </c>
      <c r="C54" s="1">
        <v>27460.0</v>
      </c>
      <c r="D54" s="1">
        <v>27530.0</v>
      </c>
      <c r="E54" s="1">
        <v>27020.0</v>
      </c>
      <c r="F54" s="1">
        <v>73430.0</v>
      </c>
      <c r="G54" s="1">
        <v>89000.0</v>
      </c>
      <c r="H54" s="1">
        <v>85040.0</v>
      </c>
      <c r="I54" s="1">
        <v>76000.0</v>
      </c>
      <c r="J54" s="1">
        <v>70730.0</v>
      </c>
      <c r="K54" s="1">
        <v>79380.0</v>
      </c>
      <c r="L54" s="2"/>
      <c r="M54" s="2"/>
      <c r="N54" s="2"/>
      <c r="O54" s="2"/>
      <c r="P54" s="2"/>
      <c r="Q54" s="2"/>
      <c r="R54" s="2"/>
      <c r="S54" s="2"/>
      <c r="T54" s="2"/>
      <c r="U54" s="2"/>
      <c r="V54" s="2"/>
      <c r="W54" s="2"/>
      <c r="X54" s="2"/>
      <c r="Y54" s="2"/>
      <c r="Z54" s="2"/>
    </row>
    <row r="55" ht="15.75" customHeight="1">
      <c r="A55" s="1" t="s">
        <v>129</v>
      </c>
      <c r="B55" s="1">
        <v>10440.0</v>
      </c>
      <c r="C55" s="1">
        <v>24920.0</v>
      </c>
      <c r="D55" s="1">
        <v>24070.0</v>
      </c>
      <c r="E55" s="1">
        <v>25210.0</v>
      </c>
      <c r="F55" s="1">
        <v>66850.0</v>
      </c>
      <c r="G55" s="1">
        <v>80950.0</v>
      </c>
      <c r="H55" s="1">
        <v>74190.0</v>
      </c>
      <c r="I55" s="1">
        <v>63470.0</v>
      </c>
      <c r="J55" s="1">
        <v>55010.0</v>
      </c>
      <c r="K55" s="1">
        <v>67930.0</v>
      </c>
      <c r="L55" s="2"/>
      <c r="M55" s="2"/>
      <c r="N55" s="2"/>
      <c r="O55" s="2"/>
      <c r="P55" s="2"/>
      <c r="Q55" s="2"/>
      <c r="R55" s="2"/>
      <c r="S55" s="2"/>
      <c r="T55" s="2"/>
      <c r="U55" s="2"/>
      <c r="V55" s="2"/>
      <c r="W55" s="2"/>
      <c r="X55" s="2"/>
      <c r="Y55" s="2"/>
      <c r="Z55" s="2"/>
    </row>
    <row r="56" ht="15.75" customHeight="1">
      <c r="A56" s="1" t="s">
        <v>130</v>
      </c>
      <c r="B56" s="1">
        <v>161.0</v>
      </c>
      <c r="C56" s="1">
        <v>231.0</v>
      </c>
      <c r="D56" s="1">
        <v>220.0</v>
      </c>
      <c r="E56" s="1">
        <v>131.0</v>
      </c>
      <c r="F56" s="1">
        <v>178.0</v>
      </c>
      <c r="G56" s="1">
        <v>-156.0</v>
      </c>
      <c r="H56" s="1">
        <v>-383.0</v>
      </c>
      <c r="I56" s="1">
        <v>-668.0</v>
      </c>
      <c r="J56" s="1">
        <v>-606.0</v>
      </c>
      <c r="K56" s="1">
        <v>-643.0</v>
      </c>
      <c r="L56" s="2"/>
      <c r="M56" s="2"/>
      <c r="N56" s="2"/>
      <c r="O56" s="2"/>
      <c r="P56" s="2"/>
      <c r="Q56" s="2"/>
      <c r="R56" s="2"/>
      <c r="S56" s="2"/>
      <c r="T56" s="2"/>
      <c r="U56" s="2"/>
      <c r="V56" s="2"/>
      <c r="W56" s="2"/>
      <c r="X56" s="2"/>
      <c r="Y56" s="2"/>
      <c r="Z56" s="2"/>
    </row>
    <row r="57" ht="15.75" customHeight="1">
      <c r="A57" s="1" t="s">
        <v>131</v>
      </c>
      <c r="B57" s="1">
        <v>18680.0</v>
      </c>
      <c r="C57" s="1">
        <v>18630.0</v>
      </c>
      <c r="D57" s="1">
        <v>19430.0</v>
      </c>
      <c r="E57" s="1">
        <v>19680.0</v>
      </c>
      <c r="F57" s="1">
        <v>20280.0</v>
      </c>
      <c r="G57" s="1">
        <v>26200.0</v>
      </c>
      <c r="H57" s="1">
        <v>25890.0</v>
      </c>
      <c r="I57" s="1">
        <v>25660.0</v>
      </c>
      <c r="J57" s="1">
        <v>25240.0</v>
      </c>
      <c r="K57" s="1">
        <v>25010.0</v>
      </c>
      <c r="L57" s="2"/>
      <c r="M57" s="2"/>
      <c r="N57" s="2"/>
      <c r="O57" s="2"/>
      <c r="P57" s="2"/>
      <c r="Q57" s="2"/>
      <c r="R57" s="2"/>
      <c r="S57" s="2"/>
      <c r="T57" s="2"/>
      <c r="U57" s="2"/>
      <c r="V57" s="2"/>
      <c r="W57" s="2"/>
      <c r="X57" s="2"/>
      <c r="Y57" s="2"/>
      <c r="Z57" s="2"/>
    </row>
    <row r="58" ht="15.75" customHeight="1">
      <c r="A58" s="1" t="s">
        <v>132</v>
      </c>
      <c r="B58" s="1">
        <v>5.0</v>
      </c>
      <c r="C58" s="1">
        <v>46.0</v>
      </c>
      <c r="D58" s="1">
        <v>4.0</v>
      </c>
      <c r="E58" s="1">
        <v>4.0</v>
      </c>
      <c r="F58" s="1">
        <v>318.0</v>
      </c>
      <c r="G58" s="1">
        <v>306.0</v>
      </c>
      <c r="H58" s="1">
        <v>312.0</v>
      </c>
      <c r="I58" s="1">
        <v>306.0</v>
      </c>
      <c r="J58" s="1">
        <v>300.0</v>
      </c>
      <c r="K58" s="1">
        <v>175.0</v>
      </c>
      <c r="L58" s="2"/>
      <c r="M58" s="2"/>
      <c r="N58" s="2"/>
      <c r="O58" s="2"/>
      <c r="P58" s="2"/>
      <c r="Q58" s="2"/>
      <c r="R58" s="2"/>
      <c r="S58" s="2"/>
      <c r="T58" s="2"/>
      <c r="U58" s="2"/>
      <c r="V58" s="2"/>
      <c r="W58" s="2"/>
      <c r="X58" s="2"/>
      <c r="Y58" s="2"/>
      <c r="Z58" s="2"/>
    </row>
    <row r="59" ht="15.75" customHeight="1">
      <c r="A59" s="1" t="s">
        <v>133</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134</v>
      </c>
      <c r="B60" s="1">
        <v>1510.0</v>
      </c>
      <c r="C60" s="1">
        <v>1640.0</v>
      </c>
      <c r="D60" s="1">
        <v>1730.0</v>
      </c>
      <c r="E60" s="1">
        <v>1710.0</v>
      </c>
      <c r="F60" s="1">
        <v>1870.0</v>
      </c>
      <c r="G60" s="1">
        <v>1980.0</v>
      </c>
      <c r="H60" s="1">
        <v>2130.0</v>
      </c>
      <c r="I60" s="1">
        <v>2040.0</v>
      </c>
      <c r="J60" s="1">
        <v>0.0</v>
      </c>
      <c r="K60" s="1">
        <v>1960.0</v>
      </c>
      <c r="L60" s="2"/>
      <c r="M60" s="2"/>
      <c r="N60" s="2"/>
      <c r="O60" s="2"/>
      <c r="P60" s="2"/>
      <c r="Q60" s="2"/>
      <c r="R60" s="2"/>
      <c r="S60" s="2"/>
      <c r="T60" s="2"/>
      <c r="U60" s="2"/>
      <c r="V60" s="2"/>
      <c r="W60" s="2"/>
      <c r="X60" s="2"/>
      <c r="Y60" s="2"/>
      <c r="Z60" s="2"/>
    </row>
    <row r="61" ht="15.75" customHeight="1">
      <c r="A61" s="1" t="s">
        <v>135</v>
      </c>
      <c r="B61" s="1">
        <v>2830.0</v>
      </c>
      <c r="C61" s="1">
        <v>3170.0</v>
      </c>
      <c r="D61" s="1">
        <v>3230.0</v>
      </c>
      <c r="E61" s="1">
        <v>3340.0</v>
      </c>
      <c r="F61" s="1">
        <v>3780.0</v>
      </c>
      <c r="G61" s="1">
        <v>4070.0</v>
      </c>
      <c r="H61" s="1">
        <v>3950.0</v>
      </c>
      <c r="I61" s="1">
        <v>4220.0</v>
      </c>
      <c r="J61" s="1">
        <v>0.0</v>
      </c>
      <c r="K61" s="1">
        <v>4570.0</v>
      </c>
      <c r="L61" s="2"/>
      <c r="M61" s="2"/>
      <c r="N61" s="2"/>
      <c r="O61" s="2"/>
      <c r="P61" s="2"/>
      <c r="Q61" s="2"/>
      <c r="R61" s="2"/>
      <c r="S61" s="2"/>
      <c r="T61" s="2"/>
      <c r="U61" s="2"/>
      <c r="V61" s="2"/>
      <c r="W61" s="2"/>
      <c r="X61" s="2"/>
      <c r="Y61" s="2"/>
      <c r="Z61" s="2"/>
    </row>
    <row r="62" ht="15.75" customHeight="1">
      <c r="A62" s="1" t="s">
        <v>136</v>
      </c>
      <c r="B62" s="1">
        <v>8960.0</v>
      </c>
      <c r="C62" s="1">
        <v>10000.0</v>
      </c>
      <c r="D62" s="1">
        <v>10960.0</v>
      </c>
      <c r="E62" s="1">
        <v>11960.0</v>
      </c>
      <c r="F62" s="1">
        <v>13030.0</v>
      </c>
      <c r="G62" s="1">
        <v>13810.0</v>
      </c>
      <c r="H62" s="1">
        <v>13120.0</v>
      </c>
      <c r="I62" s="1">
        <v>13620.0</v>
      </c>
      <c r="J62" s="1">
        <v>0.0</v>
      </c>
      <c r="K62" s="1">
        <v>11020.0</v>
      </c>
      <c r="L62" s="2"/>
      <c r="M62" s="2"/>
      <c r="N62" s="2"/>
      <c r="O62" s="2"/>
      <c r="P62" s="2"/>
      <c r="Q62" s="2"/>
      <c r="R62" s="2"/>
      <c r="S62" s="2"/>
      <c r="T62" s="2"/>
      <c r="U62" s="2"/>
      <c r="V62" s="2"/>
      <c r="W62" s="2"/>
      <c r="X62" s="2"/>
      <c r="Y62" s="2"/>
      <c r="Z62" s="2"/>
    </row>
    <row r="63" ht="15.75" customHeight="1">
      <c r="A63" s="1" t="s">
        <v>137</v>
      </c>
      <c r="B63" s="1">
        <v>13.0</v>
      </c>
      <c r="C63" s="1">
        <v>15.0</v>
      </c>
      <c r="D63" s="1">
        <v>15.0</v>
      </c>
      <c r="E63" s="1">
        <v>16.0</v>
      </c>
      <c r="F63" s="1">
        <v>29.0</v>
      </c>
      <c r="G63" s="1">
        <v>29.0</v>
      </c>
      <c r="H63" s="1">
        <v>21.0</v>
      </c>
      <c r="I63" s="1">
        <v>21.0</v>
      </c>
      <c r="J63" s="1">
        <v>21.0</v>
      </c>
      <c r="K63" s="1">
        <v>21.0</v>
      </c>
      <c r="L63" s="2"/>
      <c r="M63" s="2"/>
      <c r="N63" s="2"/>
      <c r="O63" s="2"/>
      <c r="P63" s="2"/>
      <c r="Q63" s="2"/>
      <c r="R63" s="2"/>
      <c r="S63" s="2"/>
      <c r="T63" s="2"/>
      <c r="U63" s="2"/>
      <c r="V63" s="2"/>
      <c r="W63" s="2"/>
      <c r="X63" s="2"/>
      <c r="Y63" s="2"/>
      <c r="Z63" s="2"/>
    </row>
    <row r="64" ht="15.75" customHeight="1">
      <c r="A64" s="1" t="s">
        <v>138</v>
      </c>
      <c r="B64" s="1">
        <v>8.0</v>
      </c>
      <c r="C64" s="1">
        <v>8.0</v>
      </c>
      <c r="D64" s="1">
        <v>9.0</v>
      </c>
      <c r="E64" s="1">
        <v>8.0</v>
      </c>
      <c r="F64" s="1">
        <v>0.0</v>
      </c>
      <c r="G64" s="1">
        <v>0.0</v>
      </c>
      <c r="H64" s="1">
        <v>8.0</v>
      </c>
      <c r="I64" s="1">
        <v>8.0</v>
      </c>
      <c r="J64" s="1">
        <v>8.0</v>
      </c>
      <c r="K64" s="1">
        <v>8.0</v>
      </c>
      <c r="L64" s="2"/>
      <c r="M64" s="2"/>
      <c r="N64" s="2"/>
      <c r="O64" s="2"/>
      <c r="P64" s="2"/>
      <c r="Q64" s="2"/>
      <c r="R64" s="2"/>
      <c r="S64" s="2"/>
      <c r="T64" s="2"/>
      <c r="U64" s="2"/>
      <c r="V64" s="2"/>
      <c r="W64" s="2"/>
      <c r="X64" s="2"/>
      <c r="Y64" s="2"/>
      <c r="Z64" s="2"/>
    </row>
    <row r="65" ht="15.75" customHeight="1">
      <c r="A65" s="1" t="s">
        <v>139</v>
      </c>
      <c r="B65" s="1">
        <v>256.0</v>
      </c>
      <c r="C65" s="1">
        <v>161.0</v>
      </c>
      <c r="D65" s="1">
        <v>286.0</v>
      </c>
      <c r="E65" s="1">
        <v>307.0</v>
      </c>
      <c r="F65" s="1">
        <v>493.0</v>
      </c>
      <c r="G65" s="1">
        <v>319.0</v>
      </c>
      <c r="H65" s="1">
        <v>358.0</v>
      </c>
      <c r="I65" s="1">
        <v>339.0</v>
      </c>
      <c r="J65" s="1">
        <v>333.0</v>
      </c>
      <c r="K65" s="1">
        <v>343.0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139000.0</v>
      </c>
      <c r="C2" s="1">
        <v>153000.0</v>
      </c>
      <c r="D2" s="1">
        <v>178000.0</v>
      </c>
      <c r="E2" s="1">
        <v>185000.0</v>
      </c>
      <c r="F2" s="1">
        <v>194000.0</v>
      </c>
      <c r="G2" s="1">
        <v>256000.0</v>
      </c>
      <c r="H2" s="1">
        <v>268000.0</v>
      </c>
      <c r="I2" s="1">
        <v>291000.0</v>
      </c>
      <c r="J2" s="1">
        <v>322000.0</v>
      </c>
      <c r="K2" s="1">
        <v>357000.0</v>
      </c>
      <c r="L2" s="2"/>
      <c r="M2" s="2"/>
      <c r="N2" s="2"/>
      <c r="O2" s="2"/>
      <c r="P2" s="2"/>
      <c r="Q2" s="2"/>
      <c r="R2" s="2"/>
      <c r="S2" s="2"/>
      <c r="T2" s="2"/>
      <c r="U2" s="2"/>
      <c r="V2" s="2"/>
      <c r="W2" s="2"/>
      <c r="X2" s="2"/>
      <c r="Y2" s="2"/>
      <c r="Z2" s="2"/>
    </row>
    <row r="3">
      <c r="A3" s="1" t="s">
        <v>141</v>
      </c>
      <c r="B3" s="1">
        <v>139000.0</v>
      </c>
      <c r="C3" s="1">
        <v>153000.0</v>
      </c>
      <c r="D3" s="1">
        <v>178000.0</v>
      </c>
      <c r="E3" s="1">
        <v>185000.0</v>
      </c>
      <c r="F3" s="1">
        <v>194000.0</v>
      </c>
      <c r="G3" s="1">
        <v>256000.0</v>
      </c>
      <c r="H3" s="1">
        <v>268000.0</v>
      </c>
      <c r="I3" s="1">
        <v>291000.0</v>
      </c>
      <c r="J3" s="1">
        <v>322000.0</v>
      </c>
      <c r="K3" s="1">
        <v>357000.0</v>
      </c>
      <c r="L3" s="2"/>
      <c r="M3" s="2"/>
      <c r="N3" s="2"/>
      <c r="O3" s="2"/>
      <c r="P3" s="2"/>
      <c r="Q3" s="2"/>
      <c r="R3" s="2"/>
      <c r="S3" s="2"/>
      <c r="T3" s="2"/>
      <c r="U3" s="2"/>
      <c r="V3" s="2"/>
      <c r="W3" s="2"/>
      <c r="X3" s="2"/>
      <c r="Y3" s="2"/>
      <c r="Z3" s="2"/>
    </row>
    <row r="4">
      <c r="A4" s="1" t="s">
        <v>142</v>
      </c>
      <c r="B4" s="1">
        <v>114000.0</v>
      </c>
      <c r="C4" s="1">
        <v>127000.0</v>
      </c>
      <c r="D4" s="1">
        <v>149000.0</v>
      </c>
      <c r="E4" s="1">
        <v>156000.0</v>
      </c>
      <c r="F4" s="1">
        <v>163000.0</v>
      </c>
      <c r="G4" s="1">
        <v>211000.0</v>
      </c>
      <c r="H4" s="1">
        <v>220000.0</v>
      </c>
      <c r="I4" s="1">
        <v>240000.0</v>
      </c>
      <c r="J4" s="1">
        <v>268000.0</v>
      </c>
      <c r="K4" s="1">
        <v>303000.0</v>
      </c>
      <c r="L4" s="2"/>
      <c r="M4" s="2"/>
      <c r="N4" s="2"/>
      <c r="O4" s="2"/>
      <c r="P4" s="2"/>
      <c r="Q4" s="2"/>
      <c r="R4" s="2"/>
      <c r="S4" s="2"/>
      <c r="T4" s="2"/>
      <c r="U4" s="2"/>
      <c r="V4" s="2"/>
      <c r="W4" s="2"/>
      <c r="X4" s="2"/>
      <c r="Y4" s="2"/>
      <c r="Z4" s="2"/>
    </row>
    <row r="5">
      <c r="A5" s="1" t="s">
        <v>143</v>
      </c>
      <c r="B5" s="1">
        <v>25370.0</v>
      </c>
      <c r="C5" s="1">
        <v>26530.0</v>
      </c>
      <c r="D5" s="1">
        <v>28900.0</v>
      </c>
      <c r="E5" s="1">
        <v>28550.0</v>
      </c>
      <c r="F5" s="1">
        <v>30880.0</v>
      </c>
      <c r="G5" s="1">
        <v>44520.0</v>
      </c>
      <c r="H5" s="1">
        <v>48250.0</v>
      </c>
      <c r="I5" s="1">
        <v>50850.0</v>
      </c>
      <c r="J5" s="1">
        <v>53460.0</v>
      </c>
      <c r="K5" s="1">
        <v>53280.0</v>
      </c>
      <c r="L5" s="2"/>
      <c r="M5" s="2"/>
      <c r="N5" s="2"/>
      <c r="O5" s="2"/>
      <c r="P5" s="2"/>
      <c r="Q5" s="2"/>
      <c r="R5" s="2"/>
      <c r="S5" s="2"/>
      <c r="T5" s="2"/>
      <c r="U5" s="2"/>
      <c r="V5" s="2"/>
      <c r="W5" s="2"/>
      <c r="X5" s="2"/>
      <c r="Y5" s="2"/>
      <c r="Z5" s="2"/>
    </row>
    <row r="6">
      <c r="A6" s="1" t="s">
        <v>144</v>
      </c>
      <c r="B6" s="1">
        <v>16570.0</v>
      </c>
      <c r="C6" s="1">
        <v>16760.0</v>
      </c>
      <c r="D6" s="1">
        <v>18330.0</v>
      </c>
      <c r="E6" s="1">
        <v>18500.0</v>
      </c>
      <c r="F6" s="1">
        <v>20830.0</v>
      </c>
      <c r="G6" s="1">
        <v>32700.0</v>
      </c>
      <c r="H6" s="1">
        <v>34580.0</v>
      </c>
      <c r="I6" s="1">
        <v>37070.0</v>
      </c>
      <c r="J6" s="1">
        <v>38040.0</v>
      </c>
      <c r="K6" s="1">
        <v>39200.0</v>
      </c>
      <c r="L6" s="2"/>
      <c r="M6" s="2"/>
      <c r="N6" s="2"/>
      <c r="O6" s="2"/>
      <c r="P6" s="2"/>
      <c r="Q6" s="2"/>
      <c r="R6" s="2"/>
      <c r="S6" s="2"/>
      <c r="T6" s="2"/>
      <c r="U6" s="2"/>
      <c r="V6" s="2"/>
      <c r="W6" s="2"/>
      <c r="X6" s="2"/>
      <c r="Y6" s="2"/>
      <c r="Z6" s="2"/>
    </row>
    <row r="7">
      <c r="A7" s="1" t="s">
        <v>145</v>
      </c>
      <c r="B7" s="1">
        <v>16570.0</v>
      </c>
      <c r="C7" s="1">
        <v>16760.0</v>
      </c>
      <c r="D7" s="1">
        <v>18330.0</v>
      </c>
      <c r="E7" s="1">
        <v>18500.0</v>
      </c>
      <c r="F7" s="1">
        <v>20830.0</v>
      </c>
      <c r="G7" s="1">
        <v>32700.0</v>
      </c>
      <c r="H7" s="1">
        <v>34580.0</v>
      </c>
      <c r="I7" s="1">
        <v>37070.0</v>
      </c>
      <c r="J7" s="1">
        <v>38040.0</v>
      </c>
      <c r="K7" s="1">
        <v>39200.0</v>
      </c>
      <c r="L7" s="2"/>
      <c r="M7" s="2"/>
      <c r="N7" s="2"/>
      <c r="O7" s="2"/>
      <c r="P7" s="2"/>
      <c r="Q7" s="2"/>
      <c r="R7" s="2"/>
      <c r="S7" s="2"/>
      <c r="T7" s="2"/>
      <c r="U7" s="2"/>
      <c r="V7" s="2"/>
      <c r="W7" s="2"/>
      <c r="X7" s="2"/>
      <c r="Y7" s="2"/>
      <c r="Z7" s="2"/>
    </row>
    <row r="8">
      <c r="A8" s="1" t="s">
        <v>146</v>
      </c>
      <c r="B8" s="1">
        <v>8790.0</v>
      </c>
      <c r="C8" s="1">
        <v>9760.0</v>
      </c>
      <c r="D8" s="1">
        <v>10580.0</v>
      </c>
      <c r="E8" s="1">
        <v>10040.0</v>
      </c>
      <c r="F8" s="1">
        <v>10050.0</v>
      </c>
      <c r="G8" s="1">
        <v>11820.0</v>
      </c>
      <c r="H8" s="1">
        <v>13660.0</v>
      </c>
      <c r="I8" s="1">
        <v>13780.0</v>
      </c>
      <c r="J8" s="1">
        <v>15420.0</v>
      </c>
      <c r="K8" s="1">
        <v>14070.0</v>
      </c>
      <c r="L8" s="2"/>
      <c r="M8" s="2"/>
      <c r="N8" s="2"/>
      <c r="O8" s="2"/>
      <c r="P8" s="2"/>
      <c r="Q8" s="2"/>
      <c r="R8" s="2"/>
      <c r="S8" s="2"/>
      <c r="T8" s="2"/>
      <c r="U8" s="2"/>
      <c r="V8" s="2"/>
      <c r="W8" s="2"/>
      <c r="X8" s="2"/>
      <c r="Y8" s="2"/>
      <c r="Z8" s="2"/>
    </row>
    <row r="9">
      <c r="A9" s="1" t="s">
        <v>147</v>
      </c>
      <c r="B9" s="1">
        <v>-615.0</v>
      </c>
      <c r="C9" s="1">
        <v>-807.0</v>
      </c>
      <c r="D9" s="1">
        <v>-1080.0</v>
      </c>
      <c r="E9" s="1">
        <v>-1010.0</v>
      </c>
      <c r="F9" s="1">
        <v>-2620.0</v>
      </c>
      <c r="G9" s="1">
        <v>-3040.0</v>
      </c>
      <c r="H9" s="1">
        <v>-2910.0</v>
      </c>
      <c r="I9" s="1">
        <v>-2500.0</v>
      </c>
      <c r="J9" s="1">
        <v>-2290.0</v>
      </c>
      <c r="K9" s="1">
        <v>-2660.0</v>
      </c>
      <c r="L9" s="2"/>
      <c r="M9" s="2"/>
      <c r="N9" s="2"/>
      <c r="O9" s="2"/>
      <c r="P9" s="2"/>
      <c r="Q9" s="2"/>
      <c r="R9" s="2"/>
      <c r="S9" s="2"/>
      <c r="T9" s="2"/>
      <c r="U9" s="2"/>
      <c r="V9" s="2"/>
      <c r="W9" s="2"/>
      <c r="X9" s="2"/>
      <c r="Y9" s="2"/>
      <c r="Z9" s="2"/>
    </row>
    <row r="10">
      <c r="A10" s="1" t="s">
        <v>148</v>
      </c>
      <c r="B10" s="1">
        <v>15.0</v>
      </c>
      <c r="C10" s="1">
        <v>21.0</v>
      </c>
      <c r="D10" s="1">
        <v>20.0</v>
      </c>
      <c r="E10" s="1">
        <v>21.0</v>
      </c>
      <c r="F10" s="1">
        <v>660.0</v>
      </c>
      <c r="G10" s="1">
        <v>1010.0</v>
      </c>
      <c r="H10" s="1">
        <v>798.0</v>
      </c>
      <c r="I10" s="1">
        <v>1200.0</v>
      </c>
      <c r="J10" s="1">
        <v>838.0</v>
      </c>
      <c r="K10" s="1">
        <v>1150.0</v>
      </c>
      <c r="L10" s="2"/>
      <c r="M10" s="2"/>
      <c r="N10" s="2"/>
      <c r="O10" s="2"/>
      <c r="P10" s="2"/>
      <c r="Q10" s="2"/>
      <c r="R10" s="2"/>
      <c r="S10" s="2"/>
      <c r="T10" s="2"/>
      <c r="U10" s="2"/>
      <c r="V10" s="2"/>
      <c r="W10" s="2"/>
      <c r="X10" s="2"/>
      <c r="Y10" s="2"/>
      <c r="Z10" s="2"/>
    </row>
    <row r="11">
      <c r="A11" s="1" t="s">
        <v>149</v>
      </c>
      <c r="B11" s="1">
        <v>-600.0</v>
      </c>
      <c r="C11" s="1">
        <v>-786.0</v>
      </c>
      <c r="D11" s="1">
        <v>-1060.0</v>
      </c>
      <c r="E11" s="1">
        <v>-985.0</v>
      </c>
      <c r="F11" s="1">
        <v>-1960.0</v>
      </c>
      <c r="G11" s="1">
        <v>-2020.0</v>
      </c>
      <c r="H11" s="1">
        <v>-2110.0</v>
      </c>
      <c r="I11" s="1">
        <v>-1300.0</v>
      </c>
      <c r="J11" s="1">
        <v>-1450.0</v>
      </c>
      <c r="K11" s="1">
        <v>-1500.0</v>
      </c>
      <c r="L11" s="2"/>
      <c r="M11" s="2"/>
      <c r="N11" s="2"/>
      <c r="O11" s="2"/>
      <c r="P11" s="2"/>
      <c r="Q11" s="2"/>
      <c r="R11" s="2"/>
      <c r="S11" s="2"/>
      <c r="T11" s="2"/>
      <c r="U11" s="2"/>
      <c r="V11" s="2"/>
      <c r="W11" s="2"/>
      <c r="X11" s="2"/>
      <c r="Y11" s="2"/>
      <c r="Z11" s="2"/>
    </row>
    <row r="12">
      <c r="A12" s="1" t="s">
        <v>150</v>
      </c>
      <c r="B12" s="1">
        <v>0.0</v>
      </c>
      <c r="C12" s="1">
        <v>0.0</v>
      </c>
      <c r="D12" s="1">
        <v>-32.0</v>
      </c>
      <c r="E12" s="1">
        <v>-208.0</v>
      </c>
      <c r="F12" s="1">
        <v>-2.0</v>
      </c>
      <c r="G12" s="1">
        <v>-7.0</v>
      </c>
      <c r="H12" s="1">
        <v>-12.0</v>
      </c>
      <c r="I12" s="1">
        <v>-4.0</v>
      </c>
      <c r="J12" s="1">
        <v>-4.0</v>
      </c>
      <c r="K12" s="1">
        <v>-6.0</v>
      </c>
      <c r="L12" s="2"/>
      <c r="M12" s="2"/>
      <c r="N12" s="2"/>
      <c r="O12" s="2"/>
      <c r="P12" s="2"/>
      <c r="Q12" s="2"/>
      <c r="R12" s="2"/>
      <c r="S12" s="2"/>
      <c r="T12" s="2"/>
      <c r="U12" s="2"/>
      <c r="V12" s="2"/>
      <c r="W12" s="2"/>
      <c r="X12" s="2"/>
      <c r="Y12" s="2"/>
      <c r="Z12" s="2"/>
    </row>
    <row r="13">
      <c r="A13" s="1" t="s">
        <v>151</v>
      </c>
      <c r="B13" s="1">
        <v>8189.0</v>
      </c>
      <c r="C13" s="1">
        <v>8980.0</v>
      </c>
      <c r="D13" s="1">
        <v>9480.0</v>
      </c>
      <c r="E13" s="1">
        <v>8850.0</v>
      </c>
      <c r="F13" s="1">
        <v>8090.0</v>
      </c>
      <c r="G13" s="1">
        <v>9790.0</v>
      </c>
      <c r="H13" s="1">
        <v>11540.0</v>
      </c>
      <c r="I13" s="1">
        <v>12470.0</v>
      </c>
      <c r="J13" s="1">
        <v>13960.0</v>
      </c>
      <c r="K13" s="1">
        <v>12560.0</v>
      </c>
      <c r="L13" s="2"/>
      <c r="M13" s="2"/>
      <c r="N13" s="2"/>
      <c r="O13" s="2"/>
      <c r="P13" s="2"/>
      <c r="Q13" s="2"/>
      <c r="R13" s="2"/>
      <c r="S13" s="2"/>
      <c r="T13" s="2"/>
      <c r="U13" s="2"/>
      <c r="V13" s="2"/>
      <c r="W13" s="2"/>
      <c r="X13" s="2"/>
      <c r="Y13" s="2"/>
      <c r="Z13" s="2"/>
    </row>
    <row r="14">
      <c r="A14" s="1" t="s">
        <v>152</v>
      </c>
      <c r="B14" s="1">
        <v>0.0</v>
      </c>
      <c r="C14" s="1">
        <v>0.0</v>
      </c>
      <c r="D14" s="1">
        <v>-34.0</v>
      </c>
      <c r="E14" s="1">
        <v>-215.0</v>
      </c>
      <c r="F14" s="1">
        <v>0.0</v>
      </c>
      <c r="G14" s="1">
        <v>-231.0</v>
      </c>
      <c r="H14" s="1">
        <v>0.0</v>
      </c>
      <c r="I14" s="1">
        <v>-1360.0</v>
      </c>
      <c r="J14" s="1">
        <v>0.0</v>
      </c>
      <c r="K14" s="1">
        <v>-553.0</v>
      </c>
      <c r="L14" s="2"/>
      <c r="M14" s="2"/>
      <c r="N14" s="2"/>
      <c r="O14" s="2"/>
      <c r="P14" s="2"/>
      <c r="Q14" s="2"/>
      <c r="R14" s="2"/>
      <c r="S14" s="2"/>
      <c r="T14" s="2"/>
      <c r="U14" s="2"/>
      <c r="V14" s="2"/>
      <c r="W14" s="2"/>
      <c r="X14" s="2"/>
      <c r="Y14" s="2"/>
      <c r="Z14" s="2"/>
    </row>
    <row r="15">
      <c r="A15" s="1" t="s">
        <v>153</v>
      </c>
      <c r="B15" s="1">
        <v>-15.0</v>
      </c>
      <c r="C15" s="1">
        <v>-272.0</v>
      </c>
      <c r="D15" s="1">
        <v>-291.0</v>
      </c>
      <c r="E15" s="1">
        <v>-121.0</v>
      </c>
      <c r="F15" s="1">
        <v>-492.0</v>
      </c>
      <c r="G15" s="1">
        <v>-480.0</v>
      </c>
      <c r="H15" s="1">
        <v>-332.0</v>
      </c>
      <c r="I15" s="1">
        <v>-132.0</v>
      </c>
      <c r="J15" s="1">
        <v>0.0</v>
      </c>
      <c r="K15" s="1">
        <v>-487.0</v>
      </c>
      <c r="L15" s="2"/>
      <c r="M15" s="2"/>
      <c r="N15" s="2"/>
      <c r="O15" s="2"/>
      <c r="P15" s="2"/>
      <c r="Q15" s="2"/>
      <c r="R15" s="2"/>
      <c r="S15" s="2"/>
      <c r="T15" s="2"/>
      <c r="U15" s="2"/>
      <c r="V15" s="2"/>
      <c r="W15" s="2"/>
      <c r="X15" s="2"/>
      <c r="Y15" s="2"/>
      <c r="Z15" s="2"/>
    </row>
    <row r="16">
      <c r="A16" s="1" t="s">
        <v>154</v>
      </c>
      <c r="B16" s="1">
        <v>0.0</v>
      </c>
      <c r="C16" s="1">
        <v>0.0</v>
      </c>
      <c r="D16" s="1">
        <v>0.0</v>
      </c>
      <c r="E16" s="1">
        <v>-181.0</v>
      </c>
      <c r="F16" s="1">
        <v>-6150.0</v>
      </c>
      <c r="G16" s="1">
        <v>0.0</v>
      </c>
      <c r="H16" s="1">
        <v>0.0</v>
      </c>
      <c r="I16" s="1">
        <v>-431.0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-9.0</v>
      </c>
      <c r="F17" s="1">
        <v>0.0</v>
      </c>
      <c r="G17" s="1">
        <v>0.0</v>
      </c>
      <c r="H17" s="1">
        <v>0.0</v>
      </c>
      <c r="I17" s="1">
        <v>0.0</v>
      </c>
      <c r="J17" s="1">
        <v>-2530.0</v>
      </c>
      <c r="K17" s="1">
        <v>-349.0</v>
      </c>
      <c r="L17" s="2"/>
      <c r="M17" s="2"/>
      <c r="N17" s="2"/>
      <c r="O17" s="2"/>
      <c r="P17" s="2"/>
      <c r="Q17" s="2"/>
      <c r="R17" s="2"/>
      <c r="S17" s="2"/>
      <c r="T17" s="2"/>
      <c r="U17" s="2"/>
      <c r="V17" s="2"/>
      <c r="W17" s="2"/>
      <c r="X17" s="2"/>
      <c r="Y17" s="2"/>
      <c r="Z17" s="2"/>
    </row>
    <row r="18">
      <c r="A18" s="1" t="s">
        <v>156</v>
      </c>
      <c r="B18" s="1">
        <v>0.0</v>
      </c>
      <c r="C18" s="1">
        <v>0.0</v>
      </c>
      <c r="D18" s="1">
        <v>0.0</v>
      </c>
      <c r="E18" s="1">
        <v>0.0</v>
      </c>
      <c r="F18" s="1">
        <v>-43.0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21.0</v>
      </c>
      <c r="C19" s="1">
        <v>-90.0</v>
      </c>
      <c r="D19" s="1">
        <v>120.0</v>
      </c>
      <c r="E19" s="1">
        <v>0.0</v>
      </c>
      <c r="F19" s="1">
        <v>0.0</v>
      </c>
      <c r="G19" s="1">
        <v>0.0</v>
      </c>
      <c r="H19" s="1">
        <v>0.0</v>
      </c>
      <c r="I19" s="1">
        <v>263.0</v>
      </c>
      <c r="J19" s="1">
        <v>-5800.0</v>
      </c>
      <c r="K19" s="1">
        <v>0.0</v>
      </c>
      <c r="L19" s="2"/>
      <c r="M19" s="2"/>
      <c r="N19" s="2"/>
      <c r="O19" s="2"/>
      <c r="P19" s="2"/>
      <c r="Q19" s="2"/>
      <c r="R19" s="2"/>
      <c r="S19" s="2"/>
      <c r="T19" s="2"/>
      <c r="U19" s="2"/>
      <c r="V19" s="2"/>
      <c r="W19" s="2"/>
      <c r="X19" s="2"/>
      <c r="Y19" s="2"/>
      <c r="Z19" s="2"/>
    </row>
    <row r="20">
      <c r="A20" s="1" t="s">
        <v>158</v>
      </c>
      <c r="B20" s="1">
        <v>-521.0</v>
      </c>
      <c r="C20" s="1">
        <v>0.0</v>
      </c>
      <c r="D20" s="1">
        <v>-643.0</v>
      </c>
      <c r="E20" s="1">
        <v>-57.0</v>
      </c>
      <c r="F20" s="1">
        <v>0.0</v>
      </c>
      <c r="G20" s="1">
        <v>-79.0</v>
      </c>
      <c r="H20" s="1">
        <v>-1440.0</v>
      </c>
      <c r="I20" s="1">
        <v>-391.0</v>
      </c>
      <c r="J20" s="1">
        <v>0.0</v>
      </c>
      <c r="K20" s="1">
        <v>0.0</v>
      </c>
      <c r="L20" s="2"/>
      <c r="M20" s="2"/>
      <c r="N20" s="2"/>
      <c r="O20" s="2"/>
      <c r="P20" s="2"/>
      <c r="Q20" s="2"/>
      <c r="R20" s="2"/>
      <c r="S20" s="2"/>
      <c r="T20" s="2"/>
      <c r="U20" s="2"/>
      <c r="V20" s="2"/>
      <c r="W20" s="2"/>
      <c r="X20" s="2"/>
      <c r="Y20" s="2"/>
      <c r="Z20" s="2"/>
    </row>
    <row r="21" ht="15.75" customHeight="1">
      <c r="A21" s="1" t="s">
        <v>159</v>
      </c>
      <c r="B21" s="1">
        <v>7680.0</v>
      </c>
      <c r="C21" s="1">
        <v>8620.0</v>
      </c>
      <c r="D21" s="1">
        <v>8640.0</v>
      </c>
      <c r="E21" s="1">
        <v>8270.0</v>
      </c>
      <c r="F21" s="1">
        <v>1410.0</v>
      </c>
      <c r="G21" s="1">
        <v>9000.0</v>
      </c>
      <c r="H21" s="1">
        <v>9770.0</v>
      </c>
      <c r="I21" s="1">
        <v>10420.0</v>
      </c>
      <c r="J21" s="1">
        <v>5630.0</v>
      </c>
      <c r="K21" s="1">
        <v>11170.0</v>
      </c>
      <c r="L21" s="2"/>
      <c r="M21" s="2"/>
      <c r="N21" s="2"/>
      <c r="O21" s="2"/>
      <c r="P21" s="2"/>
      <c r="Q21" s="2"/>
      <c r="R21" s="2"/>
      <c r="S21" s="2"/>
      <c r="T21" s="2"/>
      <c r="U21" s="2"/>
      <c r="V21" s="2"/>
      <c r="W21" s="2"/>
      <c r="X21" s="2"/>
      <c r="Y21" s="2"/>
      <c r="Z21" s="2"/>
    </row>
    <row r="22" ht="15.75" customHeight="1">
      <c r="A22" s="1" t="s">
        <v>160</v>
      </c>
      <c r="B22" s="1">
        <v>3030.0</v>
      </c>
      <c r="C22" s="1">
        <v>3390.0</v>
      </c>
      <c r="D22" s="1">
        <v>3320.0</v>
      </c>
      <c r="E22" s="1">
        <v>1640.0</v>
      </c>
      <c r="F22" s="1">
        <v>2000.0</v>
      </c>
      <c r="G22" s="1">
        <v>2370.0</v>
      </c>
      <c r="H22" s="1">
        <v>2570.0</v>
      </c>
      <c r="I22" s="1">
        <v>2520.0</v>
      </c>
      <c r="J22" s="1">
        <v>1460.0</v>
      </c>
      <c r="K22" s="1">
        <v>2800.0</v>
      </c>
      <c r="L22" s="2"/>
      <c r="M22" s="2"/>
      <c r="N22" s="2"/>
      <c r="O22" s="2"/>
      <c r="P22" s="2"/>
      <c r="Q22" s="2"/>
      <c r="R22" s="2"/>
      <c r="S22" s="2"/>
      <c r="T22" s="2"/>
      <c r="U22" s="2"/>
      <c r="V22" s="2"/>
      <c r="W22" s="2"/>
      <c r="X22" s="2"/>
      <c r="Y22" s="2"/>
      <c r="Z22" s="2"/>
    </row>
    <row r="23" ht="15.75" customHeight="1">
      <c r="A23" s="1" t="s">
        <v>161</v>
      </c>
      <c r="B23" s="1">
        <v>4640.0</v>
      </c>
      <c r="C23" s="1">
        <v>5230.0</v>
      </c>
      <c r="D23" s="1">
        <v>5320.0</v>
      </c>
      <c r="E23" s="1">
        <v>6630.0</v>
      </c>
      <c r="F23" s="1">
        <v>-596.0</v>
      </c>
      <c r="G23" s="1">
        <v>6630.0</v>
      </c>
      <c r="H23" s="1">
        <v>7200.0</v>
      </c>
      <c r="I23" s="1">
        <v>7900.0</v>
      </c>
      <c r="J23" s="1">
        <v>4160.0</v>
      </c>
      <c r="K23" s="1">
        <v>8370.0</v>
      </c>
      <c r="L23" s="2"/>
      <c r="M23" s="2"/>
      <c r="N23" s="2"/>
      <c r="O23" s="2"/>
      <c r="P23" s="2"/>
      <c r="Q23" s="2"/>
      <c r="R23" s="2"/>
      <c r="S23" s="2"/>
      <c r="T23" s="2"/>
      <c r="U23" s="2"/>
      <c r="V23" s="2"/>
      <c r="W23" s="2"/>
      <c r="X23" s="2"/>
      <c r="Y23" s="2"/>
      <c r="Z23" s="2"/>
    </row>
    <row r="24" ht="15.75" customHeight="1">
      <c r="A24" s="1" t="s">
        <v>162</v>
      </c>
      <c r="B24" s="1">
        <v>-1.0</v>
      </c>
      <c r="C24" s="1">
        <v>9.0</v>
      </c>
      <c r="D24" s="1">
        <v>-1.0</v>
      </c>
      <c r="E24" s="1">
        <v>-8.0</v>
      </c>
      <c r="F24" s="1">
        <v>0.0</v>
      </c>
      <c r="G24" s="1">
        <v>0.0</v>
      </c>
      <c r="H24" s="1">
        <v>-9.0</v>
      </c>
      <c r="I24" s="1">
        <v>0.0</v>
      </c>
      <c r="J24" s="1">
        <v>0.0</v>
      </c>
      <c r="K24" s="1">
        <v>0.0</v>
      </c>
      <c r="L24" s="2"/>
      <c r="M24" s="2"/>
      <c r="N24" s="2"/>
      <c r="O24" s="2"/>
      <c r="P24" s="2"/>
      <c r="Q24" s="2"/>
      <c r="R24" s="2"/>
      <c r="S24" s="2"/>
      <c r="T24" s="2"/>
      <c r="U24" s="2"/>
      <c r="V24" s="2"/>
      <c r="W24" s="2"/>
      <c r="X24" s="2"/>
      <c r="Y24" s="2"/>
      <c r="Z24" s="2"/>
    </row>
    <row r="25" ht="15.75" customHeight="1">
      <c r="A25" s="1" t="s">
        <v>163</v>
      </c>
      <c r="B25" s="1">
        <v>4640.0</v>
      </c>
      <c r="C25" s="1">
        <v>5240.0</v>
      </c>
      <c r="D25" s="1">
        <v>5320.0</v>
      </c>
      <c r="E25" s="1">
        <v>6620.0</v>
      </c>
      <c r="F25" s="1">
        <v>-596.0</v>
      </c>
      <c r="G25" s="1">
        <v>6630.0</v>
      </c>
      <c r="H25" s="1">
        <v>7190.0</v>
      </c>
      <c r="I25" s="1">
        <v>7900.0</v>
      </c>
      <c r="J25" s="1">
        <v>4160.0</v>
      </c>
      <c r="K25" s="1">
        <v>8370.0</v>
      </c>
      <c r="L25" s="2"/>
      <c r="M25" s="2"/>
      <c r="N25" s="2"/>
      <c r="O25" s="2"/>
      <c r="P25" s="2"/>
      <c r="Q25" s="2"/>
      <c r="R25" s="2"/>
      <c r="S25" s="2"/>
      <c r="T25" s="2"/>
      <c r="U25" s="2"/>
      <c r="V25" s="2"/>
      <c r="W25" s="2"/>
      <c r="X25" s="2"/>
      <c r="Y25" s="2"/>
      <c r="Z25" s="2"/>
    </row>
    <row r="26" ht="15.75" customHeight="1">
      <c r="A26" s="1" t="s">
        <v>101</v>
      </c>
      <c r="B26" s="1">
        <v>0.0</v>
      </c>
      <c r="C26" s="1">
        <v>-2.0</v>
      </c>
      <c r="D26" s="1">
        <v>-2.0</v>
      </c>
      <c r="E26" s="1">
        <v>-1.0</v>
      </c>
      <c r="F26" s="1">
        <v>2.0</v>
      </c>
      <c r="G26" s="1">
        <v>3.0</v>
      </c>
      <c r="H26" s="1">
        <v>-13.0</v>
      </c>
      <c r="I26" s="1">
        <v>12.0</v>
      </c>
      <c r="J26" s="1">
        <v>-16.0</v>
      </c>
      <c r="K26" s="1">
        <v>-24.0</v>
      </c>
      <c r="L26" s="2"/>
      <c r="M26" s="2"/>
      <c r="N26" s="2"/>
      <c r="O26" s="2"/>
      <c r="P26" s="2"/>
      <c r="Q26" s="2"/>
      <c r="R26" s="2"/>
      <c r="S26" s="2"/>
      <c r="T26" s="2"/>
      <c r="U26" s="2"/>
      <c r="V26" s="2"/>
      <c r="W26" s="2"/>
      <c r="X26" s="2"/>
      <c r="Y26" s="2"/>
      <c r="Z26" s="2"/>
    </row>
    <row r="27" ht="15.75" customHeight="1">
      <c r="A27" s="1" t="s">
        <v>164</v>
      </c>
      <c r="B27" s="1">
        <v>4640.0</v>
      </c>
      <c r="C27" s="1">
        <v>5240.0</v>
      </c>
      <c r="D27" s="1">
        <v>5320.0</v>
      </c>
      <c r="E27" s="1">
        <v>6620.0</v>
      </c>
      <c r="F27" s="1">
        <v>-594.0</v>
      </c>
      <c r="G27" s="1">
        <v>6630.0</v>
      </c>
      <c r="H27" s="1">
        <v>7180.0</v>
      </c>
      <c r="I27" s="1">
        <v>7910.0</v>
      </c>
      <c r="J27" s="1">
        <v>4150.0</v>
      </c>
      <c r="K27" s="1">
        <v>8340.0</v>
      </c>
      <c r="L27" s="2"/>
      <c r="M27" s="2"/>
      <c r="N27" s="2"/>
      <c r="O27" s="2"/>
      <c r="P27" s="2"/>
      <c r="Q27" s="2"/>
      <c r="R27" s="2"/>
      <c r="S27" s="2"/>
      <c r="T27" s="2"/>
      <c r="U27" s="2"/>
      <c r="V27" s="2"/>
      <c r="W27" s="2"/>
      <c r="X27" s="2"/>
      <c r="Y27" s="2"/>
      <c r="Z27" s="2"/>
    </row>
    <row r="28" ht="15.75" customHeight="1">
      <c r="A28" s="1" t="s">
        <v>165</v>
      </c>
      <c r="B28" s="1">
        <v>19.0</v>
      </c>
      <c r="C28" s="1">
        <v>27.0</v>
      </c>
      <c r="D28" s="1">
        <v>27.0</v>
      </c>
      <c r="E28" s="1">
        <v>24.0</v>
      </c>
      <c r="F28" s="1">
        <v>3.0</v>
      </c>
      <c r="G28" s="1">
        <v>5.0</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4620.0</v>
      </c>
      <c r="C29" s="1">
        <v>5210.0</v>
      </c>
      <c r="D29" s="1">
        <v>5290.0</v>
      </c>
      <c r="E29" s="1">
        <v>6600.0</v>
      </c>
      <c r="F29" s="1">
        <v>-597.0</v>
      </c>
      <c r="G29" s="1">
        <v>6630.0</v>
      </c>
      <c r="H29" s="1">
        <v>7180.0</v>
      </c>
      <c r="I29" s="1">
        <v>7910.0</v>
      </c>
      <c r="J29" s="1">
        <v>4150.0</v>
      </c>
      <c r="K29" s="1">
        <v>8340.0</v>
      </c>
      <c r="L29" s="2"/>
      <c r="M29" s="2"/>
      <c r="N29" s="2"/>
      <c r="O29" s="2"/>
      <c r="P29" s="2"/>
      <c r="Q29" s="2"/>
      <c r="R29" s="2"/>
      <c r="S29" s="2"/>
      <c r="T29" s="2"/>
      <c r="U29" s="2"/>
      <c r="V29" s="2"/>
      <c r="W29" s="2"/>
      <c r="X29" s="2"/>
      <c r="Y29" s="2"/>
      <c r="Z29" s="2"/>
    </row>
    <row r="30" ht="15.75" customHeight="1">
      <c r="A30" s="1" t="s">
        <v>167</v>
      </c>
      <c r="B30" s="1">
        <v>4630.0</v>
      </c>
      <c r="C30" s="1">
        <v>5200.0</v>
      </c>
      <c r="D30" s="1">
        <v>5290.0</v>
      </c>
      <c r="E30" s="1">
        <v>6610.0</v>
      </c>
      <c r="F30" s="1">
        <v>-597.0</v>
      </c>
      <c r="G30" s="1">
        <v>6630.0</v>
      </c>
      <c r="H30" s="1">
        <v>7190.0</v>
      </c>
      <c r="I30" s="1">
        <v>7910.0</v>
      </c>
      <c r="J30" s="1">
        <v>4150.0</v>
      </c>
      <c r="K30" s="1">
        <v>8340.0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v>6.0</v>
      </c>
      <c r="J32" s="1" t="s">
        <v>177</v>
      </c>
      <c r="K32" s="1" t="s">
        <v>178</v>
      </c>
      <c r="L32" s="2"/>
      <c r="M32" s="2"/>
      <c r="N32" s="2"/>
      <c r="O32" s="2"/>
      <c r="P32" s="2"/>
      <c r="Q32" s="2"/>
      <c r="R32" s="2"/>
      <c r="S32" s="2"/>
      <c r="T32" s="2"/>
      <c r="U32" s="2"/>
      <c r="V32" s="2"/>
      <c r="W32" s="2"/>
      <c r="X32" s="2"/>
      <c r="Y32" s="2"/>
      <c r="Z32" s="2"/>
    </row>
    <row r="33" ht="15.75" customHeight="1">
      <c r="A33" s="1" t="s">
        <v>179</v>
      </c>
      <c r="B33" s="1" t="s">
        <v>170</v>
      </c>
      <c r="C33" s="1" t="s">
        <v>180</v>
      </c>
      <c r="D33" s="1" t="s">
        <v>172</v>
      </c>
      <c r="E33" s="1" t="s">
        <v>181</v>
      </c>
      <c r="F33" s="1" t="s">
        <v>174</v>
      </c>
      <c r="G33" s="1" t="s">
        <v>175</v>
      </c>
      <c r="H33" s="1" t="s">
        <v>182</v>
      </c>
      <c r="I33" s="1">
        <v>6.0</v>
      </c>
      <c r="J33" s="1" t="s">
        <v>177</v>
      </c>
      <c r="K33" s="1" t="s">
        <v>178</v>
      </c>
      <c r="L33" s="2"/>
      <c r="M33" s="2"/>
      <c r="N33" s="2"/>
      <c r="O33" s="2"/>
      <c r="P33" s="2"/>
      <c r="Q33" s="2"/>
      <c r="R33" s="2"/>
      <c r="S33" s="2"/>
      <c r="T33" s="2"/>
      <c r="U33" s="2"/>
      <c r="V33" s="2"/>
      <c r="W33" s="2"/>
      <c r="X33" s="2"/>
      <c r="Y33" s="2"/>
      <c r="Z33" s="2"/>
    </row>
    <row r="34" ht="15.75" customHeight="1">
      <c r="A34" s="1" t="s">
        <v>183</v>
      </c>
      <c r="B34" s="1">
        <v>1160.0</v>
      </c>
      <c r="C34" s="1">
        <v>1120.0</v>
      </c>
      <c r="D34" s="1">
        <v>1070.0</v>
      </c>
      <c r="E34" s="1">
        <v>1020.0</v>
      </c>
      <c r="F34" s="1">
        <v>1040.0</v>
      </c>
      <c r="G34" s="1">
        <v>1300.0</v>
      </c>
      <c r="H34" s="1">
        <v>1310.0</v>
      </c>
      <c r="I34" s="1">
        <v>1320.0</v>
      </c>
      <c r="J34" s="1">
        <v>1310.0</v>
      </c>
      <c r="K34" s="1">
        <v>1280.0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174</v>
      </c>
      <c r="G35" s="1" t="s">
        <v>189</v>
      </c>
      <c r="H35" s="1" t="s">
        <v>190</v>
      </c>
      <c r="I35" s="1" t="s">
        <v>191</v>
      </c>
      <c r="J35" s="1" t="s">
        <v>192</v>
      </c>
      <c r="K35" s="1" t="s">
        <v>173</v>
      </c>
      <c r="L35" s="2"/>
      <c r="M35" s="2"/>
      <c r="N35" s="2"/>
      <c r="O35" s="2"/>
      <c r="P35" s="2"/>
      <c r="Q35" s="2"/>
      <c r="R35" s="2"/>
      <c r="S35" s="2"/>
      <c r="T35" s="2"/>
      <c r="U35" s="2"/>
      <c r="V35" s="2"/>
      <c r="W35" s="2"/>
      <c r="X35" s="2"/>
      <c r="Y35" s="2"/>
      <c r="Z35" s="2"/>
    </row>
    <row r="36" ht="15.75" customHeight="1">
      <c r="A36" s="1" t="s">
        <v>193</v>
      </c>
      <c r="B36" s="1" t="s">
        <v>185</v>
      </c>
      <c r="C36" s="1" t="s">
        <v>194</v>
      </c>
      <c r="D36" s="1" t="s">
        <v>187</v>
      </c>
      <c r="E36" s="1" t="s">
        <v>195</v>
      </c>
      <c r="F36" s="1" t="s">
        <v>174</v>
      </c>
      <c r="G36" s="1" t="s">
        <v>189</v>
      </c>
      <c r="H36" s="1" t="s">
        <v>196</v>
      </c>
      <c r="I36" s="1" t="s">
        <v>191</v>
      </c>
      <c r="J36" s="1" t="s">
        <v>192</v>
      </c>
      <c r="K36" s="1" t="s">
        <v>173</v>
      </c>
      <c r="L36" s="2"/>
      <c r="M36" s="2"/>
      <c r="N36" s="2"/>
      <c r="O36" s="2"/>
      <c r="P36" s="2"/>
      <c r="Q36" s="2"/>
      <c r="R36" s="2"/>
      <c r="S36" s="2"/>
      <c r="T36" s="2"/>
      <c r="U36" s="2"/>
      <c r="V36" s="2"/>
      <c r="W36" s="2"/>
      <c r="X36" s="2"/>
      <c r="Y36" s="2"/>
      <c r="Z36" s="2"/>
    </row>
    <row r="37" ht="15.75" customHeight="1">
      <c r="A37" s="1" t="s">
        <v>197</v>
      </c>
      <c r="B37" s="1">
        <v>1170.0</v>
      </c>
      <c r="C37" s="1">
        <v>1130.0</v>
      </c>
      <c r="D37" s="1">
        <v>1080.0</v>
      </c>
      <c r="E37" s="1">
        <v>1020.0</v>
      </c>
      <c r="F37" s="1">
        <v>1040.0</v>
      </c>
      <c r="G37" s="1">
        <v>1300.0</v>
      </c>
      <c r="H37" s="1">
        <v>1310.0</v>
      </c>
      <c r="I37" s="1">
        <v>1330.0</v>
      </c>
      <c r="J37" s="1">
        <v>1320.0</v>
      </c>
      <c r="K37" s="1">
        <v>1290.0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210</v>
      </c>
      <c r="C39" s="1" t="s">
        <v>211</v>
      </c>
      <c r="D39" s="1" t="s">
        <v>182</v>
      </c>
      <c r="E39" s="1" t="s">
        <v>212</v>
      </c>
      <c r="F39" s="1" t="s">
        <v>203</v>
      </c>
      <c r="G39" s="1" t="s">
        <v>213</v>
      </c>
      <c r="H39" s="1" t="s">
        <v>176</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v>2.0</v>
      </c>
      <c r="F40" s="1">
        <v>2.0</v>
      </c>
      <c r="G40" s="1">
        <v>2.0</v>
      </c>
      <c r="H40" s="1">
        <v>2.0</v>
      </c>
      <c r="I40" s="1">
        <v>2.0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234</v>
      </c>
      <c r="B42" s="1" t="s">
        <v>235</v>
      </c>
      <c r="C42" s="1" t="s">
        <v>235</v>
      </c>
      <c r="D42" s="1" t="s">
        <v>235</v>
      </c>
      <c r="E42" s="1" t="s">
        <v>235</v>
      </c>
      <c r="F42" s="1" t="s">
        <v>235</v>
      </c>
      <c r="G42" s="1" t="s">
        <v>235</v>
      </c>
      <c r="H42" s="1" t="s">
        <v>235</v>
      </c>
      <c r="I42" s="1" t="s">
        <v>235</v>
      </c>
      <c r="J42" s="1" t="s">
        <v>235</v>
      </c>
      <c r="K42" s="1" t="s">
        <v>235</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236</v>
      </c>
      <c r="B44" s="1">
        <v>10720.0</v>
      </c>
      <c r="C44" s="1">
        <v>11860.0</v>
      </c>
      <c r="D44" s="1">
        <v>13050.0</v>
      </c>
      <c r="E44" s="1">
        <v>12520.0</v>
      </c>
      <c r="F44" s="1">
        <v>12770.0</v>
      </c>
      <c r="G44" s="1">
        <v>16190.0</v>
      </c>
      <c r="H44" s="1">
        <v>18100.0</v>
      </c>
      <c r="I44" s="1">
        <v>18290.0</v>
      </c>
      <c r="J44" s="1">
        <v>19660.0</v>
      </c>
      <c r="K44" s="1">
        <v>18440.0</v>
      </c>
      <c r="L44" s="2"/>
      <c r="M44" s="2"/>
      <c r="N44" s="2"/>
      <c r="O44" s="2"/>
      <c r="P44" s="2"/>
      <c r="Q44" s="2"/>
      <c r="R44" s="2"/>
      <c r="S44" s="2"/>
      <c r="T44" s="2"/>
      <c r="U44" s="2"/>
      <c r="V44" s="2"/>
      <c r="W44" s="2"/>
      <c r="X44" s="2"/>
      <c r="Y44" s="2"/>
      <c r="Z44" s="2"/>
    </row>
    <row r="45" ht="15.75" customHeight="1">
      <c r="A45" s="1" t="s">
        <v>237</v>
      </c>
      <c r="B45" s="1">
        <v>9310.0</v>
      </c>
      <c r="C45" s="1">
        <v>10380.0</v>
      </c>
      <c r="D45" s="1">
        <v>11370.0</v>
      </c>
      <c r="E45" s="1">
        <v>10860.0</v>
      </c>
      <c r="F45" s="1">
        <v>11050.0</v>
      </c>
      <c r="G45" s="1">
        <v>14250.0</v>
      </c>
      <c r="H45" s="1">
        <v>16000.0</v>
      </c>
      <c r="I45" s="1">
        <v>16040.0</v>
      </c>
      <c r="J45" s="1">
        <v>17220.0</v>
      </c>
      <c r="K45" s="1">
        <v>15980.0</v>
      </c>
      <c r="L45" s="2"/>
      <c r="M45" s="2"/>
      <c r="N45" s="2"/>
      <c r="O45" s="2"/>
      <c r="P45" s="2"/>
      <c r="Q45" s="2"/>
      <c r="R45" s="2"/>
      <c r="S45" s="2"/>
      <c r="T45" s="2"/>
      <c r="U45" s="2"/>
      <c r="V45" s="2"/>
      <c r="W45" s="2"/>
      <c r="X45" s="2"/>
      <c r="Y45" s="2"/>
      <c r="Z45" s="2"/>
    </row>
    <row r="46" ht="15.75" customHeight="1">
      <c r="A46" s="1" t="s">
        <v>238</v>
      </c>
      <c r="B46" s="1">
        <v>8790.0</v>
      </c>
      <c r="C46" s="1">
        <v>9760.0</v>
      </c>
      <c r="D46" s="1">
        <v>10580.0</v>
      </c>
      <c r="E46" s="1">
        <v>10040.0</v>
      </c>
      <c r="F46" s="1">
        <v>10050.0</v>
      </c>
      <c r="G46" s="1">
        <v>11820.0</v>
      </c>
      <c r="H46" s="1">
        <v>13660.0</v>
      </c>
      <c r="I46" s="1">
        <v>13780.0</v>
      </c>
      <c r="J46" s="1">
        <v>15420.0</v>
      </c>
      <c r="K46" s="1">
        <v>14070.0</v>
      </c>
      <c r="L46" s="2"/>
      <c r="M46" s="2"/>
      <c r="N46" s="2"/>
      <c r="O46" s="2"/>
      <c r="P46" s="2"/>
      <c r="Q46" s="2"/>
      <c r="R46" s="2"/>
      <c r="S46" s="2"/>
      <c r="T46" s="2"/>
      <c r="U46" s="2"/>
      <c r="V46" s="2"/>
      <c r="W46" s="2"/>
      <c r="X46" s="2"/>
      <c r="Y46" s="2"/>
      <c r="Z46" s="2"/>
    </row>
    <row r="47" ht="15.75" customHeight="1">
      <c r="A47" s="1" t="s">
        <v>239</v>
      </c>
      <c r="B47" s="1">
        <v>13060.0</v>
      </c>
      <c r="C47" s="1">
        <v>14180.0</v>
      </c>
      <c r="D47" s="1">
        <v>15480.0</v>
      </c>
      <c r="E47" s="1">
        <v>14980.0</v>
      </c>
      <c r="F47" s="1">
        <v>15300.0</v>
      </c>
      <c r="G47" s="1">
        <v>19460.0</v>
      </c>
      <c r="H47" s="1">
        <v>21340.0</v>
      </c>
      <c r="I47" s="1">
        <v>21500.0</v>
      </c>
      <c r="J47" s="1">
        <v>22820.0</v>
      </c>
      <c r="K47" s="1">
        <v>21560.0</v>
      </c>
      <c r="L47" s="2"/>
      <c r="M47" s="2"/>
      <c r="N47" s="2"/>
      <c r="O47" s="2"/>
      <c r="P47" s="2"/>
      <c r="Q47" s="2"/>
      <c r="R47" s="2"/>
      <c r="S47" s="2"/>
      <c r="T47" s="2"/>
      <c r="U47" s="2"/>
      <c r="V47" s="2"/>
      <c r="W47" s="2"/>
      <c r="X47" s="2"/>
      <c r="Y47" s="2"/>
      <c r="Z47" s="2"/>
    </row>
    <row r="48" ht="15.75" customHeight="1">
      <c r="A48" s="1" t="s">
        <v>240</v>
      </c>
      <c r="B48" s="1">
        <v>0.0</v>
      </c>
      <c r="C48" s="1">
        <v>0.0</v>
      </c>
      <c r="D48" s="1">
        <v>0.0</v>
      </c>
      <c r="E48" s="1">
        <v>0.0</v>
      </c>
      <c r="F48" s="1">
        <v>195000.0</v>
      </c>
      <c r="G48" s="1">
        <v>257000.0</v>
      </c>
      <c r="H48" s="1">
        <v>269000.0</v>
      </c>
      <c r="I48" s="1">
        <v>292000.0</v>
      </c>
      <c r="J48" s="1">
        <v>322000.0</v>
      </c>
      <c r="K48" s="1">
        <v>358000.0</v>
      </c>
      <c r="L48" s="2"/>
      <c r="M48" s="2"/>
      <c r="N48" s="2"/>
      <c r="O48" s="2"/>
      <c r="P48" s="2"/>
      <c r="Q48" s="2"/>
      <c r="R48" s="2"/>
      <c r="S48" s="2"/>
      <c r="T48" s="2"/>
      <c r="U48" s="2"/>
      <c r="V48" s="2"/>
      <c r="W48" s="2"/>
      <c r="X48" s="2"/>
      <c r="Y48" s="2"/>
      <c r="Z48" s="2"/>
    </row>
    <row r="49" ht="15.75" customHeight="1">
      <c r="A49" s="1" t="s">
        <v>241</v>
      </c>
      <c r="B49" s="1" t="s">
        <v>242</v>
      </c>
      <c r="C49" s="1" t="s">
        <v>243</v>
      </c>
      <c r="D49" s="1" t="s">
        <v>244</v>
      </c>
      <c r="E49" s="1" t="s">
        <v>245</v>
      </c>
      <c r="F49" s="1" t="s">
        <v>246</v>
      </c>
      <c r="G49" s="1" t="s">
        <v>247</v>
      </c>
      <c r="H49" s="1" t="s">
        <v>248</v>
      </c>
      <c r="I49" s="1" t="s">
        <v>249</v>
      </c>
      <c r="J49" s="1">
        <v>26.0</v>
      </c>
      <c r="K49" s="1" t="s">
        <v>250</v>
      </c>
      <c r="L49" s="2"/>
      <c r="M49" s="2"/>
      <c r="N49" s="2"/>
      <c r="O49" s="2"/>
      <c r="P49" s="2"/>
      <c r="Q49" s="2"/>
      <c r="R49" s="2"/>
      <c r="S49" s="2"/>
      <c r="T49" s="2"/>
      <c r="U49" s="2"/>
      <c r="V49" s="2"/>
      <c r="W49" s="2"/>
      <c r="X49" s="2"/>
      <c r="Y49" s="2"/>
      <c r="Z49" s="2"/>
    </row>
    <row r="50" ht="15.75" customHeight="1">
      <c r="A50" s="1" t="s">
        <v>251</v>
      </c>
      <c r="B50" s="1">
        <v>3080.0</v>
      </c>
      <c r="C50" s="1">
        <v>3620.0</v>
      </c>
      <c r="D50" s="1">
        <v>3310.0</v>
      </c>
      <c r="E50" s="1">
        <v>3060.0</v>
      </c>
      <c r="F50" s="1">
        <v>1980.0</v>
      </c>
      <c r="G50" s="1">
        <v>3020.0</v>
      </c>
      <c r="H50" s="1">
        <v>3130.0</v>
      </c>
      <c r="I50" s="1">
        <v>2950.0</v>
      </c>
      <c r="J50" s="1">
        <v>3540.0</v>
      </c>
      <c r="K50" s="1">
        <v>3480.0</v>
      </c>
      <c r="L50" s="2"/>
      <c r="M50" s="2"/>
      <c r="N50" s="2"/>
      <c r="O50" s="2"/>
      <c r="P50" s="2"/>
      <c r="Q50" s="2"/>
      <c r="R50" s="2"/>
      <c r="S50" s="2"/>
      <c r="T50" s="2"/>
      <c r="U50" s="2"/>
      <c r="V50" s="2"/>
      <c r="W50" s="2"/>
      <c r="X50" s="2"/>
      <c r="Y50" s="2"/>
      <c r="Z50" s="2"/>
    </row>
    <row r="51" ht="15.75" customHeight="1">
      <c r="A51" s="1" t="s">
        <v>252</v>
      </c>
      <c r="B51" s="1">
        <v>3080.0</v>
      </c>
      <c r="C51" s="1">
        <v>3620.0</v>
      </c>
      <c r="D51" s="1">
        <v>3310.0</v>
      </c>
      <c r="E51" s="1">
        <v>3060.0</v>
      </c>
      <c r="F51" s="1">
        <v>1980.0</v>
      </c>
      <c r="G51" s="1">
        <v>3020.0</v>
      </c>
      <c r="H51" s="1">
        <v>3130.0</v>
      </c>
      <c r="I51" s="1">
        <v>2950.0</v>
      </c>
      <c r="J51" s="1">
        <v>3540.0</v>
      </c>
      <c r="K51" s="1">
        <v>3480.0</v>
      </c>
      <c r="L51" s="2"/>
      <c r="M51" s="2"/>
      <c r="N51" s="2"/>
      <c r="O51" s="2"/>
      <c r="P51" s="2"/>
      <c r="Q51" s="2"/>
      <c r="R51" s="2"/>
      <c r="S51" s="2"/>
      <c r="T51" s="2"/>
      <c r="U51" s="2"/>
      <c r="V51" s="2"/>
      <c r="W51" s="2"/>
      <c r="X51" s="2"/>
      <c r="Y51" s="2"/>
      <c r="Z51" s="2"/>
    </row>
    <row r="52" ht="15.75" customHeight="1">
      <c r="A52" s="1" t="s">
        <v>253</v>
      </c>
      <c r="B52" s="1">
        <v>-43.0</v>
      </c>
      <c r="C52" s="1">
        <v>-234.0</v>
      </c>
      <c r="D52" s="1">
        <v>3.0</v>
      </c>
      <c r="E52" s="1">
        <v>-1420.0</v>
      </c>
      <c r="F52" s="1">
        <v>23.0</v>
      </c>
      <c r="G52" s="1">
        <v>-649.0</v>
      </c>
      <c r="H52" s="1">
        <v>-564.0</v>
      </c>
      <c r="I52" s="1">
        <v>-428.0</v>
      </c>
      <c r="J52" s="1">
        <v>-2080.0</v>
      </c>
      <c r="K52" s="1">
        <v>-676.0</v>
      </c>
      <c r="L52" s="2"/>
      <c r="M52" s="2"/>
      <c r="N52" s="2"/>
      <c r="O52" s="2"/>
      <c r="P52" s="2"/>
      <c r="Q52" s="2"/>
      <c r="R52" s="2"/>
      <c r="S52" s="2"/>
      <c r="T52" s="2"/>
      <c r="U52" s="2"/>
      <c r="V52" s="2"/>
      <c r="W52" s="2"/>
      <c r="X52" s="2"/>
      <c r="Y52" s="2"/>
      <c r="Z52" s="2"/>
    </row>
    <row r="53" ht="15.75" customHeight="1">
      <c r="A53" s="1" t="s">
        <v>254</v>
      </c>
      <c r="B53" s="1">
        <v>-43.0</v>
      </c>
      <c r="C53" s="1">
        <v>-234.0</v>
      </c>
      <c r="D53" s="1">
        <v>3.0</v>
      </c>
      <c r="E53" s="1">
        <v>-1420.0</v>
      </c>
      <c r="F53" s="1">
        <v>23.0</v>
      </c>
      <c r="G53" s="1">
        <v>-649.0</v>
      </c>
      <c r="H53" s="1">
        <v>-564.0</v>
      </c>
      <c r="I53" s="1">
        <v>-428.0</v>
      </c>
      <c r="J53" s="1">
        <v>-2080.0</v>
      </c>
      <c r="K53" s="1">
        <v>-676.0</v>
      </c>
      <c r="L53" s="2"/>
      <c r="M53" s="2"/>
      <c r="N53" s="2"/>
      <c r="O53" s="2"/>
      <c r="P53" s="2"/>
      <c r="Q53" s="2"/>
      <c r="R53" s="2"/>
      <c r="S53" s="2"/>
      <c r="T53" s="2"/>
      <c r="U53" s="2"/>
      <c r="V53" s="2"/>
      <c r="W53" s="2"/>
      <c r="X53" s="2"/>
      <c r="Y53" s="2"/>
      <c r="Z53" s="2"/>
    </row>
    <row r="54" ht="15.75" customHeight="1">
      <c r="A54" s="1" t="s">
        <v>255</v>
      </c>
      <c r="B54" s="1">
        <v>5120.0</v>
      </c>
      <c r="C54" s="1">
        <v>5610.0</v>
      </c>
      <c r="D54" s="1">
        <v>5930.0</v>
      </c>
      <c r="E54" s="1">
        <v>5530.0</v>
      </c>
      <c r="F54" s="1">
        <v>5060.0</v>
      </c>
      <c r="G54" s="1">
        <v>6120.0</v>
      </c>
      <c r="H54" s="1">
        <v>7200.0</v>
      </c>
      <c r="I54" s="1">
        <v>7810.0</v>
      </c>
      <c r="J54" s="1">
        <v>8710.0</v>
      </c>
      <c r="K54" s="1">
        <v>7830.0</v>
      </c>
      <c r="L54" s="2"/>
      <c r="M54" s="2"/>
      <c r="N54" s="2"/>
      <c r="O54" s="2"/>
      <c r="P54" s="2"/>
      <c r="Q54" s="2"/>
      <c r="R54" s="2"/>
      <c r="S54" s="2"/>
      <c r="T54" s="2"/>
      <c r="U54" s="2"/>
      <c r="V54" s="2"/>
      <c r="W54" s="2"/>
      <c r="X54" s="2"/>
      <c r="Y54" s="2"/>
      <c r="Z54" s="2"/>
    </row>
    <row r="55" ht="15.75" customHeight="1">
      <c r="A55" s="1" t="s">
        <v>256</v>
      </c>
      <c r="B55" s="1">
        <v>19.0</v>
      </c>
      <c r="C55" s="1">
        <v>12.0</v>
      </c>
      <c r="D55" s="1">
        <v>13.0</v>
      </c>
      <c r="E55" s="1">
        <v>8.0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257</v>
      </c>
      <c r="B56" s="1">
        <v>0.0</v>
      </c>
      <c r="C56" s="1">
        <v>0.0</v>
      </c>
      <c r="D56" s="1">
        <v>0.0</v>
      </c>
      <c r="E56" s="1">
        <v>0.0</v>
      </c>
      <c r="F56" s="1">
        <v>0.0</v>
      </c>
      <c r="G56" s="1">
        <v>44.0</v>
      </c>
      <c r="H56" s="1">
        <v>3000.0</v>
      </c>
      <c r="I56" s="1">
        <v>2540.0</v>
      </c>
      <c r="J56" s="1">
        <v>2290.0</v>
      </c>
      <c r="K56" s="1">
        <v>73.0</v>
      </c>
      <c r="L56" s="2"/>
      <c r="M56" s="2"/>
      <c r="N56" s="2"/>
      <c r="O56" s="2"/>
      <c r="P56" s="2"/>
      <c r="Q56" s="2"/>
      <c r="R56" s="2"/>
      <c r="S56" s="2"/>
      <c r="T56" s="2"/>
      <c r="U56" s="2"/>
      <c r="V56" s="2"/>
      <c r="W56" s="2"/>
      <c r="X56" s="2"/>
      <c r="Y56" s="2"/>
      <c r="Z56" s="2"/>
    </row>
    <row r="57" ht="15.75" customHeight="1">
      <c r="A57" s="1" t="s">
        <v>258</v>
      </c>
      <c r="B57" s="1">
        <v>21.0</v>
      </c>
      <c r="C57" s="1">
        <v>19.0</v>
      </c>
      <c r="D57" s="1">
        <v>27.0</v>
      </c>
      <c r="E57" s="1">
        <v>208.0</v>
      </c>
      <c r="F57" s="1">
        <v>-6.0</v>
      </c>
      <c r="G57" s="1">
        <v>-131.0</v>
      </c>
      <c r="H57" s="1">
        <v>-218.0</v>
      </c>
      <c r="I57" s="1">
        <v>-186.0</v>
      </c>
      <c r="J57" s="1">
        <v>-173.0</v>
      </c>
      <c r="K57" s="1">
        <v>-94.0</v>
      </c>
      <c r="L57" s="2"/>
      <c r="M57" s="2"/>
      <c r="N57" s="2"/>
      <c r="O57" s="2"/>
      <c r="P57" s="2"/>
      <c r="Q57" s="2"/>
      <c r="R57" s="2"/>
      <c r="S57" s="2"/>
      <c r="T57" s="2"/>
      <c r="U57" s="2"/>
      <c r="V57" s="2"/>
      <c r="W57" s="2"/>
      <c r="X57" s="2"/>
      <c r="Y57" s="2"/>
      <c r="Z57" s="2"/>
    </row>
    <row r="58" ht="15.75" customHeight="1">
      <c r="A58" s="1" t="s">
        <v>259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260</v>
      </c>
      <c r="B59" s="1">
        <v>212.0</v>
      </c>
      <c r="C59" s="1">
        <v>221.0</v>
      </c>
      <c r="D59" s="1">
        <v>216.0</v>
      </c>
      <c r="E59" s="1">
        <v>230.0</v>
      </c>
      <c r="F59" s="1">
        <v>364.0</v>
      </c>
      <c r="G59" s="1">
        <v>396.0</v>
      </c>
      <c r="H59" s="1">
        <v>461.0</v>
      </c>
      <c r="I59" s="1">
        <v>523.0</v>
      </c>
      <c r="J59" s="1">
        <v>745.0</v>
      </c>
      <c r="K59" s="1">
        <v>985.0</v>
      </c>
      <c r="L59" s="2"/>
      <c r="M59" s="2"/>
      <c r="N59" s="2"/>
      <c r="O59" s="2"/>
      <c r="P59" s="2"/>
      <c r="Q59" s="2"/>
      <c r="R59" s="2"/>
      <c r="S59" s="2"/>
      <c r="T59" s="2"/>
      <c r="U59" s="2"/>
      <c r="V59" s="2"/>
      <c r="W59" s="2"/>
      <c r="X59" s="2"/>
      <c r="Y59" s="2"/>
      <c r="Z59" s="2"/>
    </row>
    <row r="60" ht="15.75" customHeight="1">
      <c r="A60" s="1" t="s">
        <v>261</v>
      </c>
      <c r="B60" s="1">
        <v>212.0</v>
      </c>
      <c r="C60" s="1">
        <v>221.0</v>
      </c>
      <c r="D60" s="1">
        <v>216.0</v>
      </c>
      <c r="E60" s="1">
        <v>230.0</v>
      </c>
      <c r="F60" s="1">
        <v>364.0</v>
      </c>
      <c r="G60" s="1">
        <v>396.0</v>
      </c>
      <c r="H60" s="1">
        <v>461.0</v>
      </c>
      <c r="I60" s="1">
        <v>523.0</v>
      </c>
      <c r="J60" s="1">
        <v>745.0</v>
      </c>
      <c r="K60" s="1">
        <v>985.0</v>
      </c>
      <c r="L60" s="2"/>
      <c r="M60" s="2"/>
      <c r="N60" s="2"/>
      <c r="O60" s="2"/>
      <c r="P60" s="2"/>
      <c r="Q60" s="2"/>
      <c r="R60" s="2"/>
      <c r="S60" s="2"/>
      <c r="T60" s="2"/>
      <c r="U60" s="2"/>
      <c r="V60" s="2"/>
      <c r="W60" s="2"/>
      <c r="X60" s="2"/>
      <c r="Y60" s="2"/>
      <c r="Z60" s="2"/>
    </row>
    <row r="61" ht="15.75" customHeight="1">
      <c r="A61" s="1" t="s">
        <v>262</v>
      </c>
      <c r="B61" s="1">
        <v>2340.0</v>
      </c>
      <c r="C61" s="1">
        <v>2330.0</v>
      </c>
      <c r="D61" s="1">
        <v>2430.0</v>
      </c>
      <c r="E61" s="1">
        <v>2460.0</v>
      </c>
      <c r="F61" s="1">
        <v>2540.0</v>
      </c>
      <c r="G61" s="1">
        <v>3280.0</v>
      </c>
      <c r="H61" s="1">
        <v>3240.0</v>
      </c>
      <c r="I61" s="1">
        <v>3210.0</v>
      </c>
      <c r="J61" s="1">
        <v>3160.0</v>
      </c>
      <c r="K61" s="1">
        <v>3130.0</v>
      </c>
      <c r="L61" s="2"/>
      <c r="M61" s="2"/>
      <c r="N61" s="2"/>
      <c r="O61" s="2"/>
      <c r="P61" s="2"/>
      <c r="Q61" s="2"/>
      <c r="R61" s="2"/>
      <c r="S61" s="2"/>
      <c r="T61" s="2"/>
      <c r="U61" s="2"/>
      <c r="V61" s="2"/>
      <c r="W61" s="2"/>
      <c r="X61" s="2"/>
      <c r="Y61" s="2"/>
      <c r="Z61" s="2"/>
    </row>
    <row r="62" ht="15.75" customHeight="1">
      <c r="A62" s="1" t="s">
        <v>263</v>
      </c>
      <c r="B62" s="1">
        <v>899.0</v>
      </c>
      <c r="C62" s="1">
        <v>756.0</v>
      </c>
      <c r="D62" s="1">
        <v>771.0</v>
      </c>
      <c r="E62" s="1">
        <v>732.0</v>
      </c>
      <c r="F62" s="1">
        <v>1060.0</v>
      </c>
      <c r="G62" s="1">
        <v>979.0</v>
      </c>
      <c r="H62" s="1">
        <v>865.0</v>
      </c>
      <c r="I62" s="1">
        <v>798.0</v>
      </c>
      <c r="J62" s="1">
        <v>787.0</v>
      </c>
      <c r="K62" s="1">
        <v>886.0</v>
      </c>
      <c r="L62" s="2"/>
      <c r="M62" s="2"/>
      <c r="N62" s="2"/>
      <c r="O62" s="2"/>
      <c r="P62" s="2"/>
      <c r="Q62" s="2"/>
      <c r="R62" s="2"/>
      <c r="S62" s="2"/>
      <c r="T62" s="2"/>
      <c r="U62" s="2"/>
      <c r="V62" s="2"/>
      <c r="W62" s="2"/>
      <c r="X62" s="2"/>
      <c r="Y62" s="2"/>
      <c r="Z62" s="2"/>
    </row>
    <row r="63" ht="15.75" customHeight="1">
      <c r="A63" s="1" t="s">
        <v>264</v>
      </c>
      <c r="B63" s="1">
        <v>1440.0</v>
      </c>
      <c r="C63" s="1">
        <v>1570.0</v>
      </c>
      <c r="D63" s="1">
        <v>1660.0</v>
      </c>
      <c r="E63" s="1">
        <v>1730.0</v>
      </c>
      <c r="F63" s="1">
        <v>1480.0</v>
      </c>
      <c r="G63" s="1">
        <v>2300.0</v>
      </c>
      <c r="H63" s="1">
        <v>2370.0</v>
      </c>
      <c r="I63" s="1">
        <v>2410.0</v>
      </c>
      <c r="J63" s="1">
        <v>2370.0</v>
      </c>
      <c r="K63" s="1">
        <v>2240.0</v>
      </c>
      <c r="L63" s="2"/>
      <c r="M63" s="2"/>
      <c r="N63" s="2"/>
      <c r="O63" s="2"/>
      <c r="P63" s="2"/>
      <c r="Q63" s="2"/>
      <c r="R63" s="2"/>
      <c r="S63" s="2"/>
      <c r="T63" s="2"/>
      <c r="U63" s="2"/>
      <c r="V63" s="2"/>
      <c r="W63" s="2"/>
      <c r="X63" s="2"/>
      <c r="Y63" s="2"/>
      <c r="Z63" s="2"/>
    </row>
    <row r="64" ht="15.75" customHeight="1">
      <c r="A64" s="1" t="s">
        <v>265</v>
      </c>
      <c r="B64" s="1">
        <v>165.0</v>
      </c>
      <c r="C64" s="1">
        <v>230.0</v>
      </c>
      <c r="D64" s="1">
        <v>222.0</v>
      </c>
      <c r="E64" s="1">
        <v>234.0</v>
      </c>
      <c r="F64" s="1">
        <v>280.0</v>
      </c>
      <c r="G64" s="1">
        <v>453.0</v>
      </c>
      <c r="H64" s="1">
        <v>400.0</v>
      </c>
      <c r="I64" s="1">
        <v>484.0</v>
      </c>
      <c r="J64" s="1">
        <v>447.0</v>
      </c>
      <c r="K64" s="1">
        <v>588.0</v>
      </c>
      <c r="L64" s="2"/>
      <c r="M64" s="2"/>
      <c r="N64" s="2"/>
      <c r="O64" s="2"/>
      <c r="P64" s="2"/>
      <c r="Q64" s="2"/>
      <c r="R64" s="2"/>
      <c r="S64" s="2"/>
      <c r="T64" s="2"/>
      <c r="U64" s="2"/>
      <c r="V64" s="2"/>
      <c r="W64" s="2"/>
      <c r="X64" s="2"/>
      <c r="Y64" s="2"/>
      <c r="Z64" s="2"/>
    </row>
    <row r="65" ht="15.75" customHeight="1">
      <c r="A65" s="1" t="s">
        <v>266</v>
      </c>
      <c r="B65" s="1">
        <v>165.0</v>
      </c>
      <c r="C65" s="1">
        <v>230.0</v>
      </c>
      <c r="D65" s="1">
        <v>222.0</v>
      </c>
      <c r="E65" s="1">
        <v>234.0</v>
      </c>
      <c r="F65" s="1">
        <v>280.0</v>
      </c>
      <c r="G65" s="1">
        <v>453.0</v>
      </c>
      <c r="H65" s="1">
        <v>400.0</v>
      </c>
      <c r="I65" s="1">
        <v>484.0</v>
      </c>
      <c r="J65" s="1">
        <v>447.0</v>
      </c>
      <c r="K65" s="1">
        <v>588.0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295</v>
      </c>
      <c r="G6" s="1" t="s">
        <v>306</v>
      </c>
      <c r="H6" s="1" t="s">
        <v>307</v>
      </c>
      <c r="I6" s="1" t="s">
        <v>308</v>
      </c>
      <c r="J6" s="1" t="s">
        <v>299</v>
      </c>
      <c r="K6" s="1" t="s">
        <v>300</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215</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285</v>
      </c>
      <c r="G12" s="1" t="s">
        <v>194</v>
      </c>
      <c r="H12" s="1" t="s">
        <v>175</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v>3.0</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362</v>
      </c>
      <c r="C14" s="1" t="s">
        <v>372</v>
      </c>
      <c r="D14" s="1">
        <v>3.0</v>
      </c>
      <c r="E14" s="1" t="s">
        <v>373</v>
      </c>
      <c r="F14" s="1" t="s">
        <v>365</v>
      </c>
      <c r="G14" s="1" t="s">
        <v>366</v>
      </c>
      <c r="H14" s="1" t="s">
        <v>374</v>
      </c>
      <c r="I14" s="1" t="s">
        <v>375</v>
      </c>
      <c r="J14" s="1" t="s">
        <v>369</v>
      </c>
      <c r="K14" s="1" t="s">
        <v>376</v>
      </c>
      <c r="L14" s="2"/>
      <c r="M14" s="2"/>
      <c r="N14" s="2"/>
      <c r="O14" s="2"/>
      <c r="P14" s="2"/>
      <c r="Q14" s="2"/>
      <c r="R14" s="2"/>
      <c r="S14" s="2"/>
      <c r="T14" s="2"/>
      <c r="U14" s="2"/>
      <c r="V14" s="2"/>
      <c r="W14" s="2"/>
      <c r="X14" s="2"/>
      <c r="Y14" s="2"/>
      <c r="Z14" s="2"/>
    </row>
    <row r="15">
      <c r="A15" s="1" t="s">
        <v>377</v>
      </c>
      <c r="B15" s="1" t="s">
        <v>378</v>
      </c>
      <c r="C15" s="1" t="s">
        <v>379</v>
      </c>
      <c r="D15" s="1" t="s">
        <v>380</v>
      </c>
      <c r="E15" s="1" t="s">
        <v>373</v>
      </c>
      <c r="F15" s="1" t="s">
        <v>365</v>
      </c>
      <c r="G15" s="1" t="s">
        <v>366</v>
      </c>
      <c r="H15" s="1" t="s">
        <v>374</v>
      </c>
      <c r="I15" s="1" t="s">
        <v>375</v>
      </c>
      <c r="J15" s="1" t="s">
        <v>369</v>
      </c>
      <c r="K15" s="1" t="s">
        <v>376</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367</v>
      </c>
      <c r="I16" s="1" t="s">
        <v>374</v>
      </c>
      <c r="J16" s="1" t="s">
        <v>368</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178</v>
      </c>
      <c r="G17" s="1" t="s">
        <v>170</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176</v>
      </c>
      <c r="I18" s="1" t="s">
        <v>286</v>
      </c>
      <c r="J18" s="1" t="s">
        <v>277</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305</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v>13.0</v>
      </c>
      <c r="G22" s="1" t="s">
        <v>432</v>
      </c>
      <c r="H22" s="1" t="s">
        <v>433</v>
      </c>
      <c r="I22" s="1" t="s">
        <v>434</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413</v>
      </c>
      <c r="E25" s="1" t="s">
        <v>451</v>
      </c>
      <c r="F25" s="1" t="s">
        <v>452</v>
      </c>
      <c r="G25" s="1" t="s">
        <v>453</v>
      </c>
      <c r="H25" s="1" t="s">
        <v>454</v>
      </c>
      <c r="I25" s="1" t="s">
        <v>455</v>
      </c>
      <c r="J25" s="1" t="s">
        <v>453</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463</v>
      </c>
      <c r="H26" s="1" t="s">
        <v>464</v>
      </c>
      <c r="I26" s="1" t="s">
        <v>462</v>
      </c>
      <c r="J26" s="1" t="s">
        <v>459</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472</v>
      </c>
      <c r="H27" s="1" t="s">
        <v>470</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v>30.0</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204</v>
      </c>
      <c r="I38" s="1" t="s">
        <v>205</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578</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278</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619</v>
      </c>
      <c r="G42" s="1" t="s">
        <v>620</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631</v>
      </c>
      <c r="H43" s="1" t="s">
        <v>632</v>
      </c>
      <c r="I43" s="1" t="s">
        <v>633</v>
      </c>
      <c r="J43" s="1" t="s">
        <v>391</v>
      </c>
      <c r="K43" s="1" t="s">
        <v>634</v>
      </c>
      <c r="L43" s="2"/>
      <c r="M43" s="2"/>
      <c r="N43" s="2"/>
      <c r="O43" s="2"/>
      <c r="P43" s="2"/>
      <c r="Q43" s="2"/>
      <c r="R43" s="2"/>
      <c r="S43" s="2"/>
      <c r="T43" s="2"/>
      <c r="U43" s="2"/>
      <c r="V43" s="2"/>
      <c r="W43" s="2"/>
      <c r="X43" s="2"/>
      <c r="Y43" s="2"/>
      <c r="Z43" s="2"/>
    </row>
    <row r="44" ht="15.75" customHeight="1">
      <c r="A44" s="1" t="s">
        <v>635</v>
      </c>
      <c r="B44" s="1" t="s">
        <v>412</v>
      </c>
      <c r="C44" s="1" t="s">
        <v>636</v>
      </c>
      <c r="D44" s="1" t="s">
        <v>637</v>
      </c>
      <c r="E44" s="1" t="s">
        <v>638</v>
      </c>
      <c r="F44" s="1" t="s">
        <v>639</v>
      </c>
      <c r="G44" s="1" t="s">
        <v>640</v>
      </c>
      <c r="H44" s="1" t="s">
        <v>641</v>
      </c>
      <c r="I44" s="1" t="s">
        <v>384</v>
      </c>
      <c r="J44" s="1" t="s">
        <v>642</v>
      </c>
      <c r="K44" s="1" t="s">
        <v>382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591</v>
      </c>
      <c r="J46" s="1" t="s">
        <v>281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281</v>
      </c>
      <c r="D48" s="1" t="s">
        <v>666</v>
      </c>
      <c r="E48" s="1" t="s">
        <v>667</v>
      </c>
      <c r="F48" s="1" t="s">
        <v>668</v>
      </c>
      <c r="G48" s="1" t="s">
        <v>669</v>
      </c>
      <c r="H48" s="1" t="s">
        <v>330</v>
      </c>
      <c r="I48" s="1" t="s">
        <v>451</v>
      </c>
      <c r="J48" s="1" t="s">
        <v>670</v>
      </c>
      <c r="K48" s="1" t="s">
        <v>671</v>
      </c>
      <c r="L48" s="2"/>
      <c r="M48" s="2"/>
      <c r="N48" s="2"/>
      <c r="O48" s="2"/>
      <c r="P48" s="2"/>
      <c r="Q48" s="2"/>
      <c r="R48" s="2"/>
      <c r="S48" s="2"/>
      <c r="T48" s="2"/>
      <c r="U48" s="2"/>
      <c r="V48" s="2"/>
      <c r="W48" s="2"/>
      <c r="X48" s="2"/>
      <c r="Y48" s="2"/>
      <c r="Z48" s="2"/>
    </row>
    <row r="49" ht="15.75" customHeight="1">
      <c r="A49" s="1" t="s">
        <v>672</v>
      </c>
      <c r="B49" s="1" t="s">
        <v>666</v>
      </c>
      <c r="C49" s="1" t="s">
        <v>673</v>
      </c>
      <c r="D49" s="1" t="s">
        <v>674</v>
      </c>
      <c r="E49" s="1" t="s">
        <v>675</v>
      </c>
      <c r="F49" s="1" t="s">
        <v>676</v>
      </c>
      <c r="G49" s="1" t="s">
        <v>677</v>
      </c>
      <c r="H49" s="1" t="s">
        <v>678</v>
      </c>
      <c r="I49" s="1" t="s">
        <v>471</v>
      </c>
      <c r="J49" s="1" t="s">
        <v>299</v>
      </c>
      <c r="K49" s="1" t="s">
        <v>679</v>
      </c>
      <c r="L49" s="2"/>
      <c r="M49" s="2"/>
      <c r="N49" s="2"/>
      <c r="O49" s="2"/>
      <c r="P49" s="2"/>
      <c r="Q49" s="2"/>
      <c r="R49" s="2"/>
      <c r="S49" s="2"/>
      <c r="T49" s="2"/>
      <c r="U49" s="2"/>
      <c r="V49" s="2"/>
      <c r="W49" s="2"/>
      <c r="X49" s="2"/>
      <c r="Y49" s="2"/>
      <c r="Z49" s="2"/>
    </row>
    <row r="50" ht="15.75" customHeight="1">
      <c r="A50" s="1" t="s">
        <v>680</v>
      </c>
      <c r="B50" s="1" t="s">
        <v>440</v>
      </c>
      <c r="C50" s="1" t="s">
        <v>681</v>
      </c>
      <c r="D50" s="1" t="s">
        <v>658</v>
      </c>
      <c r="E50" s="1" t="s">
        <v>682</v>
      </c>
      <c r="F50" s="1" t="s">
        <v>683</v>
      </c>
      <c r="G50" s="1" t="s">
        <v>684</v>
      </c>
      <c r="H50" s="1" t="s">
        <v>685</v>
      </c>
      <c r="I50" s="1" t="s">
        <v>686</v>
      </c>
      <c r="J50" s="1" t="s">
        <v>577</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v>0.0</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v>0.0</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599</v>
      </c>
      <c r="C54" s="1" t="s">
        <v>720</v>
      </c>
      <c r="D54" s="1" t="s">
        <v>721</v>
      </c>
      <c r="E54" s="1" t="s">
        <v>722</v>
      </c>
      <c r="F54" s="1" t="s">
        <v>723</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606</v>
      </c>
      <c r="E55" s="1" t="s">
        <v>732</v>
      </c>
      <c r="F55" s="1" t="s">
        <v>733</v>
      </c>
      <c r="G55" s="1" t="s">
        <v>734</v>
      </c>
      <c r="H55" s="1" t="s">
        <v>735</v>
      </c>
      <c r="I55" s="1" t="s">
        <v>736</v>
      </c>
      <c r="J55" s="1" t="s">
        <v>444</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202</v>
      </c>
      <c r="E56" s="1" t="s">
        <v>402</v>
      </c>
      <c r="F56" s="1" t="s">
        <v>269</v>
      </c>
      <c r="G56" s="1" t="s">
        <v>181</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441</v>
      </c>
      <c r="G57" s="1" t="s">
        <v>750</v>
      </c>
      <c r="H57" s="1" t="s">
        <v>450</v>
      </c>
      <c r="I57" s="1" t="s">
        <v>751</v>
      </c>
      <c r="J57" s="1" t="s">
        <v>742</v>
      </c>
      <c r="K57" s="1" t="s">
        <v>752</v>
      </c>
      <c r="L57" s="2"/>
      <c r="M57" s="2"/>
      <c r="N57" s="2"/>
      <c r="O57" s="2"/>
      <c r="P57" s="2"/>
      <c r="Q57" s="2"/>
      <c r="R57" s="2"/>
      <c r="S57" s="2"/>
      <c r="T57" s="2"/>
      <c r="U57" s="2"/>
      <c r="V57" s="2"/>
      <c r="W57" s="2"/>
      <c r="X57" s="2"/>
      <c r="Y57" s="2"/>
      <c r="Z57" s="2"/>
    </row>
    <row r="58" ht="15.75" customHeight="1">
      <c r="A58" s="1" t="s">
        <v>753</v>
      </c>
      <c r="B58" s="1" t="s">
        <v>676</v>
      </c>
      <c r="C58" s="1" t="s">
        <v>754</v>
      </c>
      <c r="D58" s="1" t="s">
        <v>388</v>
      </c>
      <c r="E58" s="1" t="s">
        <v>755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v>-3.0</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376</v>
      </c>
      <c r="F60" s="1" t="s">
        <v>776</v>
      </c>
      <c r="G60" s="1" t="s">
        <v>695</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736</v>
      </c>
      <c r="C62" s="1" t="s">
        <v>296</v>
      </c>
      <c r="D62" s="1" t="s">
        <v>793</v>
      </c>
      <c r="E62" s="1" t="s">
        <v>794</v>
      </c>
      <c r="F62" s="1" t="s">
        <v>795</v>
      </c>
      <c r="G62" s="1" t="s">
        <v>796</v>
      </c>
      <c r="H62" s="1" t="s">
        <v>797</v>
      </c>
      <c r="I62" s="1" t="s">
        <v>363</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825</v>
      </c>
      <c r="E65" s="1" t="s">
        <v>826</v>
      </c>
      <c r="F65" s="1" t="s">
        <v>827</v>
      </c>
      <c r="G65" s="1" t="s">
        <v>827</v>
      </c>
      <c r="H65" s="1" t="s">
        <v>827</v>
      </c>
      <c r="I65" s="1" t="s">
        <v>827</v>
      </c>
      <c r="J65" s="1">
        <v>10.0</v>
      </c>
      <c r="K65" s="1">
        <v>10.0</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284</v>
      </c>
      <c r="C67" s="1" t="s">
        <v>830</v>
      </c>
      <c r="D67" s="1" t="s">
        <v>831</v>
      </c>
      <c r="E67" s="1" t="s">
        <v>832</v>
      </c>
      <c r="F67" s="1" t="s">
        <v>833</v>
      </c>
      <c r="G67" s="1" t="s">
        <v>715</v>
      </c>
      <c r="H67" s="1" t="s">
        <v>834</v>
      </c>
      <c r="I67" s="1" t="s">
        <v>835</v>
      </c>
      <c r="J67" s="1" t="s">
        <v>836</v>
      </c>
      <c r="K67" s="1" t="s">
        <v>786</v>
      </c>
      <c r="L67" s="2"/>
      <c r="M67" s="2"/>
      <c r="N67" s="2"/>
      <c r="O67" s="2"/>
      <c r="P67" s="2"/>
      <c r="Q67" s="2"/>
      <c r="R67" s="2"/>
      <c r="S67" s="2"/>
      <c r="T67" s="2"/>
      <c r="U67" s="2"/>
      <c r="V67" s="2"/>
      <c r="W67" s="2"/>
      <c r="X67" s="2"/>
      <c r="Y67" s="2"/>
      <c r="Z67" s="2"/>
    </row>
    <row r="68" ht="15.75" customHeight="1">
      <c r="A68" s="1" t="s">
        <v>837</v>
      </c>
      <c r="B68" s="1" t="s">
        <v>838</v>
      </c>
      <c r="C68" s="1" t="s">
        <v>839</v>
      </c>
      <c r="D68" s="1" t="s">
        <v>581</v>
      </c>
      <c r="E68" s="1" t="s">
        <v>396</v>
      </c>
      <c r="F68" s="1" t="s">
        <v>840</v>
      </c>
      <c r="G68" s="1" t="s">
        <v>841</v>
      </c>
      <c r="H68" s="1">
        <v>25.0</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832</v>
      </c>
      <c r="D69" s="1" t="s">
        <v>847</v>
      </c>
      <c r="E69" s="1" t="s">
        <v>848</v>
      </c>
      <c r="F69" s="1" t="s">
        <v>849</v>
      </c>
      <c r="G69" s="1" t="s">
        <v>850</v>
      </c>
      <c r="H69" s="1" t="s">
        <v>851</v>
      </c>
      <c r="I69" s="1" t="s">
        <v>339</v>
      </c>
      <c r="J69" s="1" t="s">
        <v>852</v>
      </c>
      <c r="K69" s="1" t="s">
        <v>853</v>
      </c>
      <c r="L69" s="2"/>
      <c r="M69" s="2"/>
      <c r="N69" s="2"/>
      <c r="O69" s="2"/>
      <c r="P69" s="2"/>
      <c r="Q69" s="2"/>
      <c r="R69" s="2"/>
      <c r="S69" s="2"/>
      <c r="T69" s="2"/>
      <c r="U69" s="2"/>
      <c r="V69" s="2"/>
      <c r="W69" s="2"/>
      <c r="X69" s="2"/>
      <c r="Y69" s="2"/>
      <c r="Z69" s="2"/>
    </row>
    <row r="70" ht="15.75" customHeight="1">
      <c r="A70" s="1" t="s">
        <v>854</v>
      </c>
      <c r="B70" s="1" t="s">
        <v>646</v>
      </c>
      <c r="C70" s="1" t="s">
        <v>280</v>
      </c>
      <c r="D70" s="1" t="s">
        <v>324</v>
      </c>
      <c r="E70" s="1" t="s">
        <v>855</v>
      </c>
      <c r="F70" s="1" t="s">
        <v>856</v>
      </c>
      <c r="G70" s="1" t="s">
        <v>857</v>
      </c>
      <c r="H70" s="1" t="s">
        <v>858</v>
      </c>
      <c r="I70" s="1" t="s">
        <v>216</v>
      </c>
      <c r="J70" s="1" t="s">
        <v>396</v>
      </c>
      <c r="K70" s="1" t="s">
        <v>859</v>
      </c>
      <c r="L70" s="2"/>
      <c r="M70" s="2"/>
      <c r="N70" s="2"/>
      <c r="O70" s="2"/>
      <c r="P70" s="2"/>
      <c r="Q70" s="2"/>
      <c r="R70" s="2"/>
      <c r="S70" s="2"/>
      <c r="T70" s="2"/>
      <c r="U70" s="2"/>
      <c r="V70" s="2"/>
      <c r="W70" s="2"/>
      <c r="X70" s="2"/>
      <c r="Y70" s="2"/>
      <c r="Z70" s="2"/>
    </row>
    <row r="71" ht="15.75" customHeight="1">
      <c r="A71" s="1" t="s">
        <v>860</v>
      </c>
      <c r="B71" s="1" t="s">
        <v>861</v>
      </c>
      <c r="C71" s="1" t="s">
        <v>786</v>
      </c>
      <c r="D71" s="1" t="s">
        <v>862</v>
      </c>
      <c r="E71" s="1" t="s">
        <v>863</v>
      </c>
      <c r="F71" s="1" t="s">
        <v>864</v>
      </c>
      <c r="G71" s="1" t="s">
        <v>578</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836</v>
      </c>
      <c r="C72" s="1" t="s">
        <v>870</v>
      </c>
      <c r="D72" s="1" t="s">
        <v>871</v>
      </c>
      <c r="E72" s="1" t="s">
        <v>872</v>
      </c>
      <c r="F72" s="1" t="s">
        <v>873</v>
      </c>
      <c r="G72" s="1" t="s">
        <v>827</v>
      </c>
      <c r="H72" s="1" t="s">
        <v>874</v>
      </c>
      <c r="I72" s="1" t="s">
        <v>875</v>
      </c>
      <c r="J72" s="1" t="s">
        <v>876</v>
      </c>
      <c r="K72" s="1" t="s">
        <v>376</v>
      </c>
      <c r="L72" s="2"/>
      <c r="M72" s="2"/>
      <c r="N72" s="2"/>
      <c r="O72" s="2"/>
      <c r="P72" s="2"/>
      <c r="Q72" s="2"/>
      <c r="R72" s="2"/>
      <c r="S72" s="2"/>
      <c r="T72" s="2"/>
      <c r="U72" s="2"/>
      <c r="V72" s="2"/>
      <c r="W72" s="2"/>
      <c r="X72" s="2"/>
      <c r="Y72" s="2"/>
      <c r="Z72" s="2"/>
    </row>
    <row r="73" ht="15.75" customHeight="1">
      <c r="A73" s="1" t="s">
        <v>877</v>
      </c>
      <c r="B73" s="1" t="s">
        <v>878</v>
      </c>
      <c r="C73" s="1" t="s">
        <v>879</v>
      </c>
      <c r="D73" s="1">
        <v>7.0</v>
      </c>
      <c r="E73" s="1" t="s">
        <v>587</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308</v>
      </c>
      <c r="C74" s="1" t="s">
        <v>887</v>
      </c>
      <c r="D74" s="1" t="s">
        <v>269</v>
      </c>
      <c r="E74" s="1" t="s">
        <v>888</v>
      </c>
      <c r="F74" s="1" t="s">
        <v>889</v>
      </c>
      <c r="G74" s="1" t="s">
        <v>206</v>
      </c>
      <c r="H74" s="1" t="s">
        <v>890</v>
      </c>
      <c r="I74" s="1" t="s">
        <v>891</v>
      </c>
      <c r="J74" s="1" t="s">
        <v>646</v>
      </c>
      <c r="K74" s="1" t="s">
        <v>892</v>
      </c>
      <c r="L74" s="2"/>
      <c r="M74" s="2"/>
      <c r="N74" s="2"/>
      <c r="O74" s="2"/>
      <c r="P74" s="2"/>
      <c r="Q74" s="2"/>
      <c r="R74" s="2"/>
      <c r="S74" s="2"/>
      <c r="T74" s="2"/>
      <c r="U74" s="2"/>
      <c r="V74" s="2"/>
      <c r="W74" s="2"/>
      <c r="X74" s="2"/>
      <c r="Y74" s="2"/>
      <c r="Z74" s="2"/>
    </row>
    <row r="75" ht="15.75" customHeight="1">
      <c r="A75" s="1" t="s">
        <v>893</v>
      </c>
      <c r="B75" s="1" t="s">
        <v>894</v>
      </c>
      <c r="C75" s="1">
        <v>11.0</v>
      </c>
      <c r="D75" s="1" t="s">
        <v>895</v>
      </c>
      <c r="E75" s="1" t="s">
        <v>896</v>
      </c>
      <c r="F75" s="1" t="s">
        <v>897</v>
      </c>
      <c r="G75" s="1" t="s">
        <v>898</v>
      </c>
      <c r="H75" s="1" t="s">
        <v>899</v>
      </c>
      <c r="I75" s="1" t="s">
        <v>704</v>
      </c>
      <c r="J75" s="1" t="s">
        <v>900</v>
      </c>
      <c r="K75" s="1" t="s">
        <v>382</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611</v>
      </c>
      <c r="C77" s="1" t="s">
        <v>690</v>
      </c>
      <c r="D77" s="1" t="s">
        <v>913</v>
      </c>
      <c r="E77" s="1" t="s">
        <v>833</v>
      </c>
      <c r="F77" s="1" t="s">
        <v>348</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605</v>
      </c>
      <c r="C78" s="1" t="s">
        <v>920</v>
      </c>
      <c r="D78" s="1" t="s">
        <v>270</v>
      </c>
      <c r="E78" s="1" t="s">
        <v>388</v>
      </c>
      <c r="F78" s="1" t="s">
        <v>839</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289</v>
      </c>
      <c r="C79" s="1" t="s">
        <v>927</v>
      </c>
      <c r="D79" s="1" t="s">
        <v>928</v>
      </c>
      <c r="E79" s="1" t="s">
        <v>929</v>
      </c>
      <c r="F79" s="1" t="s">
        <v>930</v>
      </c>
      <c r="G79" s="1" t="s">
        <v>931</v>
      </c>
      <c r="H79" s="1" t="s">
        <v>932</v>
      </c>
      <c r="I79" s="1" t="s">
        <v>376</v>
      </c>
      <c r="J79" s="1" t="s">
        <v>933</v>
      </c>
      <c r="K79" s="1" t="s">
        <v>274</v>
      </c>
      <c r="L79" s="2"/>
      <c r="M79" s="2"/>
      <c r="N79" s="2"/>
      <c r="O79" s="2"/>
      <c r="P79" s="2"/>
      <c r="Q79" s="2"/>
      <c r="R79" s="2"/>
      <c r="S79" s="2"/>
      <c r="T79" s="2"/>
      <c r="U79" s="2"/>
      <c r="V79" s="2"/>
      <c r="W79" s="2"/>
      <c r="X79" s="2"/>
      <c r="Y79" s="2"/>
      <c r="Z79" s="2"/>
    </row>
    <row r="80" ht="15.75" customHeight="1">
      <c r="A80" s="1" t="s">
        <v>934</v>
      </c>
      <c r="B80" s="1" t="s">
        <v>935</v>
      </c>
      <c r="C80" s="1" t="s">
        <v>936</v>
      </c>
      <c r="D80" s="1">
        <v>0.0</v>
      </c>
      <c r="E80" s="1" t="s">
        <v>892</v>
      </c>
      <c r="F80" s="1" t="s">
        <v>937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944</v>
      </c>
      <c r="C81" s="1" t="s">
        <v>775</v>
      </c>
      <c r="D81" s="1" t="s">
        <v>945</v>
      </c>
      <c r="E81" s="1" t="s">
        <v>946</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108</v>
      </c>
      <c r="I82" s="1" t="s">
        <v>960</v>
      </c>
      <c r="J82" s="1" t="s">
        <v>689</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846</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964</v>
      </c>
      <c r="C85" s="1" t="s">
        <v>984</v>
      </c>
      <c r="D85" s="1" t="s">
        <v>985</v>
      </c>
      <c r="E85" s="1" t="s">
        <v>986</v>
      </c>
      <c r="F85" s="1" t="s">
        <v>987</v>
      </c>
      <c r="G85" s="1" t="s">
        <v>988</v>
      </c>
      <c r="H85" s="1" t="s">
        <v>989</v>
      </c>
      <c r="I85" s="1" t="s">
        <v>990</v>
      </c>
      <c r="J85" s="1" t="s">
        <v>967</v>
      </c>
      <c r="K85" s="1" t="s">
        <v>991</v>
      </c>
      <c r="L85" s="2"/>
      <c r="M85" s="2"/>
      <c r="N85" s="2"/>
      <c r="O85" s="2"/>
      <c r="P85" s="2"/>
      <c r="Q85" s="2"/>
      <c r="R85" s="2"/>
      <c r="S85" s="2"/>
      <c r="T85" s="2"/>
      <c r="U85" s="2"/>
      <c r="V85" s="2"/>
      <c r="W85" s="2"/>
      <c r="X85" s="2"/>
      <c r="Y85" s="2"/>
      <c r="Z85" s="2"/>
    </row>
    <row r="86" ht="15.75" customHeight="1">
      <c r="A86" s="1" t="s">
        <v>992</v>
      </c>
      <c r="B86" s="1" t="s">
        <v>225</v>
      </c>
      <c r="C86" s="1" t="s">
        <v>993</v>
      </c>
      <c r="D86" s="1" t="s">
        <v>994</v>
      </c>
      <c r="E86" s="1" t="s">
        <v>995</v>
      </c>
      <c r="F86" s="1" t="s">
        <v>996</v>
      </c>
      <c r="G86" s="1" t="s">
        <v>827</v>
      </c>
      <c r="H86" s="1" t="s">
        <v>827</v>
      </c>
      <c r="I86" s="1" t="s">
        <v>827</v>
      </c>
      <c r="J86" s="1" t="s">
        <v>588</v>
      </c>
      <c r="K86" s="1">
        <v>10.0</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601</v>
      </c>
      <c r="D88" s="1" t="s">
        <v>1000</v>
      </c>
      <c r="E88" s="1" t="s">
        <v>819</v>
      </c>
      <c r="F88" s="1" t="s">
        <v>1001</v>
      </c>
      <c r="G88" s="1" t="s">
        <v>1002</v>
      </c>
      <c r="H88" s="1" t="s">
        <v>968</v>
      </c>
      <c r="I88" s="1" t="s">
        <v>1003</v>
      </c>
      <c r="J88" s="1" t="s">
        <v>1004</v>
      </c>
      <c r="K88" s="1">
        <v>10.0</v>
      </c>
      <c r="L88" s="2"/>
      <c r="M88" s="2"/>
      <c r="N88" s="2"/>
      <c r="O88" s="2"/>
      <c r="P88" s="2"/>
      <c r="Q88" s="2"/>
      <c r="R88" s="2"/>
      <c r="S88" s="2"/>
      <c r="T88" s="2"/>
      <c r="U88" s="2"/>
      <c r="V88" s="2"/>
      <c r="W88" s="2"/>
      <c r="X88" s="2"/>
      <c r="Y88" s="2"/>
      <c r="Z88" s="2"/>
    </row>
    <row r="89" ht="15.75" customHeight="1">
      <c r="A89" s="1" t="s">
        <v>1005</v>
      </c>
      <c r="B89" s="1" t="s">
        <v>734</v>
      </c>
      <c r="C89" s="1" t="s">
        <v>1006</v>
      </c>
      <c r="D89" s="1" t="s">
        <v>1007</v>
      </c>
      <c r="E89" s="1" t="s">
        <v>1008</v>
      </c>
      <c r="F89" s="1" t="s">
        <v>1009</v>
      </c>
      <c r="G89" s="1" t="s">
        <v>1010</v>
      </c>
      <c r="H89" s="1" t="s">
        <v>1011</v>
      </c>
      <c r="I89" s="1" t="s">
        <v>1012</v>
      </c>
      <c r="J89" s="1" t="s">
        <v>339</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1019</v>
      </c>
      <c r="G90" s="1" t="s">
        <v>1020</v>
      </c>
      <c r="H90" s="1" t="s">
        <v>292</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370</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1035</v>
      </c>
      <c r="C92" s="1" t="s">
        <v>1036</v>
      </c>
      <c r="D92" s="1" t="s">
        <v>1037</v>
      </c>
      <c r="E92" s="1" t="s">
        <v>199</v>
      </c>
      <c r="F92" s="1" t="s">
        <v>605</v>
      </c>
      <c r="G92" s="1" t="s">
        <v>275</v>
      </c>
      <c r="H92" s="1" t="s">
        <v>330</v>
      </c>
      <c r="I92" s="1" t="s">
        <v>1038</v>
      </c>
      <c r="J92" s="1" t="s">
        <v>1039</v>
      </c>
      <c r="K92" s="1" t="s">
        <v>759</v>
      </c>
      <c r="L92" s="2"/>
      <c r="M92" s="2"/>
      <c r="N92" s="2"/>
      <c r="O92" s="2"/>
      <c r="P92" s="2"/>
      <c r="Q92" s="2"/>
      <c r="R92" s="2"/>
      <c r="S92" s="2"/>
      <c r="T92" s="2"/>
      <c r="U92" s="2"/>
      <c r="V92" s="2"/>
      <c r="W92" s="2"/>
      <c r="X92" s="2"/>
      <c r="Y92" s="2"/>
      <c r="Z92" s="2"/>
    </row>
    <row r="93" ht="15.75" customHeight="1">
      <c r="A93" s="1" t="s">
        <v>1040</v>
      </c>
      <c r="B93" s="1" t="s">
        <v>325</v>
      </c>
      <c r="C93" s="1" t="s">
        <v>1041</v>
      </c>
      <c r="D93" s="1" t="s">
        <v>1042</v>
      </c>
      <c r="E93" s="1" t="s">
        <v>872</v>
      </c>
      <c r="F93" s="1" t="s">
        <v>1043</v>
      </c>
      <c r="G93" s="1" t="s">
        <v>1044</v>
      </c>
      <c r="H93" s="1" t="s">
        <v>1045</v>
      </c>
      <c r="I93" s="1" t="s">
        <v>1046</v>
      </c>
      <c r="J93" s="1" t="s">
        <v>1047</v>
      </c>
      <c r="K93" s="1" t="s">
        <v>662</v>
      </c>
      <c r="L93" s="2"/>
      <c r="M93" s="2"/>
      <c r="N93" s="2"/>
      <c r="O93" s="2"/>
      <c r="P93" s="2"/>
      <c r="Q93" s="2"/>
      <c r="R93" s="2"/>
      <c r="S93" s="2"/>
      <c r="T93" s="2"/>
      <c r="U93" s="2"/>
      <c r="V93" s="2"/>
      <c r="W93" s="2"/>
      <c r="X93" s="2"/>
      <c r="Y93" s="2"/>
      <c r="Z93" s="2"/>
    </row>
    <row r="94" ht="15.75" customHeight="1">
      <c r="A94" s="1" t="s">
        <v>1048</v>
      </c>
      <c r="B94" s="1" t="s">
        <v>1049</v>
      </c>
      <c r="C94" s="1" t="s">
        <v>1050</v>
      </c>
      <c r="D94" s="1" t="s">
        <v>395</v>
      </c>
      <c r="E94" s="1" t="s">
        <v>1051</v>
      </c>
      <c r="F94" s="1" t="s">
        <v>1052</v>
      </c>
      <c r="G94" s="1" t="s">
        <v>736</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963</v>
      </c>
      <c r="F95" s="1" t="s">
        <v>1061</v>
      </c>
      <c r="G95" s="1" t="s">
        <v>764</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761</v>
      </c>
      <c r="E96" s="1" t="s">
        <v>715</v>
      </c>
      <c r="F96" s="1" t="s">
        <v>1069</v>
      </c>
      <c r="G96" s="1" t="s">
        <v>979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296</v>
      </c>
      <c r="F97" s="1" t="s">
        <v>291</v>
      </c>
      <c r="G97" s="1" t="s">
        <v>1078</v>
      </c>
      <c r="H97" s="1" t="s">
        <v>1079</v>
      </c>
      <c r="I97" s="1" t="s">
        <v>761</v>
      </c>
      <c r="J97" s="1" t="s">
        <v>1080</v>
      </c>
      <c r="K97" s="1" t="s">
        <v>1081</v>
      </c>
      <c r="L97" s="2"/>
      <c r="M97" s="2"/>
      <c r="N97" s="2"/>
      <c r="O97" s="2"/>
      <c r="P97" s="2"/>
      <c r="Q97" s="2"/>
      <c r="R97" s="2"/>
      <c r="S97" s="2"/>
      <c r="T97" s="2"/>
      <c r="U97" s="2"/>
      <c r="V97" s="2"/>
      <c r="W97" s="2"/>
      <c r="X97" s="2"/>
      <c r="Y97" s="2"/>
      <c r="Z97" s="2"/>
    </row>
    <row r="98" ht="15.75" customHeight="1">
      <c r="A98" s="1" t="s">
        <v>1082</v>
      </c>
      <c r="B98" s="1" t="s">
        <v>1083</v>
      </c>
      <c r="C98" s="1" t="s">
        <v>1084</v>
      </c>
      <c r="D98" s="1" t="s">
        <v>847</v>
      </c>
      <c r="E98" s="1" t="s">
        <v>1085</v>
      </c>
      <c r="F98" s="1" t="s">
        <v>201</v>
      </c>
      <c r="G98" s="1" t="s">
        <v>214</v>
      </c>
      <c r="H98" s="1" t="s">
        <v>1086</v>
      </c>
      <c r="I98" s="1" t="s">
        <v>366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833</v>
      </c>
      <c r="D99" s="1" t="s">
        <v>347</v>
      </c>
      <c r="E99" s="1" t="s">
        <v>1009</v>
      </c>
      <c r="F99" s="1" t="s">
        <v>1091</v>
      </c>
      <c r="G99" s="1" t="s">
        <v>1092</v>
      </c>
      <c r="H99" s="1" t="s">
        <v>1093</v>
      </c>
      <c r="I99" s="1" t="s">
        <v>510</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887</v>
      </c>
      <c r="E100" s="1" t="s">
        <v>1085</v>
      </c>
      <c r="F100" s="1" t="s">
        <v>1099</v>
      </c>
      <c r="G100" s="1" t="s">
        <v>1100</v>
      </c>
      <c r="H100" s="1" t="s">
        <v>1101</v>
      </c>
      <c r="I100" s="1" t="s">
        <v>1102</v>
      </c>
      <c r="J100" s="1" t="s">
        <v>1103</v>
      </c>
      <c r="K100" s="1" t="s">
        <v>1104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608</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775</v>
      </c>
      <c r="E102" s="1" t="s">
        <v>1118</v>
      </c>
      <c r="F102" s="1" t="s">
        <v>1119</v>
      </c>
      <c r="G102" s="1" t="s">
        <v>1120</v>
      </c>
      <c r="H102" s="1" t="s">
        <v>1121</v>
      </c>
      <c r="I102" s="1" t="s">
        <v>1122</v>
      </c>
      <c r="J102" s="1" t="s">
        <v>1123</v>
      </c>
      <c r="K102" s="1" t="s">
        <v>393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798</v>
      </c>
      <c r="H103" s="1" t="s">
        <v>1130</v>
      </c>
      <c r="I103" s="1" t="s">
        <v>1131</v>
      </c>
      <c r="J103" s="1" t="s">
        <v>1132</v>
      </c>
      <c r="K103" s="1" t="s">
        <v>779</v>
      </c>
      <c r="L103" s="2"/>
      <c r="M103" s="2"/>
      <c r="N103" s="2"/>
      <c r="O103" s="2"/>
      <c r="P103" s="2"/>
      <c r="Q103" s="2"/>
      <c r="R103" s="2"/>
      <c r="S103" s="2"/>
      <c r="T103" s="2"/>
      <c r="U103" s="2"/>
      <c r="V103" s="2"/>
      <c r="W103" s="2"/>
      <c r="X103" s="2"/>
      <c r="Y103" s="2"/>
      <c r="Z103" s="2"/>
    </row>
    <row r="104" ht="15.75" customHeight="1">
      <c r="A104" s="1" t="s">
        <v>1133</v>
      </c>
      <c r="B104" s="1" t="s">
        <v>632</v>
      </c>
      <c r="C104" s="1" t="s">
        <v>1134</v>
      </c>
      <c r="D104" s="1" t="s">
        <v>1135</v>
      </c>
      <c r="E104" s="1" t="s">
        <v>1136</v>
      </c>
      <c r="F104" s="1" t="s">
        <v>1137</v>
      </c>
      <c r="G104" s="1" t="s">
        <v>783</v>
      </c>
      <c r="H104" s="1" t="s">
        <v>658</v>
      </c>
      <c r="I104" s="1" t="s">
        <v>335</v>
      </c>
      <c r="J104" s="1" t="s">
        <v>612</v>
      </c>
      <c r="K104" s="1" t="s">
        <v>269</v>
      </c>
      <c r="L104" s="2"/>
      <c r="M104" s="2"/>
      <c r="N104" s="2"/>
      <c r="O104" s="2"/>
      <c r="P104" s="2"/>
      <c r="Q104" s="2"/>
      <c r="R104" s="2"/>
      <c r="S104" s="2"/>
      <c r="T104" s="2"/>
      <c r="U104" s="2"/>
      <c r="V104" s="2"/>
      <c r="W104" s="2"/>
      <c r="X104" s="2"/>
      <c r="Y104" s="2"/>
      <c r="Z104" s="2"/>
    </row>
    <row r="105" ht="15.75" customHeight="1">
      <c r="A105" s="1" t="s">
        <v>1138</v>
      </c>
      <c r="B105" s="1" t="s">
        <v>302</v>
      </c>
      <c r="C105" s="1" t="s">
        <v>186</v>
      </c>
      <c r="D105" s="1" t="s">
        <v>1139</v>
      </c>
      <c r="E105" s="1" t="s">
        <v>376</v>
      </c>
      <c r="F105" s="1" t="s">
        <v>1140</v>
      </c>
      <c r="G105" s="1" t="s">
        <v>1039</v>
      </c>
      <c r="H105" s="1" t="s">
        <v>1141</v>
      </c>
      <c r="I105" s="1" t="s">
        <v>200</v>
      </c>
      <c r="J105" s="1" t="s">
        <v>1142</v>
      </c>
      <c r="K105" s="1" t="s">
        <v>1137</v>
      </c>
      <c r="L105" s="2"/>
      <c r="M105" s="2"/>
      <c r="N105" s="2"/>
      <c r="O105" s="2"/>
      <c r="P105" s="2"/>
      <c r="Q105" s="2"/>
      <c r="R105" s="2"/>
      <c r="S105" s="2"/>
      <c r="T105" s="2"/>
      <c r="U105" s="2"/>
      <c r="V105" s="2"/>
      <c r="W105" s="2"/>
      <c r="X105" s="2"/>
      <c r="Y105" s="2"/>
      <c r="Z105" s="2"/>
    </row>
    <row r="106" ht="15.75" customHeight="1">
      <c r="A106" s="1" t="s">
        <v>1143</v>
      </c>
      <c r="B106" s="1" t="s">
        <v>1144</v>
      </c>
      <c r="C106" s="1" t="s">
        <v>619</v>
      </c>
      <c r="D106" s="1" t="s">
        <v>1145</v>
      </c>
      <c r="E106" s="1" t="s">
        <v>1146</v>
      </c>
      <c r="F106" s="1" t="s">
        <v>1147</v>
      </c>
      <c r="G106" s="1" t="s">
        <v>1148</v>
      </c>
      <c r="H106" s="1" t="s">
        <v>1149</v>
      </c>
      <c r="I106" s="1" t="s">
        <v>273</v>
      </c>
      <c r="J106" s="1" t="s">
        <v>382</v>
      </c>
      <c r="K106" s="1" t="s">
        <v>1150</v>
      </c>
      <c r="L106" s="2"/>
      <c r="M106" s="2"/>
      <c r="N106" s="2"/>
      <c r="O106" s="2"/>
      <c r="P106" s="2"/>
      <c r="Q106" s="2"/>
      <c r="R106" s="2"/>
      <c r="S106" s="2"/>
      <c r="T106" s="2"/>
      <c r="U106" s="2"/>
      <c r="V106" s="2"/>
      <c r="W106" s="2"/>
      <c r="X106" s="2"/>
      <c r="Y106" s="2"/>
      <c r="Z106" s="2"/>
    </row>
    <row r="107" ht="15.75" customHeight="1">
      <c r="A107" s="1" t="s">
        <v>1151</v>
      </c>
      <c r="B107" s="1" t="s">
        <v>1152</v>
      </c>
      <c r="C107" s="1" t="s">
        <v>1153</v>
      </c>
      <c r="D107" s="1" t="s">
        <v>1154</v>
      </c>
      <c r="E107" s="1" t="s">
        <v>1155</v>
      </c>
      <c r="F107" s="1" t="s">
        <v>1156</v>
      </c>
      <c r="G107" s="1" t="s">
        <v>348</v>
      </c>
      <c r="H107" s="1" t="s">
        <v>827</v>
      </c>
      <c r="I107" s="1" t="s">
        <v>827</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t="s">
        <v>734</v>
      </c>
      <c r="C109" s="1" t="s">
        <v>819</v>
      </c>
      <c r="D109" s="1" t="s">
        <v>1036</v>
      </c>
      <c r="E109" s="1" t="s">
        <v>1161</v>
      </c>
      <c r="F109" s="1" t="s">
        <v>1162</v>
      </c>
      <c r="G109" s="1" t="s">
        <v>328</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632</v>
      </c>
      <c r="C110" s="1" t="s">
        <v>1168</v>
      </c>
      <c r="D110" s="1" t="s">
        <v>1169</v>
      </c>
      <c r="E110" s="1" t="s">
        <v>1170</v>
      </c>
      <c r="F110" s="1" t="s">
        <v>351</v>
      </c>
      <c r="G110" s="1" t="s">
        <v>1171</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1086</v>
      </c>
      <c r="C111" s="1" t="s">
        <v>1177</v>
      </c>
      <c r="D111" s="1" t="s">
        <v>281</v>
      </c>
      <c r="E111" s="1" t="s">
        <v>1178</v>
      </c>
      <c r="F111" s="1" t="s">
        <v>351</v>
      </c>
      <c r="G111" s="1" t="s">
        <v>1179</v>
      </c>
      <c r="H111" s="1" t="s">
        <v>1180</v>
      </c>
      <c r="I111" s="1" t="s">
        <v>780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674</v>
      </c>
      <c r="D112" s="1" t="s">
        <v>652</v>
      </c>
      <c r="E112" s="1" t="s">
        <v>1185</v>
      </c>
      <c r="F112" s="1" t="s">
        <v>182</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181</v>
      </c>
      <c r="C113" s="1" t="s">
        <v>283</v>
      </c>
      <c r="D113" s="1" t="s">
        <v>296</v>
      </c>
      <c r="E113" s="1" t="s">
        <v>1192</v>
      </c>
      <c r="F113" s="1" t="s">
        <v>640</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180</v>
      </c>
      <c r="C114" s="1" t="s">
        <v>1199</v>
      </c>
      <c r="D114" s="1" t="s">
        <v>1200</v>
      </c>
      <c r="E114" s="1" t="s">
        <v>1201</v>
      </c>
      <c r="F114" s="1" t="s">
        <v>1202</v>
      </c>
      <c r="G114" s="1" t="s">
        <v>1203</v>
      </c>
      <c r="H114" s="1" t="s">
        <v>1204</v>
      </c>
      <c r="I114" s="1" t="s">
        <v>704</v>
      </c>
      <c r="J114" s="1" t="s">
        <v>1205</v>
      </c>
      <c r="K114" s="1" t="s">
        <v>1206</v>
      </c>
      <c r="L114" s="2"/>
      <c r="M114" s="2"/>
      <c r="N114" s="2"/>
      <c r="O114" s="2"/>
      <c r="P114" s="2"/>
      <c r="Q114" s="2"/>
      <c r="R114" s="2"/>
      <c r="S114" s="2"/>
      <c r="T114" s="2"/>
      <c r="U114" s="2"/>
      <c r="V114" s="2"/>
      <c r="W114" s="2"/>
      <c r="X114" s="2"/>
      <c r="Y114" s="2"/>
      <c r="Z114" s="2"/>
    </row>
    <row r="115" ht="15.75" customHeight="1">
      <c r="A115" s="1" t="s">
        <v>1207</v>
      </c>
      <c r="B115" s="1" t="s">
        <v>1208</v>
      </c>
      <c r="C115" s="1" t="s">
        <v>1199</v>
      </c>
      <c r="D115" s="1" t="s">
        <v>1180</v>
      </c>
      <c r="E115" s="1" t="s">
        <v>1201</v>
      </c>
      <c r="F115" s="1" t="s">
        <v>1209</v>
      </c>
      <c r="G115" s="1" t="s">
        <v>1210</v>
      </c>
      <c r="H115" s="1" t="s">
        <v>1032</v>
      </c>
      <c r="I115" s="1" t="s">
        <v>1084</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879</v>
      </c>
      <c r="C116" s="1" t="s">
        <v>1214</v>
      </c>
      <c r="D116" s="1" t="s">
        <v>1215</v>
      </c>
      <c r="E116" s="1" t="s">
        <v>1216</v>
      </c>
      <c r="F116" s="1" t="s">
        <v>1217</v>
      </c>
      <c r="G116" s="1" t="s">
        <v>1218</v>
      </c>
      <c r="H116" s="1" t="s">
        <v>1219</v>
      </c>
      <c r="I116" s="1" t="s">
        <v>741</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1187</v>
      </c>
      <c r="C117" s="1" t="s">
        <v>1223</v>
      </c>
      <c r="D117" s="1" t="s">
        <v>1224</v>
      </c>
      <c r="E117" s="1" t="s">
        <v>1225</v>
      </c>
      <c r="F117" s="1" t="s">
        <v>1226</v>
      </c>
      <c r="G117" s="1" t="s">
        <v>1227</v>
      </c>
      <c r="H117" s="1" t="s">
        <v>840</v>
      </c>
      <c r="I117" s="1" t="s">
        <v>641</v>
      </c>
      <c r="J117" s="1" t="s">
        <v>1228</v>
      </c>
      <c r="K117" s="1" t="s">
        <v>1229</v>
      </c>
      <c r="L117" s="2"/>
      <c r="M117" s="2"/>
      <c r="N117" s="2"/>
      <c r="O117" s="2"/>
      <c r="P117" s="2"/>
      <c r="Q117" s="2"/>
      <c r="R117" s="2"/>
      <c r="S117" s="2"/>
      <c r="T117" s="2"/>
      <c r="U117" s="2"/>
      <c r="V117" s="2"/>
      <c r="W117" s="2"/>
      <c r="X117" s="2"/>
      <c r="Y117" s="2"/>
      <c r="Z117" s="2"/>
    </row>
    <row r="118" ht="15.75" customHeight="1">
      <c r="A118" s="1" t="s">
        <v>1230</v>
      </c>
      <c r="B118" s="1" t="s">
        <v>1231</v>
      </c>
      <c r="C118" s="1" t="s">
        <v>1232</v>
      </c>
      <c r="D118" s="1">
        <v>15.0</v>
      </c>
      <c r="E118" s="1" t="s">
        <v>1233</v>
      </c>
      <c r="F118" s="1">
        <v>14.0</v>
      </c>
      <c r="G118" s="1" t="s">
        <v>1234</v>
      </c>
      <c r="H118" s="1" t="s">
        <v>1235</v>
      </c>
      <c r="I118" s="1" t="s">
        <v>1236</v>
      </c>
      <c r="J118" s="1" t="s">
        <v>1237</v>
      </c>
      <c r="K118" s="1" t="s">
        <v>174</v>
      </c>
      <c r="L118" s="2"/>
      <c r="M118" s="2"/>
      <c r="N118" s="2"/>
      <c r="O118" s="2"/>
      <c r="P118" s="2"/>
      <c r="Q118" s="2"/>
      <c r="R118" s="2"/>
      <c r="S118" s="2"/>
      <c r="T118" s="2"/>
      <c r="U118" s="2"/>
      <c r="V118" s="2"/>
      <c r="W118" s="2"/>
      <c r="X118" s="2"/>
      <c r="Y118" s="2"/>
      <c r="Z118" s="2"/>
    </row>
    <row r="119" ht="15.75" customHeight="1">
      <c r="A119" s="1" t="s">
        <v>1238</v>
      </c>
      <c r="B119" s="1" t="s">
        <v>1239</v>
      </c>
      <c r="C119" s="1" t="s">
        <v>1240</v>
      </c>
      <c r="D119" s="1">
        <v>8.0</v>
      </c>
      <c r="E119" s="1" t="s">
        <v>1241</v>
      </c>
      <c r="F119" s="1" t="s">
        <v>1242</v>
      </c>
      <c r="G119" s="1" t="s">
        <v>1132</v>
      </c>
      <c r="H119" s="1" t="s">
        <v>1243</v>
      </c>
      <c r="I119" s="1" t="s">
        <v>275</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t="s">
        <v>637</v>
      </c>
      <c r="C120" s="1" t="s">
        <v>840</v>
      </c>
      <c r="D120" s="1" t="s">
        <v>396</v>
      </c>
      <c r="E120" s="1" t="s">
        <v>373</v>
      </c>
      <c r="F120" s="1" t="s">
        <v>1247</v>
      </c>
      <c r="G120" s="1" t="s">
        <v>1152</v>
      </c>
      <c r="H120" s="1" t="s">
        <v>1248</v>
      </c>
      <c r="I120" s="1" t="s">
        <v>1249</v>
      </c>
      <c r="J120" s="1" t="s">
        <v>1250</v>
      </c>
      <c r="K120" s="1" t="s">
        <v>1251</v>
      </c>
      <c r="L120" s="2"/>
      <c r="M120" s="2"/>
      <c r="N120" s="2"/>
      <c r="O120" s="2"/>
      <c r="P120" s="2"/>
      <c r="Q120" s="2"/>
      <c r="R120" s="2"/>
      <c r="S120" s="2"/>
      <c r="T120" s="2"/>
      <c r="U120" s="2"/>
      <c r="V120" s="2"/>
      <c r="W120" s="2"/>
      <c r="X120" s="2"/>
      <c r="Y120" s="2"/>
      <c r="Z120" s="2"/>
    </row>
    <row r="121" ht="15.75" customHeight="1">
      <c r="A121" s="1" t="s">
        <v>1252</v>
      </c>
      <c r="B121" s="1" t="s">
        <v>1253</v>
      </c>
      <c r="C121" s="1" t="s">
        <v>1254</v>
      </c>
      <c r="D121" s="1" t="s">
        <v>1255</v>
      </c>
      <c r="E121" s="1" t="s">
        <v>1256</v>
      </c>
      <c r="F121" s="1" t="s">
        <v>1257</v>
      </c>
      <c r="G121" s="1" t="s">
        <v>1258</v>
      </c>
      <c r="H121" s="1" t="s">
        <v>1259</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t="s">
        <v>416</v>
      </c>
      <c r="C122" s="1" t="s">
        <v>1264</v>
      </c>
      <c r="D122" s="1" t="s">
        <v>1265</v>
      </c>
      <c r="E122" s="1" t="s">
        <v>1266</v>
      </c>
      <c r="F122" s="1" t="s">
        <v>1267</v>
      </c>
      <c r="G122" s="1" t="s">
        <v>1268</v>
      </c>
      <c r="H122" s="1" t="s">
        <v>1269</v>
      </c>
      <c r="I122" s="1" t="s">
        <v>1270</v>
      </c>
      <c r="J122" s="1" t="s">
        <v>1271</v>
      </c>
      <c r="K122" s="1" t="s">
        <v>1272</v>
      </c>
      <c r="L122" s="2"/>
      <c r="M122" s="2"/>
      <c r="N122" s="2"/>
      <c r="O122" s="2"/>
      <c r="P122" s="2"/>
      <c r="Q122" s="2"/>
      <c r="R122" s="2"/>
      <c r="S122" s="2"/>
      <c r="T122" s="2"/>
      <c r="U122" s="2"/>
      <c r="V122" s="2"/>
      <c r="W122" s="2"/>
      <c r="X122" s="2"/>
      <c r="Y122" s="2"/>
      <c r="Z122" s="2"/>
    </row>
    <row r="123" ht="15.75" customHeight="1">
      <c r="A123" s="1" t="s">
        <v>1273</v>
      </c>
      <c r="B123" s="1" t="s">
        <v>1274</v>
      </c>
      <c r="C123" s="1" t="s">
        <v>1275</v>
      </c>
      <c r="D123" s="1" t="s">
        <v>1276</v>
      </c>
      <c r="E123" s="1" t="s">
        <v>1277</v>
      </c>
      <c r="F123" s="1" t="s">
        <v>1278</v>
      </c>
      <c r="G123" s="1" t="s">
        <v>730</v>
      </c>
      <c r="H123" s="1" t="s">
        <v>1279</v>
      </c>
      <c r="I123" s="1" t="s">
        <v>1280</v>
      </c>
      <c r="J123" s="1" t="s">
        <v>1281</v>
      </c>
      <c r="K123" s="1" t="s">
        <v>599</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1285</v>
      </c>
      <c r="E124" s="1" t="s">
        <v>758</v>
      </c>
      <c r="F124" s="1" t="s">
        <v>1286</v>
      </c>
      <c r="G124" s="1" t="s">
        <v>836</v>
      </c>
      <c r="H124" s="1" t="s">
        <v>1031</v>
      </c>
      <c r="I124" s="1" t="s">
        <v>1064</v>
      </c>
      <c r="J124" s="1" t="s">
        <v>1287</v>
      </c>
      <c r="K124" s="1" t="s">
        <v>1288</v>
      </c>
      <c r="L124" s="2"/>
      <c r="M124" s="2"/>
      <c r="N124" s="2"/>
      <c r="O124" s="2"/>
      <c r="P124" s="2"/>
      <c r="Q124" s="2"/>
      <c r="R124" s="2"/>
      <c r="S124" s="2"/>
      <c r="T124" s="2"/>
      <c r="U124" s="2"/>
      <c r="V124" s="2"/>
      <c r="W124" s="2"/>
      <c r="X124" s="2"/>
      <c r="Y124" s="2"/>
      <c r="Z124" s="2"/>
    </row>
    <row r="125" ht="15.75" customHeight="1">
      <c r="A125" s="1" t="s">
        <v>1289</v>
      </c>
      <c r="B125" s="1" t="s">
        <v>1290</v>
      </c>
      <c r="C125" s="1" t="s">
        <v>783</v>
      </c>
      <c r="D125" s="1" t="s">
        <v>1291</v>
      </c>
      <c r="E125" s="1" t="s">
        <v>1292</v>
      </c>
      <c r="F125" s="1" t="s">
        <v>464</v>
      </c>
      <c r="G125" s="1" t="s">
        <v>1293</v>
      </c>
      <c r="H125" s="1" t="s">
        <v>1294</v>
      </c>
      <c r="I125" s="1" t="s">
        <v>1295</v>
      </c>
      <c r="J125" s="1" t="s">
        <v>1296</v>
      </c>
      <c r="K125" s="1" t="s">
        <v>1084</v>
      </c>
      <c r="L125" s="2"/>
      <c r="M125" s="2"/>
      <c r="N125" s="2"/>
      <c r="O125" s="2"/>
      <c r="P125" s="2"/>
      <c r="Q125" s="2"/>
      <c r="R125" s="2"/>
      <c r="S125" s="2"/>
      <c r="T125" s="2"/>
      <c r="U125" s="2"/>
      <c r="V125" s="2"/>
      <c r="W125" s="2"/>
      <c r="X125" s="2"/>
      <c r="Y125" s="2"/>
      <c r="Z125" s="2"/>
    </row>
    <row r="126" ht="15.75" customHeight="1">
      <c r="A126" s="1" t="s">
        <v>1297</v>
      </c>
      <c r="B126" s="1" t="s">
        <v>1298</v>
      </c>
      <c r="C126" s="1" t="s">
        <v>1299</v>
      </c>
      <c r="D126" s="1" t="s">
        <v>1300</v>
      </c>
      <c r="E126" s="1" t="s">
        <v>619</v>
      </c>
      <c r="F126" s="1" t="s">
        <v>1301</v>
      </c>
      <c r="G126" s="1" t="s">
        <v>1302</v>
      </c>
      <c r="H126" s="1" t="s">
        <v>1303</v>
      </c>
      <c r="I126" s="1" t="s">
        <v>1304</v>
      </c>
      <c r="J126" s="1" t="s">
        <v>942</v>
      </c>
      <c r="K126" s="1" t="s">
        <v>1305</v>
      </c>
      <c r="L126" s="2"/>
      <c r="M126" s="2"/>
      <c r="N126" s="2"/>
      <c r="O126" s="2"/>
      <c r="P126" s="2"/>
      <c r="Q126" s="2"/>
      <c r="R126" s="2"/>
      <c r="S126" s="2"/>
      <c r="T126" s="2"/>
      <c r="U126" s="2"/>
      <c r="V126" s="2"/>
      <c r="W126" s="2"/>
      <c r="X126" s="2"/>
      <c r="Y126" s="2"/>
      <c r="Z126" s="2"/>
    </row>
    <row r="127" ht="15.75" customHeight="1">
      <c r="A127" s="1" t="s">
        <v>1306</v>
      </c>
      <c r="B127" s="1" t="s">
        <v>1307</v>
      </c>
      <c r="C127" s="1" t="s">
        <v>1308</v>
      </c>
      <c r="D127" s="1" t="s">
        <v>1309</v>
      </c>
      <c r="E127" s="1" t="s">
        <v>1310</v>
      </c>
      <c r="F127" s="1" t="s">
        <v>1099</v>
      </c>
      <c r="G127" s="1" t="s">
        <v>1311</v>
      </c>
      <c r="H127" s="1" t="s">
        <v>1312</v>
      </c>
      <c r="I127" s="1" t="s">
        <v>1313</v>
      </c>
      <c r="J127" s="1" t="s">
        <v>1314</v>
      </c>
      <c r="K127" s="1" t="s">
        <v>1315</v>
      </c>
      <c r="L127" s="2"/>
      <c r="M127" s="2"/>
      <c r="N127" s="2"/>
      <c r="O127" s="2"/>
      <c r="P127" s="2"/>
      <c r="Q127" s="2"/>
      <c r="R127" s="2"/>
      <c r="S127" s="2"/>
      <c r="T127" s="2"/>
      <c r="U127" s="2"/>
      <c r="V127" s="2"/>
      <c r="W127" s="2"/>
      <c r="X127" s="2"/>
      <c r="Y127" s="2"/>
      <c r="Z127" s="2"/>
    </row>
    <row r="128" ht="15.75" customHeight="1">
      <c r="A128" s="1" t="s">
        <v>1316</v>
      </c>
      <c r="B128" s="1" t="s">
        <v>1317</v>
      </c>
      <c r="C128" s="1" t="s">
        <v>1318</v>
      </c>
      <c r="D128" s="1" t="s">
        <v>224</v>
      </c>
      <c r="E128" s="1" t="s">
        <v>1319</v>
      </c>
      <c r="F128" s="1" t="s">
        <v>1320</v>
      </c>
      <c r="G128" s="1" t="s">
        <v>1321</v>
      </c>
      <c r="H128" s="1" t="s">
        <v>1210</v>
      </c>
      <c r="I128" s="1" t="s">
        <v>1322</v>
      </c>
      <c r="J128" s="1" t="s">
        <v>1323</v>
      </c>
      <c r="K128" s="1" t="s">
        <v>580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1339</v>
      </c>
      <c r="C8" s="1" t="s">
        <v>1382</v>
      </c>
      <c r="D8" s="1" t="s">
        <v>1383</v>
      </c>
      <c r="E8" s="1" t="s">
        <v>1384</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1390</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1398</v>
      </c>
      <c r="E10" s="1" t="s">
        <v>1400</v>
      </c>
      <c r="F10" s="1" t="s">
        <v>1401</v>
      </c>
      <c r="G10" s="1" t="s">
        <v>1402</v>
      </c>
      <c r="H10" s="1" t="s">
        <v>1393</v>
      </c>
      <c r="I10" s="1" t="s">
        <v>1403</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1408</v>
      </c>
      <c r="F11" s="1" t="s">
        <v>1409</v>
      </c>
      <c r="G11" s="1" t="s">
        <v>1410</v>
      </c>
      <c r="H11" s="1" t="s">
        <v>1411</v>
      </c>
      <c r="I11" s="1" t="s">
        <v>1412</v>
      </c>
      <c r="J11" s="2"/>
      <c r="K11" s="2"/>
      <c r="L11" s="2"/>
      <c r="M11" s="2"/>
      <c r="N11" s="2"/>
      <c r="O11" s="2"/>
      <c r="P11" s="2"/>
      <c r="Q11" s="2"/>
      <c r="R11" s="2"/>
      <c r="S11" s="2"/>
      <c r="T11" s="2"/>
      <c r="U11" s="2"/>
      <c r="V11" s="2"/>
      <c r="W11" s="2"/>
      <c r="X11" s="2"/>
      <c r="Y11" s="2"/>
      <c r="Z11" s="2"/>
    </row>
    <row r="12">
      <c r="A12" s="1" t="s">
        <v>1413</v>
      </c>
      <c r="B12" s="1" t="s">
        <v>1414</v>
      </c>
      <c r="C12" s="1" t="s">
        <v>1415</v>
      </c>
      <c r="D12" s="1" t="s">
        <v>1414</v>
      </c>
      <c r="E12" s="1" t="s">
        <v>1416</v>
      </c>
      <c r="F12" s="1" t="s">
        <v>1417</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1364</v>
      </c>
      <c r="G13" s="1" t="s">
        <v>1426</v>
      </c>
      <c r="H13" s="1" t="s">
        <v>1427</v>
      </c>
      <c r="I13" s="1" t="s">
        <v>1424</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1438</v>
      </c>
      <c r="C15" s="1" t="s">
        <v>1438</v>
      </c>
      <c r="D15" s="1" t="s">
        <v>1438</v>
      </c>
      <c r="E15" s="1" t="s">
        <v>221</v>
      </c>
      <c r="F15" s="1" t="s">
        <v>222</v>
      </c>
      <c r="G15" s="1" t="s">
        <v>1439</v>
      </c>
      <c r="H15" s="1" t="s">
        <v>1440</v>
      </c>
      <c r="I15" s="1" t="s">
        <v>1441</v>
      </c>
      <c r="J15" s="2"/>
      <c r="K15" s="2"/>
      <c r="L15" s="2"/>
      <c r="M15" s="2"/>
      <c r="N15" s="2"/>
      <c r="O15" s="2"/>
      <c r="P15" s="2"/>
      <c r="Q15" s="2"/>
      <c r="R15" s="2"/>
      <c r="S15" s="2"/>
      <c r="T15" s="2"/>
      <c r="U15" s="2"/>
      <c r="V15" s="2"/>
      <c r="W15" s="2"/>
      <c r="X15" s="2"/>
      <c r="Y15" s="2"/>
      <c r="Z15" s="2"/>
    </row>
    <row r="16">
      <c r="A16" s="1" t="s">
        <v>1442</v>
      </c>
      <c r="B16" s="1" t="s">
        <v>1443</v>
      </c>
      <c r="C16" s="1" t="s">
        <v>1444</v>
      </c>
      <c r="D16" s="1" t="s">
        <v>1445</v>
      </c>
      <c r="E16" s="1" t="s">
        <v>1446</v>
      </c>
      <c r="F16" s="1" t="s">
        <v>1447</v>
      </c>
      <c r="G16" s="1" t="s">
        <v>1448</v>
      </c>
      <c r="H16" s="1" t="s">
        <v>1449</v>
      </c>
      <c r="I16" s="1" t="s">
        <v>1450</v>
      </c>
      <c r="J16" s="2"/>
      <c r="K16" s="2"/>
      <c r="L16" s="2"/>
      <c r="M16" s="2"/>
      <c r="N16" s="2"/>
      <c r="O16" s="2"/>
      <c r="P16" s="2"/>
      <c r="Q16" s="2"/>
      <c r="R16" s="2"/>
      <c r="S16" s="2"/>
      <c r="T16" s="2"/>
      <c r="U16" s="2"/>
      <c r="V16" s="2"/>
      <c r="W16" s="2"/>
      <c r="X16" s="2"/>
      <c r="Y16" s="2"/>
      <c r="Z16" s="2"/>
    </row>
    <row r="17">
      <c r="A17" s="1" t="s">
        <v>1451</v>
      </c>
      <c r="B17" s="1" t="s">
        <v>189</v>
      </c>
      <c r="C17" s="1" t="s">
        <v>190</v>
      </c>
      <c r="D17" s="1" t="s">
        <v>191</v>
      </c>
      <c r="E17" s="1" t="s">
        <v>192</v>
      </c>
      <c r="F17" s="1" t="s">
        <v>173</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1503</v>
      </c>
      <c r="E23" s="1" t="s">
        <v>1504</v>
      </c>
      <c r="F23" s="1" t="s">
        <v>1505</v>
      </c>
      <c r="G23" s="1" t="s">
        <v>1506</v>
      </c>
      <c r="H23" s="1" t="s">
        <v>1507</v>
      </c>
      <c r="I23" s="1" t="s">
        <v>1508</v>
      </c>
      <c r="J23" s="2"/>
      <c r="K23" s="2"/>
      <c r="L23" s="2"/>
      <c r="M23" s="2"/>
      <c r="N23" s="2"/>
      <c r="O23" s="2"/>
      <c r="P23" s="2"/>
      <c r="Q23" s="2"/>
      <c r="R23" s="2"/>
      <c r="S23" s="2"/>
      <c r="T23" s="2"/>
      <c r="U23" s="2"/>
      <c r="V23" s="2"/>
      <c r="W23" s="2"/>
      <c r="X23" s="2"/>
      <c r="Y23" s="2"/>
      <c r="Z23" s="2"/>
    </row>
    <row r="24" ht="15.75" customHeight="1">
      <c r="A24" s="1" t="s">
        <v>1509</v>
      </c>
      <c r="B24" s="1" t="s">
        <v>1510</v>
      </c>
      <c r="C24" s="1" t="s">
        <v>1511</v>
      </c>
      <c r="D24" s="1" t="s">
        <v>1512</v>
      </c>
      <c r="E24" s="1" t="s">
        <v>1513</v>
      </c>
      <c r="F24" s="1" t="s">
        <v>1514</v>
      </c>
      <c r="G24" s="1" t="s">
        <v>1515</v>
      </c>
      <c r="H24" s="1" t="s">
        <v>1515</v>
      </c>
      <c r="I24" s="1" t="s">
        <v>1515</v>
      </c>
      <c r="J24" s="2"/>
      <c r="K24" s="2"/>
      <c r="L24" s="2"/>
      <c r="M24" s="2"/>
      <c r="N24" s="2"/>
      <c r="O24" s="2"/>
      <c r="P24" s="2"/>
      <c r="Q24" s="2"/>
      <c r="R24" s="2"/>
      <c r="S24" s="2"/>
      <c r="T24" s="2"/>
      <c r="U24" s="2"/>
      <c r="V24" s="2"/>
      <c r="W24" s="2"/>
      <c r="X24" s="2"/>
      <c r="Y24" s="2"/>
      <c r="Z24" s="2"/>
    </row>
    <row r="25" ht="15.75" customHeight="1">
      <c r="A25" s="1" t="s">
        <v>1516</v>
      </c>
      <c r="B25" s="1" t="s">
        <v>1517</v>
      </c>
      <c r="C25" s="1" t="s">
        <v>1518</v>
      </c>
      <c r="D25" s="1" t="s">
        <v>1519</v>
      </c>
      <c r="E25" s="1" t="s">
        <v>1520</v>
      </c>
      <c r="F25" s="1" t="s">
        <v>1521</v>
      </c>
      <c r="G25" s="1" t="s">
        <v>1522</v>
      </c>
      <c r="H25" s="1" t="s">
        <v>1522</v>
      </c>
      <c r="I25" s="1" t="s">
        <v>1339</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11</v>
      </c>
      <c r="C6" s="2"/>
      <c r="D6" s="2"/>
      <c r="E6" s="2"/>
      <c r="F6" s="2"/>
      <c r="G6" s="2"/>
      <c r="H6" s="2"/>
      <c r="I6" s="2"/>
      <c r="J6" s="2"/>
      <c r="K6" s="2"/>
      <c r="L6" s="2"/>
      <c r="M6" s="2"/>
      <c r="N6" s="2"/>
      <c r="O6" s="2"/>
      <c r="P6" s="2"/>
      <c r="Q6" s="2"/>
      <c r="R6" s="2"/>
      <c r="S6" s="2"/>
      <c r="T6" s="2"/>
      <c r="U6" s="2"/>
      <c r="V6" s="2"/>
      <c r="W6" s="2"/>
      <c r="X6" s="2"/>
      <c r="Y6" s="2"/>
      <c r="Z6" s="2"/>
    </row>
    <row r="7">
      <c r="A7" s="3" t="s">
        <v>1538</v>
      </c>
      <c r="B7" s="1" t="s">
        <v>1539</v>
      </c>
      <c r="C7" s="2"/>
      <c r="D7" s="2"/>
      <c r="E7" s="2"/>
      <c r="F7" s="2"/>
      <c r="G7" s="2"/>
      <c r="H7" s="2"/>
      <c r="I7" s="2"/>
      <c r="J7" s="2"/>
      <c r="K7" s="2"/>
      <c r="L7" s="2"/>
      <c r="M7" s="2"/>
      <c r="N7" s="2"/>
      <c r="O7" s="2"/>
      <c r="P7" s="2"/>
      <c r="Q7" s="2"/>
      <c r="R7" s="2"/>
      <c r="S7" s="2"/>
      <c r="T7" s="2"/>
      <c r="U7" s="2"/>
      <c r="V7" s="2"/>
      <c r="W7" s="2"/>
      <c r="X7" s="2"/>
      <c r="Y7" s="2"/>
      <c r="Z7" s="2"/>
    </row>
    <row r="8">
      <c r="A8" s="3" t="s">
        <v>1540</v>
      </c>
      <c r="B8" s="1" t="s">
        <v>1541</v>
      </c>
      <c r="C8" s="2"/>
      <c r="D8" s="2"/>
      <c r="E8" s="2"/>
      <c r="F8" s="2"/>
      <c r="G8" s="2"/>
      <c r="H8" s="2"/>
      <c r="I8" s="2"/>
      <c r="J8" s="2"/>
      <c r="K8" s="2"/>
      <c r="L8" s="2"/>
      <c r="M8" s="2"/>
      <c r="N8" s="2"/>
      <c r="O8" s="2"/>
      <c r="P8" s="2"/>
      <c r="Q8" s="2"/>
      <c r="R8" s="2"/>
      <c r="S8" s="2"/>
      <c r="T8" s="2"/>
      <c r="U8" s="2"/>
      <c r="V8" s="2"/>
      <c r="W8" s="2"/>
      <c r="X8" s="2"/>
      <c r="Y8" s="2"/>
      <c r="Z8" s="2"/>
    </row>
    <row r="9">
      <c r="A9" s="3" t="s">
        <v>1542</v>
      </c>
      <c r="B9" s="4"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t="s">
        <v>1555</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v>219000.0</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t="s">
        <v>1558</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4" t="s">
        <v>1567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45.78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45.65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44.92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46.175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45.78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45.65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44.92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46.175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2.66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0.057800002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1.7375904E9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0.65989995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3.04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0.543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11.677665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6.798981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9855541.0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9855541.0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1.37238E7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1.154723E7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1.154723E7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45.89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46.04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5.7899442176E10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43.56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80.75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0.15765847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52.6044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v>59.05105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0.05679336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t="s">
        <v>1604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1.31085336576E11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0.013660001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1.255563644E9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1.258409984E9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1.9026084E7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2.1392872E7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0.0150999995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0.00133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0.82666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1.62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0.0150999995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1.258409984E9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59.574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0.77231675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v>-0.962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v>5.016E9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1626</v>
      </c>
      <c r="B84" s="1">
        <v>3.94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v>6.48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t="s">
        <v>1629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1630</v>
      </c>
      <c r="B87" s="1">
        <v>1.1181024E9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v>0.357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v>9.287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v>-0.39903343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v>0.665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v>1.7294688E9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1637</v>
      </c>
      <c r="B94" s="1" t="s">
        <v>1638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t="s">
        <v>1640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t="s">
        <v>1644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t="s">
        <v>1644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t="s">
        <v>1648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1649</v>
      </c>
      <c r="B102" s="1" t="s">
        <v>1650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t="s">
        <v>1652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1653</v>
      </c>
      <c r="B104" s="1" t="s">
        <v>1654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46.01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v>93.0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48.01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v>64.9376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1660</v>
      </c>
      <c r="B110" s="1">
        <v>63.0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v>1.92857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1662</v>
      </c>
      <c r="B112" s="1" t="s">
        <v>1663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v>7.692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1.411500032E10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1668</v>
      </c>
      <c r="B117" s="1">
        <v>8.2703998976E10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1669</v>
      </c>
      <c r="B118" s="1">
        <v>0.542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1670</v>
      </c>
      <c r="B119" s="1">
        <v>0.796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1671</v>
      </c>
      <c r="B120" s="1">
        <v>3.67245983744E11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1672</v>
      </c>
      <c r="B121" s="1">
        <v>110.116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1673</v>
      </c>
      <c r="B122" s="1">
        <v>290.198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1674</v>
      </c>
      <c r="B123" s="1">
        <v>0.02365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1675</v>
      </c>
      <c r="B124" s="1">
        <v>0.06697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1676</v>
      </c>
      <c r="B125" s="1">
        <v>1.95762496E9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1677</v>
      </c>
      <c r="B126" s="1">
        <v>4.610999808E9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1678</v>
      </c>
      <c r="B127" s="1">
        <v>-0.961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1679</v>
      </c>
      <c r="B128" s="1">
        <v>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1680</v>
      </c>
      <c r="B129" s="1">
        <v>0.13809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1681</v>
      </c>
      <c r="B130" s="1">
        <v>0.038429998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1682</v>
      </c>
      <c r="B131" s="1">
        <v>0.0159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1683</v>
      </c>
      <c r="B132" s="1" t="s">
        <v>1604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1684</v>
      </c>
      <c r="B133" s="1">
        <v>1.7423</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6040.0</v>
      </c>
      <c r="C3" s="1">
        <v>5900.0</v>
      </c>
      <c r="D3" s="1">
        <v>8470.0</v>
      </c>
      <c r="E3" s="1">
        <v>6710.0</v>
      </c>
      <c r="F3" s="1">
        <v>14220.0</v>
      </c>
      <c r="G3" s="1">
        <v>12070.0</v>
      </c>
      <c r="H3" s="1">
        <v>14690.0</v>
      </c>
      <c r="I3" s="1">
        <v>16140.0</v>
      </c>
      <c r="J3" s="1">
        <v>13450.0</v>
      </c>
      <c r="K3" s="1">
        <v>12740.0</v>
      </c>
      <c r="L3" s="1">
        <f>IF(K3*FORECAST(L2,B3:K3,B2:K2)&gt;0,FORECAST(L2,B3:K3,B2:K2),K3)*$X$1</f>
        <v>16819.33333</v>
      </c>
      <c r="M3" s="1">
        <f>IF(L3*FORECAST(M2,B3:L3,B2:L2)&gt;0,FORECAST(M2,B3:L3,B2:L2),L3)*$X$1</f>
        <v>17869.57576</v>
      </c>
      <c r="N3" s="1">
        <f>IF(M3*FORECAST(N2,B3:M3,B2:M2)&gt;0,FORECAST(N2,B3:M3,B2:M2),M3)*$X$1</f>
        <v>18919.81818</v>
      </c>
      <c r="O3" s="1">
        <f>IF(N3*FORECAST(O2,B3:N3,B2:N2)&gt;0,FORECAST(O2,B3:N3,B2:N2),N3)*$X$1</f>
        <v>19970.06061</v>
      </c>
      <c r="P3" s="1">
        <f>IF(O3*FORECAST(P2,B3:O3,B2:O2)&gt;0,FORECAST(P2,B3:O3,B2:O2),O3)*$X$1</f>
        <v>21020.30303</v>
      </c>
      <c r="Q3" s="1">
        <f>IF(P3*FORECAST(Q2,B3:P3,B2:P2)&gt;0,FORECAST(Q2,B3:P3,B2:P2),P3)*$X$1</f>
        <v>22070.54545</v>
      </c>
      <c r="R3" s="1">
        <f>IF(Q3*FORECAST(R2,B3:Q3,B2:Q2)&gt;0,FORECAST(R2,B3:Q3,B2:Q2),Q3)*$X$1</f>
        <v>23120.78788</v>
      </c>
      <c r="S3" s="5">
        <f>IF(R3*FORECAST(S2,B3:R3,B2:R2)&gt;0,FORECAST(S2,B3:R3,B2:R2),R3)*$X$1</f>
        <v>24171.0303</v>
      </c>
      <c r="T3" s="5">
        <f>IF(S3*FORECAST(T2,B3:S3,B2:S2)&gt;0,FORECAST(T2,B3:S3,B2:S2),S3)*$X$1</f>
        <v>25221.27273</v>
      </c>
      <c r="U3" s="5">
        <f>IF(T3*FORECAST(U2,B3:T3,B2:T2)&gt;0,FORECAST(U2,B3:T3,B2:T2),T3)*$X$1</f>
        <v>26271.51515</v>
      </c>
      <c r="V3" s="5">
        <f>IF(U3*FORECAST(V2,B3:U3,B2:U2)&gt;0,FORECAST(V2,B3:U3,B2:U2),U3)*$X$1</f>
        <v>27321.75758</v>
      </c>
      <c r="W3" s="5">
        <f>IF(V3*FORECAST(W2,B3:V3,B2:V2)&gt;0,FORECAST(W2,B3:V3,B2:V2),V3)*$X$1</f>
        <v>28372</v>
      </c>
      <c r="X3" s="2"/>
      <c r="Y3" s="2"/>
      <c r="Z3" s="2"/>
    </row>
    <row r="4">
      <c r="A4" s="3" t="s">
        <v>128</v>
      </c>
      <c r="B4" s="1">
        <v>10440.0</v>
      </c>
      <c r="C4" s="1">
        <v>24920.0</v>
      </c>
      <c r="D4" s="1">
        <v>24070.0</v>
      </c>
      <c r="E4" s="1">
        <v>25210.0</v>
      </c>
      <c r="F4" s="1">
        <v>66850.0</v>
      </c>
      <c r="G4" s="1">
        <v>80950.0</v>
      </c>
      <c r="H4" s="1">
        <v>74190.0</v>
      </c>
      <c r="I4" s="1">
        <v>63470.0</v>
      </c>
      <c r="J4" s="1">
        <v>55010.0</v>
      </c>
      <c r="K4" s="1">
        <v>67930.0</v>
      </c>
      <c r="L4" s="2"/>
      <c r="M4" s="2"/>
      <c r="N4" s="2"/>
      <c r="O4" s="2"/>
      <c r="P4" s="2"/>
      <c r="Q4" s="2"/>
      <c r="R4" s="2"/>
      <c r="S4" s="2"/>
      <c r="T4" s="2"/>
      <c r="U4" s="2"/>
      <c r="V4" s="2"/>
      <c r="W4" s="2"/>
      <c r="X4" s="2"/>
      <c r="Y4" s="2"/>
      <c r="Z4" s="2"/>
    </row>
    <row r="5">
      <c r="A5" s="3" t="s">
        <v>1685</v>
      </c>
      <c r="B5" s="1">
        <v>1170.0</v>
      </c>
      <c r="C5" s="1">
        <v>1130.0</v>
      </c>
      <c r="D5" s="1">
        <v>1080.0</v>
      </c>
      <c r="E5" s="1">
        <v>1020.0</v>
      </c>
      <c r="F5" s="1">
        <v>1040.0</v>
      </c>
      <c r="G5" s="1">
        <v>1300.0</v>
      </c>
      <c r="H5" s="1">
        <v>1310.0</v>
      </c>
      <c r="I5" s="1">
        <v>1330.0</v>
      </c>
      <c r="J5" s="1">
        <v>1320.0</v>
      </c>
      <c r="K5" s="1">
        <v>1290.0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(1+0.02)/(0.0789-0.02)</f>
        <v>491331.7487</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NPV(0.0789,M3:W3)</f>
        <v>160284.6152</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NPV(0.0789,M16:W16)</f>
        <v>213099.1435</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373383.7586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67930.0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305453.7586</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1290.0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236.7858594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491331.7487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4640.0</v>
      </c>
      <c r="C3" s="1">
        <v>5240.0</v>
      </c>
      <c r="D3" s="1">
        <v>5320.0</v>
      </c>
      <c r="E3" s="1">
        <v>6620.0</v>
      </c>
      <c r="F3" s="1">
        <v>-596.0</v>
      </c>
      <c r="G3" s="1">
        <v>6630.0</v>
      </c>
      <c r="H3" s="1">
        <v>7190.0</v>
      </c>
      <c r="I3" s="1">
        <v>7900.0</v>
      </c>
      <c r="J3" s="1">
        <v>4160.0</v>
      </c>
      <c r="K3" s="1">
        <v>8370.0</v>
      </c>
      <c r="L3" s="1">
        <f>IF(K3*FORECAST(L2,B3:K3,B2:K2)&gt;0,FORECAST(L2,B3:K3,B2:K2),K3)*$X$1</f>
        <v>7142.266667</v>
      </c>
      <c r="M3" s="1">
        <f>IF(L3*FORECAST(M2,B3:L3,B2:L2)&gt;0,FORECAST(M2,B3:L3,B2:L2),L3)*$X$1</f>
        <v>7432.242424</v>
      </c>
      <c r="N3" s="1">
        <f>IF(M3*FORECAST(N2,B3:M3,B2:M2)&gt;0,FORECAST(N2,B3:M3,B2:M2),M3)*$X$1</f>
        <v>7722.218182</v>
      </c>
      <c r="O3" s="1">
        <f>IF(N3*FORECAST(O2,B3:N3,B2:N2)&gt;0,FORECAST(O2,B3:N3,B2:N2),N3)*$X$1</f>
        <v>8012.193939</v>
      </c>
      <c r="P3" s="1">
        <f>IF(O3*FORECAST(P2,B3:O3,B2:O2)&gt;0,FORECAST(P2,B3:O3,B2:O2),O3)*$X$1</f>
        <v>8302.169697</v>
      </c>
      <c r="Q3" s="1">
        <f>IF(P3*FORECAST(Q2,B3:P3,B2:P2)&gt;0,FORECAST(Q2,B3:P3,B2:P2),P3)*$X$1</f>
        <v>8592.145455</v>
      </c>
      <c r="R3" s="1">
        <f>IF(Q3*FORECAST(R2,B3:Q3,B2:Q2)&gt;0,FORECAST(R2,B3:Q3,B2:Q2),Q3)*$X$1</f>
        <v>8882.121212</v>
      </c>
      <c r="S3" s="5">
        <f>IF(R3*FORECAST(S2,B3:R3,B2:R2)&gt;0,FORECAST(S2,B3:R3,B2:R2),R3)*$X$1</f>
        <v>9172.09697</v>
      </c>
      <c r="T3" s="5">
        <f>IF(S3*FORECAST(T2,B3:S3,B2:S2)&gt;0,FORECAST(T2,B3:S3,B2:S2),S3)*$X$1</f>
        <v>9462.072727</v>
      </c>
      <c r="U3" s="5">
        <f>IF(T3*FORECAST(U2,B3:T3,B2:T2)&gt;0,FORECAST(U2,B3:T3,B2:T2),T3)*$X$1</f>
        <v>9752.048485</v>
      </c>
      <c r="V3" s="5">
        <f>IF(U3*FORECAST(V2,B3:U3,B2:U2)&gt;0,FORECAST(V2,B3:U3,B2:U2),U3)*$X$1</f>
        <v>10042.02424</v>
      </c>
      <c r="W3" s="5">
        <f>IF(V3*FORECAST(W2,B3:V3,B2:V2)&gt;0,FORECAST(W2,B3:V3,B2:V2),V3)*$X$1</f>
        <v>10332</v>
      </c>
      <c r="X3" s="2"/>
      <c r="Y3" s="2"/>
      <c r="Z3" s="2"/>
    </row>
    <row r="4">
      <c r="A4" s="3" t="s">
        <v>128</v>
      </c>
      <c r="B4" s="1">
        <v>10440.0</v>
      </c>
      <c r="C4" s="1">
        <v>24920.0</v>
      </c>
      <c r="D4" s="1">
        <v>24070.0</v>
      </c>
      <c r="E4" s="1">
        <v>25210.0</v>
      </c>
      <c r="F4" s="1">
        <v>66850.0</v>
      </c>
      <c r="G4" s="1">
        <v>80950.0</v>
      </c>
      <c r="H4" s="1">
        <v>74190.0</v>
      </c>
      <c r="I4" s="1">
        <v>63470.0</v>
      </c>
      <c r="J4" s="1">
        <v>55010.0</v>
      </c>
      <c r="K4" s="1">
        <v>67930.0</v>
      </c>
      <c r="L4" s="2"/>
      <c r="M4" s="2"/>
      <c r="N4" s="2"/>
      <c r="O4" s="2"/>
      <c r="P4" s="2"/>
      <c r="Q4" s="2"/>
      <c r="R4" s="2"/>
      <c r="S4" s="2"/>
      <c r="T4" s="2"/>
      <c r="U4" s="2"/>
      <c r="V4" s="2"/>
      <c r="W4" s="2"/>
      <c r="X4" s="2"/>
      <c r="Y4" s="2"/>
      <c r="Z4" s="2"/>
    </row>
    <row r="5">
      <c r="A5" s="3" t="s">
        <v>1685</v>
      </c>
      <c r="B5" s="1">
        <v>1170.0</v>
      </c>
      <c r="C5" s="1">
        <v>1130.0</v>
      </c>
      <c r="D5" s="1">
        <v>1080.0</v>
      </c>
      <c r="E5" s="1">
        <v>1020.0</v>
      </c>
      <c r="F5" s="1">
        <v>1040.0</v>
      </c>
      <c r="G5" s="1">
        <v>1300.0</v>
      </c>
      <c r="H5" s="1">
        <v>1310.0</v>
      </c>
      <c r="I5" s="1">
        <v>1330.0</v>
      </c>
      <c r="J5" s="1">
        <v>1320.0</v>
      </c>
      <c r="K5" s="1">
        <v>1290.0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(1+0.02)/(0.0789-0.02)</f>
        <v>178924.2784</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NPV(0.0789,M3:W3)</f>
        <v>62186.63976</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NPV(0.0789,M16:W16)</f>
        <v>77602.57825</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139789.218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67930.0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71859.21801</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1290.0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55.70482016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178924.2784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