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<sst xmlns="http://schemas.openxmlformats.org/spreadsheetml/2006/main" count="1927" uniqueCount="1602">
  <si>
    <t>ticker</t>
  </si>
  <si>
    <t>CRUS</t>
  </si>
  <si>
    <t>nombre</t>
  </si>
  <si>
    <t>CIRRUS LOGIC INC</t>
  </si>
  <si>
    <t>empresa</t>
  </si>
  <si>
    <t>Semiconductors</t>
  </si>
  <si>
    <t>Open</t>
  </si>
  <si>
    <t>Target Price</t>
  </si>
  <si>
    <t>Upside</t>
  </si>
  <si>
    <t>46.60%</t>
  </si>
  <si>
    <t>Country</t>
  </si>
  <si>
    <t>United States</t>
  </si>
  <si>
    <t>Market Cap</t>
  </si>
  <si>
    <t>Book Value</t>
  </si>
  <si>
    <t>Pe ratio</t>
  </si>
  <si>
    <t>Dividend Ratio</t>
  </si>
  <si>
    <t>No encontrado</t>
  </si>
  <si>
    <t>Net Debt Growth</t>
  </si>
  <si>
    <t>-11.24%</t>
  </si>
  <si>
    <t>Total Assets Growth</t>
  </si>
  <si>
    <t>-2.54%</t>
  </si>
  <si>
    <t>Net Property, Plant and Equipment Growth</t>
  </si>
  <si>
    <t>-11.66%</t>
  </si>
  <si>
    <t>EBITDA Growth</t>
  </si>
  <si>
    <t>151.54%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</si>
  <si>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</si>
  <si>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</si>
  <si>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</si>
  <si>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</si>
  <si>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</si>
  <si>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</si>
  <si>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</si>
  <si>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</si>
  <si>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</si>
  <si>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</si>
  <si>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</si>
  <si>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</si>
  <si>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</si>
  <si>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</si>
  <si>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</si>
  <si>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</si>
  <si>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</si>
  <si>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</si>
  <si>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</si>
  <si>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</si>
  <si>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</si>
  <si>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</si>
  <si>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</si>
  <si>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</si>
  <si>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</si>
  <si>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</si>
  <si>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</si>
  <si>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</si>
  <si>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</si>
  <si>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</si>
  <si>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</si>
  <si>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</si>
  <si>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</si>
  <si>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</si>
  <si>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</si>
  <si>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</si>
  <si>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</si>
  <si>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</si>
  <si>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</si>
  <si>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</si>
  <si>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</si>
  <si>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</si>
  <si>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</si>
  <si>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</si>
  <si>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</si>
  <si>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</si>
  <si>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</si>
  <si>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</si>
  <si>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</si>
  <si>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</si>
  <si>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</si>
  <si>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</si>
  <si>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</si>
  <si>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</si>
  <si>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</si>
  <si>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</si>
  <si>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</si>
  <si>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</si>
  <si>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</si>
  <si>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</si>
  <si>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</si>
  <si>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</si>
  <si>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</si>
  <si>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</si>
  <si>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</si>
  <si>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</si>
  <si>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</si>
  <si>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</si>
  <si>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</si>
  <si>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</si>
  <si>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</si>
  <si>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</si>
  <si>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</si>
  <si>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</si>
  <si>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</si>
  <si>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</si>
  <si>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</si>
  <si>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</si>
  <si>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</si>
  <si>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</si>
  <si>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</si>
  <si>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</si>
  <si>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</si>
  <si>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13.72</t>
  </si>
  <si>
    <t>17.91</t>
  </si>
  <si>
    <t>18.75</t>
  </si>
  <si>
    <t>19.34</t>
  </si>
  <si>
    <t>21.11</t>
  </si>
  <si>
    <t>24.09</t>
  </si>
  <si>
    <t>28.27</t>
  </si>
  <si>
    <t>30.1</t>
  </si>
  <si>
    <t>33.97</t>
  </si>
  <si>
    <t>Tangible Book Value</t>
  </si>
  <si>
    <t>Tangible Book Value Per Share</t>
  </si>
  <si>
    <t>5.04</t>
  </si>
  <si>
    <t>6.53</t>
  </si>
  <si>
    <t>11.35</t>
  </si>
  <si>
    <t>12.29</t>
  </si>
  <si>
    <t>13.34</t>
  </si>
  <si>
    <t>15.59</t>
  </si>
  <si>
    <t>18.72</t>
  </si>
  <si>
    <t>17.77</t>
  </si>
  <si>
    <t>21.48</t>
  </si>
  <si>
    <t>25.27</t>
  </si>
  <si>
    <t>Total Debt</t>
  </si>
  <si>
    <t>0</t>
  </si>
  <si>
    <t>Net Debt</t>
  </si>
  <si>
    <t>Debt Equivalent of Unfunded Proj. Benefit Obligation</t>
  </si>
  <si>
    <t>Debt Equivalent Oper. Leases</t>
  </si>
  <si>
    <t>Account Code - Inventory Valuation</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</si>
  <si>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</si>
  <si>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</si>
  <si>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</si>
  <si>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</si>
  <si>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</si>
  <si>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</si>
  <si>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</si>
  <si>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</si>
  <si>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</si>
  <si>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</si>
  <si>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</si>
  <si>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</si>
  <si>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</si>
  <si>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</si>
  <si>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</si>
  <si>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</si>
  <si>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</si>
  <si>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</si>
  <si>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</si>
  <si>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</si>
  <si>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</si>
  <si>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</si>
  <si>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</si>
  <si>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</si>
  <si>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</si>
  <si>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</si>
  <si>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</si>
  <si>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</si>
  <si>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</si>
  <si>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</si>
  <si>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</si>
  <si>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</si>
  <si>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</si>
  <si>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</si>
  <si>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</si>
  <si>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</si>
  <si>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</si>
  <si>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</si>
  <si>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</si>
  <si>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</si>
  <si>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0.88</t>
  </si>
  <si>
    <t>1.96</t>
  </si>
  <si>
    <t>4.12</t>
  </si>
  <si>
    <t>2.55</t>
  </si>
  <si>
    <t>1.5</t>
  </si>
  <si>
    <t>2.74</t>
  </si>
  <si>
    <t>3.74</t>
  </si>
  <si>
    <t>5.7</t>
  </si>
  <si>
    <t>3.18</t>
  </si>
  <si>
    <t>5.06</t>
  </si>
  <si>
    <t>Basic EPS - Continuing Operations</t>
  </si>
  <si>
    <t>Basic Weighted Average Shares Outstanding</t>
  </si>
  <si>
    <t>Net EPS - Diluted</t>
  </si>
  <si>
    <t>0.85</t>
  </si>
  <si>
    <t>1.87</t>
  </si>
  <si>
    <t>3.92</t>
  </si>
  <si>
    <t>2.46</t>
  </si>
  <si>
    <t>1.46</t>
  </si>
  <si>
    <t>2.64</t>
  </si>
  <si>
    <t>3.62</t>
  </si>
  <si>
    <t>5.52</t>
  </si>
  <si>
    <t>3.09</t>
  </si>
  <si>
    <t>4.9</t>
  </si>
  <si>
    <t>Diluted EPS - Continuing Operations</t>
  </si>
  <si>
    <t>Diluted Weighted Average Shares Outstanding</t>
  </si>
  <si>
    <t>Normalized Basic EPS</t>
  </si>
  <si>
    <t>1.23</t>
  </si>
  <si>
    <t>1.75</t>
  </si>
  <si>
    <t>2.57</t>
  </si>
  <si>
    <t>1.07</t>
  </si>
  <si>
    <t>2.18</t>
  </si>
  <si>
    <t>4.02</t>
  </si>
  <si>
    <t>3.95</t>
  </si>
  <si>
    <t>4.21</t>
  </si>
  <si>
    <t>Normalized Diluted EPS</t>
  </si>
  <si>
    <t>1.18</t>
  </si>
  <si>
    <t>1.68</t>
  </si>
  <si>
    <t>3.02</t>
  </si>
  <si>
    <t>2.47</t>
  </si>
  <si>
    <t>1.04</t>
  </si>
  <si>
    <t>2.1</t>
  </si>
  <si>
    <t>2.56</t>
  </si>
  <si>
    <t>3.9</t>
  </si>
  <si>
    <t>3.83</t>
  </si>
  <si>
    <t>4.08</t>
  </si>
  <si>
    <t>EBITDA</t>
  </si>
  <si>
    <t>EBITA</t>
  </si>
  <si>
    <t>EBIT</t>
  </si>
  <si>
    <t>EBITDAR</t>
  </si>
  <si>
    <t>Effective Tax Rate - (Ratio)</t>
  </si>
  <si>
    <t>39.73</t>
  </si>
  <si>
    <t>29.75</t>
  </si>
  <si>
    <t>17.09</t>
  </si>
  <si>
    <t>38.89</t>
  </si>
  <si>
    <t>12.01</t>
  </si>
  <si>
    <t>11.38</t>
  </si>
  <si>
    <t>11.48</t>
  </si>
  <si>
    <t>30.63</t>
  </si>
  <si>
    <t>24.55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</si>
  <si>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</si>
  <si>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</si>
  <si>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</si>
  <si>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</si>
  <si>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</si>
  <si>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</si>
  <si>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</si>
  <si>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</si>
  <si>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</si>
  <si>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</si>
  <si>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</si>
  <si>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</si>
  <si>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</si>
  <si>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</si>
  <si>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</si>
  <si>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</si>
  <si>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</si>
  <si>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</si>
  <si>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</si>
  <si>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</si>
  <si>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</si>
  <si>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8.56</t>
  </si>
  <si>
    <t>9.71</t>
  </si>
  <si>
    <t>4.31</t>
  </si>
  <si>
    <t>8.29</t>
  </si>
  <si>
    <t>8.67</t>
  </si>
  <si>
    <t>11.58</t>
  </si>
  <si>
    <t>10.31</t>
  </si>
  <si>
    <t>10.05</t>
  </si>
  <si>
    <t>Return on Total Capital</t>
  </si>
  <si>
    <t>10.18</t>
  </si>
  <si>
    <t>11.57</t>
  </si>
  <si>
    <t>18.13</t>
  </si>
  <si>
    <t>13.6</t>
  </si>
  <si>
    <t>5.21</t>
  </si>
  <si>
    <t>9.72</t>
  </si>
  <si>
    <t>10.22</t>
  </si>
  <si>
    <t>13.84</t>
  </si>
  <si>
    <t>12.07</t>
  </si>
  <si>
    <t>11.45</t>
  </si>
  <si>
    <t>Return On Equity %</t>
  </si>
  <si>
    <t>7.92</t>
  </si>
  <si>
    <t>15.3</t>
  </si>
  <si>
    <t>25.98</t>
  </si>
  <si>
    <t>7.82</t>
  </si>
  <si>
    <t>13.46</t>
  </si>
  <si>
    <t>16.6</t>
  </si>
  <si>
    <t>21.84</t>
  </si>
  <si>
    <t>10.85</t>
  </si>
  <si>
    <t>15.8</t>
  </si>
  <si>
    <t>Return on Common Equity</t>
  </si>
  <si>
    <t>Margin Analysis</t>
  </si>
  <si>
    <t>Gross Profit Margin %</t>
  </si>
  <si>
    <t>46.45</t>
  </si>
  <si>
    <t>47.45</t>
  </si>
  <si>
    <t>49.24</t>
  </si>
  <si>
    <t>49.65</t>
  </si>
  <si>
    <t>50.4</t>
  </si>
  <si>
    <t>52.62</t>
  </si>
  <si>
    <t>51.66</t>
  </si>
  <si>
    <t>51.85</t>
  </si>
  <si>
    <t>50.43</t>
  </si>
  <si>
    <t>51.21</t>
  </si>
  <si>
    <t>SG&amp;A Margin</t>
  </si>
  <si>
    <t>10.86</t>
  </si>
  <si>
    <t>10.01</t>
  </si>
  <si>
    <t>8.27</t>
  </si>
  <si>
    <t>8.6</t>
  </si>
  <si>
    <t>10.67</t>
  </si>
  <si>
    <t>10.23</t>
  </si>
  <si>
    <t>9.28</t>
  </si>
  <si>
    <t>8.48</t>
  </si>
  <si>
    <t>8.07</t>
  </si>
  <si>
    <t>8.06</t>
  </si>
  <si>
    <t>EBITDA Margin %</t>
  </si>
  <si>
    <t>17.38</t>
  </si>
  <si>
    <t>20.46</t>
  </si>
  <si>
    <t>25.16</t>
  </si>
  <si>
    <t>22.16</t>
  </si>
  <si>
    <t>14.82</t>
  </si>
  <si>
    <t>20.58</t>
  </si>
  <si>
    <t>20.79</t>
  </si>
  <si>
    <t>24.05</t>
  </si>
  <si>
    <t>21.96</t>
  </si>
  <si>
    <t>22.01</t>
  </si>
  <si>
    <t>EBITA Margin %</t>
  </si>
  <si>
    <t>15.56</t>
  </si>
  <si>
    <t>18.54</t>
  </si>
  <si>
    <t>23.47</t>
  </si>
  <si>
    <t>20.35</t>
  </si>
  <si>
    <t>12.12</t>
  </si>
  <si>
    <t>17.46</t>
  </si>
  <si>
    <t>18.41</t>
  </si>
  <si>
    <t>22.19</t>
  </si>
  <si>
    <t>19.98</t>
  </si>
  <si>
    <t>19.81</t>
  </si>
  <si>
    <t>EBIT Margin %</t>
  </si>
  <si>
    <t>15.49</t>
  </si>
  <si>
    <t>21.04</t>
  </si>
  <si>
    <t>16.85</t>
  </si>
  <si>
    <t>8.09</t>
  </si>
  <si>
    <t>15.25</t>
  </si>
  <si>
    <t>17.35</t>
  </si>
  <si>
    <t>20.56</t>
  </si>
  <si>
    <t>18.2</t>
  </si>
  <si>
    <t>19.31</t>
  </si>
  <si>
    <t>Income From Continuing Operations Margin %</t>
  </si>
  <si>
    <t>6.02</t>
  </si>
  <si>
    <t>10.57</t>
  </si>
  <si>
    <t>16.97</t>
  </si>
  <si>
    <t>7.59</t>
  </si>
  <si>
    <t>12.45</t>
  </si>
  <si>
    <t>15.87</t>
  </si>
  <si>
    <t>18.32</t>
  </si>
  <si>
    <t>9.31</t>
  </si>
  <si>
    <t>15.35</t>
  </si>
  <si>
    <t>Net Income Margin %</t>
  </si>
  <si>
    <t>Net Avail. For Common Margin %</t>
  </si>
  <si>
    <t>Normalized Net Income Margin</t>
  </si>
  <si>
    <t>8.4</t>
  </si>
  <si>
    <t>9.46</t>
  </si>
  <si>
    <t>13.07</t>
  </si>
  <si>
    <t>10.64</t>
  </si>
  <si>
    <t>5.41</t>
  </si>
  <si>
    <t>9.91</t>
  </si>
  <si>
    <t>11.21</t>
  </si>
  <si>
    <t>12.93</t>
  </si>
  <si>
    <t>11.56</t>
  </si>
  <si>
    <t>12.78</t>
  </si>
  <si>
    <t>Levered Free Cash Flow Margin</t>
  </si>
  <si>
    <t>14.73</t>
  </si>
  <si>
    <t>7.07</t>
  </si>
  <si>
    <t>14.27</t>
  </si>
  <si>
    <t>11.47</t>
  </si>
  <si>
    <t>11.93</t>
  </si>
  <si>
    <t>19.82</t>
  </si>
  <si>
    <t>20.2</t>
  </si>
  <si>
    <t>14.76</t>
  </si>
  <si>
    <t>10.63</t>
  </si>
  <si>
    <t>13.41</t>
  </si>
  <si>
    <t>Unlevered Free Cash Flow Margin</t>
  </si>
  <si>
    <t>15.12</t>
  </si>
  <si>
    <t>7.25</t>
  </si>
  <si>
    <t>14.41</t>
  </si>
  <si>
    <t>11.51</t>
  </si>
  <si>
    <t>11.98</t>
  </si>
  <si>
    <t>19.87</t>
  </si>
  <si>
    <t>20.25</t>
  </si>
  <si>
    <t>14.79</t>
  </si>
  <si>
    <t>10.66</t>
  </si>
  <si>
    <t>13.44</t>
  </si>
  <si>
    <t>Asset Turnover</t>
  </si>
  <si>
    <t>0.98</t>
  </si>
  <si>
    <t>1.19</t>
  </si>
  <si>
    <t>1.08</t>
  </si>
  <si>
    <t>0.87</t>
  </si>
  <si>
    <t>0.8</t>
  </si>
  <si>
    <t>0.9</t>
  </si>
  <si>
    <t>0.91</t>
  </si>
  <si>
    <t>0.83</t>
  </si>
  <si>
    <t>Fixed Assets Turnover</t>
  </si>
  <si>
    <t>7.39</t>
  </si>
  <si>
    <t>7.62</t>
  </si>
  <si>
    <t>9.3</t>
  </si>
  <si>
    <t>8.53</t>
  </si>
  <si>
    <t>6.28</t>
  </si>
  <si>
    <t>5.28</t>
  </si>
  <si>
    <t>4.66</t>
  </si>
  <si>
    <t>5.78</t>
  </si>
  <si>
    <t>6.13</t>
  </si>
  <si>
    <t>5.97</t>
  </si>
  <si>
    <t>Receivables Turnover (Average Receivables)</t>
  </si>
  <si>
    <t>10.43</t>
  </si>
  <si>
    <t>11.63</t>
  </si>
  <si>
    <t>13.88</t>
  </si>
  <si>
    <t>10.71</t>
  </si>
  <si>
    <t>9.33</t>
  </si>
  <si>
    <t>10.42</t>
  </si>
  <si>
    <t>10.21</t>
  </si>
  <si>
    <t>11.43</t>
  </si>
  <si>
    <t>Inventory Turnover (Average Inventory)</t>
  </si>
  <si>
    <t>6.38</t>
  </si>
  <si>
    <t>5.43</t>
  </si>
  <si>
    <t>4.13</t>
  </si>
  <si>
    <t>3.17</t>
  </si>
  <si>
    <t>4.14</t>
  </si>
  <si>
    <t>5.5</t>
  </si>
  <si>
    <t>3.79</t>
  </si>
  <si>
    <t>Short Term Liquidity</t>
  </si>
  <si>
    <t>Current Ratio</t>
  </si>
  <si>
    <t>5.39</t>
  </si>
  <si>
    <t>4.38</t>
  </si>
  <si>
    <t>4.1</t>
  </si>
  <si>
    <t>3.94</t>
  </si>
  <si>
    <t>4.7</t>
  </si>
  <si>
    <t>5.93</t>
  </si>
  <si>
    <t>Quick Ratio</t>
  </si>
  <si>
    <t>1.77</t>
  </si>
  <si>
    <t>2.48</t>
  </si>
  <si>
    <t>3.96</t>
  </si>
  <si>
    <t>2.59</t>
  </si>
  <si>
    <t>3.52</t>
  </si>
  <si>
    <t>2.95</t>
  </si>
  <si>
    <t>2.84</t>
  </si>
  <si>
    <t>2.34</t>
  </si>
  <si>
    <t>2.92</t>
  </si>
  <si>
    <t>3.7</t>
  </si>
  <si>
    <t>Operating Cash Flow to Current Liabilities</t>
  </si>
  <si>
    <t>0.93</t>
  </si>
  <si>
    <t>1.21</t>
  </si>
  <si>
    <t>2.27</t>
  </si>
  <si>
    <t>1.79</t>
  </si>
  <si>
    <t>1.86</t>
  </si>
  <si>
    <t>1.63</t>
  </si>
  <si>
    <t>0.47</t>
  </si>
  <si>
    <t>1.57</t>
  </si>
  <si>
    <t>2.26</t>
  </si>
  <si>
    <t>Days Sales Outstanding (Average Receivables)</t>
  </si>
  <si>
    <t>34.91</t>
  </si>
  <si>
    <t>31.31</t>
  </si>
  <si>
    <t>24.66</t>
  </si>
  <si>
    <t>26.73</t>
  </si>
  <si>
    <t>39.02</t>
  </si>
  <si>
    <t>34.92</t>
  </si>
  <si>
    <t>35.65</t>
  </si>
  <si>
    <t>37.48</t>
  </si>
  <si>
    <t>32.45</t>
  </si>
  <si>
    <t>Days Outstanding Inventory (Average Inventory)</t>
  </si>
  <si>
    <t>57.08</t>
  </si>
  <si>
    <t>67.01</t>
  </si>
  <si>
    <t>72.21</t>
  </si>
  <si>
    <t>89.85</t>
  </si>
  <si>
    <t>114.67</t>
  </si>
  <si>
    <t>93.39</t>
  </si>
  <si>
    <t>87.98</t>
  </si>
  <si>
    <t>66.13</t>
  </si>
  <si>
    <t>71.95</t>
  </si>
  <si>
    <t>97.91</t>
  </si>
  <si>
    <t>Average Days Payable Outstanding</t>
  </si>
  <si>
    <t>59.12</t>
  </si>
  <si>
    <t>49.77</t>
  </si>
  <si>
    <t>32.8</t>
  </si>
  <si>
    <t>32.93</t>
  </si>
  <si>
    <t>39.34</t>
  </si>
  <si>
    <t>39.19</t>
  </si>
  <si>
    <t>47.89</t>
  </si>
  <si>
    <t>48.24</t>
  </si>
  <si>
    <t>34.6</t>
  </si>
  <si>
    <t>29.33</t>
  </si>
  <si>
    <t>Cash Conversion Cycle (Average Days)</t>
  </si>
  <si>
    <t>32.87</t>
  </si>
  <si>
    <t>48.55</t>
  </si>
  <si>
    <t>64.07</t>
  </si>
  <si>
    <t>83.65</t>
  </si>
  <si>
    <t>109.32</t>
  </si>
  <si>
    <t>93.22</t>
  </si>
  <si>
    <t>75.01</t>
  </si>
  <si>
    <t>53.54</t>
  </si>
  <si>
    <t>74.83</t>
  </si>
  <si>
    <t>101.04</t>
  </si>
  <si>
    <t>Long Term Solvency</t>
  </si>
  <si>
    <t>Total Debt/Equity</t>
  </si>
  <si>
    <t>23.97</t>
  </si>
  <si>
    <t>18.67</t>
  </si>
  <si>
    <t>11.62</t>
  </si>
  <si>
    <t>10.26</t>
  </si>
  <si>
    <t>11.12</t>
  </si>
  <si>
    <t>8.51</t>
  </si>
  <si>
    <t>8.54</t>
  </si>
  <si>
    <t>Total Debt / Total Capital</t>
  </si>
  <si>
    <t>15.73</t>
  </si>
  <si>
    <t>4.95</t>
  </si>
  <si>
    <t>10.41</t>
  </si>
  <si>
    <t>7.84</t>
  </si>
  <si>
    <t>7.87</t>
  </si>
  <si>
    <t>LT Debt/Equity</t>
  </si>
  <si>
    <t>23.94</t>
  </si>
  <si>
    <t>10.52</t>
  </si>
  <si>
    <t>9.21</t>
  </si>
  <si>
    <t>10.2</t>
  </si>
  <si>
    <t>7.4</t>
  </si>
  <si>
    <t>7.41</t>
  </si>
  <si>
    <t>Long-Term Debt / Total Capital</t>
  </si>
  <si>
    <t>9.42</t>
  </si>
  <si>
    <t>8.35</t>
  </si>
  <si>
    <t>9.18</t>
  </si>
  <si>
    <t>6.82</t>
  </si>
  <si>
    <t>Total Liabilities / Total Assets</t>
  </si>
  <si>
    <t>34.12</t>
  </si>
  <si>
    <t>27.28</t>
  </si>
  <si>
    <t>18.52</t>
  </si>
  <si>
    <t>18.77</t>
  </si>
  <si>
    <t>15.7</t>
  </si>
  <si>
    <t>22.79</t>
  </si>
  <si>
    <t>24.12</t>
  </si>
  <si>
    <t>19.66</t>
  </si>
  <si>
    <t>18.58</t>
  </si>
  <si>
    <t>EBIT / Interest Expense</t>
  </si>
  <si>
    <t>22.81</t>
  </si>
  <si>
    <t>54.75</t>
  </si>
  <si>
    <t>89.93</t>
  </si>
  <si>
    <t>223.9</t>
  </si>
  <si>
    <t>90.69</t>
  </si>
  <si>
    <t>184.87</t>
  </si>
  <si>
    <t>224.72</t>
  </si>
  <si>
    <t>386.43</t>
  </si>
  <si>
    <t>384.66</t>
  </si>
  <si>
    <t>377.51</t>
  </si>
  <si>
    <t>EBITDA / Interest Expense</t>
  </si>
  <si>
    <t>28.31</t>
  </si>
  <si>
    <t>72.3</t>
  </si>
  <si>
    <t>107.55</t>
  </si>
  <si>
    <t>294.5</t>
  </si>
  <si>
    <t>166.21</t>
  </si>
  <si>
    <t>266.79</t>
  </si>
  <si>
    <t>287.42</t>
  </si>
  <si>
    <t>472.86</t>
  </si>
  <si>
    <t>491.1</t>
  </si>
  <si>
    <t>456.1</t>
  </si>
  <si>
    <t>(EBITDA - Capex) / Interest Expense</t>
  </si>
  <si>
    <t>22.57</t>
  </si>
  <si>
    <t>59.73</t>
  </si>
  <si>
    <t>95.92</t>
  </si>
  <si>
    <t>246.64</t>
  </si>
  <si>
    <t>136.3</t>
  </si>
  <si>
    <t>251.98</t>
  </si>
  <si>
    <t>270.15</t>
  </si>
  <si>
    <t>445.29</t>
  </si>
  <si>
    <t>452.02</t>
  </si>
  <si>
    <t>414.95</t>
  </si>
  <si>
    <t>Total Debt / EBITDA</t>
  </si>
  <si>
    <t>1.14</t>
  </si>
  <si>
    <t>0.67</t>
  </si>
  <si>
    <t>0.15</t>
  </si>
  <si>
    <t>0.51</t>
  </si>
  <si>
    <t>0.4</t>
  </si>
  <si>
    <t>0.32</t>
  </si>
  <si>
    <t>0.37</t>
  </si>
  <si>
    <t>Net Debt / EBITDA</t>
  </si>
  <si>
    <t>-0.5</t>
  </si>
  <si>
    <t>-0.37</t>
  </si>
  <si>
    <t>-1.01</t>
  </si>
  <si>
    <t>-1.28</t>
  </si>
  <si>
    <t>-2.53</t>
  </si>
  <si>
    <t>-1.61</t>
  </si>
  <si>
    <t>-2.2</t>
  </si>
  <si>
    <t>-0.59</t>
  </si>
  <si>
    <t>-0.85</t>
  </si>
  <si>
    <t>-1.31</t>
  </si>
  <si>
    <t>Total Debt / (EBITDA - Capex)</t>
  </si>
  <si>
    <t>1.43</t>
  </si>
  <si>
    <t>0.81</t>
  </si>
  <si>
    <t>0.17</t>
  </si>
  <si>
    <t>0.54</t>
  </si>
  <si>
    <t>0.5</t>
  </si>
  <si>
    <t>0.42</t>
  </si>
  <si>
    <t>0.35</t>
  </si>
  <si>
    <t>0.41</t>
  </si>
  <si>
    <t>Net Debt / (EBITDA - Capex)</t>
  </si>
  <si>
    <t>-0.62</t>
  </si>
  <si>
    <t>-0.45</t>
  </si>
  <si>
    <t>-1.13</t>
  </si>
  <si>
    <t>-1.53</t>
  </si>
  <si>
    <t>-3.09</t>
  </si>
  <si>
    <t>-1.71</t>
  </si>
  <si>
    <t>-2.34</t>
  </si>
  <si>
    <t>-0.63</t>
  </si>
  <si>
    <t>-0.93</t>
  </si>
  <si>
    <t>-1.43</t>
  </si>
  <si>
    <t>Growth Over Prior Year</t>
  </si>
  <si>
    <t>Total Revenues, 1 Yr. Growth %</t>
  </si>
  <si>
    <t>27.57</t>
  </si>
  <si>
    <t>31.62</t>
  </si>
  <si>
    <t>-0.44</t>
  </si>
  <si>
    <t>-22.63</t>
  </si>
  <si>
    <t>6.88</t>
  </si>
  <si>
    <t>30.11</t>
  </si>
  <si>
    <t>6.52</t>
  </si>
  <si>
    <t>-5.73</t>
  </si>
  <si>
    <t>Gross Profit, 1 Yr. Growth %</t>
  </si>
  <si>
    <t>19.54</t>
  </si>
  <si>
    <t>30.32</t>
  </si>
  <si>
    <t>36.58</t>
  </si>
  <si>
    <t>0.38</t>
  </si>
  <si>
    <t>-21.46</t>
  </si>
  <si>
    <t>12.83</t>
  </si>
  <si>
    <t>4.91</t>
  </si>
  <si>
    <t>30.59</t>
  </si>
  <si>
    <t>3.61</t>
  </si>
  <si>
    <t>-4.27</t>
  </si>
  <si>
    <t>EBITDA, 1 Yr. Growth %</t>
  </si>
  <si>
    <t>-6.29</t>
  </si>
  <si>
    <t>50.14</t>
  </si>
  <si>
    <t>61.88</t>
  </si>
  <si>
    <t>-12.3</t>
  </si>
  <si>
    <t>-48.26</t>
  </si>
  <si>
    <t>50.07</t>
  </si>
  <si>
    <t>7.96</t>
  </si>
  <si>
    <t>50.52</t>
  </si>
  <si>
    <t>-2.75</t>
  </si>
  <si>
    <t>-5.5</t>
  </si>
  <si>
    <t>EBITA, 1 Yr. Growth %</t>
  </si>
  <si>
    <t>-9.67</t>
  </si>
  <si>
    <t>66.57</t>
  </si>
  <si>
    <t>-13.64</t>
  </si>
  <si>
    <t>-53.94</t>
  </si>
  <si>
    <t>55.72</t>
  </si>
  <si>
    <t>12.66</t>
  </si>
  <si>
    <t>56.86</t>
  </si>
  <si>
    <t>-4.1</t>
  </si>
  <si>
    <t>-6.51</t>
  </si>
  <si>
    <t>EBIT, 1 Yr. Growth %</t>
  </si>
  <si>
    <t>-17.25</t>
  </si>
  <si>
    <t>41.1</t>
  </si>
  <si>
    <t>78.75</t>
  </si>
  <si>
    <t>-20.26</t>
  </si>
  <si>
    <t>-62.87</t>
  </si>
  <si>
    <t>103.85</t>
  </si>
  <si>
    <t>21.56</t>
  </si>
  <si>
    <t>54.23</t>
  </si>
  <si>
    <t>-5.71</t>
  </si>
  <si>
    <t>Earnings From Cont. Operations, 1 Yr. Growth %</t>
  </si>
  <si>
    <t>-48.96</t>
  </si>
  <si>
    <t>124.06</t>
  </si>
  <si>
    <t>111.28</t>
  </si>
  <si>
    <t>-37.98</t>
  </si>
  <si>
    <t>-44.45</t>
  </si>
  <si>
    <t>77.24</t>
  </si>
  <si>
    <t>36.27</t>
  </si>
  <si>
    <t>50.16</t>
  </si>
  <si>
    <t>-45.86</t>
  </si>
  <si>
    <t>55.39</t>
  </si>
  <si>
    <t>Net Income, 1 Yr. Growth %</t>
  </si>
  <si>
    <t>Normalized Net Income, 1 Yr. Growth %</t>
  </si>
  <si>
    <t>-20.98</t>
  </si>
  <si>
    <t>59.16</t>
  </si>
  <si>
    <t>81.88</t>
  </si>
  <si>
    <t>-18.94</t>
  </si>
  <si>
    <t>-60.66</t>
  </si>
  <si>
    <t>98.04</t>
  </si>
  <si>
    <t>20.87</t>
  </si>
  <si>
    <t>50.11</t>
  </si>
  <si>
    <t>-4.76</t>
  </si>
  <si>
    <t>4.2</t>
  </si>
  <si>
    <t>Diluted EPS Before Extra, 1 Yr. Growth %</t>
  </si>
  <si>
    <t>-48.48</t>
  </si>
  <si>
    <t>109.63</t>
  </si>
  <si>
    <t>-37.24</t>
  </si>
  <si>
    <t>-40.65</t>
  </si>
  <si>
    <t>80.82</t>
  </si>
  <si>
    <t>37.12</t>
  </si>
  <si>
    <t>52.49</t>
  </si>
  <si>
    <t>-44.02</t>
  </si>
  <si>
    <t>58.58</t>
  </si>
  <si>
    <t>Accounts Receivable, 1 Yr. Growth %</t>
  </si>
  <si>
    <t>78.12</t>
  </si>
  <si>
    <t>-21.38</t>
  </si>
  <si>
    <t>35.51</t>
  </si>
  <si>
    <t>-15.98</t>
  </si>
  <si>
    <t>19.7</t>
  </si>
  <si>
    <t>27.63</t>
  </si>
  <si>
    <t>-29.41</t>
  </si>
  <si>
    <t>121.01</t>
  </si>
  <si>
    <t>-37.37</t>
  </si>
  <si>
    <t>7.98</t>
  </si>
  <si>
    <t>Inventory, 1 Yr. Growth %</t>
  </si>
  <si>
    <t>20.72</t>
  </si>
  <si>
    <t>68.67</t>
  </si>
  <si>
    <t>18.22</t>
  </si>
  <si>
    <t>22.55</t>
  </si>
  <si>
    <t>-19.94</t>
  </si>
  <si>
    <t>-10.93</t>
  </si>
  <si>
    <t>18.09</t>
  </si>
  <si>
    <t>-20.1</t>
  </si>
  <si>
    <t>68.63</t>
  </si>
  <si>
    <t>-2.66</t>
  </si>
  <si>
    <t>Net Property, Plant and Equip., 1 Yr. Growth %</t>
  </si>
  <si>
    <t>39.26</t>
  </si>
  <si>
    <t>12.68</t>
  </si>
  <si>
    <t>3.37</t>
  </si>
  <si>
    <t>13.69</t>
  </si>
  <si>
    <t>-2.6</t>
  </si>
  <si>
    <t>60.87</t>
  </si>
  <si>
    <t>-3.68</t>
  </si>
  <si>
    <t>-11.27</t>
  </si>
  <si>
    <t>5.96</t>
  </si>
  <si>
    <t>Total Assets, 1 Yr. Growth %</t>
  </si>
  <si>
    <t>58.51</t>
  </si>
  <si>
    <t>2.88</t>
  </si>
  <si>
    <t>19.59</t>
  </si>
  <si>
    <t>-5.42</t>
  </si>
  <si>
    <t>17.75</t>
  </si>
  <si>
    <t>14.94</t>
  </si>
  <si>
    <t>15.99</t>
  </si>
  <si>
    <t>-2.8</t>
  </si>
  <si>
    <t>8.12</t>
  </si>
  <si>
    <t>Tangible Book Value, 1 Yr. Growth %</t>
  </si>
  <si>
    <t>-47.8</t>
  </si>
  <si>
    <t>28.69</t>
  </si>
  <si>
    <t>78.36</t>
  </si>
  <si>
    <t>4.35</t>
  </si>
  <si>
    <t>3.24</t>
  </si>
  <si>
    <t>15.53</t>
  </si>
  <si>
    <t>18.85</t>
  </si>
  <si>
    <t>-6.82</t>
  </si>
  <si>
    <t>17.66</t>
  </si>
  <si>
    <t>14.2</t>
  </si>
  <si>
    <t>Common Equity, 1 Yr. Growth %</t>
  </si>
  <si>
    <t>18.74</t>
  </si>
  <si>
    <t>13.57</t>
  </si>
  <si>
    <t>-1.85</t>
  </si>
  <si>
    <t>7.85</t>
  </si>
  <si>
    <t>12.95</t>
  </si>
  <si>
    <t>15.18</t>
  </si>
  <si>
    <t>3.65</t>
  </si>
  <si>
    <t>9.57</t>
  </si>
  <si>
    <t>Cash From Operations, 1 Yr. Growth %</t>
  </si>
  <si>
    <t>-28.3</t>
  </si>
  <si>
    <t>-5.03</t>
  </si>
  <si>
    <t>148.08</t>
  </si>
  <si>
    <t>-13.8</t>
  </si>
  <si>
    <t>-35.15</t>
  </si>
  <si>
    <t>43.12</t>
  </si>
  <si>
    <t>17.96</t>
  </si>
  <si>
    <t>-64.25</t>
  </si>
  <si>
    <t>172.19</t>
  </si>
  <si>
    <t>24.18</t>
  </si>
  <si>
    <t>Capital Expenditures, 1 Yr. Growth %</t>
  </si>
  <si>
    <t>114.58</t>
  </si>
  <si>
    <t>28.65</t>
  </si>
  <si>
    <t>31.86</t>
  </si>
  <si>
    <t>-42.71</t>
  </si>
  <si>
    <t>-50.48</t>
  </si>
  <si>
    <t>16.59</t>
  </si>
  <si>
    <t>43.2</t>
  </si>
  <si>
    <t>34.24</t>
  </si>
  <si>
    <t>7.3</t>
  </si>
  <si>
    <t>Levered Free Cash Flow, 1 Yr. Growth %</t>
  </si>
  <si>
    <t>-32.43</t>
  </si>
  <si>
    <t>-38.89</t>
  </si>
  <si>
    <t>165.62</t>
  </si>
  <si>
    <t>-19.99</t>
  </si>
  <si>
    <t>-19.52</t>
  </si>
  <si>
    <t>79.63</t>
  </si>
  <si>
    <t>8.9</t>
  </si>
  <si>
    <t>-4.93</t>
  </si>
  <si>
    <t>-23.27</t>
  </si>
  <si>
    <t>18.87</t>
  </si>
  <si>
    <t>Unlevered Free Cash Flow, 1 Yr. Growth %</t>
  </si>
  <si>
    <t>-30.67</t>
  </si>
  <si>
    <t>-38.95</t>
  </si>
  <si>
    <t>161.79</t>
  </si>
  <si>
    <t>-20.48</t>
  </si>
  <si>
    <t>-19.47</t>
  </si>
  <si>
    <t>79.26</t>
  </si>
  <si>
    <t>8.87</t>
  </si>
  <si>
    <t>-4.94</t>
  </si>
  <si>
    <t>-23.23</t>
  </si>
  <si>
    <t>18.83</t>
  </si>
  <si>
    <t>Compound Annual Growth Rate Over Two Years</t>
  </si>
  <si>
    <t>Total Revenues, 2 Yr. CAGR %</t>
  </si>
  <si>
    <t>6.39</t>
  </si>
  <si>
    <t>27.94</t>
  </si>
  <si>
    <t>29.58</t>
  </si>
  <si>
    <t>14.47</t>
  </si>
  <si>
    <t>-12.23</t>
  </si>
  <si>
    <t>-8.56</t>
  </si>
  <si>
    <t>7.47</t>
  </si>
  <si>
    <t>17.92</t>
  </si>
  <si>
    <t>17.72</t>
  </si>
  <si>
    <t>0.21</t>
  </si>
  <si>
    <t>Gross Profit, 2 Yr. CAGR %</t>
  </si>
  <si>
    <t>24.81</t>
  </si>
  <si>
    <t>33.42</t>
  </si>
  <si>
    <t>-11.21</t>
  </si>
  <si>
    <t>-5.86</t>
  </si>
  <si>
    <t>8.8</t>
  </si>
  <si>
    <t>17.05</t>
  </si>
  <si>
    <t>16.32</t>
  </si>
  <si>
    <t>-0.41</t>
  </si>
  <si>
    <t>EBITDA, 2 Yr. CAGR %</t>
  </si>
  <si>
    <t>-14.5</t>
  </si>
  <si>
    <t>18.61</t>
  </si>
  <si>
    <t>54.02</t>
  </si>
  <si>
    <t>19.15</t>
  </si>
  <si>
    <t>-32.91</t>
  </si>
  <si>
    <t>-12.44</t>
  </si>
  <si>
    <t>27.47</t>
  </si>
  <si>
    <t>20.99</t>
  </si>
  <si>
    <t>-4.13</t>
  </si>
  <si>
    <t>EBITA, 2 Yr. CAGR %</t>
  </si>
  <si>
    <t>-17.13</t>
  </si>
  <si>
    <t>17.17</t>
  </si>
  <si>
    <t>56.97</t>
  </si>
  <si>
    <t>19.93</t>
  </si>
  <si>
    <t>-37.2</t>
  </si>
  <si>
    <t>-15.88</t>
  </si>
  <si>
    <t>32.94</t>
  </si>
  <si>
    <t>22.65</t>
  </si>
  <si>
    <t>-5.32</t>
  </si>
  <si>
    <t>EBIT, 2 Yr. CAGR %</t>
  </si>
  <si>
    <t>-20.74</t>
  </si>
  <si>
    <t>58.81</t>
  </si>
  <si>
    <t>19.39</t>
  </si>
  <si>
    <t>-45.85</t>
  </si>
  <si>
    <t>-13.72</t>
  </si>
  <si>
    <t>57.42</t>
  </si>
  <si>
    <t>36.92</t>
  </si>
  <si>
    <t>20.59</t>
  </si>
  <si>
    <t>-2.9</t>
  </si>
  <si>
    <t>Earnings From Cont. Operations, 2 Yr. CAGR %</t>
  </si>
  <si>
    <t>-36.44</t>
  </si>
  <si>
    <t>6.94</t>
  </si>
  <si>
    <t>117.58</t>
  </si>
  <si>
    <t>-41.3</t>
  </si>
  <si>
    <t>-0.77</t>
  </si>
  <si>
    <t>55.41</t>
  </si>
  <si>
    <t>43.04</t>
  </si>
  <si>
    <t>-9.83</t>
  </si>
  <si>
    <t>-8.28</t>
  </si>
  <si>
    <t>Net Income, 2 Yr. CAGR %</t>
  </si>
  <si>
    <t>Normalized Net Income, 2 Yr. CAGR %</t>
  </si>
  <si>
    <t>-22.44</t>
  </si>
  <si>
    <t>6.54</t>
  </si>
  <si>
    <t>70.14</t>
  </si>
  <si>
    <t>21.42</t>
  </si>
  <si>
    <t>-43.8</t>
  </si>
  <si>
    <t>-12.45</t>
  </si>
  <si>
    <t>54.72</t>
  </si>
  <si>
    <t>34.7</t>
  </si>
  <si>
    <t>19.57</t>
  </si>
  <si>
    <t>-0.38</t>
  </si>
  <si>
    <t>Diluted EPS Before Extra, 2 Yr. CAGR %</t>
  </si>
  <si>
    <t>-34.81</t>
  </si>
  <si>
    <t>6.46</t>
  </si>
  <si>
    <t>114.75</t>
  </si>
  <si>
    <t>14.7</t>
  </si>
  <si>
    <t>-38.97</t>
  </si>
  <si>
    <t>3.59</t>
  </si>
  <si>
    <t>57.46</t>
  </si>
  <si>
    <t>44.6</t>
  </si>
  <si>
    <t>-7.61</t>
  </si>
  <si>
    <t>-5.78</t>
  </si>
  <si>
    <t>Accounts Receivable, 2 Yr. CAGR %</t>
  </si>
  <si>
    <t>27.48</t>
  </si>
  <si>
    <t>18.34</t>
  </si>
  <si>
    <t>3.22</t>
  </si>
  <si>
    <t>6.7</t>
  </si>
  <si>
    <t>0.28</t>
  </si>
  <si>
    <t>23.6</t>
  </si>
  <si>
    <t>-5.08</t>
  </si>
  <si>
    <t>24.91</t>
  </si>
  <si>
    <t>17.65</t>
  </si>
  <si>
    <t>-17.77</t>
  </si>
  <si>
    <t>Inventory, 2 Yr. CAGR %</t>
  </si>
  <si>
    <t>-15.99</t>
  </si>
  <si>
    <t>42.7</t>
  </si>
  <si>
    <t>41.21</t>
  </si>
  <si>
    <t>20.37</t>
  </si>
  <si>
    <t>-0.95</t>
  </si>
  <si>
    <t>-15.56</t>
  </si>
  <si>
    <t>-2.87</t>
  </si>
  <si>
    <t>16.08</t>
  </si>
  <si>
    <t>28.12</t>
  </si>
  <si>
    <t>Net Property, Plant and Equip., 2 Yr. CAGR %</t>
  </si>
  <si>
    <t>19.77</t>
  </si>
  <si>
    <t>7.93</t>
  </si>
  <si>
    <t>8.41</t>
  </si>
  <si>
    <t>5.23</t>
  </si>
  <si>
    <t>25.18</t>
  </si>
  <si>
    <t>24.48</t>
  </si>
  <si>
    <t>0.45</t>
  </si>
  <si>
    <t>-3.04</t>
  </si>
  <si>
    <t>Total Assets, 2 Yr. CAGR %</t>
  </si>
  <si>
    <t>27.7</t>
  </si>
  <si>
    <t>10.92</t>
  </si>
  <si>
    <t>-2.18</t>
  </si>
  <si>
    <t>5.53</t>
  </si>
  <si>
    <t>16.33</t>
  </si>
  <si>
    <t>15.47</t>
  </si>
  <si>
    <t>6.18</t>
  </si>
  <si>
    <t>2.52</t>
  </si>
  <si>
    <t>Tangible Book Value, 2 Yr. CAGR %</t>
  </si>
  <si>
    <t>-23.09</t>
  </si>
  <si>
    <t>-18.04</t>
  </si>
  <si>
    <t>51.51</t>
  </si>
  <si>
    <t>36.42</t>
  </si>
  <si>
    <t>17.18</t>
  </si>
  <si>
    <t>5.24</t>
  </si>
  <si>
    <t>4.71</t>
  </si>
  <si>
    <t>15.91</t>
  </si>
  <si>
    <t>Common Equity, 2 Yr. CAGR %</t>
  </si>
  <si>
    <t>17.5</t>
  </si>
  <si>
    <t>16.13</t>
  </si>
  <si>
    <t>23.36</t>
  </si>
  <si>
    <t>16.26</t>
  </si>
  <si>
    <t>2.89</t>
  </si>
  <si>
    <t>10.37</t>
  </si>
  <si>
    <t>14.06</t>
  </si>
  <si>
    <t>9.26</t>
  </si>
  <si>
    <t>6.57</t>
  </si>
  <si>
    <t>Cash From Operations, 2 Yr. CAGR %</t>
  </si>
  <si>
    <t>-17.48</t>
  </si>
  <si>
    <t>50.39</t>
  </si>
  <si>
    <t>46.23</t>
  </si>
  <si>
    <t>-25.23</t>
  </si>
  <si>
    <t>-3.66</t>
  </si>
  <si>
    <t>29.93</t>
  </si>
  <si>
    <t>-35.06</t>
  </si>
  <si>
    <t>-1.35</t>
  </si>
  <si>
    <t>83.85</t>
  </si>
  <si>
    <t>Capital Expenditures, 2 Yr. CAGR %</t>
  </si>
  <si>
    <t>-21.85</t>
  </si>
  <si>
    <t>66.15</t>
  </si>
  <si>
    <t>13.81</t>
  </si>
  <si>
    <t>15.21</t>
  </si>
  <si>
    <t>-13.08</t>
  </si>
  <si>
    <t>-46.73</t>
  </si>
  <si>
    <t>-24.02</t>
  </si>
  <si>
    <t>29.21</t>
  </si>
  <si>
    <t>38.65</t>
  </si>
  <si>
    <t>20.02</t>
  </si>
  <si>
    <t>Levered Free Cash Flow, 2 Yr. CAGR %</t>
  </si>
  <si>
    <t>138.38</t>
  </si>
  <si>
    <t>-35.68</t>
  </si>
  <si>
    <t>27.4</t>
  </si>
  <si>
    <t>45.78</t>
  </si>
  <si>
    <t>-20.11</t>
  </si>
  <si>
    <t>19.32</t>
  </si>
  <si>
    <t>39.86</t>
  </si>
  <si>
    <t>-14.59</t>
  </si>
  <si>
    <t>-4.49</t>
  </si>
  <si>
    <t>Unlevered Free Cash Flow, 2 Yr. CAGR %</t>
  </si>
  <si>
    <t>141.46</t>
  </si>
  <si>
    <t>-34.88</t>
  </si>
  <si>
    <t>26.42</t>
  </si>
  <si>
    <t>44.29</t>
  </si>
  <si>
    <t>-20.33</t>
  </si>
  <si>
    <t>19.24</t>
  </si>
  <si>
    <t>39.7</t>
  </si>
  <si>
    <t>1.73</t>
  </si>
  <si>
    <t>-14.57</t>
  </si>
  <si>
    <t>Compound Annual Growth Rate Over Three Years</t>
  </si>
  <si>
    <t>Total Revenues, 3 Yr. CAGR %</t>
  </si>
  <si>
    <t>29.01</t>
  </si>
  <si>
    <t>13.03</t>
  </si>
  <si>
    <t>29.15</t>
  </si>
  <si>
    <t>18.68</t>
  </si>
  <si>
    <t>0.46</t>
  </si>
  <si>
    <t>-5.93</t>
  </si>
  <si>
    <t>14.54</t>
  </si>
  <si>
    <t>13.99</t>
  </si>
  <si>
    <t>9.32</t>
  </si>
  <si>
    <t>Gross Profit, 3 Yr. CAGR %</t>
  </si>
  <si>
    <t>22.71</t>
  </si>
  <si>
    <t>11.97</t>
  </si>
  <si>
    <t>28.62</t>
  </si>
  <si>
    <t>21.35</t>
  </si>
  <si>
    <t>2.5</t>
  </si>
  <si>
    <t>-3.82</t>
  </si>
  <si>
    <t>-2.4</t>
  </si>
  <si>
    <t>15.63</t>
  </si>
  <si>
    <t>12.39</t>
  </si>
  <si>
    <t>EBITDA, 3 Yr. CAGR %</t>
  </si>
  <si>
    <t>21.19</t>
  </si>
  <si>
    <t>3.15</t>
  </si>
  <si>
    <t>31.57</t>
  </si>
  <si>
    <t>27.66</t>
  </si>
  <si>
    <t>-9.77</t>
  </si>
  <si>
    <t>-12.26</t>
  </si>
  <si>
    <t>-6.11</t>
  </si>
  <si>
    <t>16.48</t>
  </si>
  <si>
    <t>11.42</t>
  </si>
  <si>
    <t>EBITA, 3 Yr. CAGR %</t>
  </si>
  <si>
    <t>19.67</t>
  </si>
  <si>
    <t>1.44</t>
  </si>
  <si>
    <t>31.75</t>
  </si>
  <si>
    <t>-12.82</t>
  </si>
  <si>
    <t>-7.28</t>
  </si>
  <si>
    <t>40.14</t>
  </si>
  <si>
    <t>19.23</t>
  </si>
  <si>
    <t>12.04</t>
  </si>
  <si>
    <t>EBIT, 3 Yr. CAGR %</t>
  </si>
  <si>
    <t>17.3</t>
  </si>
  <si>
    <t>-3.94</t>
  </si>
  <si>
    <t>27.79</t>
  </si>
  <si>
    <t>26.23</t>
  </si>
  <si>
    <t>-19.11</t>
  </si>
  <si>
    <t>-15.76</t>
  </si>
  <si>
    <t>-3.27</t>
  </si>
  <si>
    <t>56.35</t>
  </si>
  <si>
    <t>20.91</t>
  </si>
  <si>
    <t>13.29</t>
  </si>
  <si>
    <t>Earnings From Cont. Operations, 3 Yr. CAGR %</t>
  </si>
  <si>
    <t>-14.4</t>
  </si>
  <si>
    <t>34.19</t>
  </si>
  <si>
    <t>43.19</t>
  </si>
  <si>
    <t>-10.05</t>
  </si>
  <si>
    <t>-15.16</t>
  </si>
  <si>
    <t>10.29</t>
  </si>
  <si>
    <t>53.64</t>
  </si>
  <si>
    <t>3.47</t>
  </si>
  <si>
    <t>8.1</t>
  </si>
  <si>
    <t>Net Income, 3 Yr. CAGR %</t>
  </si>
  <si>
    <t>Normalized Net Income, 3 Yr. CAGR %</t>
  </si>
  <si>
    <t>-4.75</t>
  </si>
  <si>
    <t>27.33</t>
  </si>
  <si>
    <t>32.88</t>
  </si>
  <si>
    <t>-16.6</t>
  </si>
  <si>
    <t>-14.48</t>
  </si>
  <si>
    <t>-2.51</t>
  </si>
  <si>
    <t>53.17</t>
  </si>
  <si>
    <t>14.21</t>
  </si>
  <si>
    <t>Diluted EPS Before Extra, 3 Yr. CAGR %</t>
  </si>
  <si>
    <t>-12.98</t>
  </si>
  <si>
    <t>-2.22</t>
  </si>
  <si>
    <t>33.43</t>
  </si>
  <si>
    <t>42.51</t>
  </si>
  <si>
    <t>-7.92</t>
  </si>
  <si>
    <t>-12.35</t>
  </si>
  <si>
    <t>13.74</t>
  </si>
  <si>
    <t>55.79</t>
  </si>
  <si>
    <t>10.62</t>
  </si>
  <si>
    <t>Accounts Receivable, 3 Yr. CAGR %</t>
  </si>
  <si>
    <t>36.63</t>
  </si>
  <si>
    <t>23.81</t>
  </si>
  <si>
    <t>-3.62</t>
  </si>
  <si>
    <t>10.87</t>
  </si>
  <si>
    <t>8.68</t>
  </si>
  <si>
    <t>25.81</t>
  </si>
  <si>
    <t>14.33</t>
  </si>
  <si>
    <t>Inventory, 3 Yr. CAGR %</t>
  </si>
  <si>
    <t>14.62</t>
  </si>
  <si>
    <t>5.98</t>
  </si>
  <si>
    <t>34.02</t>
  </si>
  <si>
    <t>5.07</t>
  </si>
  <si>
    <t>-4.39</t>
  </si>
  <si>
    <t>-5.57</t>
  </si>
  <si>
    <t>-5.63</t>
  </si>
  <si>
    <t>16.74</t>
  </si>
  <si>
    <t>Net Property, Plant and Equip., 3 Yr. CAGR %</t>
  </si>
  <si>
    <t>29.17</t>
  </si>
  <si>
    <t>17.36</t>
  </si>
  <si>
    <t>9.81</t>
  </si>
  <si>
    <t>4.61</t>
  </si>
  <si>
    <t>21.22</t>
  </si>
  <si>
    <t>20.78</t>
  </si>
  <si>
    <t>-0.94</t>
  </si>
  <si>
    <t>Total Assets, 3 Yr. CAGR %</t>
  </si>
  <si>
    <t>28.26</t>
  </si>
  <si>
    <t>21.97</t>
  </si>
  <si>
    <t>24.94</t>
  </si>
  <si>
    <t>7.58</t>
  </si>
  <si>
    <t>4.6</t>
  </si>
  <si>
    <t>4.06</t>
  </si>
  <si>
    <t>8.58</t>
  </si>
  <si>
    <t>16.22</t>
  </si>
  <si>
    <t>9.02</t>
  </si>
  <si>
    <t>Tangible Book Value, 3 Yr. CAGR %</t>
  </si>
  <si>
    <t>-10.37</t>
  </si>
  <si>
    <t>-8.69</t>
  </si>
  <si>
    <t>6.21</t>
  </si>
  <si>
    <t>33.8</t>
  </si>
  <si>
    <t>24.32</t>
  </si>
  <si>
    <t>7.57</t>
  </si>
  <si>
    <t>12.34</t>
  </si>
  <si>
    <t>9.22</t>
  </si>
  <si>
    <t>7.78</t>
  </si>
  <si>
    <t>Common Equity, 3 Yr. CAGR %</t>
  </si>
  <si>
    <t>17.55</t>
  </si>
  <si>
    <t>16.17</t>
  </si>
  <si>
    <t>21.8</t>
  </si>
  <si>
    <t>15.36</t>
  </si>
  <si>
    <t>9.88</t>
  </si>
  <si>
    <t>2.21</t>
  </si>
  <si>
    <t>6.14</t>
  </si>
  <si>
    <t>11.95</t>
  </si>
  <si>
    <t>10.48</t>
  </si>
  <si>
    <t>9.37</t>
  </si>
  <si>
    <t>Cash From Operations, 3 Yr. CAGR %</t>
  </si>
  <si>
    <t>25.26</t>
  </si>
  <si>
    <t>-1.16</t>
  </si>
  <si>
    <t>17.48</t>
  </si>
  <si>
    <t>24.92</t>
  </si>
  <si>
    <t>11.52</t>
  </si>
  <si>
    <t>-7.17</t>
  </si>
  <si>
    <t>3.07</t>
  </si>
  <si>
    <t>-15.49</t>
  </si>
  <si>
    <t>6.51</t>
  </si>
  <si>
    <t>Capital Expenditures, 3 Yr. CAGR %</t>
  </si>
  <si>
    <t>-3.49</t>
  </si>
  <si>
    <t>-7.72</t>
  </si>
  <si>
    <t>40.6</t>
  </si>
  <si>
    <t>19.53</t>
  </si>
  <si>
    <t>-8.72</t>
  </si>
  <si>
    <t>-27.94</t>
  </si>
  <si>
    <t>-30.84</t>
  </si>
  <si>
    <t>-6.14</t>
  </si>
  <si>
    <t>30.87</t>
  </si>
  <si>
    <t>27.29</t>
  </si>
  <si>
    <t>Levered Free Cash Flow, 3 Yr. CAGR %</t>
  </si>
  <si>
    <t>240.21</t>
  </si>
  <si>
    <t>51.52</t>
  </si>
  <si>
    <t>3.19</t>
  </si>
  <si>
    <t>9.1</t>
  </si>
  <si>
    <t>15.74</t>
  </si>
  <si>
    <t>22.98</t>
  </si>
  <si>
    <t>-7.38</t>
  </si>
  <si>
    <t>-4.64</t>
  </si>
  <si>
    <t>Unlevered Free Cash Flow, 3 Yr. CAGR %</t>
  </si>
  <si>
    <t>243.14</t>
  </si>
  <si>
    <t>52.77</t>
  </si>
  <si>
    <t>3.54</t>
  </si>
  <si>
    <t>8.32</t>
  </si>
  <si>
    <t>18.79</t>
  </si>
  <si>
    <t>4.4</t>
  </si>
  <si>
    <t>15.68</t>
  </si>
  <si>
    <t>22.88</t>
  </si>
  <si>
    <t>Compound Annual Growth Rate Over Five Years</t>
  </si>
  <si>
    <t>Total Revenues, 5 Yr. CAGR %</t>
  </si>
  <si>
    <t>32.91</t>
  </si>
  <si>
    <t>25.9</t>
  </si>
  <si>
    <t>29.24</t>
  </si>
  <si>
    <t>6.93</t>
  </si>
  <si>
    <t>3.21</t>
  </si>
  <si>
    <t>2.97</t>
  </si>
  <si>
    <t>4.37</t>
  </si>
  <si>
    <t>Gross Profit, 5 Yr. CAGR %</t>
  </si>
  <si>
    <t>29.1</t>
  </si>
  <si>
    <t>22.4</t>
  </si>
  <si>
    <t>26.88</t>
  </si>
  <si>
    <t>10.9</t>
  </si>
  <si>
    <t>9.63</t>
  </si>
  <si>
    <t>4.98</t>
  </si>
  <si>
    <t>4.04</t>
  </si>
  <si>
    <t>8.92</t>
  </si>
  <si>
    <t>EBITDA, 5 Yr. CAGR %</t>
  </si>
  <si>
    <t>37.94</t>
  </si>
  <si>
    <t>22.28</t>
  </si>
  <si>
    <t>34.03</t>
  </si>
  <si>
    <t>0.66</t>
  </si>
  <si>
    <t>10.07</t>
  </si>
  <si>
    <t>1.88</t>
  </si>
  <si>
    <t>3.91</t>
  </si>
  <si>
    <t>17.51</t>
  </si>
  <si>
    <t>EBITA, 5 Yr. CAGR %</t>
  </si>
  <si>
    <t>21.28</t>
  </si>
  <si>
    <t>34.11</t>
  </si>
  <si>
    <t>8.47</t>
  </si>
  <si>
    <t>-1.87</t>
  </si>
  <si>
    <t>8.83</t>
  </si>
  <si>
    <t>3.06</t>
  </si>
  <si>
    <t>1.65</t>
  </si>
  <si>
    <t>19.8</t>
  </si>
  <si>
    <t>EBIT, 5 Yr. CAGR %</t>
  </si>
  <si>
    <t>39.84</t>
  </si>
  <si>
    <t>17.95</t>
  </si>
  <si>
    <t>32.41</t>
  </si>
  <si>
    <t>4.79</t>
  </si>
  <si>
    <t>-9.18</t>
  </si>
  <si>
    <t>8.77</t>
  </si>
  <si>
    <t>5.57</t>
  </si>
  <si>
    <t>2.3</t>
  </si>
  <si>
    <t>5.65</t>
  </si>
  <si>
    <t>29.23</t>
  </si>
  <si>
    <t>Earnings From Cont. Operations, 5 Yr. CAGR %</t>
  </si>
  <si>
    <t>7.52</t>
  </si>
  <si>
    <t>-9.49</t>
  </si>
  <si>
    <t>24.31</t>
  </si>
  <si>
    <t>-3.6</t>
  </si>
  <si>
    <t>23.65</t>
  </si>
  <si>
    <t>11.94</t>
  </si>
  <si>
    <t>4.55</t>
  </si>
  <si>
    <t>24.99</t>
  </si>
  <si>
    <t>Net Income, 5 Yr. CAGR %</t>
  </si>
  <si>
    <t>Normalized Net Income, 5 Yr. CAGR %</t>
  </si>
  <si>
    <t>37.25</t>
  </si>
  <si>
    <t>17.14</t>
  </si>
  <si>
    <t>32.1</t>
  </si>
  <si>
    <t>4.96</t>
  </si>
  <si>
    <t>-8.02</t>
  </si>
  <si>
    <t>6.78</t>
  </si>
  <si>
    <t>28.96</t>
  </si>
  <si>
    <t>Diluted EPS Before Extra, 5 Yr. CAGR %</t>
  </si>
  <si>
    <t>7.66</t>
  </si>
  <si>
    <t>-7.89</t>
  </si>
  <si>
    <t>24.89</t>
  </si>
  <si>
    <t>4.23</t>
  </si>
  <si>
    <t>-2.42</t>
  </si>
  <si>
    <t>25.44</t>
  </si>
  <si>
    <t>14.12</t>
  </si>
  <si>
    <t>7.09</t>
  </si>
  <si>
    <t>4.67</t>
  </si>
  <si>
    <t>Accounts Receivable, 5 Yr. CAGR %</t>
  </si>
  <si>
    <t>17.76</t>
  </si>
  <si>
    <t>22.13</t>
  </si>
  <si>
    <t>7.79</t>
  </si>
  <si>
    <t>13.8</t>
  </si>
  <si>
    <t>4.19</t>
  </si>
  <si>
    <t>14.9</t>
  </si>
  <si>
    <t>8.34</t>
  </si>
  <si>
    <t>Inventory, 5 Yr. CAGR %</t>
  </si>
  <si>
    <t>18.92</t>
  </si>
  <si>
    <t>28.52</t>
  </si>
  <si>
    <t>24.6</t>
  </si>
  <si>
    <t>18.76</t>
  </si>
  <si>
    <t>11.75</t>
  </si>
  <si>
    <t>-3.79</t>
  </si>
  <si>
    <t>6.65</t>
  </si>
  <si>
    <t>Net Property, Plant and Equip., 5 Yr. CAGR %</t>
  </si>
  <si>
    <t>50.53</t>
  </si>
  <si>
    <t>36.31</t>
  </si>
  <si>
    <t>20.21</t>
  </si>
  <si>
    <t>12.43</t>
  </si>
  <si>
    <t>15.72</t>
  </si>
  <si>
    <t>12.14</t>
  </si>
  <si>
    <t>14.3</t>
  </si>
  <si>
    <t>8.78</t>
  </si>
  <si>
    <t>Total Assets, 5 Yr. CAGR %</t>
  </si>
  <si>
    <t>33.83</t>
  </si>
  <si>
    <t>18.94</t>
  </si>
  <si>
    <t>21.02</t>
  </si>
  <si>
    <t>17.03</t>
  </si>
  <si>
    <t>6.75</t>
  </si>
  <si>
    <t>9.15</t>
  </si>
  <si>
    <t>7.61</t>
  </si>
  <si>
    <t>10.53</t>
  </si>
  <si>
    <t>Tangible Book Value, 5 Yr. CAGR %</t>
  </si>
  <si>
    <t>10.76</t>
  </si>
  <si>
    <t>-0.15</t>
  </si>
  <si>
    <t>7.21</t>
  </si>
  <si>
    <t>21.41</t>
  </si>
  <si>
    <t>6.63</t>
  </si>
  <si>
    <t>Common Equity, 5 Yr. CAGR %</t>
  </si>
  <si>
    <t>28.19</t>
  </si>
  <si>
    <t>19.84</t>
  </si>
  <si>
    <t>16.21</t>
  </si>
  <si>
    <t>10.08</t>
  </si>
  <si>
    <t>6.79</t>
  </si>
  <si>
    <t>7.38</t>
  </si>
  <si>
    <t>9.77</t>
  </si>
  <si>
    <t>Cash From Operations, 5 Yr. CAGR %</t>
  </si>
  <si>
    <t>45.43</t>
  </si>
  <si>
    <t>12.3</t>
  </si>
  <si>
    <t>34.76</t>
  </si>
  <si>
    <t>14.66</t>
  </si>
  <si>
    <t>-1.95</t>
  </si>
  <si>
    <t>12.59</t>
  </si>
  <si>
    <t>18.55</t>
  </si>
  <si>
    <t>-19.53</t>
  </si>
  <si>
    <t>1.28</t>
  </si>
  <si>
    <t>15.33</t>
  </si>
  <si>
    <t>Capital Expenditures, 5 Yr. CAGR %</t>
  </si>
  <si>
    <t>54.64</t>
  </si>
  <si>
    <t>15.69</t>
  </si>
  <si>
    <t>-13.49</t>
  </si>
  <si>
    <t>-15.18</t>
  </si>
  <si>
    <t>-8.98</t>
  </si>
  <si>
    <t>-8.66</t>
  </si>
  <si>
    <t>3.56</t>
  </si>
  <si>
    <t>Levered Free Cash Flow, 5 Yr. CAGR %</t>
  </si>
  <si>
    <t>113.49</t>
  </si>
  <si>
    <t>40.87</t>
  </si>
  <si>
    <t>129.76</t>
  </si>
  <si>
    <t>49.2</t>
  </si>
  <si>
    <t>-6.69</t>
  </si>
  <si>
    <t>13.43</t>
  </si>
  <si>
    <t>27.32</t>
  </si>
  <si>
    <t>3.49</t>
  </si>
  <si>
    <t>11.15</t>
  </si>
  <si>
    <t>Unlevered Free Cash Flow, 5 Yr. CAGR %</t>
  </si>
  <si>
    <t>114.59</t>
  </si>
  <si>
    <t>41.57</t>
  </si>
  <si>
    <t>130.23</t>
  </si>
  <si>
    <t>49.32</t>
  </si>
  <si>
    <t>-6.6</t>
  </si>
  <si>
    <t>12.9</t>
  </si>
  <si>
    <t>26.75</t>
  </si>
  <si>
    <t>3.32</t>
  </si>
  <si>
    <t>11.1</t>
  </si>
  <si>
    <t>2020</t>
  </si>
  <si>
    <t>2021</t>
  </si>
  <si>
    <t>2022</t>
  </si>
  <si>
    <t>2023</t>
  </si>
  <si>
    <t>2024</t>
  </si>
  <si>
    <t>2025</t>
  </si>
  <si>
    <t>2026</t>
  </si>
  <si>
    <t>2027</t>
  </si>
  <si>
    <t>Capitalization
                                    1</t>
  </si>
  <si>
    <t>3,755</t>
  </si>
  <si>
    <t>4,803</t>
  </si>
  <si>
    <t>4,927</t>
  </si>
  <si>
    <t>6,054</t>
  </si>
  <si>
    <t>4,992</t>
  </si>
  <si>
    <t>5,375</t>
  </si>
  <si>
    <t>-</t>
  </si>
  <si>
    <t>Change</t>
  </si>
  <si>
    <t>27.93%</t>
  </si>
  <si>
    <t>2.59%</t>
  </si>
  <si>
    <t>22.86%</t>
  </si>
  <si>
    <t>-17.54%</t>
  </si>
  <si>
    <t>7.66%</t>
  </si>
  <si>
    <t>Enterprise Value (EV)</t>
  </si>
  <si>
    <t>5,573</t>
  </si>
  <si>
    <t>13.11%</t>
  </si>
  <si>
    <t>-10.42%</t>
  </si>
  <si>
    <t>0%</t>
  </si>
  <si>
    <t>P/E ratio</t>
  </si>
  <si>
    <t>24.3x</t>
  </si>
  <si>
    <t>22.9x</t>
  </si>
  <si>
    <t>15.6x</t>
  </si>
  <si>
    <t>35.5x</t>
  </si>
  <si>
    <t>18.9x</t>
  </si>
  <si>
    <t>20.7x</t>
  </si>
  <si>
    <t>19x</t>
  </si>
  <si>
    <t>15.5x</t>
  </si>
  <si>
    <t>PBR</t>
  </si>
  <si>
    <t>3.15x</t>
  </si>
  <si>
    <t>3.78x</t>
  </si>
  <si>
    <t>PEG</t>
  </si>
  <si>
    <t>0.6x</t>
  </si>
  <si>
    <t>0.3x</t>
  </si>
  <si>
    <t>-0.8x</t>
  </si>
  <si>
    <t>-81.14x</t>
  </si>
  <si>
    <t>2.19x</t>
  </si>
  <si>
    <t>0.7x</t>
  </si>
  <si>
    <t>Capitalization / Revenue</t>
  </si>
  <si>
    <t>2.93x</t>
  </si>
  <si>
    <t>3.51x</t>
  </si>
  <si>
    <t>2.77x</t>
  </si>
  <si>
    <t>3.19x</t>
  </si>
  <si>
    <t>2.79x</t>
  </si>
  <si>
    <t>3.01x</t>
  </si>
  <si>
    <t>2.88x</t>
  </si>
  <si>
    <t>2.67x</t>
  </si>
  <si>
    <t>EV / Revenue</t>
  </si>
  <si>
    <t>0x</t>
  </si>
  <si>
    <t>EV / EBITDA</t>
  </si>
  <si>
    <t>11.1x</t>
  </si>
  <si>
    <t>8.67x</t>
  </si>
  <si>
    <t>6.73x</t>
  </si>
  <si>
    <t>EV / EBIT</t>
  </si>
  <si>
    <t>12.5x</t>
  </si>
  <si>
    <t>11.9x</t>
  </si>
  <si>
    <t>10.5x</t>
  </si>
  <si>
    <t>EV / FCF</t>
  </si>
  <si>
    <t>16.2x</t>
  </si>
  <si>
    <t>14.5x</t>
  </si>
  <si>
    <t>FCF Yield</t>
  </si>
  <si>
    <t>7.46%</t>
  </si>
  <si>
    <t>6.88%</t>
  </si>
  <si>
    <t>5%</t>
  </si>
  <si>
    <t>6.17%</t>
  </si>
  <si>
    <t>6.89%</t>
  </si>
  <si>
    <t>Dividend per Share
                                    2</t>
  </si>
  <si>
    <t>Rate of return</t>
  </si>
  <si>
    <t>EPS
                                    2</t>
  </si>
  <si>
    <t>4.888</t>
  </si>
  <si>
    <t>5.312</t>
  </si>
  <si>
    <t>6.505</t>
  </si>
  <si>
    <t>Distribution rate</t>
  </si>
  <si>
    <t>Net sales
                                    1</t>
  </si>
  <si>
    <t>1,281</t>
  </si>
  <si>
    <t>1,369</t>
  </si>
  <si>
    <t>1,781</t>
  </si>
  <si>
    <t>1,898</t>
  </si>
  <si>
    <t>1,789</t>
  </si>
  <si>
    <t>1,787</t>
  </si>
  <si>
    <t>1,864</t>
  </si>
  <si>
    <t>2,016</t>
  </si>
  <si>
    <t>EBITDA
                                    1</t>
  </si>
  <si>
    <t>317.4</t>
  </si>
  <si>
    <t>353.4</t>
  </si>
  <si>
    <t>534</t>
  </si>
  <si>
    <t>510.9</t>
  </si>
  <si>
    <t>495.4</t>
  </si>
  <si>
    <t>482.2</t>
  </si>
  <si>
    <t>619.7</t>
  </si>
  <si>
    <t>798.4</t>
  </si>
  <si>
    <t>EBIT
                                    1</t>
  </si>
  <si>
    <t>272.6</t>
  </si>
  <si>
    <t>306.3</t>
  </si>
  <si>
    <t>471.9</t>
  </si>
  <si>
    <t>471.8</t>
  </si>
  <si>
    <t>447.1</t>
  </si>
  <si>
    <t>428.6</t>
  </si>
  <si>
    <t>452</t>
  </si>
  <si>
    <t>512</t>
  </si>
  <si>
    <t>Net income
                                    1</t>
  </si>
  <si>
    <t>159.5</t>
  </si>
  <si>
    <t>217.3</t>
  </si>
  <si>
    <t>326.4</t>
  </si>
  <si>
    <t>176.7</t>
  </si>
  <si>
    <t>274.6</t>
  </si>
  <si>
    <t>269.7</t>
  </si>
  <si>
    <t>293.1</t>
  </si>
  <si>
    <t>366.3</t>
  </si>
  <si>
    <t>-480.8</t>
  </si>
  <si>
    <t>Reference price
                                    2</t>
  </si>
  <si>
    <t>64.04</t>
  </si>
  <si>
    <t>82.75</t>
  </si>
  <si>
    <t>86.02</t>
  </si>
  <si>
    <t>109.56</t>
  </si>
  <si>
    <t>92.56</t>
  </si>
  <si>
    <t>101.14</t>
  </si>
  <si>
    <t>Nbr of stocks (in thousands)</t>
  </si>
  <si>
    <t>58,628</t>
  </si>
  <si>
    <t>58,045</t>
  </si>
  <si>
    <t>57,283</t>
  </si>
  <si>
    <t>55,257</t>
  </si>
  <si>
    <t>53,935</t>
  </si>
  <si>
    <t>53,140</t>
  </si>
  <si>
    <t>Announcement Date</t>
  </si>
  <si>
    <t>5/4/20</t>
  </si>
  <si>
    <t>4/29/21</t>
  </si>
  <si>
    <t>5/3/22</t>
  </si>
  <si>
    <t>5/4/23</t>
  </si>
  <si>
    <t>5/7/24</t>
  </si>
  <si>
    <t>address1</t>
  </si>
  <si>
    <t>800 West 6th Street</t>
  </si>
  <si>
    <t>city</t>
  </si>
  <si>
    <t>Austin</t>
  </si>
  <si>
    <t>state</t>
  </si>
  <si>
    <t>TX</t>
  </si>
  <si>
    <t>zip</t>
  </si>
  <si>
    <t>78701</t>
  </si>
  <si>
    <t>country</t>
  </si>
  <si>
    <t>phone</t>
  </si>
  <si>
    <t>512 851 4000</t>
  </si>
  <si>
    <t>website</t>
  </si>
  <si>
    <t>https://www.cirrus.com</t>
  </si>
  <si>
    <t>industry</t>
  </si>
  <si>
    <t>industryKey</t>
  </si>
  <si>
    <t>semiconductors</t>
  </si>
  <si>
    <t>industryDisp</t>
  </si>
  <si>
    <t>sector</t>
  </si>
  <si>
    <t>Technology</t>
  </si>
  <si>
    <t>sectorKey</t>
  </si>
  <si>
    <t>technology</t>
  </si>
  <si>
    <t>sectorDisp</t>
  </si>
  <si>
    <t>longBusinessSummary</t>
  </si>
  <si>
    <t>Cirrus Logic, Inc., a fabless semiconductor company, develops low-power high-precision mixed-signal processing solutions in China, the United States, and internationally. The company offers audio products, including amplifiers; codecs components that integrate analog-to-digital converters (ADCs) and digital-to-analog converters (DACs) into a single integrated circuit (IC); smart codecs, a codec with integrated digital signal processing; standalone digital signal processors; and SoundClear technology, which consists of a portfolio of tools, software, and algorithms that helps to enhance user experience with features, such as louder, high-fidelity sound, audio playback, voice capture, and hearing augmentation for use in smartphones, tablets, laptops, AR/VR headsets, home theater systems, automotive entertainment systems, and professional audio systems. It also provides high-performance mixed-signal products comprising camera controllers, haptic and sensing solutions, and battery and power ICs for use in smartphones, as well as legacy industrial and energy applications, such as digital utility meters, power supplies, energy control, energy measurement, and energy exploration. The company markets and sells its products through direct sales force, external sales representatives, and distributors. Cirrus Logic, Inc. was incorporated in 1984 and is headquartered in Austin, Texas.</t>
  </si>
  <si>
    <t>fullTimeEmployees</t>
  </si>
  <si>
    <t>companyOfficers</t>
  </si>
  <si>
    <t>[{'maxAge': 1, 'name': 'Mr. John M. Forsyth', 'age': 50, 'title': 'CEO, President &amp; Director', 'yearBorn': 1974, 'fiscalYear': 2024, 'totalPay': 1486455, 'exercisedValue': 0, 'unexercisedValue': 1558110}, {'maxAge': 1, 'name': 'Mr. Gregory Scott Thomas', 'age': 58, 'title': 'Senior VP &amp; General Counsel', 'yearBorn': 1966, 'fiscalYear': 2024, 'totalPay': 800269, 'exercisedValue': 917365, 'unexercisedValue': 1728370}, {'maxAge': 1, 'name': 'Mr. Justin E. Dougherty', 'age': 48, 'title': 'Senior Vice President of Global Operations', 'yearBorn': 1976, 'fiscalYear': 2024, 'totalPay': 750013, 'exercisedValue': 0, 'unexercisedValue': 154531}, {'maxAge': 1, 'name': 'Mr. Jeffrey W. Baumgartner', 'age': 50, 'title': 'Vice President of Research &amp; Development', 'yearBorn': 1974, 'fiscalYear': 2024, 'totalPay': 756044, 'exercisedValue': 0, 'unexercisedValue': 2115536}, {'maxAge': 1, 'name': 'Mr. Ulf  Habermann', 'age': 48, 'title': 'Controller, Treasurer, Principal Accounting Officer &amp; Interim CFO', 'yearBorn': 1976, 'fiscalYear': 2024, 'exercisedValue': 0, 'unexercisedValue': 0}, {'maxAge': 1, 'name': 'Ms. Chelsea  Heffernan', 'title': 'Director of Investor Relations', 'fiscalYear': 2024, 'exercisedValue': 0, 'unexercisedValue': 0}, {'maxAge': 1, 'name': 'Mr. Andrew  Brannan', 'age': 57, 'title': 'Vice President of Worldwide Sales', 'yearBorn': 1967, 'fiscalYear': 2024, 'totalPay': 1129827, 'exercisedValue': 534911, 'unexercisedValue': 368954}, {'maxAge': 1, 'name': 'Mr. David  Biven', 'title': 'Director of Corporate Development', 'fiscalYear': 2024, 'exercisedValue': 0, 'unexercisedValue': 0}, {'maxAge': 1, 'name': 'Ms. Denise  Grode', 'age': 49, 'title': 'Chief Human Resources Officer', 'yearBorn': 1975, 'fiscalYear': 2024, 'totalPay': 1189715, 'exercisedValue': 0, 'unexercisedValue': 0}, {'maxAge': 1, 'name': 'Mr. Scott A. Anderson', 'age': 70, 'title': 'Senior Vice President of Supply Chain', 'yearBorn': 1954, 'fiscalYear': 2024, 'totalPay': 578669, 'exercisedValue': 713249, 'unexercisedValue': 514639}]</t>
  </si>
  <si>
    <t>auditRisk</t>
  </si>
  <si>
    <t>boardRisk</t>
  </si>
  <si>
    <t>compensationRisk</t>
  </si>
  <si>
    <t>shareHolderRightsRisk</t>
  </si>
  <si>
    <t>overallRisk</t>
  </si>
  <si>
    <t>governanceEpochDate</t>
  </si>
  <si>
    <t>compensationAsOfEpochDate</t>
  </si>
  <si>
    <t>irWebsite</t>
  </si>
  <si>
    <t>http://investor.cirrus.com/index.cfm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</si>
  <si>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</si>
  <si>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</si>
  <si>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</si>
  <si>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</si>
  <si>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</si>
  <si>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</si>
  <si>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</si>
  <si>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</si>
  <si>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</si>
  <si>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</si>
  <si>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</si>
  <si>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</si>
  <si>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</si>
  <si>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</si>
  <si>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</si>
  <si>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</si>
  <si>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</si>
  <si>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</si>
  <si>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</si>
  <si>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</si>
  <si>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</si>
  <si>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</si>
  <si>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</si>
  <si>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</si>
  <si>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</si>
  <si>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</si>
  <si>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</si>
  <si>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</si>
  <si>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</si>
  <si>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</si>
  <si>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</si>
  <si>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</si>
  <si>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</si>
  <si>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</si>
  <si>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</si>
  <si>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</si>
  <si>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</si>
  <si>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</si>
  <si>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</si>
  <si>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</si>
  <si>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</si>
  <si>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</si>
  <si>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</si>
  <si>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</si>
  <si>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</si>
  <si>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</si>
  <si>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</si>
  <si>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</si>
  <si>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</si>
  <si>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</si>
  <si>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</si>
  <si>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</si>
  <si>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</si>
  <si>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</si>
  <si>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</si>
  <si>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</si>
  <si>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</si>
  <si>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</si>
  <si>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</si>
  <si>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</si>
  <si>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</si>
  <si>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</si>
  <si>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</si>
  <si>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</si>
  <si>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</si>
  <si>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</si>
  <si>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</si>
  <si>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Cirrus Logic, Inc.</t>
  </si>
  <si>
    <t>longName</t>
  </si>
  <si>
    <t>firstTradeDateEpochUtc</t>
  </si>
  <si>
    <t>timeZoneFullName</t>
  </si>
  <si>
    <t>America/New_York</t>
  </si>
  <si>
    <t>timeZoneShortName</t>
  </si>
  <si>
    <t>EST</t>
  </si>
  <si>
    <t>uuid</t>
  </si>
  <si>
    <t>f0996a90-74a6-3edb-8622-2ec9d80b0dcf</t>
  </si>
  <si>
    <t>messageBoardId</t>
  </si>
  <si>
    <t>finmb_26515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</si>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</sst>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rrus.com/" TargetMode="External"/><Relationship Id="rId2" Type="http://schemas.openxmlformats.org/officeDocument/2006/relationships/hyperlink" Target="http://investor.cirrus.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103.62</v>
      </c>
      <c r="C4" s="2"/>
      <c r="D4" s="2"/>
      <c r="E4" s="2"/>
      <c r="F4" s="2"/>
      <c r="G4" s="2"/>
      <c r="H4" s="2"/>
      <c r="I4" s="2"/>
      <c r="J4" s="2"/>
      <c r="K4" s="2"/>
      <c r="L4" s="2"/>
      <c r="M4" s="2"/>
      <c r="N4" s="2"/>
      <c r="O4" s="2"/>
      <c r="P4" s="2"/>
      <c r="Q4" s="2"/>
      <c r="R4" s="2"/>
      <c r="S4" s="2"/>
      <c r="T4" s="2"/>
      <c r="U4" s="2"/>
      <c r="V4" s="2"/>
      <c r="W4" s="2"/>
      <c r="X4" s="2"/>
      <c r="Y4" s="2"/>
      <c r="Z4" s="2"/>
    </row>
    <row r="5">
      <c r="A5" s="1" t="s">
        <v>7</v>
      </c>
      <c r="B5" s="1">
        <v>151.9035635502977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5.374569472E9</v>
      </c>
      <c r="C8" s="2"/>
      <c r="D8" s="2"/>
      <c r="E8" s="2"/>
      <c r="F8" s="2"/>
      <c r="G8" s="2"/>
      <c r="H8" s="2"/>
      <c r="I8" s="2"/>
      <c r="J8" s="2"/>
      <c r="K8" s="2"/>
      <c r="L8" s="2"/>
      <c r="M8" s="2"/>
      <c r="N8" s="2"/>
      <c r="O8" s="2"/>
      <c r="P8" s="2"/>
      <c r="Q8" s="2"/>
      <c r="R8" s="2"/>
      <c r="S8" s="2"/>
      <c r="T8" s="2"/>
      <c r="U8" s="2"/>
      <c r="V8" s="2"/>
      <c r="W8" s="2"/>
      <c r="X8" s="2"/>
      <c r="Y8" s="2"/>
      <c r="Z8" s="2"/>
    </row>
    <row r="9">
      <c r="A9" s="1" t="s">
        <v>13</v>
      </c>
      <c r="B9" s="1">
        <v>36.289</v>
      </c>
      <c r="C9" s="2"/>
      <c r="D9" s="2"/>
      <c r="E9" s="2"/>
      <c r="F9" s="2"/>
      <c r="G9" s="2"/>
      <c r="H9" s="2"/>
      <c r="I9" s="2"/>
      <c r="J9" s="2"/>
      <c r="K9" s="2"/>
      <c r="L9" s="2"/>
      <c r="M9" s="2"/>
      <c r="N9" s="2"/>
      <c r="O9" s="2"/>
      <c r="P9" s="2"/>
      <c r="Q9" s="2"/>
      <c r="R9" s="2"/>
      <c r="S9" s="2"/>
      <c r="T9" s="2"/>
      <c r="U9" s="2"/>
      <c r="V9" s="2"/>
      <c r="W9" s="2"/>
      <c r="X9" s="2"/>
      <c r="Y9" s="2"/>
      <c r="Z9" s="2"/>
    </row>
    <row r="10">
      <c r="A10" s="1" t="s">
        <v>14</v>
      </c>
      <c r="B10" s="1">
        <v>15.052522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55.0</v>
      </c>
      <c r="C2" s="1">
        <v>124.0</v>
      </c>
      <c r="D2" s="1">
        <v>261.0</v>
      </c>
      <c r="E2" s="1">
        <v>162.0</v>
      </c>
      <c r="F2" s="1">
        <v>89.0</v>
      </c>
      <c r="G2" s="1">
        <v>159.0</v>
      </c>
      <c r="H2" s="1">
        <v>217.0</v>
      </c>
      <c r="I2" s="1">
        <v>326.0</v>
      </c>
      <c r="J2" s="1">
        <v>177.0</v>
      </c>
      <c r="K2" s="1">
        <v>275.0</v>
      </c>
      <c r="L2" s="2"/>
      <c r="M2" s="2"/>
      <c r="N2" s="2"/>
      <c r="O2" s="2"/>
      <c r="P2" s="2"/>
      <c r="Q2" s="2"/>
      <c r="R2" s="2"/>
      <c r="S2" s="2"/>
      <c r="T2" s="2"/>
      <c r="U2" s="2"/>
      <c r="V2" s="2"/>
      <c r="W2" s="2"/>
      <c r="X2" s="2"/>
      <c r="Y2" s="2"/>
      <c r="Z2" s="2"/>
    </row>
    <row r="3">
      <c r="A3" s="1" t="s">
        <v>27</v>
      </c>
      <c r="B3" s="1">
        <v>16.0</v>
      </c>
      <c r="C3" s="1">
        <v>22.0</v>
      </c>
      <c r="D3" s="1">
        <v>26.0</v>
      </c>
      <c r="E3" s="1">
        <v>27.0</v>
      </c>
      <c r="F3" s="1">
        <v>32.0</v>
      </c>
      <c r="G3" s="1">
        <v>39.0</v>
      </c>
      <c r="H3" s="1">
        <v>32.0</v>
      </c>
      <c r="I3" s="1">
        <v>33.0</v>
      </c>
      <c r="J3" s="1">
        <v>37.0</v>
      </c>
      <c r="K3" s="1">
        <v>39.0</v>
      </c>
      <c r="L3" s="2"/>
      <c r="M3" s="2"/>
      <c r="N3" s="2"/>
      <c r="O3" s="2"/>
      <c r="P3" s="2"/>
      <c r="Q3" s="2"/>
      <c r="R3" s="2"/>
      <c r="S3" s="2"/>
      <c r="T3" s="2"/>
      <c r="U3" s="2"/>
      <c r="V3" s="2"/>
      <c r="W3" s="2"/>
      <c r="X3" s="2"/>
      <c r="Y3" s="2"/>
      <c r="Z3" s="2"/>
    </row>
    <row r="4">
      <c r="A4" s="1" t="s">
        <v>28</v>
      </c>
      <c r="B4" s="1">
        <v>14.0</v>
      </c>
      <c r="C4" s="1">
        <v>35.0</v>
      </c>
      <c r="D4" s="1">
        <v>37.0</v>
      </c>
      <c r="E4" s="1">
        <v>53.0</v>
      </c>
      <c r="F4" s="1">
        <v>47.0</v>
      </c>
      <c r="G4" s="1">
        <v>28.0</v>
      </c>
      <c r="H4" s="1">
        <v>14.0</v>
      </c>
      <c r="I4" s="1">
        <v>29.0</v>
      </c>
      <c r="J4" s="1">
        <v>33.0</v>
      </c>
      <c r="K4" s="1">
        <v>9.0</v>
      </c>
      <c r="L4" s="2"/>
      <c r="M4" s="2"/>
      <c r="N4" s="2"/>
      <c r="O4" s="2"/>
      <c r="P4" s="2"/>
      <c r="Q4" s="2"/>
      <c r="R4" s="2"/>
      <c r="S4" s="2"/>
      <c r="T4" s="2"/>
      <c r="U4" s="2"/>
      <c r="V4" s="2"/>
      <c r="W4" s="2"/>
      <c r="X4" s="2"/>
      <c r="Y4" s="2"/>
      <c r="Z4" s="2"/>
    </row>
    <row r="5">
      <c r="A5" s="1" t="s">
        <v>29</v>
      </c>
      <c r="B5" s="1">
        <v>30.0</v>
      </c>
      <c r="C5" s="1">
        <v>58.0</v>
      </c>
      <c r="D5" s="1">
        <v>63.0</v>
      </c>
      <c r="E5" s="1">
        <v>81.0</v>
      </c>
      <c r="F5" s="1">
        <v>79.0</v>
      </c>
      <c r="G5" s="1">
        <v>68.0</v>
      </c>
      <c r="H5" s="1">
        <v>47.0</v>
      </c>
      <c r="I5" s="1">
        <v>62.0</v>
      </c>
      <c r="J5" s="1">
        <v>71.0</v>
      </c>
      <c r="K5" s="1">
        <v>48.0</v>
      </c>
      <c r="L5" s="2"/>
      <c r="M5" s="2"/>
      <c r="N5" s="2"/>
      <c r="O5" s="2"/>
      <c r="P5" s="2"/>
      <c r="Q5" s="2"/>
      <c r="R5" s="2"/>
      <c r="S5" s="2"/>
      <c r="T5" s="2"/>
      <c r="U5" s="2"/>
      <c r="V5" s="2"/>
      <c r="W5" s="2"/>
      <c r="X5" s="2"/>
      <c r="Y5" s="2"/>
      <c r="Z5" s="2"/>
    </row>
    <row r="6">
      <c r="A6" s="1" t="s">
        <v>30</v>
      </c>
      <c r="B6" s="1">
        <v>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1.0</v>
      </c>
      <c r="C7" s="1">
        <v>2.0</v>
      </c>
      <c r="D7" s="1">
        <v>10.0</v>
      </c>
      <c r="E7" s="1">
        <v>62.0</v>
      </c>
      <c r="F7" s="1">
        <v>-2.0</v>
      </c>
      <c r="G7" s="1">
        <v>37.0</v>
      </c>
      <c r="H7" s="1">
        <v>37.0</v>
      </c>
      <c r="I7" s="1">
        <v>64.0</v>
      </c>
      <c r="J7" s="1">
        <v>65.0</v>
      </c>
      <c r="K7" s="1">
        <v>7.0</v>
      </c>
      <c r="L7" s="2"/>
      <c r="M7" s="2"/>
      <c r="N7" s="2"/>
      <c r="O7" s="2"/>
      <c r="P7" s="2"/>
      <c r="Q7" s="2"/>
      <c r="R7" s="2"/>
      <c r="S7" s="2"/>
      <c r="T7" s="2"/>
      <c r="U7" s="2"/>
      <c r="V7" s="2"/>
      <c r="W7" s="2"/>
      <c r="X7" s="2"/>
      <c r="Y7" s="2"/>
      <c r="Z7" s="2"/>
    </row>
    <row r="8">
      <c r="A8" s="1" t="s">
        <v>32</v>
      </c>
      <c r="B8" s="1">
        <v>0.0</v>
      </c>
      <c r="C8" s="1">
        <v>0.0</v>
      </c>
      <c r="D8" s="1">
        <v>0.0</v>
      </c>
      <c r="E8" s="1">
        <v>0.0</v>
      </c>
      <c r="F8" s="1">
        <v>0.0</v>
      </c>
      <c r="G8" s="1">
        <v>21.0</v>
      </c>
      <c r="H8" s="1">
        <v>35.0</v>
      </c>
      <c r="I8" s="1">
        <v>0.0</v>
      </c>
      <c r="J8" s="1">
        <v>96.0</v>
      </c>
      <c r="K8" s="1">
        <v>1.0</v>
      </c>
      <c r="L8" s="2"/>
      <c r="M8" s="2"/>
      <c r="N8" s="2"/>
      <c r="O8" s="2"/>
      <c r="P8" s="2"/>
      <c r="Q8" s="2"/>
      <c r="R8" s="2"/>
      <c r="S8" s="2"/>
      <c r="T8" s="2"/>
      <c r="U8" s="2"/>
      <c r="V8" s="2"/>
      <c r="W8" s="2"/>
      <c r="X8" s="2"/>
      <c r="Y8" s="2"/>
      <c r="Z8" s="2"/>
    </row>
    <row r="9">
      <c r="A9" s="1" t="s">
        <v>33</v>
      </c>
      <c r="B9" s="1">
        <v>37.0</v>
      </c>
      <c r="C9" s="1">
        <v>33.0</v>
      </c>
      <c r="D9" s="1">
        <v>39.0</v>
      </c>
      <c r="E9" s="1">
        <v>48.0</v>
      </c>
      <c r="F9" s="1">
        <v>49.0</v>
      </c>
      <c r="G9" s="1">
        <v>53.0</v>
      </c>
      <c r="H9" s="1">
        <v>56.0</v>
      </c>
      <c r="I9" s="1">
        <v>66.0</v>
      </c>
      <c r="J9" s="1">
        <v>81.0</v>
      </c>
      <c r="K9" s="1">
        <v>89.0</v>
      </c>
      <c r="L9" s="2"/>
      <c r="M9" s="2"/>
      <c r="N9" s="2"/>
      <c r="O9" s="2"/>
      <c r="P9" s="2"/>
      <c r="Q9" s="2"/>
      <c r="R9" s="2"/>
      <c r="S9" s="2"/>
      <c r="T9" s="2"/>
      <c r="U9" s="2"/>
      <c r="V9" s="2"/>
      <c r="W9" s="2"/>
      <c r="X9" s="2"/>
      <c r="Y9" s="2"/>
      <c r="Z9" s="2"/>
    </row>
    <row r="10">
      <c r="A10" s="1" t="s">
        <v>34</v>
      </c>
      <c r="B10" s="1">
        <v>-37.0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54.0</v>
      </c>
      <c r="C11" s="1">
        <v>43.0</v>
      </c>
      <c r="D11" s="1">
        <v>19.0</v>
      </c>
      <c r="E11" s="1">
        <v>-3.0</v>
      </c>
      <c r="F11" s="1">
        <v>13.0</v>
      </c>
      <c r="G11" s="1">
        <v>-5.0</v>
      </c>
      <c r="H11" s="1">
        <v>-6.0</v>
      </c>
      <c r="I11" s="1">
        <v>-14.0</v>
      </c>
      <c r="J11" s="1">
        <v>-31.0</v>
      </c>
      <c r="K11" s="1">
        <v>-10.0</v>
      </c>
      <c r="L11" s="2"/>
      <c r="M11" s="2"/>
      <c r="N11" s="2"/>
      <c r="O11" s="2"/>
      <c r="P11" s="2"/>
      <c r="Q11" s="2"/>
      <c r="R11" s="2"/>
      <c r="S11" s="2"/>
      <c r="T11" s="2"/>
      <c r="U11" s="2"/>
      <c r="V11" s="2"/>
      <c r="W11" s="2"/>
      <c r="X11" s="2"/>
      <c r="Y11" s="2"/>
      <c r="Z11" s="2"/>
    </row>
    <row r="12">
      <c r="A12" s="1" t="s">
        <v>36</v>
      </c>
      <c r="B12" s="1">
        <v>-37.0</v>
      </c>
      <c r="C12" s="1">
        <v>24.0</v>
      </c>
      <c r="D12" s="1">
        <v>-31.0</v>
      </c>
      <c r="E12" s="1">
        <v>19.0</v>
      </c>
      <c r="F12" s="1">
        <v>-14.0</v>
      </c>
      <c r="G12" s="1">
        <v>-33.0</v>
      </c>
      <c r="H12" s="1">
        <v>45.0</v>
      </c>
      <c r="I12" s="1">
        <v>-125.0</v>
      </c>
      <c r="J12" s="1">
        <v>89.0</v>
      </c>
      <c r="K12" s="1">
        <v>-12.0</v>
      </c>
      <c r="L12" s="2"/>
      <c r="M12" s="2"/>
      <c r="N12" s="2"/>
      <c r="O12" s="2"/>
      <c r="P12" s="2"/>
      <c r="Q12" s="2"/>
      <c r="R12" s="2"/>
      <c r="S12" s="2"/>
      <c r="T12" s="2"/>
      <c r="U12" s="2"/>
      <c r="V12" s="2"/>
      <c r="W12" s="2"/>
      <c r="X12" s="2"/>
      <c r="Y12" s="2"/>
      <c r="Z12" s="2"/>
    </row>
    <row r="13">
      <c r="A13" s="1" t="s">
        <v>37</v>
      </c>
      <c r="B13" s="1">
        <v>16.0</v>
      </c>
      <c r="C13" s="1">
        <v>-57.0</v>
      </c>
      <c r="D13" s="1">
        <v>-25.0</v>
      </c>
      <c r="E13" s="1">
        <v>-37.0</v>
      </c>
      <c r="F13" s="1">
        <v>40.0</v>
      </c>
      <c r="G13" s="1">
        <v>17.0</v>
      </c>
      <c r="H13" s="1">
        <v>-26.0</v>
      </c>
      <c r="I13" s="1">
        <v>42.0</v>
      </c>
      <c r="J13" s="1">
        <v>-95.0</v>
      </c>
      <c r="K13" s="1">
        <v>6.0</v>
      </c>
      <c r="L13" s="2"/>
      <c r="M13" s="2"/>
      <c r="N13" s="2"/>
      <c r="O13" s="2"/>
      <c r="P13" s="2"/>
      <c r="Q13" s="2"/>
      <c r="R13" s="2"/>
      <c r="S13" s="2"/>
      <c r="T13" s="2"/>
      <c r="U13" s="2"/>
      <c r="V13" s="2"/>
      <c r="W13" s="2"/>
      <c r="X13" s="2"/>
      <c r="Y13" s="2"/>
      <c r="Z13" s="2"/>
    </row>
    <row r="14">
      <c r="A14" s="1" t="s">
        <v>38</v>
      </c>
      <c r="B14" s="1">
        <v>36.0</v>
      </c>
      <c r="C14" s="1">
        <v>-41.0</v>
      </c>
      <c r="D14" s="1">
        <v>1.0</v>
      </c>
      <c r="E14" s="1">
        <v>14.0</v>
      </c>
      <c r="F14" s="1">
        <v>-21.0</v>
      </c>
      <c r="G14" s="1">
        <v>27.0</v>
      </c>
      <c r="H14" s="1">
        <v>21.0</v>
      </c>
      <c r="I14" s="1">
        <v>10.0</v>
      </c>
      <c r="J14" s="1">
        <v>-34.0</v>
      </c>
      <c r="K14" s="1">
        <v>-23.0</v>
      </c>
      <c r="L14" s="2"/>
      <c r="M14" s="2"/>
      <c r="N14" s="2"/>
      <c r="O14" s="2"/>
      <c r="P14" s="2"/>
      <c r="Q14" s="2"/>
      <c r="R14" s="2"/>
      <c r="S14" s="2"/>
      <c r="T14" s="2"/>
      <c r="U14" s="2"/>
      <c r="V14" s="2"/>
      <c r="W14" s="2"/>
      <c r="X14" s="2"/>
      <c r="Y14" s="2"/>
      <c r="Z14" s="2"/>
    </row>
    <row r="15">
      <c r="A15" s="1" t="s">
        <v>39</v>
      </c>
      <c r="B15" s="1">
        <v>-7.0</v>
      </c>
      <c r="C15" s="1">
        <v>-6.0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-63.0</v>
      </c>
      <c r="C16" s="1">
        <v>-11.0</v>
      </c>
      <c r="D16" s="1">
        <v>10.0</v>
      </c>
      <c r="E16" s="1">
        <v>22.0</v>
      </c>
      <c r="F16" s="1">
        <v>-7.0</v>
      </c>
      <c r="G16" s="1">
        <v>-9.0</v>
      </c>
      <c r="H16" s="1">
        <v>-18.0</v>
      </c>
      <c r="I16" s="1">
        <v>-80.0</v>
      </c>
      <c r="J16" s="1">
        <v>-6.0</v>
      </c>
      <c r="K16" s="1">
        <v>15.0</v>
      </c>
      <c r="L16" s="2"/>
      <c r="M16" s="2"/>
      <c r="N16" s="2"/>
      <c r="O16" s="2"/>
      <c r="P16" s="2"/>
      <c r="Q16" s="2"/>
      <c r="R16" s="2"/>
      <c r="S16" s="2"/>
      <c r="T16" s="2"/>
      <c r="U16" s="2"/>
      <c r="V16" s="2"/>
      <c r="W16" s="2"/>
      <c r="X16" s="2"/>
      <c r="Y16" s="2"/>
      <c r="Z16" s="2"/>
    </row>
    <row r="17">
      <c r="A17" s="1" t="s">
        <v>41</v>
      </c>
      <c r="B17" s="1">
        <v>2.0</v>
      </c>
      <c r="C17" s="1">
        <v>-9.0</v>
      </c>
      <c r="D17" s="1">
        <v>19.0</v>
      </c>
      <c r="E17" s="1">
        <v>24.0</v>
      </c>
      <c r="F17" s="1">
        <v>-19.0</v>
      </c>
      <c r="G17" s="1">
        <v>-5.0</v>
      </c>
      <c r="H17" s="1">
        <v>11.0</v>
      </c>
      <c r="I17" s="1">
        <v>-243.0</v>
      </c>
      <c r="J17" s="1">
        <v>-10.0</v>
      </c>
      <c r="K17" s="1">
        <v>33.0</v>
      </c>
      <c r="L17" s="2"/>
      <c r="M17" s="2"/>
      <c r="N17" s="2"/>
      <c r="O17" s="2"/>
      <c r="P17" s="2"/>
      <c r="Q17" s="2"/>
      <c r="R17" s="2"/>
      <c r="S17" s="2"/>
      <c r="T17" s="2"/>
      <c r="U17" s="2"/>
      <c r="V17" s="2"/>
      <c r="W17" s="2"/>
      <c r="X17" s="2"/>
      <c r="Y17" s="2"/>
      <c r="Z17" s="2"/>
    </row>
    <row r="18">
      <c r="A18" s="1" t="s">
        <v>42</v>
      </c>
      <c r="B18" s="1">
        <v>164.0</v>
      </c>
      <c r="C18" s="1">
        <v>155.0</v>
      </c>
      <c r="D18" s="1">
        <v>370.0</v>
      </c>
      <c r="E18" s="1">
        <v>319.0</v>
      </c>
      <c r="F18" s="1">
        <v>207.0</v>
      </c>
      <c r="G18" s="1">
        <v>296.0</v>
      </c>
      <c r="H18" s="1">
        <v>349.0</v>
      </c>
      <c r="I18" s="1">
        <v>125.0</v>
      </c>
      <c r="J18" s="1">
        <v>340.0</v>
      </c>
      <c r="K18" s="1">
        <v>422.0</v>
      </c>
      <c r="L18" s="2"/>
      <c r="M18" s="2"/>
      <c r="N18" s="2"/>
      <c r="O18" s="2"/>
      <c r="P18" s="2"/>
      <c r="Q18" s="2"/>
      <c r="R18" s="2"/>
      <c r="S18" s="2"/>
      <c r="T18" s="2"/>
      <c r="U18" s="2"/>
      <c r="V18" s="2"/>
      <c r="W18" s="2"/>
      <c r="X18" s="2"/>
      <c r="Y18" s="2"/>
      <c r="Z18" s="2"/>
    </row>
    <row r="19">
      <c r="A19" s="1" t="s">
        <v>43</v>
      </c>
      <c r="B19" s="1">
        <v>-32.0</v>
      </c>
      <c r="C19" s="1">
        <v>-41.0</v>
      </c>
      <c r="D19" s="1">
        <v>-41.0</v>
      </c>
      <c r="E19" s="1">
        <v>-55.0</v>
      </c>
      <c r="F19" s="1">
        <v>-31.0</v>
      </c>
      <c r="G19" s="1">
        <v>-15.0</v>
      </c>
      <c r="H19" s="1">
        <v>-18.0</v>
      </c>
      <c r="I19" s="1">
        <v>-26.0</v>
      </c>
      <c r="J19" s="1">
        <v>-35.0</v>
      </c>
      <c r="K19" s="1">
        <v>-37.0</v>
      </c>
      <c r="L19" s="2"/>
      <c r="M19" s="2"/>
      <c r="N19" s="2"/>
      <c r="O19" s="2"/>
      <c r="P19" s="2"/>
      <c r="Q19" s="2"/>
      <c r="R19" s="2"/>
      <c r="S19" s="2"/>
      <c r="T19" s="2"/>
      <c r="U19" s="2"/>
      <c r="V19" s="2"/>
      <c r="W19" s="2"/>
      <c r="X19" s="2"/>
      <c r="Y19" s="2"/>
      <c r="Z19" s="2"/>
    </row>
    <row r="20">
      <c r="A20" s="1" t="s">
        <v>44</v>
      </c>
      <c r="B20" s="1">
        <v>0.0</v>
      </c>
      <c r="C20" s="1">
        <v>0.0</v>
      </c>
      <c r="D20" s="1">
        <v>0.0</v>
      </c>
      <c r="E20" s="1">
        <v>0.0</v>
      </c>
      <c r="F20" s="1">
        <v>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-444.0</v>
      </c>
      <c r="C21" s="1">
        <v>-36.0</v>
      </c>
      <c r="D21" s="1">
        <v>0.0</v>
      </c>
      <c r="E21" s="1">
        <v>0.0</v>
      </c>
      <c r="F21" s="1">
        <v>0.0</v>
      </c>
      <c r="G21" s="1">
        <v>0.0</v>
      </c>
      <c r="H21" s="1">
        <v>0.0</v>
      </c>
      <c r="I21" s="1">
        <v>-277.0</v>
      </c>
      <c r="J21" s="1">
        <v>0.0</v>
      </c>
      <c r="K21" s="1">
        <v>0.0</v>
      </c>
      <c r="L21" s="2"/>
      <c r="M21" s="2"/>
      <c r="N21" s="2"/>
      <c r="O21" s="2"/>
      <c r="P21" s="2"/>
      <c r="Q21" s="2"/>
      <c r="R21" s="2"/>
      <c r="S21" s="2"/>
      <c r="T21" s="2"/>
      <c r="U21" s="2"/>
      <c r="V21" s="2"/>
      <c r="W21" s="2"/>
      <c r="X21" s="2"/>
      <c r="Y21" s="2"/>
      <c r="Z21" s="2"/>
    </row>
    <row r="22" ht="15.75" customHeight="1">
      <c r="A22" s="1" t="s">
        <v>46</v>
      </c>
      <c r="B22" s="1">
        <v>-4.0</v>
      </c>
      <c r="C22" s="1">
        <v>-4.0</v>
      </c>
      <c r="D22" s="1">
        <v>-9.0</v>
      </c>
      <c r="E22" s="1">
        <v>-29.0</v>
      </c>
      <c r="F22" s="1">
        <v>-4.0</v>
      </c>
      <c r="G22" s="1">
        <v>-5.0</v>
      </c>
      <c r="H22" s="1">
        <v>-2.0</v>
      </c>
      <c r="I22" s="1">
        <v>-3.0</v>
      </c>
      <c r="J22" s="1">
        <v>-1.0</v>
      </c>
      <c r="K22" s="1">
        <v>-69.0</v>
      </c>
      <c r="L22" s="2"/>
      <c r="M22" s="2"/>
      <c r="N22" s="2"/>
      <c r="O22" s="2"/>
      <c r="P22" s="2"/>
      <c r="Q22" s="2"/>
      <c r="R22" s="2"/>
      <c r="S22" s="2"/>
      <c r="T22" s="2"/>
      <c r="U22" s="2"/>
      <c r="V22" s="2"/>
      <c r="W22" s="2"/>
      <c r="X22" s="2"/>
      <c r="Y22" s="2"/>
      <c r="Z22" s="2"/>
    </row>
    <row r="23" ht="15.75" customHeight="1">
      <c r="A23" s="1" t="s">
        <v>47</v>
      </c>
      <c r="B23" s="1">
        <v>168.0</v>
      </c>
      <c r="C23" s="1">
        <v>103.0</v>
      </c>
      <c r="D23" s="1">
        <v>-18.0</v>
      </c>
      <c r="E23" s="1">
        <v>-100.0</v>
      </c>
      <c r="F23" s="1">
        <v>-28.0</v>
      </c>
      <c r="G23" s="1">
        <v>-78.0</v>
      </c>
      <c r="H23" s="1">
        <v>-57.0</v>
      </c>
      <c r="I23" s="1">
        <v>289.0</v>
      </c>
      <c r="J23" s="1">
        <v>3.0</v>
      </c>
      <c r="K23" s="1">
        <v>-125.0</v>
      </c>
      <c r="L23" s="2"/>
      <c r="M23" s="2"/>
      <c r="N23" s="2"/>
      <c r="O23" s="2"/>
      <c r="P23" s="2"/>
      <c r="Q23" s="2"/>
      <c r="R23" s="2"/>
      <c r="S23" s="2"/>
      <c r="T23" s="2"/>
      <c r="U23" s="2"/>
      <c r="V23" s="2"/>
      <c r="W23" s="2"/>
      <c r="X23" s="2"/>
      <c r="Y23" s="2"/>
      <c r="Z23" s="2"/>
    </row>
    <row r="24" ht="15.75" customHeight="1">
      <c r="A24" s="1" t="s">
        <v>48</v>
      </c>
      <c r="B24" s="1">
        <v>-12.0</v>
      </c>
      <c r="C24" s="1">
        <v>-6.0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-324.0</v>
      </c>
      <c r="C25" s="1">
        <v>14.0</v>
      </c>
      <c r="D25" s="1">
        <v>-69.0</v>
      </c>
      <c r="E25" s="1">
        <v>-185.0</v>
      </c>
      <c r="F25" s="1">
        <v>-54.0</v>
      </c>
      <c r="G25" s="1">
        <v>-100.0</v>
      </c>
      <c r="H25" s="1">
        <v>-77.0</v>
      </c>
      <c r="I25" s="1">
        <v>-18.0</v>
      </c>
      <c r="J25" s="1">
        <v>-33.0</v>
      </c>
      <c r="K25" s="1">
        <v>-163.0</v>
      </c>
      <c r="L25" s="2"/>
      <c r="M25" s="2"/>
      <c r="N25" s="2"/>
      <c r="O25" s="2"/>
      <c r="P25" s="2"/>
      <c r="Q25" s="2"/>
      <c r="R25" s="2"/>
      <c r="S25" s="2"/>
      <c r="T25" s="2"/>
      <c r="U25" s="2"/>
      <c r="V25" s="2"/>
      <c r="W25" s="2"/>
      <c r="X25" s="2"/>
      <c r="Y25" s="2"/>
      <c r="Z25" s="2"/>
    </row>
    <row r="26" ht="15.75" customHeight="1">
      <c r="A26" s="1" t="s">
        <v>50</v>
      </c>
      <c r="B26" s="1">
        <v>226.0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226.0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-46.0</v>
      </c>
      <c r="C28" s="1">
        <v>-20.0</v>
      </c>
      <c r="D28" s="1">
        <v>-101.0</v>
      </c>
      <c r="E28" s="1">
        <v>-60.0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-46.0</v>
      </c>
      <c r="C29" s="1">
        <v>-20.0</v>
      </c>
      <c r="D29" s="1">
        <v>-101.0</v>
      </c>
      <c r="E29" s="1">
        <v>-60.0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5.0</v>
      </c>
      <c r="C30" s="1">
        <v>6.0</v>
      </c>
      <c r="D30" s="1">
        <v>16.0</v>
      </c>
      <c r="E30" s="1">
        <v>4.0</v>
      </c>
      <c r="F30" s="1">
        <v>1.0</v>
      </c>
      <c r="G30" s="1">
        <v>18.0</v>
      </c>
      <c r="H30" s="1">
        <v>7.0</v>
      </c>
      <c r="I30" s="1">
        <v>13.0</v>
      </c>
      <c r="J30" s="1">
        <v>10.0</v>
      </c>
      <c r="K30" s="1">
        <v>3.0</v>
      </c>
      <c r="L30" s="2"/>
      <c r="M30" s="2"/>
      <c r="N30" s="2"/>
      <c r="O30" s="2"/>
      <c r="P30" s="2"/>
      <c r="Q30" s="2"/>
      <c r="R30" s="2"/>
      <c r="S30" s="2"/>
      <c r="T30" s="2"/>
      <c r="U30" s="2"/>
      <c r="V30" s="2"/>
      <c r="W30" s="2"/>
      <c r="X30" s="2"/>
      <c r="Y30" s="2"/>
      <c r="Z30" s="2"/>
    </row>
    <row r="31" ht="15.75" customHeight="1">
      <c r="A31" s="1" t="s">
        <v>55</v>
      </c>
      <c r="B31" s="1">
        <v>-15.0</v>
      </c>
      <c r="C31" s="1">
        <v>-67.0</v>
      </c>
      <c r="D31" s="1">
        <v>-29.0</v>
      </c>
      <c r="E31" s="1">
        <v>-194.0</v>
      </c>
      <c r="F31" s="1">
        <v>-173.0</v>
      </c>
      <c r="G31" s="1">
        <v>-138.0</v>
      </c>
      <c r="H31" s="1">
        <v>-128.0</v>
      </c>
      <c r="I31" s="1">
        <v>-190.0</v>
      </c>
      <c r="J31" s="1">
        <v>-209.0</v>
      </c>
      <c r="K31" s="1">
        <v>-205.0</v>
      </c>
      <c r="L31" s="2"/>
      <c r="M31" s="2"/>
      <c r="N31" s="2"/>
      <c r="O31" s="2"/>
      <c r="P31" s="2"/>
      <c r="Q31" s="2"/>
      <c r="R31" s="2"/>
      <c r="S31" s="2"/>
      <c r="T31" s="2"/>
      <c r="U31" s="2"/>
      <c r="V31" s="2"/>
      <c r="W31" s="2"/>
      <c r="X31" s="2"/>
      <c r="Y31" s="2"/>
      <c r="Z31" s="2"/>
    </row>
    <row r="32" ht="15.75" customHeight="1">
      <c r="A32" s="1" t="s">
        <v>56</v>
      </c>
      <c r="B32" s="1">
        <v>34.0</v>
      </c>
      <c r="C32" s="1">
        <v>3.0</v>
      </c>
      <c r="D32" s="1">
        <v>-3.0</v>
      </c>
      <c r="E32" s="1">
        <v>-39.0</v>
      </c>
      <c r="F32" s="1">
        <v>0.0</v>
      </c>
      <c r="G32" s="1">
        <v>0.0</v>
      </c>
      <c r="H32" s="1">
        <v>0.0</v>
      </c>
      <c r="I32" s="1">
        <v>-1.0</v>
      </c>
      <c r="J32" s="1">
        <v>-30.0</v>
      </c>
      <c r="K32" s="1">
        <v>0.0</v>
      </c>
      <c r="L32" s="2"/>
      <c r="M32" s="2"/>
      <c r="N32" s="2"/>
      <c r="O32" s="2"/>
      <c r="P32" s="2"/>
      <c r="Q32" s="2"/>
      <c r="R32" s="2"/>
      <c r="S32" s="2"/>
      <c r="T32" s="2"/>
      <c r="U32" s="2"/>
      <c r="V32" s="2"/>
      <c r="W32" s="2"/>
      <c r="X32" s="2"/>
      <c r="Y32" s="2"/>
      <c r="Z32" s="2"/>
    </row>
    <row r="33" ht="15.75" customHeight="1">
      <c r="A33" s="1" t="s">
        <v>57</v>
      </c>
      <c r="B33" s="1">
        <v>205.0</v>
      </c>
      <c r="C33" s="1">
        <v>-76.0</v>
      </c>
      <c r="D33" s="1">
        <v>-118.0</v>
      </c>
      <c r="E33" s="1">
        <v>-250.0</v>
      </c>
      <c r="F33" s="1">
        <v>-171.0</v>
      </c>
      <c r="G33" s="1">
        <v>-120.0</v>
      </c>
      <c r="H33" s="1">
        <v>-121.0</v>
      </c>
      <c r="I33" s="1">
        <v>-179.0</v>
      </c>
      <c r="J33" s="1">
        <v>-230.0</v>
      </c>
      <c r="K33" s="1">
        <v>-202.0</v>
      </c>
      <c r="L33" s="2"/>
      <c r="M33" s="2"/>
      <c r="N33" s="2"/>
      <c r="O33" s="2"/>
      <c r="P33" s="2"/>
      <c r="Q33" s="2"/>
      <c r="R33" s="2"/>
      <c r="S33" s="2"/>
      <c r="T33" s="2"/>
      <c r="U33" s="2"/>
      <c r="V33" s="2"/>
      <c r="W33" s="2"/>
      <c r="X33" s="2"/>
      <c r="Y33" s="2"/>
      <c r="Z33" s="2"/>
    </row>
    <row r="34" ht="15.75" customHeight="1">
      <c r="A34" s="1" t="s">
        <v>58</v>
      </c>
      <c r="B34" s="1">
        <v>44.0</v>
      </c>
      <c r="C34" s="1">
        <v>92.0</v>
      </c>
      <c r="D34" s="1">
        <v>182.0</v>
      </c>
      <c r="E34" s="1">
        <v>-116.0</v>
      </c>
      <c r="F34" s="1">
        <v>-19.0</v>
      </c>
      <c r="G34" s="1">
        <v>75.0</v>
      </c>
      <c r="H34" s="1">
        <v>150.0</v>
      </c>
      <c r="I34" s="1">
        <v>-72.0</v>
      </c>
      <c r="J34" s="1">
        <v>75.0</v>
      </c>
      <c r="K34" s="1">
        <v>56.0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3.0</v>
      </c>
      <c r="D36" s="1">
        <v>2.0</v>
      </c>
      <c r="E36" s="1">
        <v>83.0</v>
      </c>
      <c r="F36" s="1">
        <v>61.0</v>
      </c>
      <c r="G36" s="1">
        <v>45.0</v>
      </c>
      <c r="H36" s="1">
        <v>61.0</v>
      </c>
      <c r="I36" s="1">
        <v>57.0</v>
      </c>
      <c r="J36" s="1">
        <v>53.0</v>
      </c>
      <c r="K36" s="1">
        <v>65.0</v>
      </c>
      <c r="L36" s="2"/>
      <c r="M36" s="2"/>
      <c r="N36" s="2"/>
      <c r="O36" s="2"/>
      <c r="P36" s="2"/>
      <c r="Q36" s="2"/>
      <c r="R36" s="2"/>
      <c r="S36" s="2"/>
      <c r="T36" s="2"/>
      <c r="U36" s="2"/>
      <c r="V36" s="2"/>
      <c r="W36" s="2"/>
      <c r="X36" s="2"/>
      <c r="Y36" s="2"/>
      <c r="Z36" s="2"/>
    </row>
    <row r="37" ht="15.75" customHeight="1">
      <c r="A37" s="1" t="s">
        <v>61</v>
      </c>
      <c r="B37" s="1">
        <v>4.0</v>
      </c>
      <c r="C37" s="1">
        <v>23.0</v>
      </c>
      <c r="D37" s="1">
        <v>8.0</v>
      </c>
      <c r="E37" s="1">
        <v>34.0</v>
      </c>
      <c r="F37" s="1">
        <v>20.0</v>
      </c>
      <c r="G37" s="1">
        <v>22.0</v>
      </c>
      <c r="H37" s="1">
        <v>28.0</v>
      </c>
      <c r="I37" s="1">
        <v>35.0</v>
      </c>
      <c r="J37" s="1">
        <v>91.0</v>
      </c>
      <c r="K37" s="1">
        <v>43.0</v>
      </c>
      <c r="L37" s="2"/>
      <c r="M37" s="2"/>
      <c r="N37" s="2"/>
      <c r="O37" s="2"/>
      <c r="P37" s="2"/>
      <c r="Q37" s="2"/>
      <c r="R37" s="2"/>
      <c r="S37" s="2"/>
      <c r="T37" s="2"/>
      <c r="U37" s="2"/>
      <c r="V37" s="2"/>
      <c r="W37" s="2"/>
      <c r="X37" s="2"/>
      <c r="Y37" s="2"/>
      <c r="Z37" s="2"/>
    </row>
    <row r="38" ht="15.75" customHeight="1">
      <c r="A38" s="1" t="s">
        <v>62</v>
      </c>
      <c r="B38" s="1">
        <v>135.0</v>
      </c>
      <c r="C38" s="1">
        <v>82.0</v>
      </c>
      <c r="D38" s="1">
        <v>220.0</v>
      </c>
      <c r="E38" s="1">
        <v>176.0</v>
      </c>
      <c r="F38" s="1">
        <v>141.0</v>
      </c>
      <c r="G38" s="1">
        <v>254.0</v>
      </c>
      <c r="H38" s="1">
        <v>277.0</v>
      </c>
      <c r="I38" s="1">
        <v>263.0</v>
      </c>
      <c r="J38" s="1">
        <v>202.0</v>
      </c>
      <c r="K38" s="1">
        <v>240.0</v>
      </c>
      <c r="L38" s="2"/>
      <c r="M38" s="2"/>
      <c r="N38" s="2"/>
      <c r="O38" s="2"/>
      <c r="P38" s="2"/>
      <c r="Q38" s="2"/>
      <c r="R38" s="2"/>
      <c r="S38" s="2"/>
      <c r="T38" s="2"/>
      <c r="U38" s="2"/>
      <c r="V38" s="2"/>
      <c r="W38" s="2"/>
      <c r="X38" s="2"/>
      <c r="Y38" s="2"/>
      <c r="Z38" s="2"/>
    </row>
    <row r="39" ht="15.75" customHeight="1">
      <c r="A39" s="1" t="s">
        <v>63</v>
      </c>
      <c r="B39" s="1">
        <v>139.0</v>
      </c>
      <c r="C39" s="1">
        <v>84.0</v>
      </c>
      <c r="D39" s="1">
        <v>222.0</v>
      </c>
      <c r="E39" s="1">
        <v>176.0</v>
      </c>
      <c r="F39" s="1">
        <v>142.0</v>
      </c>
      <c r="G39" s="1">
        <v>255.0</v>
      </c>
      <c r="H39" s="1">
        <v>277.0</v>
      </c>
      <c r="I39" s="1">
        <v>264.0</v>
      </c>
      <c r="J39" s="1">
        <v>202.0</v>
      </c>
      <c r="K39" s="1">
        <v>240.0</v>
      </c>
      <c r="L39" s="2"/>
      <c r="M39" s="2"/>
      <c r="N39" s="2"/>
      <c r="O39" s="2"/>
      <c r="P39" s="2"/>
      <c r="Q39" s="2"/>
      <c r="R39" s="2"/>
      <c r="S39" s="2"/>
      <c r="T39" s="2"/>
      <c r="U39" s="2"/>
      <c r="V39" s="2"/>
      <c r="W39" s="2"/>
      <c r="X39" s="2"/>
      <c r="Y39" s="2"/>
      <c r="Z39" s="2"/>
    </row>
    <row r="40" ht="15.75" customHeight="1">
      <c r="A40" s="1" t="s">
        <v>64</v>
      </c>
      <c r="B40" s="1">
        <v>-22.0</v>
      </c>
      <c r="C40" s="1">
        <v>73.0</v>
      </c>
      <c r="D40" s="1">
        <v>32.0</v>
      </c>
      <c r="E40" s="1">
        <v>30.0</v>
      </c>
      <c r="F40" s="1">
        <v>11.0</v>
      </c>
      <c r="G40" s="1">
        <v>-32.0</v>
      </c>
      <c r="H40" s="1">
        <v>-45.0</v>
      </c>
      <c r="I40" s="1">
        <v>63.0</v>
      </c>
      <c r="J40" s="1">
        <v>130.0</v>
      </c>
      <c r="K40" s="1">
        <v>74.0</v>
      </c>
      <c r="L40" s="2"/>
      <c r="M40" s="2"/>
      <c r="N40" s="2"/>
      <c r="O40" s="2"/>
      <c r="P40" s="2"/>
      <c r="Q40" s="2"/>
      <c r="R40" s="2"/>
      <c r="S40" s="2"/>
      <c r="T40" s="2"/>
      <c r="U40" s="2"/>
      <c r="V40" s="2"/>
      <c r="W40" s="2"/>
      <c r="X40" s="2"/>
      <c r="Y40" s="2"/>
      <c r="Z40" s="2"/>
    </row>
    <row r="41" ht="15.75" customHeight="1">
      <c r="A41" s="1" t="s">
        <v>65</v>
      </c>
      <c r="B41" s="1">
        <v>180.0</v>
      </c>
      <c r="C41" s="1">
        <v>-20.0</v>
      </c>
      <c r="D41" s="1">
        <v>-101.0</v>
      </c>
      <c r="E41" s="1">
        <v>-60.0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76.0</v>
      </c>
      <c r="C3" s="1">
        <v>169.0</v>
      </c>
      <c r="D3" s="1">
        <v>351.0</v>
      </c>
      <c r="E3" s="1">
        <v>236.0</v>
      </c>
      <c r="F3" s="1">
        <v>216.0</v>
      </c>
      <c r="G3" s="1">
        <v>292.0</v>
      </c>
      <c r="H3" s="1">
        <v>442.0</v>
      </c>
      <c r="I3" s="1">
        <v>370.0</v>
      </c>
      <c r="J3" s="1">
        <v>446.0</v>
      </c>
      <c r="K3" s="1">
        <v>503.0</v>
      </c>
      <c r="L3" s="2"/>
      <c r="M3" s="2"/>
      <c r="N3" s="2"/>
      <c r="O3" s="2"/>
      <c r="P3" s="2"/>
      <c r="Q3" s="2"/>
      <c r="R3" s="2"/>
      <c r="S3" s="2"/>
      <c r="T3" s="2"/>
      <c r="U3" s="2"/>
      <c r="V3" s="2"/>
      <c r="W3" s="2"/>
      <c r="X3" s="2"/>
      <c r="Y3" s="2"/>
      <c r="Z3" s="2"/>
    </row>
    <row r="4">
      <c r="A4" s="1" t="s">
        <v>68</v>
      </c>
      <c r="B4" s="1">
        <v>124.0</v>
      </c>
      <c r="C4" s="1">
        <v>60.0</v>
      </c>
      <c r="D4" s="1">
        <v>99.0</v>
      </c>
      <c r="E4" s="1">
        <v>26.0</v>
      </c>
      <c r="F4" s="1">
        <v>70.0</v>
      </c>
      <c r="G4" s="1">
        <v>22.0</v>
      </c>
      <c r="H4" s="1">
        <v>55.0</v>
      </c>
      <c r="I4" s="1">
        <v>10.0</v>
      </c>
      <c r="J4" s="1">
        <v>34.0</v>
      </c>
      <c r="K4" s="1">
        <v>23.0</v>
      </c>
      <c r="L4" s="2"/>
      <c r="M4" s="2"/>
      <c r="N4" s="2"/>
      <c r="O4" s="2"/>
      <c r="P4" s="2"/>
      <c r="Q4" s="2"/>
      <c r="R4" s="2"/>
      <c r="S4" s="2"/>
      <c r="T4" s="2"/>
      <c r="U4" s="2"/>
      <c r="V4" s="2"/>
      <c r="W4" s="2"/>
      <c r="X4" s="2"/>
      <c r="Y4" s="2"/>
      <c r="Z4" s="2"/>
    </row>
    <row r="5">
      <c r="A5" s="1" t="s">
        <v>69</v>
      </c>
      <c r="B5" s="1">
        <v>201.0</v>
      </c>
      <c r="C5" s="1">
        <v>229.0</v>
      </c>
      <c r="D5" s="1">
        <v>451.0</v>
      </c>
      <c r="E5" s="1">
        <v>262.0</v>
      </c>
      <c r="F5" s="1">
        <v>286.0</v>
      </c>
      <c r="G5" s="1">
        <v>314.0</v>
      </c>
      <c r="H5" s="1">
        <v>498.0</v>
      </c>
      <c r="I5" s="1">
        <v>380.0</v>
      </c>
      <c r="J5" s="1">
        <v>481.0</v>
      </c>
      <c r="K5" s="1">
        <v>527.0</v>
      </c>
      <c r="L5" s="2"/>
      <c r="M5" s="2"/>
      <c r="N5" s="2"/>
      <c r="O5" s="2"/>
      <c r="P5" s="2"/>
      <c r="Q5" s="2"/>
      <c r="R5" s="2"/>
      <c r="S5" s="2"/>
      <c r="T5" s="2"/>
      <c r="U5" s="2"/>
      <c r="V5" s="2"/>
      <c r="W5" s="2"/>
      <c r="X5" s="2"/>
      <c r="Y5" s="2"/>
      <c r="Z5" s="2"/>
    </row>
    <row r="6">
      <c r="A6" s="1" t="s">
        <v>70</v>
      </c>
      <c r="B6" s="1">
        <v>113.0</v>
      </c>
      <c r="C6" s="1">
        <v>88.0</v>
      </c>
      <c r="D6" s="1">
        <v>120.0</v>
      </c>
      <c r="E6" s="1">
        <v>101.0</v>
      </c>
      <c r="F6" s="1">
        <v>121.0</v>
      </c>
      <c r="G6" s="1">
        <v>154.0</v>
      </c>
      <c r="H6" s="1">
        <v>109.0</v>
      </c>
      <c r="I6" s="1">
        <v>240.0</v>
      </c>
      <c r="J6" s="1">
        <v>150.0</v>
      </c>
      <c r="K6" s="1">
        <v>162.0</v>
      </c>
      <c r="L6" s="2"/>
      <c r="M6" s="2"/>
      <c r="N6" s="2"/>
      <c r="O6" s="2"/>
      <c r="P6" s="2"/>
      <c r="Q6" s="2"/>
      <c r="R6" s="2"/>
      <c r="S6" s="2"/>
      <c r="T6" s="2"/>
      <c r="U6" s="2"/>
      <c r="V6" s="2"/>
      <c r="W6" s="2"/>
      <c r="X6" s="2"/>
      <c r="Y6" s="2"/>
      <c r="Z6" s="2"/>
    </row>
    <row r="7">
      <c r="A7" s="1" t="s">
        <v>71</v>
      </c>
      <c r="B7" s="1">
        <v>113.0</v>
      </c>
      <c r="C7" s="1">
        <v>88.0</v>
      </c>
      <c r="D7" s="1">
        <v>120.0</v>
      </c>
      <c r="E7" s="1">
        <v>101.0</v>
      </c>
      <c r="F7" s="1">
        <v>121.0</v>
      </c>
      <c r="G7" s="1">
        <v>154.0</v>
      </c>
      <c r="H7" s="1">
        <v>109.0</v>
      </c>
      <c r="I7" s="1">
        <v>240.0</v>
      </c>
      <c r="J7" s="1">
        <v>150.0</v>
      </c>
      <c r="K7" s="1">
        <v>162.0</v>
      </c>
      <c r="L7" s="2"/>
      <c r="M7" s="2"/>
      <c r="N7" s="2"/>
      <c r="O7" s="2"/>
      <c r="P7" s="2"/>
      <c r="Q7" s="2"/>
      <c r="R7" s="2"/>
      <c r="S7" s="2"/>
      <c r="T7" s="2"/>
      <c r="U7" s="2"/>
      <c r="V7" s="2"/>
      <c r="W7" s="2"/>
      <c r="X7" s="2"/>
      <c r="Y7" s="2"/>
      <c r="Z7" s="2"/>
    </row>
    <row r="8">
      <c r="A8" s="1" t="s">
        <v>72</v>
      </c>
      <c r="B8" s="1">
        <v>84.0</v>
      </c>
      <c r="C8" s="1">
        <v>142.0</v>
      </c>
      <c r="D8" s="1">
        <v>168.0</v>
      </c>
      <c r="E8" s="1">
        <v>206.0</v>
      </c>
      <c r="F8" s="1">
        <v>165.0</v>
      </c>
      <c r="G8" s="1">
        <v>147.0</v>
      </c>
      <c r="H8" s="1">
        <v>173.0</v>
      </c>
      <c r="I8" s="1">
        <v>138.0</v>
      </c>
      <c r="J8" s="1">
        <v>233.0</v>
      </c>
      <c r="K8" s="1">
        <v>227.0</v>
      </c>
      <c r="L8" s="2"/>
      <c r="M8" s="2"/>
      <c r="N8" s="2"/>
      <c r="O8" s="2"/>
      <c r="P8" s="2"/>
      <c r="Q8" s="2"/>
      <c r="R8" s="2"/>
      <c r="S8" s="2"/>
      <c r="T8" s="2"/>
      <c r="U8" s="2"/>
      <c r="V8" s="2"/>
      <c r="W8" s="2"/>
      <c r="X8" s="2"/>
      <c r="Y8" s="2"/>
      <c r="Z8" s="2"/>
    </row>
    <row r="9">
      <c r="A9" s="1" t="s">
        <v>73</v>
      </c>
      <c r="B9" s="1">
        <v>27.0</v>
      </c>
      <c r="C9" s="1">
        <v>29.0</v>
      </c>
      <c r="D9" s="1">
        <v>24.0</v>
      </c>
      <c r="E9" s="1">
        <v>31.0</v>
      </c>
      <c r="F9" s="1">
        <v>30.0</v>
      </c>
      <c r="G9" s="1">
        <v>23.0</v>
      </c>
      <c r="H9" s="1">
        <v>37.0</v>
      </c>
      <c r="I9" s="1">
        <v>40.0</v>
      </c>
      <c r="J9" s="1">
        <v>96.0</v>
      </c>
      <c r="K9" s="1">
        <v>135.0</v>
      </c>
      <c r="L9" s="2"/>
      <c r="M9" s="2"/>
      <c r="N9" s="2"/>
      <c r="O9" s="2"/>
      <c r="P9" s="2"/>
      <c r="Q9" s="2"/>
      <c r="R9" s="2"/>
      <c r="S9" s="2"/>
      <c r="T9" s="2"/>
      <c r="U9" s="2"/>
      <c r="V9" s="2"/>
      <c r="W9" s="2"/>
      <c r="X9" s="2"/>
      <c r="Y9" s="2"/>
      <c r="Z9" s="2"/>
    </row>
    <row r="10">
      <c r="A10" s="1" t="s">
        <v>74</v>
      </c>
      <c r="B10" s="1">
        <v>18.0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8.0</v>
      </c>
      <c r="C11" s="1">
        <v>16.0</v>
      </c>
      <c r="D11" s="1">
        <v>12.0</v>
      </c>
      <c r="E11" s="1">
        <v>13.0</v>
      </c>
      <c r="F11" s="1">
        <v>22.0</v>
      </c>
      <c r="G11" s="1">
        <v>11.0</v>
      </c>
      <c r="H11" s="1">
        <v>25.0</v>
      </c>
      <c r="I11" s="1">
        <v>40.0</v>
      </c>
      <c r="J11" s="1">
        <v>57.0</v>
      </c>
      <c r="K11" s="1">
        <v>55.0</v>
      </c>
      <c r="L11" s="2"/>
      <c r="M11" s="2"/>
      <c r="N11" s="2"/>
      <c r="O11" s="2"/>
      <c r="P11" s="2"/>
      <c r="Q11" s="2"/>
      <c r="R11" s="2"/>
      <c r="S11" s="2"/>
      <c r="T11" s="2"/>
      <c r="U11" s="2"/>
      <c r="V11" s="2"/>
      <c r="W11" s="2"/>
      <c r="X11" s="2"/>
      <c r="Y11" s="2"/>
      <c r="Z11" s="2"/>
    </row>
    <row r="12">
      <c r="A12" s="1" t="s">
        <v>76</v>
      </c>
      <c r="B12" s="1">
        <v>452.0</v>
      </c>
      <c r="C12" s="1">
        <v>506.0</v>
      </c>
      <c r="D12" s="1">
        <v>776.0</v>
      </c>
      <c r="E12" s="1">
        <v>614.0</v>
      </c>
      <c r="F12" s="1">
        <v>625.0</v>
      </c>
      <c r="G12" s="1">
        <v>650.0</v>
      </c>
      <c r="H12" s="1">
        <v>843.0</v>
      </c>
      <c r="I12" s="1">
        <v>840.0</v>
      </c>
      <c r="J12" s="1">
        <v>1020.0</v>
      </c>
      <c r="K12" s="1">
        <v>1110.0</v>
      </c>
      <c r="L12" s="2"/>
      <c r="M12" s="2"/>
      <c r="N12" s="2"/>
      <c r="O12" s="2"/>
      <c r="P12" s="2"/>
      <c r="Q12" s="2"/>
      <c r="R12" s="2"/>
      <c r="S12" s="2"/>
      <c r="T12" s="2"/>
      <c r="U12" s="2"/>
      <c r="V12" s="2"/>
      <c r="W12" s="2"/>
      <c r="X12" s="2"/>
      <c r="Y12" s="2"/>
      <c r="Z12" s="2"/>
    </row>
    <row r="13">
      <c r="A13" s="1" t="s">
        <v>77</v>
      </c>
      <c r="B13" s="1">
        <v>217.0</v>
      </c>
      <c r="C13" s="1">
        <v>252.0</v>
      </c>
      <c r="D13" s="1">
        <v>290.0</v>
      </c>
      <c r="E13" s="1">
        <v>331.0</v>
      </c>
      <c r="F13" s="1">
        <v>343.0</v>
      </c>
      <c r="G13" s="1">
        <v>490.0</v>
      </c>
      <c r="H13" s="1">
        <v>484.0</v>
      </c>
      <c r="I13" s="1">
        <v>544.0</v>
      </c>
      <c r="J13" s="1">
        <v>525.0</v>
      </c>
      <c r="K13" s="1">
        <v>562.0</v>
      </c>
      <c r="L13" s="2"/>
      <c r="M13" s="2"/>
      <c r="N13" s="2"/>
      <c r="O13" s="2"/>
      <c r="P13" s="2"/>
      <c r="Q13" s="2"/>
      <c r="R13" s="2"/>
      <c r="S13" s="2"/>
      <c r="T13" s="2"/>
      <c r="U13" s="2"/>
      <c r="V13" s="2"/>
      <c r="W13" s="2"/>
      <c r="X13" s="2"/>
      <c r="Y13" s="2"/>
      <c r="Z13" s="2"/>
    </row>
    <row r="14">
      <c r="A14" s="1" t="s">
        <v>78</v>
      </c>
      <c r="B14" s="1">
        <v>-72.0</v>
      </c>
      <c r="C14" s="1">
        <v>-89.0</v>
      </c>
      <c r="D14" s="1">
        <v>-122.0</v>
      </c>
      <c r="E14" s="1">
        <v>-140.0</v>
      </c>
      <c r="F14" s="1">
        <v>-156.0</v>
      </c>
      <c r="G14" s="1">
        <v>-190.0</v>
      </c>
      <c r="H14" s="1">
        <v>-196.0</v>
      </c>
      <c r="I14" s="1">
        <v>-216.0</v>
      </c>
      <c r="J14" s="1">
        <v>-234.0</v>
      </c>
      <c r="K14" s="1">
        <v>-253.0</v>
      </c>
      <c r="L14" s="2"/>
      <c r="M14" s="2"/>
      <c r="N14" s="2"/>
      <c r="O14" s="2"/>
      <c r="P14" s="2"/>
      <c r="Q14" s="2"/>
      <c r="R14" s="2"/>
      <c r="S14" s="2"/>
      <c r="T14" s="2"/>
      <c r="U14" s="2"/>
      <c r="V14" s="2"/>
      <c r="W14" s="2"/>
      <c r="X14" s="2"/>
      <c r="Y14" s="2"/>
      <c r="Z14" s="2"/>
    </row>
    <row r="15">
      <c r="A15" s="1" t="s">
        <v>79</v>
      </c>
      <c r="B15" s="1">
        <v>144.0</v>
      </c>
      <c r="C15" s="1">
        <v>163.0</v>
      </c>
      <c r="D15" s="1">
        <v>168.0</v>
      </c>
      <c r="E15" s="1">
        <v>191.0</v>
      </c>
      <c r="F15" s="1">
        <v>186.0</v>
      </c>
      <c r="G15" s="1">
        <v>300.0</v>
      </c>
      <c r="H15" s="1">
        <v>288.0</v>
      </c>
      <c r="I15" s="1">
        <v>328.0</v>
      </c>
      <c r="J15" s="1">
        <v>291.0</v>
      </c>
      <c r="K15" s="1">
        <v>308.0</v>
      </c>
      <c r="L15" s="2"/>
      <c r="M15" s="2"/>
      <c r="N15" s="2"/>
      <c r="O15" s="2"/>
      <c r="P15" s="2"/>
      <c r="Q15" s="2"/>
      <c r="R15" s="2"/>
      <c r="S15" s="2"/>
      <c r="T15" s="2"/>
      <c r="U15" s="2"/>
      <c r="V15" s="2"/>
      <c r="W15" s="2"/>
      <c r="X15" s="2"/>
      <c r="Y15" s="2"/>
      <c r="Z15" s="2"/>
    </row>
    <row r="16">
      <c r="A16" s="1" t="s">
        <v>80</v>
      </c>
      <c r="B16" s="1">
        <v>60.0</v>
      </c>
      <c r="C16" s="1">
        <v>20.0</v>
      </c>
      <c r="D16" s="1">
        <v>0.0</v>
      </c>
      <c r="E16" s="1">
        <v>172.0</v>
      </c>
      <c r="F16" s="1">
        <v>159.0</v>
      </c>
      <c r="G16" s="1">
        <v>284.0</v>
      </c>
      <c r="H16" s="1">
        <v>313.0</v>
      </c>
      <c r="I16" s="1">
        <v>63.0</v>
      </c>
      <c r="J16" s="1">
        <v>36.0</v>
      </c>
      <c r="K16" s="1">
        <v>173.0</v>
      </c>
      <c r="L16" s="2"/>
      <c r="M16" s="2"/>
      <c r="N16" s="2"/>
      <c r="O16" s="2"/>
      <c r="P16" s="2"/>
      <c r="Q16" s="2"/>
      <c r="R16" s="2"/>
      <c r="S16" s="2"/>
      <c r="T16" s="2"/>
      <c r="U16" s="2"/>
      <c r="V16" s="2"/>
      <c r="W16" s="2"/>
      <c r="X16" s="2"/>
      <c r="Y16" s="2"/>
      <c r="Z16" s="2"/>
    </row>
    <row r="17">
      <c r="A17" s="1" t="s">
        <v>81</v>
      </c>
      <c r="B17" s="1">
        <v>263.0</v>
      </c>
      <c r="C17" s="1">
        <v>288.0</v>
      </c>
      <c r="D17" s="1">
        <v>287.0</v>
      </c>
      <c r="E17" s="1">
        <v>289.0</v>
      </c>
      <c r="F17" s="1">
        <v>286.0</v>
      </c>
      <c r="G17" s="1">
        <v>287.0</v>
      </c>
      <c r="H17" s="1">
        <v>288.0</v>
      </c>
      <c r="I17" s="1">
        <v>436.0</v>
      </c>
      <c r="J17" s="1">
        <v>436.0</v>
      </c>
      <c r="K17" s="1">
        <v>436.0</v>
      </c>
      <c r="L17" s="2"/>
      <c r="M17" s="2"/>
      <c r="N17" s="2"/>
      <c r="O17" s="2"/>
      <c r="P17" s="2"/>
      <c r="Q17" s="2"/>
      <c r="R17" s="2"/>
      <c r="S17" s="2"/>
      <c r="T17" s="2"/>
      <c r="U17" s="2"/>
      <c r="V17" s="2"/>
      <c r="W17" s="2"/>
      <c r="X17" s="2"/>
      <c r="Y17" s="2"/>
      <c r="Z17" s="2"/>
    </row>
    <row r="18">
      <c r="A18" s="1" t="s">
        <v>82</v>
      </c>
      <c r="B18" s="1">
        <v>176.0</v>
      </c>
      <c r="C18" s="1">
        <v>163.0</v>
      </c>
      <c r="D18" s="1">
        <v>135.0</v>
      </c>
      <c r="E18" s="1">
        <v>112.0</v>
      </c>
      <c r="F18" s="1">
        <v>67.0</v>
      </c>
      <c r="G18" s="1">
        <v>34.0</v>
      </c>
      <c r="H18" s="1">
        <v>22.0</v>
      </c>
      <c r="I18" s="1">
        <v>158.0</v>
      </c>
      <c r="J18" s="1">
        <v>38.0</v>
      </c>
      <c r="K18" s="1">
        <v>29.0</v>
      </c>
      <c r="L18" s="2"/>
      <c r="M18" s="2"/>
      <c r="N18" s="2"/>
      <c r="O18" s="2"/>
      <c r="P18" s="2"/>
      <c r="Q18" s="2"/>
      <c r="R18" s="2"/>
      <c r="S18" s="2"/>
      <c r="T18" s="2"/>
      <c r="U18" s="2"/>
      <c r="V18" s="2"/>
      <c r="W18" s="2"/>
      <c r="X18" s="2"/>
      <c r="Y18" s="2"/>
      <c r="Z18" s="2"/>
    </row>
    <row r="19">
      <c r="A19" s="1" t="s">
        <v>83</v>
      </c>
      <c r="B19" s="1">
        <v>25.0</v>
      </c>
      <c r="C19" s="1">
        <v>25.0</v>
      </c>
      <c r="D19" s="1">
        <v>32.0</v>
      </c>
      <c r="E19" s="1">
        <v>14.0</v>
      </c>
      <c r="F19" s="1">
        <v>8.0</v>
      </c>
      <c r="G19" s="1">
        <v>10.0</v>
      </c>
      <c r="H19" s="1">
        <v>9.0</v>
      </c>
      <c r="I19" s="1">
        <v>11.0</v>
      </c>
      <c r="J19" s="1">
        <v>35.0</v>
      </c>
      <c r="K19" s="1">
        <v>48.0</v>
      </c>
      <c r="L19" s="2"/>
      <c r="M19" s="2"/>
      <c r="N19" s="2"/>
      <c r="O19" s="2"/>
      <c r="P19" s="2"/>
      <c r="Q19" s="2"/>
      <c r="R19" s="2"/>
      <c r="S19" s="2"/>
      <c r="T19" s="2"/>
      <c r="U19" s="2"/>
      <c r="V19" s="2"/>
      <c r="W19" s="2"/>
      <c r="X19" s="2"/>
      <c r="Y19" s="2"/>
      <c r="Z19" s="2"/>
    </row>
    <row r="20">
      <c r="A20" s="1" t="s">
        <v>84</v>
      </c>
      <c r="B20" s="1">
        <v>28.0</v>
      </c>
      <c r="C20" s="1">
        <v>16.0</v>
      </c>
      <c r="D20" s="1">
        <v>14.0</v>
      </c>
      <c r="E20" s="1">
        <v>37.0</v>
      </c>
      <c r="F20" s="1">
        <v>19.0</v>
      </c>
      <c r="G20" s="1">
        <v>27.0</v>
      </c>
      <c r="H20" s="1">
        <v>67.0</v>
      </c>
      <c r="I20" s="1">
        <v>287.0</v>
      </c>
      <c r="J20" s="1">
        <v>208.0</v>
      </c>
      <c r="K20" s="1">
        <v>129.0</v>
      </c>
      <c r="L20" s="2"/>
      <c r="M20" s="2"/>
      <c r="N20" s="2"/>
      <c r="O20" s="2"/>
      <c r="P20" s="2"/>
      <c r="Q20" s="2"/>
      <c r="R20" s="2"/>
      <c r="S20" s="2"/>
      <c r="T20" s="2"/>
      <c r="U20" s="2"/>
      <c r="V20" s="2"/>
      <c r="W20" s="2"/>
      <c r="X20" s="2"/>
      <c r="Y20" s="2"/>
      <c r="Z20" s="2"/>
    </row>
    <row r="21" ht="15.75" customHeight="1">
      <c r="A21" s="1" t="s">
        <v>85</v>
      </c>
      <c r="B21" s="1">
        <v>1150.0</v>
      </c>
      <c r="C21" s="1">
        <v>1180.0</v>
      </c>
      <c r="D21" s="1">
        <v>1410.0</v>
      </c>
      <c r="E21" s="1">
        <v>1430.0</v>
      </c>
      <c r="F21" s="1">
        <v>1350.0</v>
      </c>
      <c r="G21" s="1">
        <v>1590.0</v>
      </c>
      <c r="H21" s="1">
        <v>1830.0</v>
      </c>
      <c r="I21" s="1">
        <v>2120.0</v>
      </c>
      <c r="J21" s="1">
        <v>2060.0</v>
      </c>
      <c r="K21" s="1">
        <v>2230.0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112.0</v>
      </c>
      <c r="C23" s="1">
        <v>71.0</v>
      </c>
      <c r="D23" s="1">
        <v>73.0</v>
      </c>
      <c r="E23" s="1">
        <v>69.0</v>
      </c>
      <c r="F23" s="1">
        <v>48.0</v>
      </c>
      <c r="G23" s="1">
        <v>78.0</v>
      </c>
      <c r="H23" s="1">
        <v>103.0</v>
      </c>
      <c r="I23" s="1">
        <v>115.0</v>
      </c>
      <c r="J23" s="1">
        <v>81.0</v>
      </c>
      <c r="K23" s="1">
        <v>55.0</v>
      </c>
      <c r="L23" s="2"/>
      <c r="M23" s="2"/>
      <c r="N23" s="2"/>
      <c r="O23" s="2"/>
      <c r="P23" s="2"/>
      <c r="Q23" s="2"/>
      <c r="R23" s="2"/>
      <c r="S23" s="2"/>
      <c r="T23" s="2"/>
      <c r="U23" s="2"/>
      <c r="V23" s="2"/>
      <c r="W23" s="2"/>
      <c r="X23" s="2"/>
      <c r="Y23" s="2"/>
      <c r="Z23" s="2"/>
    </row>
    <row r="24" ht="15.75" customHeight="1">
      <c r="A24" s="1" t="s">
        <v>88</v>
      </c>
      <c r="B24" s="1">
        <v>39.0</v>
      </c>
      <c r="C24" s="1">
        <v>31.0</v>
      </c>
      <c r="D24" s="1">
        <v>50.0</v>
      </c>
      <c r="E24" s="1">
        <v>48.0</v>
      </c>
      <c r="F24" s="1">
        <v>45.0</v>
      </c>
      <c r="G24" s="1">
        <v>54.0</v>
      </c>
      <c r="H24" s="1">
        <v>68.0</v>
      </c>
      <c r="I24" s="1">
        <v>81.0</v>
      </c>
      <c r="J24" s="1">
        <v>74.0</v>
      </c>
      <c r="K24" s="1">
        <v>78.0</v>
      </c>
      <c r="L24" s="2"/>
      <c r="M24" s="2"/>
      <c r="N24" s="2"/>
      <c r="O24" s="2"/>
      <c r="P24" s="2"/>
      <c r="Q24" s="2"/>
      <c r="R24" s="2"/>
      <c r="S24" s="2"/>
      <c r="T24" s="2"/>
      <c r="U24" s="2"/>
      <c r="V24" s="2"/>
      <c r="W24" s="2"/>
      <c r="X24" s="2"/>
      <c r="Y24" s="2"/>
      <c r="Z24" s="2"/>
    </row>
    <row r="25" ht="15.75" customHeight="1">
      <c r="A25" s="1" t="s">
        <v>89</v>
      </c>
      <c r="B25" s="1">
        <v>24.0</v>
      </c>
      <c r="C25" s="1">
        <v>0.0</v>
      </c>
      <c r="D25" s="1">
        <v>0.0</v>
      </c>
      <c r="E25" s="1">
        <v>0.0</v>
      </c>
      <c r="F25" s="1">
        <v>0.0</v>
      </c>
      <c r="G25" s="1">
        <v>13.0</v>
      </c>
      <c r="H25" s="1">
        <v>14.0</v>
      </c>
      <c r="I25" s="1">
        <v>14.0</v>
      </c>
      <c r="J25" s="1">
        <v>18.0</v>
      </c>
      <c r="K25" s="1">
        <v>20.0</v>
      </c>
      <c r="L25" s="2"/>
      <c r="M25" s="2"/>
      <c r="N25" s="2"/>
      <c r="O25" s="2"/>
      <c r="P25" s="2"/>
      <c r="Q25" s="2"/>
      <c r="R25" s="2"/>
      <c r="S25" s="2"/>
      <c r="T25" s="2"/>
      <c r="U25" s="2"/>
      <c r="V25" s="2"/>
      <c r="W25" s="2"/>
      <c r="X25" s="2"/>
      <c r="Y25" s="2"/>
      <c r="Z25" s="2"/>
    </row>
    <row r="26" ht="15.75" customHeight="1">
      <c r="A26" s="1" t="s">
        <v>90</v>
      </c>
      <c r="B26" s="1">
        <v>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18.0</v>
      </c>
      <c r="C27" s="1">
        <v>25.0</v>
      </c>
      <c r="D27" s="1">
        <v>19.0</v>
      </c>
      <c r="E27" s="1">
        <v>21.0</v>
      </c>
      <c r="F27" s="1">
        <v>21.0</v>
      </c>
      <c r="G27" s="1">
        <v>11.0</v>
      </c>
      <c r="H27" s="1">
        <v>28.0</v>
      </c>
      <c r="I27" s="1">
        <v>52.0</v>
      </c>
      <c r="J27" s="1">
        <v>42.0</v>
      </c>
      <c r="K27" s="1">
        <v>31.0</v>
      </c>
      <c r="L27" s="2"/>
      <c r="M27" s="2"/>
      <c r="N27" s="2"/>
      <c r="O27" s="2"/>
      <c r="P27" s="2"/>
      <c r="Q27" s="2"/>
      <c r="R27" s="2"/>
      <c r="S27" s="2"/>
      <c r="T27" s="2"/>
      <c r="U27" s="2"/>
      <c r="V27" s="2"/>
      <c r="W27" s="2"/>
      <c r="X27" s="2"/>
      <c r="Y27" s="2"/>
      <c r="Z27" s="2"/>
    </row>
    <row r="28" ht="15.75" customHeight="1">
      <c r="A28" s="1" t="s">
        <v>92</v>
      </c>
      <c r="B28" s="1">
        <v>177.0</v>
      </c>
      <c r="C28" s="1">
        <v>128.0</v>
      </c>
      <c r="D28" s="1">
        <v>144.0</v>
      </c>
      <c r="E28" s="1">
        <v>140.0</v>
      </c>
      <c r="F28" s="1">
        <v>116.0</v>
      </c>
      <c r="G28" s="1">
        <v>159.0</v>
      </c>
      <c r="H28" s="1">
        <v>214.0</v>
      </c>
      <c r="I28" s="1">
        <v>265.0</v>
      </c>
      <c r="J28" s="1">
        <v>216.0</v>
      </c>
      <c r="K28" s="1">
        <v>186.0</v>
      </c>
      <c r="L28" s="2"/>
      <c r="M28" s="2"/>
      <c r="N28" s="2"/>
      <c r="O28" s="2"/>
      <c r="P28" s="2"/>
      <c r="Q28" s="2"/>
      <c r="R28" s="2"/>
      <c r="S28" s="2"/>
      <c r="T28" s="2"/>
      <c r="U28" s="2"/>
      <c r="V28" s="2"/>
      <c r="W28" s="2"/>
      <c r="X28" s="2"/>
      <c r="Y28" s="2"/>
      <c r="Z28" s="2"/>
    </row>
    <row r="29" ht="15.75" customHeight="1">
      <c r="A29" s="1" t="s">
        <v>93</v>
      </c>
      <c r="B29" s="1">
        <v>180.0</v>
      </c>
      <c r="C29" s="1">
        <v>160.0</v>
      </c>
      <c r="D29" s="1">
        <v>60.0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73.0</v>
      </c>
      <c r="C30" s="1">
        <v>0.0</v>
      </c>
      <c r="D30" s="1">
        <v>0.0</v>
      </c>
      <c r="E30" s="1">
        <v>0.0</v>
      </c>
      <c r="F30" s="1">
        <v>0.0</v>
      </c>
      <c r="G30" s="1">
        <v>129.0</v>
      </c>
      <c r="H30" s="1">
        <v>128.0</v>
      </c>
      <c r="I30" s="1">
        <v>163.0</v>
      </c>
      <c r="J30" s="1">
        <v>123.0</v>
      </c>
      <c r="K30" s="1">
        <v>135.0</v>
      </c>
      <c r="L30" s="2"/>
      <c r="M30" s="2"/>
      <c r="N30" s="2"/>
      <c r="O30" s="2"/>
      <c r="P30" s="2"/>
      <c r="Q30" s="2"/>
      <c r="R30" s="2"/>
      <c r="S30" s="2"/>
      <c r="T30" s="2"/>
      <c r="U30" s="2"/>
      <c r="V30" s="2"/>
      <c r="W30" s="2"/>
      <c r="X30" s="2"/>
      <c r="Y30" s="2"/>
      <c r="Z30" s="2"/>
    </row>
    <row r="31" ht="15.75" customHeight="1">
      <c r="A31" s="1" t="s">
        <v>95</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31.0</v>
      </c>
      <c r="C32" s="1">
        <v>33.0</v>
      </c>
      <c r="D32" s="1">
        <v>57.0</v>
      </c>
      <c r="E32" s="1">
        <v>128.0</v>
      </c>
      <c r="F32" s="1">
        <v>96.0</v>
      </c>
      <c r="G32" s="1">
        <v>74.0</v>
      </c>
      <c r="H32" s="1">
        <v>100.0</v>
      </c>
      <c r="I32" s="1">
        <v>95.0</v>
      </c>
      <c r="J32" s="1">
        <v>66.0</v>
      </c>
      <c r="K32" s="1">
        <v>93.0</v>
      </c>
      <c r="L32" s="2"/>
      <c r="M32" s="2"/>
      <c r="N32" s="2"/>
      <c r="O32" s="2"/>
      <c r="P32" s="2"/>
      <c r="Q32" s="2"/>
      <c r="R32" s="2"/>
      <c r="S32" s="2"/>
      <c r="T32" s="2"/>
      <c r="U32" s="2"/>
      <c r="V32" s="2"/>
      <c r="W32" s="2"/>
      <c r="X32" s="2"/>
      <c r="Y32" s="2"/>
      <c r="Z32" s="2"/>
    </row>
    <row r="33" ht="15.75" customHeight="1">
      <c r="A33" s="1" t="s">
        <v>97</v>
      </c>
      <c r="B33" s="1">
        <v>392.0</v>
      </c>
      <c r="C33" s="1">
        <v>322.0</v>
      </c>
      <c r="D33" s="1">
        <v>262.0</v>
      </c>
      <c r="E33" s="1">
        <v>268.0</v>
      </c>
      <c r="F33" s="1">
        <v>212.0</v>
      </c>
      <c r="G33" s="1">
        <v>363.0</v>
      </c>
      <c r="H33" s="1">
        <v>442.0</v>
      </c>
      <c r="I33" s="1">
        <v>524.0</v>
      </c>
      <c r="J33" s="1">
        <v>406.0</v>
      </c>
      <c r="K33" s="1">
        <v>415.0</v>
      </c>
      <c r="L33" s="2"/>
      <c r="M33" s="2"/>
      <c r="N33" s="2"/>
      <c r="O33" s="2"/>
      <c r="P33" s="2"/>
      <c r="Q33" s="2"/>
      <c r="R33" s="2"/>
      <c r="S33" s="2"/>
      <c r="T33" s="2"/>
      <c r="U33" s="2"/>
      <c r="V33" s="2"/>
      <c r="W33" s="2"/>
      <c r="X33" s="2"/>
      <c r="Y33" s="2"/>
      <c r="Z33" s="2"/>
    </row>
    <row r="34" ht="15.75" customHeight="1">
      <c r="A34" s="1" t="s">
        <v>98</v>
      </c>
      <c r="B34" s="1">
        <v>6.0</v>
      </c>
      <c r="C34" s="1">
        <v>6.0</v>
      </c>
      <c r="D34" s="1">
        <v>6.0</v>
      </c>
      <c r="E34" s="1">
        <v>6.0</v>
      </c>
      <c r="F34" s="1">
        <v>5.0</v>
      </c>
      <c r="G34" s="1">
        <v>5.0</v>
      </c>
      <c r="H34" s="1">
        <v>5.0</v>
      </c>
      <c r="I34" s="1">
        <v>5.0</v>
      </c>
      <c r="J34" s="1">
        <v>5.0</v>
      </c>
      <c r="K34" s="1">
        <v>5.0</v>
      </c>
      <c r="L34" s="2"/>
      <c r="M34" s="2"/>
      <c r="N34" s="2"/>
      <c r="O34" s="2"/>
      <c r="P34" s="2"/>
      <c r="Q34" s="2"/>
      <c r="R34" s="2"/>
      <c r="S34" s="2"/>
      <c r="T34" s="2"/>
      <c r="U34" s="2"/>
      <c r="V34" s="2"/>
      <c r="W34" s="2"/>
      <c r="X34" s="2"/>
      <c r="Y34" s="2"/>
      <c r="Z34" s="2"/>
    </row>
    <row r="35" ht="15.75" customHeight="1">
      <c r="A35" s="1" t="s">
        <v>99</v>
      </c>
      <c r="B35" s="1">
        <v>1160.0</v>
      </c>
      <c r="C35" s="1">
        <v>1200.0</v>
      </c>
      <c r="D35" s="1">
        <v>1260.0</v>
      </c>
      <c r="E35" s="1">
        <v>1310.0</v>
      </c>
      <c r="F35" s="1">
        <v>1360.0</v>
      </c>
      <c r="G35" s="1">
        <v>1430.0</v>
      </c>
      <c r="H35" s="1">
        <v>1500.0</v>
      </c>
      <c r="I35" s="1">
        <v>1580.0</v>
      </c>
      <c r="J35" s="1">
        <v>1670.0</v>
      </c>
      <c r="K35" s="1">
        <v>1760.0</v>
      </c>
      <c r="L35" s="2"/>
      <c r="M35" s="2"/>
      <c r="N35" s="2"/>
      <c r="O35" s="2"/>
      <c r="P35" s="2"/>
      <c r="Q35" s="2"/>
      <c r="R35" s="2"/>
      <c r="S35" s="2"/>
      <c r="T35" s="2"/>
      <c r="U35" s="2"/>
      <c r="V35" s="2"/>
      <c r="W35" s="2"/>
      <c r="X35" s="2"/>
      <c r="Y35" s="2"/>
      <c r="Z35" s="2"/>
    </row>
    <row r="36" ht="15.75" customHeight="1">
      <c r="A36" s="1" t="s">
        <v>100</v>
      </c>
      <c r="B36" s="1">
        <v>-401.0</v>
      </c>
      <c r="C36" s="1">
        <v>-344.0</v>
      </c>
      <c r="D36" s="1">
        <v>-107.0</v>
      </c>
      <c r="E36" s="1">
        <v>-139.0</v>
      </c>
      <c r="F36" s="1">
        <v>-222.0</v>
      </c>
      <c r="G36" s="1">
        <v>-202.0</v>
      </c>
      <c r="H36" s="1">
        <v>-113.0</v>
      </c>
      <c r="I36" s="1">
        <v>23.0</v>
      </c>
      <c r="J36" s="1">
        <v>-9.0</v>
      </c>
      <c r="K36" s="1">
        <v>58.0</v>
      </c>
      <c r="L36" s="2"/>
      <c r="M36" s="2"/>
      <c r="N36" s="2"/>
      <c r="O36" s="2"/>
      <c r="P36" s="2"/>
      <c r="Q36" s="2"/>
      <c r="R36" s="2"/>
      <c r="S36" s="2"/>
      <c r="T36" s="2"/>
      <c r="U36" s="2"/>
      <c r="V36" s="2"/>
      <c r="W36" s="2"/>
      <c r="X36" s="2"/>
      <c r="Y36" s="2"/>
      <c r="Z36" s="2"/>
    </row>
    <row r="37" ht="15.75" customHeight="1">
      <c r="A37" s="1" t="s">
        <v>101</v>
      </c>
      <c r="B37" s="1">
        <v>-2.0</v>
      </c>
      <c r="C37" s="1">
        <v>33.0</v>
      </c>
      <c r="D37" s="1">
        <v>-57.0</v>
      </c>
      <c r="E37" s="1">
        <v>-11.0</v>
      </c>
      <c r="F37" s="1">
        <v>-1.0</v>
      </c>
      <c r="G37" s="1">
        <v>-3.0</v>
      </c>
      <c r="H37" s="1">
        <v>2.0</v>
      </c>
      <c r="I37" s="1">
        <v>-2.0</v>
      </c>
      <c r="J37" s="1">
        <v>-2.0</v>
      </c>
      <c r="K37" s="1">
        <v>-2.0</v>
      </c>
      <c r="L37" s="2"/>
      <c r="M37" s="2"/>
      <c r="N37" s="2"/>
      <c r="O37" s="2"/>
      <c r="P37" s="2"/>
      <c r="Q37" s="2"/>
      <c r="R37" s="2"/>
      <c r="S37" s="2"/>
      <c r="T37" s="2"/>
      <c r="U37" s="2"/>
      <c r="V37" s="2"/>
      <c r="W37" s="2"/>
      <c r="X37" s="2"/>
      <c r="Y37" s="2"/>
      <c r="Z37" s="2"/>
    </row>
    <row r="38" ht="15.75" customHeight="1">
      <c r="A38" s="1" t="s">
        <v>102</v>
      </c>
      <c r="B38" s="1">
        <v>757.0</v>
      </c>
      <c r="C38" s="1">
        <v>859.0</v>
      </c>
      <c r="D38" s="1">
        <v>1150.0</v>
      </c>
      <c r="E38" s="1">
        <v>1160.0</v>
      </c>
      <c r="F38" s="1">
        <v>1140.0</v>
      </c>
      <c r="G38" s="1">
        <v>1230.0</v>
      </c>
      <c r="H38" s="1">
        <v>1390.0</v>
      </c>
      <c r="I38" s="1">
        <v>1600.0</v>
      </c>
      <c r="J38" s="1">
        <v>1660.0</v>
      </c>
      <c r="K38" s="1">
        <v>1820.0</v>
      </c>
      <c r="L38" s="2"/>
      <c r="M38" s="2"/>
      <c r="N38" s="2"/>
      <c r="O38" s="2"/>
      <c r="P38" s="2"/>
      <c r="Q38" s="2"/>
      <c r="R38" s="2"/>
      <c r="S38" s="2"/>
      <c r="T38" s="2"/>
      <c r="U38" s="2"/>
      <c r="V38" s="2"/>
      <c r="W38" s="2"/>
      <c r="X38" s="2"/>
      <c r="Y38" s="2"/>
      <c r="Z38" s="2"/>
    </row>
    <row r="39" ht="15.75" customHeight="1">
      <c r="A39" s="1" t="s">
        <v>103</v>
      </c>
      <c r="B39" s="1">
        <v>757.0</v>
      </c>
      <c r="C39" s="1">
        <v>859.0</v>
      </c>
      <c r="D39" s="1">
        <v>1150.0</v>
      </c>
      <c r="E39" s="1">
        <v>1160.0</v>
      </c>
      <c r="F39" s="1">
        <v>1140.0</v>
      </c>
      <c r="G39" s="1">
        <v>1230.0</v>
      </c>
      <c r="H39" s="1">
        <v>1390.0</v>
      </c>
      <c r="I39" s="1">
        <v>1600.0</v>
      </c>
      <c r="J39" s="1">
        <v>1660.0</v>
      </c>
      <c r="K39" s="1">
        <v>1820.0</v>
      </c>
      <c r="L39" s="2"/>
      <c r="M39" s="2"/>
      <c r="N39" s="2"/>
      <c r="O39" s="2"/>
      <c r="P39" s="2"/>
      <c r="Q39" s="2"/>
      <c r="R39" s="2"/>
      <c r="S39" s="2"/>
      <c r="T39" s="2"/>
      <c r="U39" s="2"/>
      <c r="V39" s="2"/>
      <c r="W39" s="2"/>
      <c r="X39" s="2"/>
      <c r="Y39" s="2"/>
      <c r="Z39" s="2"/>
    </row>
    <row r="40" ht="15.75" customHeight="1">
      <c r="A40" s="1" t="s">
        <v>104</v>
      </c>
      <c r="B40" s="1">
        <v>1150.0</v>
      </c>
      <c r="C40" s="1">
        <v>1180.0</v>
      </c>
      <c r="D40" s="1">
        <v>1410.0</v>
      </c>
      <c r="E40" s="1">
        <v>1430.0</v>
      </c>
      <c r="F40" s="1">
        <v>1350.0</v>
      </c>
      <c r="G40" s="1">
        <v>1590.0</v>
      </c>
      <c r="H40" s="1">
        <v>1830.0</v>
      </c>
      <c r="I40" s="1">
        <v>2120.0</v>
      </c>
      <c r="J40" s="1">
        <v>2060.0</v>
      </c>
      <c r="K40" s="1">
        <v>2230.0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63.0</v>
      </c>
      <c r="C42" s="1">
        <v>62.0</v>
      </c>
      <c r="D42" s="1">
        <v>63.0</v>
      </c>
      <c r="E42" s="1">
        <v>60.0</v>
      </c>
      <c r="F42" s="1">
        <v>58.0</v>
      </c>
      <c r="G42" s="1">
        <v>58.0</v>
      </c>
      <c r="H42" s="1">
        <v>57.0</v>
      </c>
      <c r="I42" s="1">
        <v>56.0</v>
      </c>
      <c r="J42" s="1">
        <v>54.0</v>
      </c>
      <c r="K42" s="1">
        <v>53.0</v>
      </c>
      <c r="L42" s="2"/>
      <c r="M42" s="2"/>
      <c r="N42" s="2"/>
      <c r="O42" s="2"/>
      <c r="P42" s="2"/>
      <c r="Q42" s="2"/>
      <c r="R42" s="2"/>
      <c r="S42" s="2"/>
      <c r="T42" s="2"/>
      <c r="U42" s="2"/>
      <c r="V42" s="2"/>
      <c r="W42" s="2"/>
      <c r="X42" s="2"/>
      <c r="Y42" s="2"/>
      <c r="Z42" s="2"/>
    </row>
    <row r="43" ht="15.75" customHeight="1">
      <c r="A43" s="1" t="s">
        <v>106</v>
      </c>
      <c r="B43" s="1">
        <v>63.0</v>
      </c>
      <c r="C43" s="1">
        <v>62.0</v>
      </c>
      <c r="D43" s="1">
        <v>64.0</v>
      </c>
      <c r="E43" s="1">
        <v>61.0</v>
      </c>
      <c r="F43" s="1">
        <v>58.0</v>
      </c>
      <c r="G43" s="1">
        <v>58.0</v>
      </c>
      <c r="H43" s="1">
        <v>57.0</v>
      </c>
      <c r="I43" s="1">
        <v>56.0</v>
      </c>
      <c r="J43" s="1">
        <v>55.0</v>
      </c>
      <c r="K43" s="1">
        <v>53.0</v>
      </c>
      <c r="L43" s="2"/>
      <c r="M43" s="2"/>
      <c r="N43" s="2"/>
      <c r="O43" s="2"/>
      <c r="P43" s="2"/>
      <c r="Q43" s="2"/>
      <c r="R43" s="2"/>
      <c r="S43" s="2"/>
      <c r="T43" s="2"/>
      <c r="U43" s="2"/>
      <c r="V43" s="2"/>
      <c r="W43" s="2"/>
      <c r="X43" s="2"/>
      <c r="Y43" s="2"/>
      <c r="Z43" s="2"/>
    </row>
    <row r="44" ht="15.75" customHeight="1">
      <c r="A44" s="1" t="s">
        <v>107</v>
      </c>
      <c r="B44" s="1">
        <v>12.0</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318.0</v>
      </c>
      <c r="C45" s="1">
        <v>409.0</v>
      </c>
      <c r="D45" s="1">
        <v>730.0</v>
      </c>
      <c r="E45" s="1">
        <v>761.0</v>
      </c>
      <c r="F45" s="1">
        <v>786.0</v>
      </c>
      <c r="G45" s="1">
        <v>908.0</v>
      </c>
      <c r="H45" s="1">
        <v>1080.0</v>
      </c>
      <c r="I45" s="1">
        <v>1010.0</v>
      </c>
      <c r="J45" s="1">
        <v>1180.0</v>
      </c>
      <c r="K45" s="1">
        <v>1350.0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181.0</v>
      </c>
      <c r="C47" s="1">
        <v>160.0</v>
      </c>
      <c r="D47" s="1">
        <v>60.0</v>
      </c>
      <c r="E47" s="1" t="s">
        <v>130</v>
      </c>
      <c r="F47" s="1" t="s">
        <v>130</v>
      </c>
      <c r="G47" s="1">
        <v>143.0</v>
      </c>
      <c r="H47" s="1">
        <v>142.0</v>
      </c>
      <c r="I47" s="1">
        <v>178.0</v>
      </c>
      <c r="J47" s="1">
        <v>141.0</v>
      </c>
      <c r="K47" s="1">
        <v>155.0</v>
      </c>
      <c r="L47" s="2"/>
      <c r="M47" s="2"/>
      <c r="N47" s="2"/>
      <c r="O47" s="2"/>
      <c r="P47" s="2"/>
      <c r="Q47" s="2"/>
      <c r="R47" s="2"/>
      <c r="S47" s="2"/>
      <c r="T47" s="2"/>
      <c r="U47" s="2"/>
      <c r="V47" s="2"/>
      <c r="W47" s="2"/>
      <c r="X47" s="2"/>
      <c r="Y47" s="2"/>
      <c r="Z47" s="2"/>
    </row>
    <row r="48" ht="15.75" customHeight="1">
      <c r="A48" s="1" t="s">
        <v>131</v>
      </c>
      <c r="B48" s="1">
        <v>-79.0</v>
      </c>
      <c r="C48" s="1">
        <v>-89.0</v>
      </c>
      <c r="D48" s="1">
        <v>-391.0</v>
      </c>
      <c r="E48" s="1">
        <v>-434.0</v>
      </c>
      <c r="F48" s="1">
        <v>-445.0</v>
      </c>
      <c r="G48" s="1">
        <v>-455.0</v>
      </c>
      <c r="H48" s="1">
        <v>-668.0</v>
      </c>
      <c r="I48" s="1">
        <v>-266.0</v>
      </c>
      <c r="J48" s="1">
        <v>-376.0</v>
      </c>
      <c r="K48" s="1">
        <v>-545.0</v>
      </c>
      <c r="L48" s="2"/>
      <c r="M48" s="2"/>
      <c r="N48" s="2"/>
      <c r="O48" s="2"/>
      <c r="P48" s="2"/>
      <c r="Q48" s="2"/>
      <c r="R48" s="2"/>
      <c r="S48" s="2"/>
      <c r="T48" s="2"/>
      <c r="U48" s="2"/>
      <c r="V48" s="2"/>
      <c r="W48" s="2"/>
      <c r="X48" s="2"/>
      <c r="Y48" s="2"/>
      <c r="Z48" s="2"/>
    </row>
    <row r="49" ht="15.75" customHeight="1">
      <c r="A49" s="1" t="s">
        <v>132</v>
      </c>
      <c r="B49" s="1">
        <v>35.0</v>
      </c>
      <c r="C49" s="1">
        <v>-1.0</v>
      </c>
      <c r="D49" s="1">
        <v>-1.0</v>
      </c>
      <c r="E49" s="1" t="s">
        <v>130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133</v>
      </c>
      <c r="B50" s="1">
        <v>31.0</v>
      </c>
      <c r="C50" s="1">
        <v>39.0</v>
      </c>
      <c r="D50" s="1">
        <v>62.0</v>
      </c>
      <c r="E50" s="1">
        <v>89.0</v>
      </c>
      <c r="F50" s="1">
        <v>102.0</v>
      </c>
      <c r="G50" s="1">
        <v>147.0</v>
      </c>
      <c r="H50" s="1">
        <v>153.0</v>
      </c>
      <c r="I50" s="1">
        <v>159.0</v>
      </c>
      <c r="J50" s="1">
        <v>195.0</v>
      </c>
      <c r="K50" s="1">
        <v>189.0</v>
      </c>
      <c r="L50" s="2"/>
      <c r="M50" s="2"/>
      <c r="N50" s="2"/>
      <c r="O50" s="2"/>
      <c r="P50" s="2"/>
      <c r="Q50" s="2"/>
      <c r="R50" s="2"/>
      <c r="S50" s="2"/>
      <c r="T50" s="2"/>
      <c r="U50" s="2"/>
      <c r="V50" s="2"/>
      <c r="W50" s="2"/>
      <c r="X50" s="2"/>
      <c r="Y50" s="2"/>
      <c r="Z50" s="2"/>
    </row>
    <row r="51" ht="15.75" customHeight="1">
      <c r="A51" s="1" t="s">
        <v>134</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135</v>
      </c>
      <c r="B52" s="1">
        <v>64.0</v>
      </c>
      <c r="C52" s="1">
        <v>67.0</v>
      </c>
      <c r="D52" s="1">
        <v>83.0</v>
      </c>
      <c r="E52" s="1">
        <v>97.0</v>
      </c>
      <c r="F52" s="1">
        <v>80.0</v>
      </c>
      <c r="G52" s="1">
        <v>82.0</v>
      </c>
      <c r="H52" s="1">
        <v>92.0</v>
      </c>
      <c r="I52" s="1">
        <v>95.0</v>
      </c>
      <c r="J52" s="1">
        <v>116.0</v>
      </c>
      <c r="K52" s="1">
        <v>131.0</v>
      </c>
      <c r="L52" s="2"/>
      <c r="M52" s="2"/>
      <c r="N52" s="2"/>
      <c r="O52" s="2"/>
      <c r="P52" s="2"/>
      <c r="Q52" s="2"/>
      <c r="R52" s="2"/>
      <c r="S52" s="2"/>
      <c r="T52" s="2"/>
      <c r="U52" s="2"/>
      <c r="V52" s="2"/>
      <c r="W52" s="2"/>
      <c r="X52" s="2"/>
      <c r="Y52" s="2"/>
      <c r="Z52" s="2"/>
    </row>
    <row r="53" ht="15.75" customHeight="1">
      <c r="A53" s="1" t="s">
        <v>136</v>
      </c>
      <c r="B53" s="1">
        <v>19.0</v>
      </c>
      <c r="C53" s="1">
        <v>74.0</v>
      </c>
      <c r="D53" s="1">
        <v>84.0</v>
      </c>
      <c r="E53" s="1">
        <v>109.0</v>
      </c>
      <c r="F53" s="1">
        <v>84.0</v>
      </c>
      <c r="G53" s="1">
        <v>64.0</v>
      </c>
      <c r="H53" s="1">
        <v>81.0</v>
      </c>
      <c r="I53" s="1">
        <v>43.0</v>
      </c>
      <c r="J53" s="1">
        <v>117.0</v>
      </c>
      <c r="K53" s="1">
        <v>96.0</v>
      </c>
      <c r="L53" s="2"/>
      <c r="M53" s="2"/>
      <c r="N53" s="2"/>
      <c r="O53" s="2"/>
      <c r="P53" s="2"/>
      <c r="Q53" s="2"/>
      <c r="R53" s="2"/>
      <c r="S53" s="2"/>
      <c r="T53" s="2"/>
      <c r="U53" s="2"/>
      <c r="V53" s="2"/>
      <c r="W53" s="2"/>
      <c r="X53" s="2"/>
      <c r="Y53" s="2"/>
      <c r="Z53" s="2"/>
    </row>
    <row r="54" ht="15.75" customHeight="1">
      <c r="A54" s="1" t="s">
        <v>137</v>
      </c>
      <c r="B54" s="1">
        <v>26.0</v>
      </c>
      <c r="C54" s="1">
        <v>26.0</v>
      </c>
      <c r="D54" s="1">
        <v>26.0</v>
      </c>
      <c r="E54" s="1">
        <v>26.0</v>
      </c>
      <c r="F54" s="1">
        <v>23.0</v>
      </c>
      <c r="G54" s="1">
        <v>23.0</v>
      </c>
      <c r="H54" s="1">
        <v>23.0</v>
      </c>
      <c r="I54" s="1">
        <v>23.0</v>
      </c>
      <c r="J54" s="1">
        <v>23.0</v>
      </c>
      <c r="K54" s="1">
        <v>23.0</v>
      </c>
      <c r="L54" s="2"/>
      <c r="M54" s="2"/>
      <c r="N54" s="2"/>
      <c r="O54" s="2"/>
      <c r="P54" s="2"/>
      <c r="Q54" s="2"/>
      <c r="R54" s="2"/>
      <c r="S54" s="2"/>
      <c r="T54" s="2"/>
      <c r="U54" s="2"/>
      <c r="V54" s="2"/>
      <c r="W54" s="2"/>
      <c r="X54" s="2"/>
      <c r="Y54" s="2"/>
      <c r="Z54" s="2"/>
    </row>
    <row r="55" ht="15.75" customHeight="1">
      <c r="A55" s="1" t="s">
        <v>138</v>
      </c>
      <c r="B55" s="1">
        <v>49.0</v>
      </c>
      <c r="C55" s="1">
        <v>73.0</v>
      </c>
      <c r="D55" s="1">
        <v>74.0</v>
      </c>
      <c r="E55" s="1">
        <v>71.0</v>
      </c>
      <c r="F55" s="1">
        <v>63.0</v>
      </c>
      <c r="G55" s="1">
        <v>63.0</v>
      </c>
      <c r="H55" s="1">
        <v>63.0</v>
      </c>
      <c r="I55" s="1">
        <v>63.0</v>
      </c>
      <c r="J55" s="1">
        <v>64.0</v>
      </c>
      <c r="K55" s="1">
        <v>64.0</v>
      </c>
      <c r="L55" s="2"/>
      <c r="M55" s="2"/>
      <c r="N55" s="2"/>
      <c r="O55" s="2"/>
      <c r="P55" s="2"/>
      <c r="Q55" s="2"/>
      <c r="R55" s="2"/>
      <c r="S55" s="2"/>
      <c r="T55" s="2"/>
      <c r="U55" s="2"/>
      <c r="V55" s="2"/>
      <c r="W55" s="2"/>
      <c r="X55" s="2"/>
      <c r="Y55" s="2"/>
      <c r="Z55" s="2"/>
    </row>
    <row r="56" ht="15.75" customHeight="1">
      <c r="A56" s="1" t="s">
        <v>139</v>
      </c>
      <c r="B56" s="1">
        <v>89.0</v>
      </c>
      <c r="C56" s="1">
        <v>118.0</v>
      </c>
      <c r="D56" s="1">
        <v>137.0</v>
      </c>
      <c r="E56" s="1">
        <v>166.0</v>
      </c>
      <c r="F56" s="1">
        <v>181.0</v>
      </c>
      <c r="G56" s="1">
        <v>182.0</v>
      </c>
      <c r="H56" s="1">
        <v>184.0</v>
      </c>
      <c r="I56" s="1">
        <v>200.0</v>
      </c>
      <c r="J56" s="1">
        <v>212.0</v>
      </c>
      <c r="K56" s="1">
        <v>231.0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16.0</v>
      </c>
      <c r="L58" s="2"/>
      <c r="M58" s="2"/>
      <c r="N58" s="2"/>
      <c r="O58" s="2"/>
      <c r="P58" s="2"/>
      <c r="Q58" s="2"/>
      <c r="R58" s="2"/>
      <c r="S58" s="2"/>
      <c r="T58" s="2"/>
      <c r="U58" s="2"/>
      <c r="V58" s="2"/>
      <c r="W58" s="2"/>
      <c r="X58" s="2"/>
      <c r="Y58" s="2"/>
      <c r="Z58" s="2"/>
    </row>
    <row r="59" ht="15.75" customHeight="1">
      <c r="A59" s="1" t="s">
        <v>142</v>
      </c>
      <c r="B59" s="1">
        <v>0.0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0.0</v>
      </c>
      <c r="C60" s="1">
        <v>-30.0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35.0</v>
      </c>
      <c r="C61" s="1">
        <v>47.0</v>
      </c>
      <c r="D61" s="1">
        <v>43.0</v>
      </c>
      <c r="E61" s="1">
        <v>20.0</v>
      </c>
      <c r="F61" s="1">
        <v>27.0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917.0</v>
      </c>
      <c r="C2" s="1">
        <v>1170.0</v>
      </c>
      <c r="D2" s="1">
        <v>1540.0</v>
      </c>
      <c r="E2" s="1">
        <v>1530.0</v>
      </c>
      <c r="F2" s="1">
        <v>1190.0</v>
      </c>
      <c r="G2" s="1">
        <v>1280.0</v>
      </c>
      <c r="H2" s="1">
        <v>1370.0</v>
      </c>
      <c r="I2" s="1">
        <v>1780.0</v>
      </c>
      <c r="J2" s="1">
        <v>1900.0</v>
      </c>
      <c r="K2" s="1">
        <v>1790.0</v>
      </c>
      <c r="L2" s="2"/>
      <c r="M2" s="2"/>
      <c r="N2" s="2"/>
      <c r="O2" s="2"/>
      <c r="P2" s="2"/>
      <c r="Q2" s="2"/>
      <c r="R2" s="2"/>
      <c r="S2" s="2"/>
      <c r="T2" s="2"/>
      <c r="U2" s="2"/>
      <c r="V2" s="2"/>
      <c r="W2" s="2"/>
      <c r="X2" s="2"/>
      <c r="Y2" s="2"/>
      <c r="Z2" s="2"/>
    </row>
    <row r="3">
      <c r="A3" s="1" t="s">
        <v>146</v>
      </c>
      <c r="B3" s="1">
        <v>917.0</v>
      </c>
      <c r="C3" s="1">
        <v>1170.0</v>
      </c>
      <c r="D3" s="1">
        <v>1540.0</v>
      </c>
      <c r="E3" s="1">
        <v>1530.0</v>
      </c>
      <c r="F3" s="1">
        <v>1190.0</v>
      </c>
      <c r="G3" s="1">
        <v>1280.0</v>
      </c>
      <c r="H3" s="1">
        <v>1370.0</v>
      </c>
      <c r="I3" s="1">
        <v>1780.0</v>
      </c>
      <c r="J3" s="1">
        <v>1900.0</v>
      </c>
      <c r="K3" s="1">
        <v>1790.0</v>
      </c>
      <c r="L3" s="2"/>
      <c r="M3" s="2"/>
      <c r="N3" s="2"/>
      <c r="O3" s="2"/>
      <c r="P3" s="2"/>
      <c r="Q3" s="2"/>
      <c r="R3" s="2"/>
      <c r="S3" s="2"/>
      <c r="T3" s="2"/>
      <c r="U3" s="2"/>
      <c r="V3" s="2"/>
      <c r="W3" s="2"/>
      <c r="X3" s="2"/>
      <c r="Y3" s="2"/>
      <c r="Z3" s="2"/>
    </row>
    <row r="4">
      <c r="A4" s="1" t="s">
        <v>147</v>
      </c>
      <c r="B4" s="1">
        <v>491.0</v>
      </c>
      <c r="C4" s="1">
        <v>614.0</v>
      </c>
      <c r="D4" s="1">
        <v>781.0</v>
      </c>
      <c r="E4" s="1">
        <v>771.0</v>
      </c>
      <c r="F4" s="1">
        <v>588.0</v>
      </c>
      <c r="G4" s="1">
        <v>607.0</v>
      </c>
      <c r="H4" s="1">
        <v>662.0</v>
      </c>
      <c r="I4" s="1">
        <v>858.0</v>
      </c>
      <c r="J4" s="1">
        <v>941.0</v>
      </c>
      <c r="K4" s="1">
        <v>873.0</v>
      </c>
      <c r="L4" s="2"/>
      <c r="M4" s="2"/>
      <c r="N4" s="2"/>
      <c r="O4" s="2"/>
      <c r="P4" s="2"/>
      <c r="Q4" s="2"/>
      <c r="R4" s="2"/>
      <c r="S4" s="2"/>
      <c r="T4" s="2"/>
      <c r="U4" s="2"/>
      <c r="V4" s="2"/>
      <c r="W4" s="2"/>
      <c r="X4" s="2"/>
      <c r="Y4" s="2"/>
      <c r="Z4" s="2"/>
    </row>
    <row r="5">
      <c r="A5" s="1" t="s">
        <v>148</v>
      </c>
      <c r="B5" s="1">
        <v>426.0</v>
      </c>
      <c r="C5" s="1">
        <v>555.0</v>
      </c>
      <c r="D5" s="1">
        <v>758.0</v>
      </c>
      <c r="E5" s="1">
        <v>761.0</v>
      </c>
      <c r="F5" s="1">
        <v>597.0</v>
      </c>
      <c r="G5" s="1">
        <v>674.0</v>
      </c>
      <c r="H5" s="1">
        <v>707.0</v>
      </c>
      <c r="I5" s="1">
        <v>924.0</v>
      </c>
      <c r="J5" s="1">
        <v>957.0</v>
      </c>
      <c r="K5" s="1">
        <v>916.0</v>
      </c>
      <c r="L5" s="2"/>
      <c r="M5" s="2"/>
      <c r="N5" s="2"/>
      <c r="O5" s="2"/>
      <c r="P5" s="2"/>
      <c r="Q5" s="2"/>
      <c r="R5" s="2"/>
      <c r="S5" s="2"/>
      <c r="T5" s="2"/>
      <c r="U5" s="2"/>
      <c r="V5" s="2"/>
      <c r="W5" s="2"/>
      <c r="X5" s="2"/>
      <c r="Y5" s="2"/>
      <c r="Z5" s="2"/>
    </row>
    <row r="6">
      <c r="A6" s="1" t="s">
        <v>149</v>
      </c>
      <c r="B6" s="1">
        <v>99.0</v>
      </c>
      <c r="C6" s="1">
        <v>117.0</v>
      </c>
      <c r="D6" s="1">
        <v>127.0</v>
      </c>
      <c r="E6" s="1">
        <v>132.0</v>
      </c>
      <c r="F6" s="1">
        <v>127.0</v>
      </c>
      <c r="G6" s="1">
        <v>131.0</v>
      </c>
      <c r="H6" s="1">
        <v>127.0</v>
      </c>
      <c r="I6" s="1">
        <v>151.0</v>
      </c>
      <c r="J6" s="1">
        <v>153.0</v>
      </c>
      <c r="K6" s="1">
        <v>144.0</v>
      </c>
      <c r="L6" s="2"/>
      <c r="M6" s="2"/>
      <c r="N6" s="2"/>
      <c r="O6" s="2"/>
      <c r="P6" s="2"/>
      <c r="Q6" s="2"/>
      <c r="R6" s="2"/>
      <c r="S6" s="2"/>
      <c r="T6" s="2"/>
      <c r="U6" s="2"/>
      <c r="V6" s="2"/>
      <c r="W6" s="2"/>
      <c r="X6" s="2"/>
      <c r="Y6" s="2"/>
      <c r="Z6" s="2"/>
    </row>
    <row r="7">
      <c r="A7" s="1" t="s">
        <v>150</v>
      </c>
      <c r="B7" s="1">
        <v>198.0</v>
      </c>
      <c r="C7" s="1">
        <v>269.0</v>
      </c>
      <c r="D7" s="1">
        <v>307.0</v>
      </c>
      <c r="E7" s="1">
        <v>371.0</v>
      </c>
      <c r="F7" s="1">
        <v>375.0</v>
      </c>
      <c r="G7" s="1">
        <v>348.0</v>
      </c>
      <c r="H7" s="1">
        <v>343.0</v>
      </c>
      <c r="I7" s="1">
        <v>406.0</v>
      </c>
      <c r="J7" s="1">
        <v>458.0</v>
      </c>
      <c r="K7" s="1">
        <v>426.0</v>
      </c>
      <c r="L7" s="2"/>
      <c r="M7" s="2"/>
      <c r="N7" s="2"/>
      <c r="O7" s="2"/>
      <c r="P7" s="2"/>
      <c r="Q7" s="2"/>
      <c r="R7" s="2"/>
      <c r="S7" s="2"/>
      <c r="T7" s="2"/>
      <c r="U7" s="2"/>
      <c r="V7" s="2"/>
      <c r="W7" s="2"/>
      <c r="X7" s="2"/>
      <c r="Y7" s="2"/>
      <c r="Z7" s="2"/>
    </row>
    <row r="8">
      <c r="A8" s="1" t="s">
        <v>151</v>
      </c>
      <c r="B8" s="1">
        <v>0.0</v>
      </c>
      <c r="C8" s="1">
        <v>-12.0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152</v>
      </c>
      <c r="B9" s="1">
        <v>297.0</v>
      </c>
      <c r="C9" s="1">
        <v>374.0</v>
      </c>
      <c r="D9" s="1">
        <v>434.0</v>
      </c>
      <c r="E9" s="1">
        <v>503.0</v>
      </c>
      <c r="F9" s="1">
        <v>502.0</v>
      </c>
      <c r="G9" s="1">
        <v>479.0</v>
      </c>
      <c r="H9" s="1">
        <v>470.0</v>
      </c>
      <c r="I9" s="1">
        <v>557.0</v>
      </c>
      <c r="J9" s="1">
        <v>612.0</v>
      </c>
      <c r="K9" s="1">
        <v>571.0</v>
      </c>
      <c r="L9" s="2"/>
      <c r="M9" s="2"/>
      <c r="N9" s="2"/>
      <c r="O9" s="2"/>
      <c r="P9" s="2"/>
      <c r="Q9" s="2"/>
      <c r="R9" s="2"/>
      <c r="S9" s="2"/>
      <c r="T9" s="2"/>
      <c r="U9" s="2"/>
      <c r="V9" s="2"/>
      <c r="W9" s="2"/>
      <c r="X9" s="2"/>
      <c r="Y9" s="2"/>
      <c r="Z9" s="2"/>
    </row>
    <row r="10">
      <c r="A10" s="1" t="s">
        <v>153</v>
      </c>
      <c r="B10" s="1">
        <v>128.0</v>
      </c>
      <c r="C10" s="1">
        <v>181.0</v>
      </c>
      <c r="D10" s="1">
        <v>324.0</v>
      </c>
      <c r="E10" s="1">
        <v>258.0</v>
      </c>
      <c r="F10" s="1">
        <v>95.0</v>
      </c>
      <c r="G10" s="1">
        <v>195.0</v>
      </c>
      <c r="H10" s="1">
        <v>238.0</v>
      </c>
      <c r="I10" s="1">
        <v>366.0</v>
      </c>
      <c r="J10" s="1">
        <v>345.0</v>
      </c>
      <c r="K10" s="1">
        <v>345.0</v>
      </c>
      <c r="L10" s="2"/>
      <c r="M10" s="2"/>
      <c r="N10" s="2"/>
      <c r="O10" s="2"/>
      <c r="P10" s="2"/>
      <c r="Q10" s="2"/>
      <c r="R10" s="2"/>
      <c r="S10" s="2"/>
      <c r="T10" s="2"/>
      <c r="U10" s="2"/>
      <c r="V10" s="2"/>
      <c r="W10" s="2"/>
      <c r="X10" s="2"/>
      <c r="Y10" s="2"/>
      <c r="Z10" s="2"/>
    </row>
    <row r="11">
      <c r="A11" s="1" t="s">
        <v>154</v>
      </c>
      <c r="B11" s="1">
        <v>-5.0</v>
      </c>
      <c r="C11" s="1">
        <v>-3.0</v>
      </c>
      <c r="D11" s="1">
        <v>-3.0</v>
      </c>
      <c r="E11" s="1">
        <v>-1.0</v>
      </c>
      <c r="F11" s="1">
        <v>-1.0</v>
      </c>
      <c r="G11" s="1">
        <v>-1.0</v>
      </c>
      <c r="H11" s="1">
        <v>-1.0</v>
      </c>
      <c r="I11" s="1">
        <v>-94.0</v>
      </c>
      <c r="J11" s="1">
        <v>-89.0</v>
      </c>
      <c r="K11" s="1">
        <v>-91.0</v>
      </c>
      <c r="L11" s="2"/>
      <c r="M11" s="2"/>
      <c r="N11" s="2"/>
      <c r="O11" s="2"/>
      <c r="P11" s="2"/>
      <c r="Q11" s="2"/>
      <c r="R11" s="2"/>
      <c r="S11" s="2"/>
      <c r="T11" s="2"/>
      <c r="U11" s="2"/>
      <c r="V11" s="2"/>
      <c r="W11" s="2"/>
      <c r="X11" s="2"/>
      <c r="Y11" s="2"/>
      <c r="Z11" s="2"/>
    </row>
    <row r="12">
      <c r="A12" s="1" t="s">
        <v>155</v>
      </c>
      <c r="B12" s="1">
        <v>57.0</v>
      </c>
      <c r="C12" s="1">
        <v>87.0</v>
      </c>
      <c r="D12" s="1">
        <v>1.0</v>
      </c>
      <c r="E12" s="1">
        <v>4.0</v>
      </c>
      <c r="F12" s="1">
        <v>8.0</v>
      </c>
      <c r="G12" s="1">
        <v>10.0</v>
      </c>
      <c r="H12" s="1">
        <v>6.0</v>
      </c>
      <c r="I12" s="1">
        <v>1.0</v>
      </c>
      <c r="J12" s="1">
        <v>9.0</v>
      </c>
      <c r="K12" s="1">
        <v>21.0</v>
      </c>
      <c r="L12" s="2"/>
      <c r="M12" s="2"/>
      <c r="N12" s="2"/>
      <c r="O12" s="2"/>
      <c r="P12" s="2"/>
      <c r="Q12" s="2"/>
      <c r="R12" s="2"/>
      <c r="S12" s="2"/>
      <c r="T12" s="2"/>
      <c r="U12" s="2"/>
      <c r="V12" s="2"/>
      <c r="W12" s="2"/>
      <c r="X12" s="2"/>
      <c r="Y12" s="2"/>
      <c r="Z12" s="2"/>
    </row>
    <row r="13">
      <c r="A13" s="1" t="s">
        <v>156</v>
      </c>
      <c r="B13" s="1">
        <v>-5.0</v>
      </c>
      <c r="C13" s="1">
        <v>-2.0</v>
      </c>
      <c r="D13" s="1">
        <v>-1.0</v>
      </c>
      <c r="E13" s="1">
        <v>3.0</v>
      </c>
      <c r="F13" s="1">
        <v>6.0</v>
      </c>
      <c r="G13" s="1">
        <v>9.0</v>
      </c>
      <c r="H13" s="1">
        <v>5.0</v>
      </c>
      <c r="I13" s="1">
        <v>61.0</v>
      </c>
      <c r="J13" s="1">
        <v>9.0</v>
      </c>
      <c r="K13" s="1">
        <v>20.0</v>
      </c>
      <c r="L13" s="2"/>
      <c r="M13" s="2"/>
      <c r="N13" s="2"/>
      <c r="O13" s="2"/>
      <c r="P13" s="2"/>
      <c r="Q13" s="2"/>
      <c r="R13" s="2"/>
      <c r="S13" s="2"/>
      <c r="T13" s="2"/>
      <c r="U13" s="2"/>
      <c r="V13" s="2"/>
      <c r="W13" s="2"/>
      <c r="X13" s="2"/>
      <c r="Y13" s="2"/>
      <c r="Z13" s="2"/>
    </row>
    <row r="14">
      <c r="A14" s="1" t="s">
        <v>157</v>
      </c>
      <c r="B14" s="1">
        <v>-17.0</v>
      </c>
      <c r="C14" s="1">
        <v>-1.0</v>
      </c>
      <c r="D14" s="1">
        <v>0.0</v>
      </c>
      <c r="E14" s="1">
        <v>-97.0</v>
      </c>
      <c r="F14" s="1">
        <v>-21.0</v>
      </c>
      <c r="G14" s="1">
        <v>-4.0</v>
      </c>
      <c r="H14" s="1">
        <v>3.0</v>
      </c>
      <c r="I14" s="1">
        <v>-28.0</v>
      </c>
      <c r="J14" s="1">
        <v>-56.0</v>
      </c>
      <c r="K14" s="1">
        <v>-43.0</v>
      </c>
      <c r="L14" s="2"/>
      <c r="M14" s="2"/>
      <c r="N14" s="2"/>
      <c r="O14" s="2"/>
      <c r="P14" s="2"/>
      <c r="Q14" s="2"/>
      <c r="R14" s="2"/>
      <c r="S14" s="2"/>
      <c r="T14" s="2"/>
      <c r="U14" s="2"/>
      <c r="V14" s="2"/>
      <c r="W14" s="2"/>
      <c r="X14" s="2"/>
      <c r="Y14" s="2"/>
      <c r="Z14" s="2"/>
    </row>
    <row r="15">
      <c r="A15" s="1" t="s">
        <v>158</v>
      </c>
      <c r="B15" s="1">
        <v>0.0</v>
      </c>
      <c r="C15" s="1">
        <v>0.0</v>
      </c>
      <c r="D15" s="1">
        <v>-7.0</v>
      </c>
      <c r="E15" s="1">
        <v>0.0</v>
      </c>
      <c r="F15" s="1">
        <v>0.0</v>
      </c>
      <c r="G15" s="1">
        <v>2.0</v>
      </c>
      <c r="H15" s="1">
        <v>-37.0</v>
      </c>
      <c r="I15" s="1">
        <v>1.0</v>
      </c>
      <c r="J15" s="1">
        <v>-2.0</v>
      </c>
      <c r="K15" s="1">
        <v>32.0</v>
      </c>
      <c r="L15" s="2"/>
      <c r="M15" s="2"/>
      <c r="N15" s="2"/>
      <c r="O15" s="2"/>
      <c r="P15" s="2"/>
      <c r="Q15" s="2"/>
      <c r="R15" s="2"/>
      <c r="S15" s="2"/>
      <c r="T15" s="2"/>
      <c r="U15" s="2"/>
      <c r="V15" s="2"/>
      <c r="W15" s="2"/>
      <c r="X15" s="2"/>
      <c r="Y15" s="2"/>
      <c r="Z15" s="2"/>
    </row>
    <row r="16">
      <c r="A16" s="1" t="s">
        <v>159</v>
      </c>
      <c r="B16" s="1">
        <v>123.0</v>
      </c>
      <c r="C16" s="1">
        <v>177.0</v>
      </c>
      <c r="D16" s="1">
        <v>322.0</v>
      </c>
      <c r="E16" s="1">
        <v>261.0</v>
      </c>
      <c r="F16" s="1">
        <v>103.0</v>
      </c>
      <c r="G16" s="1">
        <v>203.0</v>
      </c>
      <c r="H16" s="1">
        <v>246.0</v>
      </c>
      <c r="I16" s="1">
        <v>369.0</v>
      </c>
      <c r="J16" s="1">
        <v>351.0</v>
      </c>
      <c r="K16" s="1">
        <v>366.0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-21.0</v>
      </c>
      <c r="H17" s="1">
        <v>-35.0</v>
      </c>
      <c r="I17" s="1">
        <v>0.0</v>
      </c>
      <c r="J17" s="1">
        <v>-10.0</v>
      </c>
      <c r="K17" s="1">
        <v>-1.0</v>
      </c>
      <c r="L17" s="2"/>
      <c r="M17" s="2"/>
      <c r="N17" s="2"/>
      <c r="O17" s="2"/>
      <c r="P17" s="2"/>
      <c r="Q17" s="2"/>
      <c r="R17" s="2"/>
      <c r="S17" s="2"/>
      <c r="T17" s="2"/>
      <c r="U17" s="2"/>
      <c r="V17" s="2"/>
      <c r="W17" s="2"/>
      <c r="X17" s="2"/>
      <c r="Y17" s="2"/>
      <c r="Z17" s="2"/>
    </row>
    <row r="18">
      <c r="A18" s="1" t="s">
        <v>161</v>
      </c>
      <c r="B18" s="1">
        <v>-31.0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-9.0</v>
      </c>
      <c r="E20" s="1">
        <v>0.0</v>
      </c>
      <c r="F20" s="1">
        <v>0.0</v>
      </c>
      <c r="G20" s="1">
        <v>0.0</v>
      </c>
      <c r="H20" s="1">
        <v>0.0</v>
      </c>
      <c r="I20" s="1">
        <v>0.0</v>
      </c>
      <c r="J20" s="1">
        <v>-85.0</v>
      </c>
      <c r="K20" s="1">
        <v>0.0</v>
      </c>
      <c r="L20" s="2"/>
      <c r="M20" s="2"/>
      <c r="N20" s="2"/>
      <c r="O20" s="2"/>
      <c r="P20" s="2"/>
      <c r="Q20" s="2"/>
      <c r="R20" s="2"/>
      <c r="S20" s="2"/>
      <c r="T20" s="2"/>
      <c r="U20" s="2"/>
      <c r="V20" s="2"/>
      <c r="W20" s="2"/>
      <c r="X20" s="2"/>
      <c r="Y20" s="2"/>
      <c r="Z20" s="2"/>
    </row>
    <row r="21" ht="15.75" customHeight="1">
      <c r="A21" s="1" t="s">
        <v>164</v>
      </c>
      <c r="B21" s="1">
        <v>0.0</v>
      </c>
      <c r="C21" s="1">
        <v>-90.0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3.0</v>
      </c>
      <c r="E22" s="1">
        <v>4.0</v>
      </c>
      <c r="F22" s="1">
        <v>-13.0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91.0</v>
      </c>
      <c r="C23" s="1">
        <v>176.0</v>
      </c>
      <c r="D23" s="1">
        <v>315.0</v>
      </c>
      <c r="E23" s="1">
        <v>265.0</v>
      </c>
      <c r="F23" s="1">
        <v>93.0</v>
      </c>
      <c r="G23" s="1">
        <v>181.0</v>
      </c>
      <c r="H23" s="1">
        <v>245.0</v>
      </c>
      <c r="I23" s="1">
        <v>369.0</v>
      </c>
      <c r="J23" s="1">
        <v>255.0</v>
      </c>
      <c r="K23" s="1">
        <v>364.0</v>
      </c>
      <c r="L23" s="2"/>
      <c r="M23" s="2"/>
      <c r="N23" s="2"/>
      <c r="O23" s="2"/>
      <c r="P23" s="2"/>
      <c r="Q23" s="2"/>
      <c r="R23" s="2"/>
      <c r="S23" s="2"/>
      <c r="T23" s="2"/>
      <c r="U23" s="2"/>
      <c r="V23" s="2"/>
      <c r="W23" s="2"/>
      <c r="X23" s="2"/>
      <c r="Y23" s="2"/>
      <c r="Z23" s="2"/>
    </row>
    <row r="24" ht="15.75" customHeight="1">
      <c r="A24" s="1" t="s">
        <v>167</v>
      </c>
      <c r="B24" s="1">
        <v>36.0</v>
      </c>
      <c r="C24" s="1">
        <v>52.0</v>
      </c>
      <c r="D24" s="1">
        <v>53.0</v>
      </c>
      <c r="E24" s="1">
        <v>103.0</v>
      </c>
      <c r="F24" s="1">
        <v>3.0</v>
      </c>
      <c r="G24" s="1">
        <v>21.0</v>
      </c>
      <c r="H24" s="1">
        <v>27.0</v>
      </c>
      <c r="I24" s="1">
        <v>42.0</v>
      </c>
      <c r="J24" s="1">
        <v>78.0</v>
      </c>
      <c r="K24" s="1">
        <v>89.0</v>
      </c>
      <c r="L24" s="2"/>
      <c r="M24" s="2"/>
      <c r="N24" s="2"/>
      <c r="O24" s="2"/>
      <c r="P24" s="2"/>
      <c r="Q24" s="2"/>
      <c r="R24" s="2"/>
      <c r="S24" s="2"/>
      <c r="T24" s="2"/>
      <c r="U24" s="2"/>
      <c r="V24" s="2"/>
      <c r="W24" s="2"/>
      <c r="X24" s="2"/>
      <c r="Y24" s="2"/>
      <c r="Z24" s="2"/>
    </row>
    <row r="25" ht="15.75" customHeight="1">
      <c r="A25" s="1" t="s">
        <v>168</v>
      </c>
      <c r="B25" s="1">
        <v>55.0</v>
      </c>
      <c r="C25" s="1">
        <v>124.0</v>
      </c>
      <c r="D25" s="1">
        <v>261.0</v>
      </c>
      <c r="E25" s="1">
        <v>162.0</v>
      </c>
      <c r="F25" s="1">
        <v>89.0</v>
      </c>
      <c r="G25" s="1">
        <v>159.0</v>
      </c>
      <c r="H25" s="1">
        <v>217.0</v>
      </c>
      <c r="I25" s="1">
        <v>326.0</v>
      </c>
      <c r="J25" s="1">
        <v>177.0</v>
      </c>
      <c r="K25" s="1">
        <v>275.0</v>
      </c>
      <c r="L25" s="2"/>
      <c r="M25" s="2"/>
      <c r="N25" s="2"/>
      <c r="O25" s="2"/>
      <c r="P25" s="2"/>
      <c r="Q25" s="2"/>
      <c r="R25" s="2"/>
      <c r="S25" s="2"/>
      <c r="T25" s="2"/>
      <c r="U25" s="2"/>
      <c r="V25" s="2"/>
      <c r="W25" s="2"/>
      <c r="X25" s="2"/>
      <c r="Y25" s="2"/>
      <c r="Z25" s="2"/>
    </row>
    <row r="26" ht="15.75" customHeight="1">
      <c r="A26" s="1" t="s">
        <v>169</v>
      </c>
      <c r="B26" s="1">
        <v>55.0</v>
      </c>
      <c r="C26" s="1">
        <v>124.0</v>
      </c>
      <c r="D26" s="1">
        <v>261.0</v>
      </c>
      <c r="E26" s="1">
        <v>162.0</v>
      </c>
      <c r="F26" s="1">
        <v>89.0</v>
      </c>
      <c r="G26" s="1">
        <v>159.0</v>
      </c>
      <c r="H26" s="1">
        <v>217.0</v>
      </c>
      <c r="I26" s="1">
        <v>326.0</v>
      </c>
      <c r="J26" s="1">
        <v>177.0</v>
      </c>
      <c r="K26" s="1">
        <v>275.0</v>
      </c>
      <c r="L26" s="2"/>
      <c r="M26" s="2"/>
      <c r="N26" s="2"/>
      <c r="O26" s="2"/>
      <c r="P26" s="2"/>
      <c r="Q26" s="2"/>
      <c r="R26" s="2"/>
      <c r="S26" s="2"/>
      <c r="T26" s="2"/>
      <c r="U26" s="2"/>
      <c r="V26" s="2"/>
      <c r="W26" s="2"/>
      <c r="X26" s="2"/>
      <c r="Y26" s="2"/>
      <c r="Z26" s="2"/>
    </row>
    <row r="27" ht="15.75" customHeight="1">
      <c r="A27" s="1" t="s">
        <v>170</v>
      </c>
      <c r="B27" s="1">
        <v>55.0</v>
      </c>
      <c r="C27" s="1">
        <v>124.0</v>
      </c>
      <c r="D27" s="1">
        <v>261.0</v>
      </c>
      <c r="E27" s="1">
        <v>162.0</v>
      </c>
      <c r="F27" s="1">
        <v>89.0</v>
      </c>
      <c r="G27" s="1">
        <v>159.0</v>
      </c>
      <c r="H27" s="1">
        <v>217.0</v>
      </c>
      <c r="I27" s="1">
        <v>326.0</v>
      </c>
      <c r="J27" s="1">
        <v>177.0</v>
      </c>
      <c r="K27" s="1">
        <v>275.0</v>
      </c>
      <c r="L27" s="2"/>
      <c r="M27" s="2"/>
      <c r="N27" s="2"/>
      <c r="O27" s="2"/>
      <c r="P27" s="2"/>
      <c r="Q27" s="2"/>
      <c r="R27" s="2"/>
      <c r="S27" s="2"/>
      <c r="T27" s="2"/>
      <c r="U27" s="2"/>
      <c r="V27" s="2"/>
      <c r="W27" s="2"/>
      <c r="X27" s="2"/>
      <c r="Y27" s="2"/>
      <c r="Z27" s="2"/>
    </row>
    <row r="28" ht="15.75" customHeight="1">
      <c r="A28" s="1" t="s">
        <v>171</v>
      </c>
      <c r="B28" s="1">
        <v>55.0</v>
      </c>
      <c r="C28" s="1">
        <v>124.0</v>
      </c>
      <c r="D28" s="1">
        <v>261.0</v>
      </c>
      <c r="E28" s="1">
        <v>162.0</v>
      </c>
      <c r="F28" s="1">
        <v>89.0</v>
      </c>
      <c r="G28" s="1">
        <v>159.0</v>
      </c>
      <c r="H28" s="1">
        <v>217.0</v>
      </c>
      <c r="I28" s="1">
        <v>326.0</v>
      </c>
      <c r="J28" s="1">
        <v>177.0</v>
      </c>
      <c r="K28" s="1">
        <v>275.0</v>
      </c>
      <c r="L28" s="2"/>
      <c r="M28" s="2"/>
      <c r="N28" s="2"/>
      <c r="O28" s="2"/>
      <c r="P28" s="2"/>
      <c r="Q28" s="2"/>
      <c r="R28" s="2"/>
      <c r="S28" s="2"/>
      <c r="T28" s="2"/>
      <c r="U28" s="2"/>
      <c r="V28" s="2"/>
      <c r="W28" s="2"/>
      <c r="X28" s="2"/>
      <c r="Y28" s="2"/>
      <c r="Z28" s="2"/>
    </row>
    <row r="29" ht="15.75" customHeight="1">
      <c r="A29" s="1" t="s">
        <v>172</v>
      </c>
      <c r="B29" s="1">
        <v>55.0</v>
      </c>
      <c r="C29" s="1">
        <v>124.0</v>
      </c>
      <c r="D29" s="1">
        <v>261.0</v>
      </c>
      <c r="E29" s="1">
        <v>162.0</v>
      </c>
      <c r="F29" s="1">
        <v>89.0</v>
      </c>
      <c r="G29" s="1">
        <v>159.0</v>
      </c>
      <c r="H29" s="1">
        <v>217.0</v>
      </c>
      <c r="I29" s="1">
        <v>326.0</v>
      </c>
      <c r="J29" s="1">
        <v>177.0</v>
      </c>
      <c r="K29" s="1">
        <v>275.0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62.0</v>
      </c>
      <c r="C33" s="1">
        <v>63.0</v>
      </c>
      <c r="D33" s="1">
        <v>63.0</v>
      </c>
      <c r="E33" s="1">
        <v>63.0</v>
      </c>
      <c r="F33" s="1">
        <v>60.0</v>
      </c>
      <c r="G33" s="1">
        <v>58.0</v>
      </c>
      <c r="H33" s="1">
        <v>58.0</v>
      </c>
      <c r="I33" s="1">
        <v>57.0</v>
      </c>
      <c r="J33" s="1">
        <v>55.0</v>
      </c>
      <c r="K33" s="1">
        <v>54.0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65.0</v>
      </c>
      <c r="C36" s="1">
        <v>65.0</v>
      </c>
      <c r="D36" s="1">
        <v>66.0</v>
      </c>
      <c r="E36" s="1">
        <v>65.0</v>
      </c>
      <c r="F36" s="1">
        <v>61.0</v>
      </c>
      <c r="G36" s="1">
        <v>60.0</v>
      </c>
      <c r="H36" s="1">
        <v>60.0</v>
      </c>
      <c r="I36" s="1">
        <v>59.0</v>
      </c>
      <c r="J36" s="1">
        <v>57.0</v>
      </c>
      <c r="K36" s="1">
        <v>56.0</v>
      </c>
      <c r="L36" s="2"/>
      <c r="M36" s="2"/>
      <c r="N36" s="2"/>
      <c r="O36" s="2"/>
      <c r="P36" s="2"/>
      <c r="Q36" s="2"/>
      <c r="R36" s="2"/>
      <c r="S36" s="2"/>
      <c r="T36" s="2"/>
      <c r="U36" s="2"/>
      <c r="V36" s="2"/>
      <c r="W36" s="2"/>
      <c r="X36" s="2"/>
      <c r="Y36" s="2"/>
      <c r="Z36" s="2"/>
    </row>
    <row r="37" ht="15.75" customHeight="1">
      <c r="A37" s="1" t="s">
        <v>200</v>
      </c>
      <c r="B37" s="1" t="s">
        <v>201</v>
      </c>
      <c r="C37" s="1" t="s">
        <v>202</v>
      </c>
      <c r="D37" s="1" t="s">
        <v>183</v>
      </c>
      <c r="E37" s="1" t="s">
        <v>203</v>
      </c>
      <c r="F37" s="1" t="s">
        <v>204</v>
      </c>
      <c r="G37" s="1" t="s">
        <v>205</v>
      </c>
      <c r="H37" s="1" t="s">
        <v>193</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220</v>
      </c>
      <c r="B40" s="1">
        <v>159.0</v>
      </c>
      <c r="C40" s="1">
        <v>239.0</v>
      </c>
      <c r="D40" s="1">
        <v>387.0</v>
      </c>
      <c r="E40" s="1">
        <v>340.0</v>
      </c>
      <c r="F40" s="1">
        <v>176.0</v>
      </c>
      <c r="G40" s="1">
        <v>264.0</v>
      </c>
      <c r="H40" s="1">
        <v>285.0</v>
      </c>
      <c r="I40" s="1">
        <v>428.0</v>
      </c>
      <c r="J40" s="1">
        <v>417.0</v>
      </c>
      <c r="K40" s="1">
        <v>394.0</v>
      </c>
      <c r="L40" s="2"/>
      <c r="M40" s="2"/>
      <c r="N40" s="2"/>
      <c r="O40" s="2"/>
      <c r="P40" s="2"/>
      <c r="Q40" s="2"/>
      <c r="R40" s="2"/>
      <c r="S40" s="2"/>
      <c r="T40" s="2"/>
      <c r="U40" s="2"/>
      <c r="V40" s="2"/>
      <c r="W40" s="2"/>
      <c r="X40" s="2"/>
      <c r="Y40" s="2"/>
      <c r="Z40" s="2"/>
    </row>
    <row r="41" ht="15.75" customHeight="1">
      <c r="A41" s="1" t="s">
        <v>221</v>
      </c>
      <c r="B41" s="1">
        <v>143.0</v>
      </c>
      <c r="C41" s="1">
        <v>217.0</v>
      </c>
      <c r="D41" s="1">
        <v>361.0</v>
      </c>
      <c r="E41" s="1">
        <v>312.0</v>
      </c>
      <c r="F41" s="1">
        <v>144.0</v>
      </c>
      <c r="G41" s="1">
        <v>224.0</v>
      </c>
      <c r="H41" s="1">
        <v>252.0</v>
      </c>
      <c r="I41" s="1">
        <v>395.0</v>
      </c>
      <c r="J41" s="1">
        <v>379.0</v>
      </c>
      <c r="K41" s="1">
        <v>354.0</v>
      </c>
      <c r="L41" s="2"/>
      <c r="M41" s="2"/>
      <c r="N41" s="2"/>
      <c r="O41" s="2"/>
      <c r="P41" s="2"/>
      <c r="Q41" s="2"/>
      <c r="R41" s="2"/>
      <c r="S41" s="2"/>
      <c r="T41" s="2"/>
      <c r="U41" s="2"/>
      <c r="V41" s="2"/>
      <c r="W41" s="2"/>
      <c r="X41" s="2"/>
      <c r="Y41" s="2"/>
      <c r="Z41" s="2"/>
    </row>
    <row r="42" ht="15.75" customHeight="1">
      <c r="A42" s="1" t="s">
        <v>222</v>
      </c>
      <c r="B42" s="1">
        <v>128.0</v>
      </c>
      <c r="C42" s="1">
        <v>181.0</v>
      </c>
      <c r="D42" s="1">
        <v>324.0</v>
      </c>
      <c r="E42" s="1">
        <v>258.0</v>
      </c>
      <c r="F42" s="1">
        <v>95.0</v>
      </c>
      <c r="G42" s="1">
        <v>195.0</v>
      </c>
      <c r="H42" s="1">
        <v>238.0</v>
      </c>
      <c r="I42" s="1">
        <v>366.0</v>
      </c>
      <c r="J42" s="1">
        <v>345.0</v>
      </c>
      <c r="K42" s="1">
        <v>345.0</v>
      </c>
      <c r="L42" s="2"/>
      <c r="M42" s="2"/>
      <c r="N42" s="2"/>
      <c r="O42" s="2"/>
      <c r="P42" s="2"/>
      <c r="Q42" s="2"/>
      <c r="R42" s="2"/>
      <c r="S42" s="2"/>
      <c r="T42" s="2"/>
      <c r="U42" s="2"/>
      <c r="V42" s="2"/>
      <c r="W42" s="2"/>
      <c r="X42" s="2"/>
      <c r="Y42" s="2"/>
      <c r="Z42" s="2"/>
    </row>
    <row r="43" ht="15.75" customHeight="1">
      <c r="A43" s="1" t="s">
        <v>223</v>
      </c>
      <c r="B43" s="1">
        <v>163.0</v>
      </c>
      <c r="C43" s="1">
        <v>244.0</v>
      </c>
      <c r="D43" s="1">
        <v>395.0</v>
      </c>
      <c r="E43" s="1">
        <v>351.0</v>
      </c>
      <c r="F43" s="1">
        <v>188.0</v>
      </c>
      <c r="G43" s="1">
        <v>282.0</v>
      </c>
      <c r="H43" s="1">
        <v>304.0</v>
      </c>
      <c r="I43" s="1">
        <v>448.0</v>
      </c>
      <c r="J43" s="1">
        <v>441.0</v>
      </c>
      <c r="K43" s="1">
        <v>417.0</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v>4.0</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v>42.0</v>
      </c>
      <c r="C45" s="1">
        <v>28.0</v>
      </c>
      <c r="D45" s="1">
        <v>28.0</v>
      </c>
      <c r="E45" s="1">
        <v>66.0</v>
      </c>
      <c r="F45" s="1">
        <v>-7.0</v>
      </c>
      <c r="G45" s="1">
        <v>5.0</v>
      </c>
      <c r="H45" s="1">
        <v>98.0</v>
      </c>
      <c r="I45" s="1">
        <v>4.0</v>
      </c>
      <c r="J45" s="1">
        <v>60.0</v>
      </c>
      <c r="K45" s="1">
        <v>42.0</v>
      </c>
      <c r="L45" s="2"/>
      <c r="M45" s="2"/>
      <c r="N45" s="2"/>
      <c r="O45" s="2"/>
      <c r="P45" s="2"/>
      <c r="Q45" s="2"/>
      <c r="R45" s="2"/>
      <c r="S45" s="2"/>
      <c r="T45" s="2"/>
      <c r="U45" s="2"/>
      <c r="V45" s="2"/>
      <c r="W45" s="2"/>
      <c r="X45" s="2"/>
      <c r="Y45" s="2"/>
      <c r="Z45" s="2"/>
    </row>
    <row r="46" ht="15.75" customHeight="1">
      <c r="A46" s="1" t="s">
        <v>235</v>
      </c>
      <c r="B46" s="1">
        <v>44.0</v>
      </c>
      <c r="C46" s="1">
        <v>70.0</v>
      </c>
      <c r="D46" s="1">
        <v>7.0</v>
      </c>
      <c r="E46" s="1">
        <v>21.0</v>
      </c>
      <c r="F46" s="1">
        <v>12.0</v>
      </c>
      <c r="G46" s="1">
        <v>21.0</v>
      </c>
      <c r="H46" s="1">
        <v>32.0</v>
      </c>
      <c r="I46" s="1">
        <v>52.0</v>
      </c>
      <c r="J46" s="1">
        <v>52.0</v>
      </c>
      <c r="K46" s="1">
        <v>60.0</v>
      </c>
      <c r="L46" s="2"/>
      <c r="M46" s="2"/>
      <c r="N46" s="2"/>
      <c r="O46" s="2"/>
      <c r="P46" s="2"/>
      <c r="Q46" s="2"/>
      <c r="R46" s="2"/>
      <c r="S46" s="2"/>
      <c r="T46" s="2"/>
      <c r="U46" s="2"/>
      <c r="V46" s="2"/>
      <c r="W46" s="2"/>
      <c r="X46" s="2"/>
      <c r="Y46" s="2"/>
      <c r="Z46" s="2"/>
    </row>
    <row r="47" ht="15.75" customHeight="1">
      <c r="A47" s="1" t="s">
        <v>236</v>
      </c>
      <c r="B47" s="1">
        <v>42.0</v>
      </c>
      <c r="C47" s="1">
        <v>29.0</v>
      </c>
      <c r="D47" s="1">
        <v>36.0</v>
      </c>
      <c r="E47" s="1">
        <v>87.0</v>
      </c>
      <c r="F47" s="1">
        <v>5.0</v>
      </c>
      <c r="G47" s="1">
        <v>26.0</v>
      </c>
      <c r="H47" s="1">
        <v>33.0</v>
      </c>
      <c r="I47" s="1">
        <v>57.0</v>
      </c>
      <c r="J47" s="1">
        <v>113.0</v>
      </c>
      <c r="K47" s="1">
        <v>103.0</v>
      </c>
      <c r="L47" s="2"/>
      <c r="M47" s="2"/>
      <c r="N47" s="2"/>
      <c r="O47" s="2"/>
      <c r="P47" s="2"/>
      <c r="Q47" s="2"/>
      <c r="R47" s="2"/>
      <c r="S47" s="2"/>
      <c r="T47" s="2"/>
      <c r="U47" s="2"/>
      <c r="V47" s="2"/>
      <c r="W47" s="2"/>
      <c r="X47" s="2"/>
      <c r="Y47" s="2"/>
      <c r="Z47" s="2"/>
    </row>
    <row r="48" ht="15.75" customHeight="1">
      <c r="A48" s="1" t="s">
        <v>237</v>
      </c>
      <c r="B48" s="1">
        <v>2.0</v>
      </c>
      <c r="C48" s="1">
        <v>18.0</v>
      </c>
      <c r="D48" s="1">
        <v>2.0</v>
      </c>
      <c r="E48" s="1">
        <v>19.0</v>
      </c>
      <c r="F48" s="1">
        <v>5.0</v>
      </c>
      <c r="G48" s="1">
        <v>-56.0</v>
      </c>
      <c r="H48" s="1">
        <v>-19.0</v>
      </c>
      <c r="I48" s="1">
        <v>-6.0</v>
      </c>
      <c r="J48" s="1">
        <v>-28.0</v>
      </c>
      <c r="K48" s="1">
        <v>-5.0</v>
      </c>
      <c r="L48" s="2"/>
      <c r="M48" s="2"/>
      <c r="N48" s="2"/>
      <c r="O48" s="2"/>
      <c r="P48" s="2"/>
      <c r="Q48" s="2"/>
      <c r="R48" s="2"/>
      <c r="S48" s="2"/>
      <c r="T48" s="2"/>
      <c r="U48" s="2"/>
      <c r="V48" s="2"/>
      <c r="W48" s="2"/>
      <c r="X48" s="2"/>
      <c r="Y48" s="2"/>
      <c r="Z48" s="2"/>
    </row>
    <row r="49" ht="15.75" customHeight="1">
      <c r="A49" s="1" t="s">
        <v>238</v>
      </c>
      <c r="B49" s="1">
        <v>-8.0</v>
      </c>
      <c r="C49" s="1">
        <v>5.0</v>
      </c>
      <c r="D49" s="1">
        <v>15.0</v>
      </c>
      <c r="E49" s="1">
        <v>-4.0</v>
      </c>
      <c r="F49" s="1">
        <v>-7.0</v>
      </c>
      <c r="G49" s="1">
        <v>-4.0</v>
      </c>
      <c r="H49" s="1">
        <v>-5.0</v>
      </c>
      <c r="I49" s="1">
        <v>-8.0</v>
      </c>
      <c r="J49" s="1">
        <v>-6.0</v>
      </c>
      <c r="K49" s="1">
        <v>-8.0</v>
      </c>
      <c r="L49" s="2"/>
      <c r="M49" s="2"/>
      <c r="N49" s="2"/>
      <c r="O49" s="2"/>
      <c r="P49" s="2"/>
      <c r="Q49" s="2"/>
      <c r="R49" s="2"/>
      <c r="S49" s="2"/>
      <c r="T49" s="2"/>
      <c r="U49" s="2"/>
      <c r="V49" s="2"/>
      <c r="W49" s="2"/>
      <c r="X49" s="2"/>
      <c r="Y49" s="2"/>
      <c r="Z49" s="2"/>
    </row>
    <row r="50" ht="15.75" customHeight="1">
      <c r="A50" s="1" t="s">
        <v>239</v>
      </c>
      <c r="B50" s="1">
        <v>-6.0</v>
      </c>
      <c r="C50" s="1">
        <v>23.0</v>
      </c>
      <c r="D50" s="1">
        <v>17.0</v>
      </c>
      <c r="E50" s="1">
        <v>15.0</v>
      </c>
      <c r="F50" s="1">
        <v>-1.0</v>
      </c>
      <c r="G50" s="1">
        <v>-5.0</v>
      </c>
      <c r="H50" s="1">
        <v>-5.0</v>
      </c>
      <c r="I50" s="1">
        <v>-15.0</v>
      </c>
      <c r="J50" s="1">
        <v>-34.0</v>
      </c>
      <c r="K50" s="1">
        <v>-13.0</v>
      </c>
      <c r="L50" s="2"/>
      <c r="M50" s="2"/>
      <c r="N50" s="2"/>
      <c r="O50" s="2"/>
      <c r="P50" s="2"/>
      <c r="Q50" s="2"/>
      <c r="R50" s="2"/>
      <c r="S50" s="2"/>
      <c r="T50" s="2"/>
      <c r="U50" s="2"/>
      <c r="V50" s="2"/>
      <c r="W50" s="2"/>
      <c r="X50" s="2"/>
      <c r="Y50" s="2"/>
      <c r="Z50" s="2"/>
    </row>
    <row r="51" ht="15.75" customHeight="1">
      <c r="A51" s="1" t="s">
        <v>240</v>
      </c>
      <c r="B51" s="1">
        <v>76.0</v>
      </c>
      <c r="C51" s="1">
        <v>111.0</v>
      </c>
      <c r="D51" s="1">
        <v>201.0</v>
      </c>
      <c r="E51" s="1">
        <v>163.0</v>
      </c>
      <c r="F51" s="1">
        <v>64.0</v>
      </c>
      <c r="G51" s="1">
        <v>127.0</v>
      </c>
      <c r="H51" s="1">
        <v>153.0</v>
      </c>
      <c r="I51" s="1">
        <v>230.0</v>
      </c>
      <c r="J51" s="1">
        <v>219.0</v>
      </c>
      <c r="K51" s="1">
        <v>229.0</v>
      </c>
      <c r="L51" s="2"/>
      <c r="M51" s="2"/>
      <c r="N51" s="2"/>
      <c r="O51" s="2"/>
      <c r="P51" s="2"/>
      <c r="Q51" s="2"/>
      <c r="R51" s="2"/>
      <c r="S51" s="2"/>
      <c r="T51" s="2"/>
      <c r="U51" s="2"/>
      <c r="V51" s="2"/>
      <c r="W51" s="2"/>
      <c r="X51" s="2"/>
      <c r="Y51" s="2"/>
      <c r="Z51" s="2"/>
    </row>
    <row r="52" ht="15.75" customHeight="1">
      <c r="A52" s="1" t="s">
        <v>241</v>
      </c>
      <c r="B52" s="1">
        <v>5.0</v>
      </c>
      <c r="C52" s="1">
        <v>3.0</v>
      </c>
      <c r="D52" s="1">
        <v>3.0</v>
      </c>
      <c r="E52" s="1">
        <v>1.0</v>
      </c>
      <c r="F52" s="1">
        <v>1.0</v>
      </c>
      <c r="G52" s="1">
        <v>1.0</v>
      </c>
      <c r="H52" s="1">
        <v>1.0</v>
      </c>
      <c r="I52" s="1">
        <v>94.0</v>
      </c>
      <c r="J52" s="1">
        <v>89.0</v>
      </c>
      <c r="K52" s="1">
        <v>91.0</v>
      </c>
      <c r="L52" s="2"/>
      <c r="M52" s="2"/>
      <c r="N52" s="2"/>
      <c r="O52" s="2"/>
      <c r="P52" s="2"/>
      <c r="Q52" s="2"/>
      <c r="R52" s="2"/>
      <c r="S52" s="2"/>
      <c r="T52" s="2"/>
      <c r="U52" s="2"/>
      <c r="V52" s="2"/>
      <c r="W52" s="2"/>
      <c r="X52" s="2"/>
      <c r="Y52" s="2"/>
      <c r="Z52" s="2"/>
    </row>
    <row r="53" ht="15.75" customHeight="1">
      <c r="A53" s="1" t="s">
        <v>242</v>
      </c>
      <c r="B53" s="1">
        <v>-23.0</v>
      </c>
      <c r="C53" s="1">
        <v>-34.0</v>
      </c>
      <c r="D53" s="1">
        <v>60.0</v>
      </c>
      <c r="E53" s="1">
        <v>-50.0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1.0</v>
      </c>
      <c r="C55" s="1">
        <v>1.0</v>
      </c>
      <c r="D55" s="1">
        <v>1.0</v>
      </c>
      <c r="E55" s="1">
        <v>1.0</v>
      </c>
      <c r="F55" s="1">
        <v>1.0</v>
      </c>
      <c r="G55" s="1">
        <v>90.0</v>
      </c>
      <c r="H55" s="1">
        <v>90.0</v>
      </c>
      <c r="I55" s="1">
        <v>90.0</v>
      </c>
      <c r="J55" s="1">
        <v>50.0</v>
      </c>
      <c r="K55" s="1">
        <v>30.0</v>
      </c>
      <c r="L55" s="2"/>
      <c r="M55" s="2"/>
      <c r="N55" s="2"/>
      <c r="O55" s="2"/>
      <c r="P55" s="2"/>
      <c r="Q55" s="2"/>
      <c r="R55" s="2"/>
      <c r="S55" s="2"/>
      <c r="T55" s="2"/>
      <c r="U55" s="2"/>
      <c r="V55" s="2"/>
      <c r="W55" s="2"/>
      <c r="X55" s="2"/>
      <c r="Y55" s="2"/>
      <c r="Z55" s="2"/>
    </row>
    <row r="56" ht="15.75" customHeight="1">
      <c r="A56" s="1" t="s">
        <v>245</v>
      </c>
      <c r="B56" s="1">
        <v>198.0</v>
      </c>
      <c r="C56" s="1">
        <v>269.0</v>
      </c>
      <c r="D56" s="1">
        <v>304.0</v>
      </c>
      <c r="E56" s="1">
        <v>366.0</v>
      </c>
      <c r="F56" s="1">
        <v>375.0</v>
      </c>
      <c r="G56" s="1">
        <v>348.0</v>
      </c>
      <c r="H56" s="1">
        <v>343.0</v>
      </c>
      <c r="I56" s="1">
        <v>406.0</v>
      </c>
      <c r="J56" s="1">
        <v>458.0</v>
      </c>
      <c r="K56" s="1">
        <v>426.0</v>
      </c>
      <c r="L56" s="2"/>
      <c r="M56" s="2"/>
      <c r="N56" s="2"/>
      <c r="O56" s="2"/>
      <c r="P56" s="2"/>
      <c r="Q56" s="2"/>
      <c r="R56" s="2"/>
      <c r="S56" s="2"/>
      <c r="T56" s="2"/>
      <c r="U56" s="2"/>
      <c r="V56" s="2"/>
      <c r="W56" s="2"/>
      <c r="X56" s="2"/>
      <c r="Y56" s="2"/>
      <c r="Z56" s="2"/>
    </row>
    <row r="57" ht="15.75" customHeight="1">
      <c r="A57" s="1" t="s">
        <v>246</v>
      </c>
      <c r="B57" s="1">
        <v>3.0</v>
      </c>
      <c r="C57" s="1">
        <v>4.0</v>
      </c>
      <c r="D57" s="1">
        <v>7.0</v>
      </c>
      <c r="E57" s="1">
        <v>11.0</v>
      </c>
      <c r="F57" s="1">
        <v>12.0</v>
      </c>
      <c r="G57" s="1">
        <v>18.0</v>
      </c>
      <c r="H57" s="1">
        <v>19.0</v>
      </c>
      <c r="I57" s="1">
        <v>19.0</v>
      </c>
      <c r="J57" s="1">
        <v>24.0</v>
      </c>
      <c r="K57" s="1">
        <v>23.0</v>
      </c>
      <c r="L57" s="2"/>
      <c r="M57" s="2"/>
      <c r="N57" s="2"/>
      <c r="O57" s="2"/>
      <c r="P57" s="2"/>
      <c r="Q57" s="2"/>
      <c r="R57" s="2"/>
      <c r="S57" s="2"/>
      <c r="T57" s="2"/>
      <c r="U57" s="2"/>
      <c r="V57" s="2"/>
      <c r="W57" s="2"/>
      <c r="X57" s="2"/>
      <c r="Y57" s="2"/>
      <c r="Z57" s="2"/>
    </row>
    <row r="58" ht="15.75" customHeight="1">
      <c r="A58" s="1" t="s">
        <v>247</v>
      </c>
      <c r="B58" s="1">
        <v>0.0</v>
      </c>
      <c r="C58" s="1">
        <v>76.0</v>
      </c>
      <c r="D58" s="1">
        <v>2.0</v>
      </c>
      <c r="E58" s="1">
        <v>0.0</v>
      </c>
      <c r="F58" s="1">
        <v>0.0</v>
      </c>
      <c r="G58" s="1">
        <v>0.0</v>
      </c>
      <c r="H58" s="1">
        <v>1.0</v>
      </c>
      <c r="I58" s="1">
        <v>94.0</v>
      </c>
      <c r="J58" s="1">
        <v>1.0</v>
      </c>
      <c r="K58" s="1">
        <v>1.0</v>
      </c>
      <c r="L58" s="2"/>
      <c r="M58" s="2"/>
      <c r="N58" s="2"/>
      <c r="O58" s="2"/>
      <c r="P58" s="2"/>
      <c r="Q58" s="2"/>
      <c r="R58" s="2"/>
      <c r="S58" s="2"/>
      <c r="T58" s="2"/>
      <c r="U58" s="2"/>
      <c r="V58" s="2"/>
      <c r="W58" s="2"/>
      <c r="X58" s="2"/>
      <c r="Y58" s="2"/>
      <c r="Z58" s="2"/>
    </row>
    <row r="59" ht="15.75" customHeight="1">
      <c r="A59" s="1" t="s">
        <v>248</v>
      </c>
      <c r="B59" s="1">
        <v>0.0</v>
      </c>
      <c r="C59" s="1">
        <v>4.0</v>
      </c>
      <c r="D59" s="1">
        <v>5.0</v>
      </c>
      <c r="E59" s="1">
        <v>0.0</v>
      </c>
      <c r="F59" s="1">
        <v>0.0</v>
      </c>
      <c r="G59" s="1">
        <v>0.0</v>
      </c>
      <c r="H59" s="1">
        <v>18.0</v>
      </c>
      <c r="I59" s="1">
        <v>18.0</v>
      </c>
      <c r="J59" s="1">
        <v>23.0</v>
      </c>
      <c r="K59" s="1">
        <v>22.0</v>
      </c>
      <c r="L59" s="2"/>
      <c r="M59" s="2"/>
      <c r="N59" s="2"/>
      <c r="O59" s="2"/>
      <c r="P59" s="2"/>
      <c r="Q59" s="2"/>
      <c r="R59" s="2"/>
      <c r="S59" s="2"/>
      <c r="T59" s="2"/>
      <c r="U59" s="2"/>
      <c r="V59" s="2"/>
      <c r="W59" s="2"/>
      <c r="X59" s="2"/>
      <c r="Y59" s="2"/>
      <c r="Z59" s="2"/>
    </row>
    <row r="60" ht="15.75" customHeight="1">
      <c r="A60" s="1" t="s">
        <v>249</v>
      </c>
      <c r="B60" s="1">
        <v>74.0</v>
      </c>
      <c r="C60" s="1">
        <v>1.0</v>
      </c>
      <c r="D60" s="1">
        <v>1.0</v>
      </c>
      <c r="E60" s="1">
        <v>1.0</v>
      </c>
      <c r="F60" s="1">
        <v>87.0</v>
      </c>
      <c r="G60" s="1">
        <v>90.0</v>
      </c>
      <c r="H60" s="1">
        <v>90.0</v>
      </c>
      <c r="I60" s="1">
        <v>1.0</v>
      </c>
      <c r="J60" s="1">
        <v>1.0</v>
      </c>
      <c r="K60" s="1">
        <v>1.0</v>
      </c>
      <c r="L60" s="2"/>
      <c r="M60" s="2"/>
      <c r="N60" s="2"/>
      <c r="O60" s="2"/>
      <c r="P60" s="2"/>
      <c r="Q60" s="2"/>
      <c r="R60" s="2"/>
      <c r="S60" s="2"/>
      <c r="T60" s="2"/>
      <c r="U60" s="2"/>
      <c r="V60" s="2"/>
      <c r="W60" s="2"/>
      <c r="X60" s="2"/>
      <c r="Y60" s="2"/>
      <c r="Z60" s="2"/>
    </row>
    <row r="61" ht="15.75" customHeight="1">
      <c r="A61" s="1" t="s">
        <v>250</v>
      </c>
      <c r="B61" s="1">
        <v>11.0</v>
      </c>
      <c r="C61" s="1">
        <v>17.0</v>
      </c>
      <c r="D61" s="1">
        <v>21.0</v>
      </c>
      <c r="E61" s="1">
        <v>26.0</v>
      </c>
      <c r="F61" s="1">
        <v>29.0</v>
      </c>
      <c r="G61" s="1">
        <v>33.0</v>
      </c>
      <c r="H61" s="1">
        <v>37.0</v>
      </c>
      <c r="I61" s="1">
        <v>44.0</v>
      </c>
      <c r="J61" s="1">
        <v>57.0</v>
      </c>
      <c r="K61" s="1">
        <v>63.0</v>
      </c>
      <c r="L61" s="2"/>
      <c r="M61" s="2"/>
      <c r="N61" s="2"/>
      <c r="O61" s="2"/>
      <c r="P61" s="2"/>
      <c r="Q61" s="2"/>
      <c r="R61" s="2"/>
      <c r="S61" s="2"/>
      <c r="T61" s="2"/>
      <c r="U61" s="2"/>
      <c r="V61" s="2"/>
      <c r="W61" s="2"/>
      <c r="X61" s="2"/>
      <c r="Y61" s="2"/>
      <c r="Z61" s="2"/>
    </row>
    <row r="62" ht="15.75" customHeight="1">
      <c r="A62" s="1" t="s">
        <v>251</v>
      </c>
      <c r="B62" s="1">
        <v>25.0</v>
      </c>
      <c r="C62" s="1">
        <v>15.0</v>
      </c>
      <c r="D62" s="1">
        <v>17.0</v>
      </c>
      <c r="E62" s="1">
        <v>21.0</v>
      </c>
      <c r="F62" s="1">
        <v>19.0</v>
      </c>
      <c r="G62" s="1">
        <v>18.0</v>
      </c>
      <c r="H62" s="1">
        <v>18.0</v>
      </c>
      <c r="I62" s="1">
        <v>21.0</v>
      </c>
      <c r="J62" s="1">
        <v>23.0</v>
      </c>
      <c r="K62" s="1">
        <v>24.0</v>
      </c>
      <c r="L62" s="2"/>
      <c r="M62" s="2"/>
      <c r="N62" s="2"/>
      <c r="O62" s="2"/>
      <c r="P62" s="2"/>
      <c r="Q62" s="2"/>
      <c r="R62" s="2"/>
      <c r="S62" s="2"/>
      <c r="T62" s="2"/>
      <c r="U62" s="2"/>
      <c r="V62" s="2"/>
      <c r="W62" s="2"/>
      <c r="X62" s="2"/>
      <c r="Y62" s="2"/>
      <c r="Z62" s="2"/>
    </row>
    <row r="63" ht="15.75" customHeight="1">
      <c r="A63" s="1" t="s">
        <v>252</v>
      </c>
      <c r="B63" s="1">
        <v>37.0</v>
      </c>
      <c r="C63" s="1">
        <v>33.0</v>
      </c>
      <c r="D63" s="1">
        <v>39.0</v>
      </c>
      <c r="E63" s="1">
        <v>48.0</v>
      </c>
      <c r="F63" s="1">
        <v>49.0</v>
      </c>
      <c r="G63" s="1">
        <v>53.0</v>
      </c>
      <c r="H63" s="1">
        <v>56.0</v>
      </c>
      <c r="I63" s="1">
        <v>66.0</v>
      </c>
      <c r="J63" s="1">
        <v>81.0</v>
      </c>
      <c r="K63" s="1">
        <v>89.0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124</v>
      </c>
      <c r="E3" s="1" t="s">
        <v>121</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v>14.0</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275</v>
      </c>
      <c r="C6" s="1" t="s">
        <v>276</v>
      </c>
      <c r="D6" s="1" t="s">
        <v>277</v>
      </c>
      <c r="E6" s="1">
        <v>14.0</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v>14.0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342</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342</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342</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v>1.0</v>
      </c>
      <c r="D20" s="1" t="s">
        <v>387</v>
      </c>
      <c r="E20" s="1" t="s">
        <v>388</v>
      </c>
      <c r="F20" s="1" t="s">
        <v>188</v>
      </c>
      <c r="G20" s="1" t="s">
        <v>389</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371</v>
      </c>
      <c r="E22" s="1" t="s">
        <v>408</v>
      </c>
      <c r="F22" s="1" t="s">
        <v>409</v>
      </c>
      <c r="G22" s="1" t="s">
        <v>410</v>
      </c>
      <c r="H22" s="1" t="s">
        <v>411</v>
      </c>
      <c r="I22" s="1" t="s">
        <v>412</v>
      </c>
      <c r="J22" s="1" t="s">
        <v>256</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119</v>
      </c>
      <c r="E23" s="1" t="s">
        <v>417</v>
      </c>
      <c r="F23" s="1" t="s">
        <v>418</v>
      </c>
      <c r="G23" s="1" t="s">
        <v>217</v>
      </c>
      <c r="H23" s="1" t="s">
        <v>419</v>
      </c>
      <c r="I23" s="1" t="s">
        <v>420</v>
      </c>
      <c r="J23" s="1" t="s">
        <v>184</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216</v>
      </c>
      <c r="C25" s="1" t="s">
        <v>207</v>
      </c>
      <c r="D25" s="1" t="s">
        <v>424</v>
      </c>
      <c r="E25" s="1" t="s">
        <v>425</v>
      </c>
      <c r="F25" s="1" t="s">
        <v>357</v>
      </c>
      <c r="G25" s="1" t="s">
        <v>426</v>
      </c>
      <c r="H25" s="1" t="s">
        <v>427</v>
      </c>
      <c r="I25" s="1" t="s">
        <v>418</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203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v>34.0</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268</v>
      </c>
      <c r="E33" s="1">
        <v>0.0</v>
      </c>
      <c r="F33" s="1">
        <v>0.0</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111</v>
      </c>
      <c r="C34" s="1" t="s">
        <v>504</v>
      </c>
      <c r="D34" s="1" t="s">
        <v>505</v>
      </c>
      <c r="E34" s="1">
        <v>0.0</v>
      </c>
      <c r="F34" s="1">
        <v>0.0</v>
      </c>
      <c r="G34" s="1" t="s">
        <v>506</v>
      </c>
      <c r="H34" s="1" t="s">
        <v>397</v>
      </c>
      <c r="I34" s="1">
        <v>10.0</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497</v>
      </c>
      <c r="D35" s="1" t="s">
        <v>268</v>
      </c>
      <c r="E35" s="1">
        <v>0.0</v>
      </c>
      <c r="F35" s="1">
        <v>0.0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339</v>
      </c>
      <c r="C36" s="1" t="s">
        <v>504</v>
      </c>
      <c r="D36" s="1" t="s">
        <v>505</v>
      </c>
      <c r="E36" s="1">
        <v>0.0</v>
      </c>
      <c r="F36" s="1">
        <v>0.0</v>
      </c>
      <c r="G36" s="1" t="s">
        <v>517</v>
      </c>
      <c r="H36" s="1" t="s">
        <v>518</v>
      </c>
      <c r="I36" s="1" t="s">
        <v>519</v>
      </c>
      <c r="J36" s="1" t="s">
        <v>520</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454</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v>0.0</v>
      </c>
      <c r="F41" s="1">
        <v>0.0</v>
      </c>
      <c r="G41" s="1" t="s">
        <v>568</v>
      </c>
      <c r="H41" s="1" t="s">
        <v>448</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v>0.0</v>
      </c>
      <c r="F43" s="1">
        <v>0.0</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543</v>
      </c>
      <c r="C46" s="1" t="s">
        <v>605</v>
      </c>
      <c r="D46" s="1" t="s">
        <v>606</v>
      </c>
      <c r="E46" s="1" t="s">
        <v>607</v>
      </c>
      <c r="F46" s="1" t="s">
        <v>608</v>
      </c>
      <c r="G46" s="1" t="s">
        <v>307</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v>52.0</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650</v>
      </c>
      <c r="G50" s="1" t="s">
        <v>651</v>
      </c>
      <c r="H50" s="1" t="s">
        <v>652</v>
      </c>
      <c r="I50" s="1" t="s">
        <v>653</v>
      </c>
      <c r="J50" s="1" t="s">
        <v>654</v>
      </c>
      <c r="K50" s="1" t="s">
        <v>130</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v>120.0</v>
      </c>
      <c r="D54" s="1" t="s">
        <v>680</v>
      </c>
      <c r="E54" s="1" t="s">
        <v>681</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717</v>
      </c>
      <c r="I57" s="1" t="s">
        <v>108</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210</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v>34.0</v>
      </c>
      <c r="E60" s="1" t="s">
        <v>389</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566</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776</v>
      </c>
      <c r="G63" s="1" t="s">
        <v>777</v>
      </c>
      <c r="H63" s="1" t="s">
        <v>778</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794</v>
      </c>
      <c r="B66" s="1" t="s">
        <v>795</v>
      </c>
      <c r="C66" s="1" t="s">
        <v>796</v>
      </c>
      <c r="D66" s="1" t="s">
        <v>797</v>
      </c>
      <c r="E66" s="1" t="s">
        <v>798</v>
      </c>
      <c r="F66" s="1" t="s">
        <v>799</v>
      </c>
      <c r="G66" s="1" t="s">
        <v>800</v>
      </c>
      <c r="H66" s="1" t="s">
        <v>801</v>
      </c>
      <c r="I66" s="1" t="s">
        <v>802</v>
      </c>
      <c r="J66" s="1" t="s">
        <v>803</v>
      </c>
      <c r="K66" s="1" t="s">
        <v>804</v>
      </c>
      <c r="L66" s="2"/>
      <c r="M66" s="2"/>
      <c r="N66" s="2"/>
      <c r="O66" s="2"/>
      <c r="P66" s="2"/>
      <c r="Q66" s="2"/>
      <c r="R66" s="2"/>
      <c r="S66" s="2"/>
      <c r="T66" s="2"/>
      <c r="U66" s="2"/>
      <c r="V66" s="2"/>
      <c r="W66" s="2"/>
      <c r="X66" s="2"/>
      <c r="Y66" s="2"/>
      <c r="Z66" s="2"/>
    </row>
    <row r="67" ht="15.75" customHeight="1">
      <c r="A67" s="1" t="s">
        <v>805</v>
      </c>
      <c r="B67" s="1" t="s">
        <v>421</v>
      </c>
      <c r="C67" s="1" t="s">
        <v>806</v>
      </c>
      <c r="D67" s="1" t="s">
        <v>807</v>
      </c>
      <c r="E67" s="1" t="s">
        <v>227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523</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460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307</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798</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845</v>
      </c>
      <c r="C72" s="1" t="s">
        <v>846</v>
      </c>
      <c r="D72" s="1" t="s">
        <v>847</v>
      </c>
      <c r="E72" s="1" t="s">
        <v>798</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216</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128</v>
      </c>
      <c r="D77" s="1" t="s">
        <v>900</v>
      </c>
      <c r="E77" s="1" t="s">
        <v>901</v>
      </c>
      <c r="F77" s="1" t="s">
        <v>902</v>
      </c>
      <c r="G77" s="1" t="s">
        <v>903</v>
      </c>
      <c r="H77" s="1" t="s">
        <v>904</v>
      </c>
      <c r="I77" s="1" t="s">
        <v>401</v>
      </c>
      <c r="J77" s="1" t="s">
        <v>905</v>
      </c>
      <c r="K77" s="1" t="s">
        <v>906</v>
      </c>
      <c r="L77" s="2"/>
      <c r="M77" s="2"/>
      <c r="N77" s="2"/>
      <c r="O77" s="2"/>
      <c r="P77" s="2"/>
      <c r="Q77" s="2"/>
      <c r="R77" s="2"/>
      <c r="S77" s="2"/>
      <c r="T77" s="2"/>
      <c r="U77" s="2"/>
      <c r="V77" s="2"/>
      <c r="W77" s="2"/>
      <c r="X77" s="2"/>
      <c r="Y77" s="2"/>
      <c r="Z77" s="2"/>
    </row>
    <row r="78" ht="15.75" customHeight="1">
      <c r="A78" s="1" t="s">
        <v>907</v>
      </c>
      <c r="B78" s="1" t="s">
        <v>475</v>
      </c>
      <c r="C78" s="1" t="s">
        <v>908</v>
      </c>
      <c r="D78" s="1" t="s">
        <v>909</v>
      </c>
      <c r="E78" s="1">
        <v>10.0</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421</v>
      </c>
      <c r="G79" s="1" t="s">
        <v>512</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573</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393</v>
      </c>
      <c r="C81" s="1" t="s">
        <v>936</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202</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965</v>
      </c>
      <c r="L84" s="2"/>
      <c r="M84" s="2"/>
      <c r="N84" s="2"/>
      <c r="O84" s="2"/>
      <c r="P84" s="2"/>
      <c r="Q84" s="2"/>
      <c r="R84" s="2"/>
      <c r="S84" s="2"/>
      <c r="T84" s="2"/>
      <c r="U84" s="2"/>
      <c r="V84" s="2"/>
      <c r="W84" s="2"/>
      <c r="X84" s="2"/>
      <c r="Y84" s="2"/>
      <c r="Z84" s="2"/>
    </row>
    <row r="85" ht="15.75" customHeight="1">
      <c r="A85" s="1" t="s">
        <v>976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717</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t="s">
        <v>991</v>
      </c>
      <c r="F87" s="1" t="s">
        <v>992</v>
      </c>
      <c r="G87" s="1" t="s">
        <v>993</v>
      </c>
      <c r="H87" s="1" t="s">
        <v>994</v>
      </c>
      <c r="I87" s="1" t="s">
        <v>995</v>
      </c>
      <c r="J87" s="1" t="s">
        <v>996</v>
      </c>
      <c r="K87" s="1">
        <v>9.0</v>
      </c>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1001</v>
      </c>
      <c r="F88" s="1" t="s">
        <v>1002</v>
      </c>
      <c r="G88" s="1" t="s">
        <v>1003</v>
      </c>
      <c r="H88" s="1" t="s">
        <v>1004</v>
      </c>
      <c r="I88" s="1" t="s">
        <v>481</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990</v>
      </c>
      <c r="F89" s="1" t="s">
        <v>1011</v>
      </c>
      <c r="G89" s="1">
        <v>-15.0</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1023</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1028</v>
      </c>
      <c r="C92" s="1" t="s">
        <v>1023</v>
      </c>
      <c r="D92" s="1" t="s">
        <v>1029</v>
      </c>
      <c r="E92" s="1" t="s">
        <v>1030</v>
      </c>
      <c r="F92" s="1" t="s">
        <v>1031</v>
      </c>
      <c r="G92" s="1" t="s">
        <v>1032</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1038</v>
      </c>
      <c r="B93" s="1" t="s">
        <v>913</v>
      </c>
      <c r="C93" s="1" t="s">
        <v>1039</v>
      </c>
      <c r="D93" s="1" t="s">
        <v>1040</v>
      </c>
      <c r="E93" s="1" t="s">
        <v>1041</v>
      </c>
      <c r="F93" s="1" t="s">
        <v>1042</v>
      </c>
      <c r="G93" s="1" t="s">
        <v>1043</v>
      </c>
      <c r="H93" s="1" t="s">
        <v>1044</v>
      </c>
      <c r="I93" s="1" t="s">
        <v>1045</v>
      </c>
      <c r="J93" s="1">
        <v>20.0</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1055</v>
      </c>
      <c r="J94" s="1" t="s">
        <v>424</v>
      </c>
      <c r="K94" s="1" t="s">
        <v>1056</v>
      </c>
      <c r="L94" s="2"/>
      <c r="M94" s="2"/>
      <c r="N94" s="2"/>
      <c r="O94" s="2"/>
      <c r="P94" s="2"/>
      <c r="Q94" s="2"/>
      <c r="R94" s="2"/>
      <c r="S94" s="2"/>
      <c r="T94" s="2"/>
      <c r="U94" s="2"/>
      <c r="V94" s="2"/>
      <c r="W94" s="2"/>
      <c r="X94" s="2"/>
      <c r="Y94" s="2"/>
      <c r="Z94" s="2"/>
    </row>
    <row r="95" ht="15.75" customHeight="1">
      <c r="A95" s="1" t="s">
        <v>1057</v>
      </c>
      <c r="B95" s="1" t="s">
        <v>1058</v>
      </c>
      <c r="C95" s="1" t="s">
        <v>501</v>
      </c>
      <c r="D95" s="1" t="s">
        <v>1059</v>
      </c>
      <c r="E95" s="1" t="s">
        <v>1060</v>
      </c>
      <c r="F95" s="1" t="s">
        <v>1061</v>
      </c>
      <c r="G95" s="1" t="s">
        <v>1062</v>
      </c>
      <c r="H95" s="1" t="s">
        <v>178</v>
      </c>
      <c r="I95" s="1" t="s">
        <v>1063</v>
      </c>
      <c r="J95" s="1" t="s">
        <v>849</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863</v>
      </c>
      <c r="F96" s="1" t="s">
        <v>1069</v>
      </c>
      <c r="G96" s="1" t="s">
        <v>1070</v>
      </c>
      <c r="H96" s="1" t="s">
        <v>1071</v>
      </c>
      <c r="I96" s="1" t="s">
        <v>1072</v>
      </c>
      <c r="J96" s="1" t="s">
        <v>1073</v>
      </c>
      <c r="K96" s="1" t="s">
        <v>354</v>
      </c>
      <c r="L96" s="2"/>
      <c r="M96" s="2"/>
      <c r="N96" s="2"/>
      <c r="O96" s="2"/>
      <c r="P96" s="2"/>
      <c r="Q96" s="2"/>
      <c r="R96" s="2"/>
      <c r="S96" s="2"/>
      <c r="T96" s="2"/>
      <c r="U96" s="2"/>
      <c r="V96" s="2"/>
      <c r="W96" s="2"/>
      <c r="X96" s="2"/>
      <c r="Y96" s="2"/>
      <c r="Z96" s="2"/>
    </row>
    <row r="97" ht="15.75" customHeight="1">
      <c r="A97" s="1" t="s">
        <v>1074</v>
      </c>
      <c r="B97" s="1" t="s">
        <v>1075</v>
      </c>
      <c r="C97" s="1" t="s">
        <v>1076</v>
      </c>
      <c r="D97" s="1" t="s">
        <v>926</v>
      </c>
      <c r="E97" s="1" t="s">
        <v>1077</v>
      </c>
      <c r="F97" s="1" t="s">
        <v>1078</v>
      </c>
      <c r="G97" s="1" t="s">
        <v>1079</v>
      </c>
      <c r="H97" s="1" t="s">
        <v>870</v>
      </c>
      <c r="I97" s="1" t="s">
        <v>1080</v>
      </c>
      <c r="J97" s="1" t="s">
        <v>1081</v>
      </c>
      <c r="K97" s="1" t="s">
        <v>450</v>
      </c>
      <c r="L97" s="2"/>
      <c r="M97" s="2"/>
      <c r="N97" s="2"/>
      <c r="O97" s="2"/>
      <c r="P97" s="2"/>
      <c r="Q97" s="2"/>
      <c r="R97" s="2"/>
      <c r="S97" s="2"/>
      <c r="T97" s="2"/>
      <c r="U97" s="2"/>
      <c r="V97" s="2"/>
      <c r="W97" s="2"/>
      <c r="X97" s="2"/>
      <c r="Y97" s="2"/>
      <c r="Z97" s="2"/>
    </row>
    <row r="98" ht="15.75" customHeight="1">
      <c r="A98" s="1" t="s">
        <v>1082</v>
      </c>
      <c r="B98" s="1" t="s">
        <v>1083</v>
      </c>
      <c r="C98" s="1" t="s">
        <v>1084</v>
      </c>
      <c r="D98" s="1" t="s">
        <v>1085</v>
      </c>
      <c r="E98" s="1" t="s">
        <v>1086</v>
      </c>
      <c r="F98" s="1" t="s">
        <v>1087</v>
      </c>
      <c r="G98" s="1" t="s">
        <v>1088</v>
      </c>
      <c r="H98" s="1" t="s">
        <v>1089</v>
      </c>
      <c r="I98" s="1" t="s">
        <v>1090</v>
      </c>
      <c r="J98" s="1" t="s">
        <v>1091</v>
      </c>
      <c r="K98" s="1" t="s">
        <v>520</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255</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t="s">
        <v>1114</v>
      </c>
      <c r="C101" s="1" t="s">
        <v>1115</v>
      </c>
      <c r="D101" s="1" t="s">
        <v>1116</v>
      </c>
      <c r="E101" s="1" t="s">
        <v>1117</v>
      </c>
      <c r="F101" s="1" t="s">
        <v>1118</v>
      </c>
      <c r="G101" s="1" t="s">
        <v>1119</v>
      </c>
      <c r="H101" s="1" t="s">
        <v>1120</v>
      </c>
      <c r="I101" s="1" t="s">
        <v>1121</v>
      </c>
      <c r="J101" s="1" t="s">
        <v>923</v>
      </c>
      <c r="K101" s="1" t="s">
        <v>1122</v>
      </c>
      <c r="L101" s="2"/>
      <c r="M101" s="2"/>
      <c r="N101" s="2"/>
      <c r="O101" s="2"/>
      <c r="P101" s="2"/>
      <c r="Q101" s="2"/>
      <c r="R101" s="2"/>
      <c r="S101" s="2"/>
      <c r="T101" s="2"/>
      <c r="U101" s="2"/>
      <c r="V101" s="2"/>
      <c r="W101" s="2"/>
      <c r="X101" s="2"/>
      <c r="Y101" s="2"/>
      <c r="Z101" s="2"/>
    </row>
    <row r="102" ht="15.75" customHeight="1">
      <c r="A102" s="1" t="s">
        <v>1123</v>
      </c>
      <c r="B102" s="1" t="s">
        <v>1124</v>
      </c>
      <c r="C102" s="1" t="s">
        <v>1125</v>
      </c>
      <c r="D102" s="1" t="s">
        <v>1126</v>
      </c>
      <c r="E102" s="1" t="s">
        <v>1127</v>
      </c>
      <c r="F102" s="1" t="s">
        <v>1128</v>
      </c>
      <c r="G102" s="1" t="s">
        <v>1129</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t="s">
        <v>1135</v>
      </c>
      <c r="C103" s="1" t="s">
        <v>1136</v>
      </c>
      <c r="D103" s="1" t="s">
        <v>1137</v>
      </c>
      <c r="E103" s="1" t="s">
        <v>1138</v>
      </c>
      <c r="F103" s="1" t="s">
        <v>723</v>
      </c>
      <c r="G103" s="1" t="s">
        <v>401</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1146</v>
      </c>
      <c r="E104" s="1" t="s">
        <v>1147</v>
      </c>
      <c r="F104" s="1" t="s">
        <v>1148</v>
      </c>
      <c r="G104" s="1" t="s">
        <v>1149</v>
      </c>
      <c r="H104" s="1" t="s">
        <v>1150</v>
      </c>
      <c r="I104" s="1" t="s">
        <v>1151</v>
      </c>
      <c r="J104" s="1" t="s">
        <v>1141</v>
      </c>
      <c r="K104" s="1" t="s">
        <v>1142</v>
      </c>
      <c r="L104" s="2"/>
      <c r="M104" s="2"/>
      <c r="N104" s="2"/>
      <c r="O104" s="2"/>
      <c r="P104" s="2"/>
      <c r="Q104" s="2"/>
      <c r="R104" s="2"/>
      <c r="S104" s="2"/>
      <c r="T104" s="2"/>
      <c r="U104" s="2"/>
      <c r="V104" s="2"/>
      <c r="W104" s="2"/>
      <c r="X104" s="2"/>
      <c r="Y104" s="2"/>
      <c r="Z104" s="2"/>
    </row>
    <row r="105" ht="15.75" customHeight="1">
      <c r="A105" s="1" t="s">
        <v>1152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267</v>
      </c>
      <c r="F106" s="1" t="s">
        <v>383</v>
      </c>
      <c r="G106" s="1" t="s">
        <v>1157</v>
      </c>
      <c r="H106" s="1" t="s">
        <v>1158</v>
      </c>
      <c r="I106" s="1" t="s">
        <v>1159</v>
      </c>
      <c r="J106" s="1" t="s">
        <v>1160</v>
      </c>
      <c r="K106" s="1" t="s">
        <v>1089</v>
      </c>
      <c r="L106" s="2"/>
      <c r="M106" s="2"/>
      <c r="N106" s="2"/>
      <c r="O106" s="2"/>
      <c r="P106" s="2"/>
      <c r="Q106" s="2"/>
      <c r="R106" s="2"/>
      <c r="S106" s="2"/>
      <c r="T106" s="2"/>
      <c r="U106" s="2"/>
      <c r="V106" s="2"/>
      <c r="W106" s="2"/>
      <c r="X106" s="2"/>
      <c r="Y106" s="2"/>
      <c r="Z106" s="2"/>
    </row>
    <row r="107" ht="15.75" customHeight="1">
      <c r="A107" s="1" t="s">
        <v>1161</v>
      </c>
      <c r="B107" s="1" t="s">
        <v>1162</v>
      </c>
      <c r="C107" s="1" t="s">
        <v>1163</v>
      </c>
      <c r="D107" s="1" t="s">
        <v>1164</v>
      </c>
      <c r="E107" s="1" t="s">
        <v>985</v>
      </c>
      <c r="F107" s="1" t="s">
        <v>1165</v>
      </c>
      <c r="G107" s="1" t="s">
        <v>1166</v>
      </c>
      <c r="H107" s="1" t="s">
        <v>1167</v>
      </c>
      <c r="I107" s="1" t="s">
        <v>1168</v>
      </c>
      <c r="J107" s="1" t="s">
        <v>428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304</v>
      </c>
      <c r="F108" s="1" t="s">
        <v>1174</v>
      </c>
      <c r="G108" s="1" t="s">
        <v>1175</v>
      </c>
      <c r="H108" s="1" t="s">
        <v>1146</v>
      </c>
      <c r="I108" s="1" t="s">
        <v>1176</v>
      </c>
      <c r="J108" s="1" t="s">
        <v>1177</v>
      </c>
      <c r="K108" s="1" t="s">
        <v>1178</v>
      </c>
      <c r="L108" s="2"/>
      <c r="M108" s="2"/>
      <c r="N108" s="2"/>
      <c r="O108" s="2"/>
      <c r="P108" s="2"/>
      <c r="Q108" s="2"/>
      <c r="R108" s="2"/>
      <c r="S108" s="2"/>
      <c r="T108" s="2"/>
      <c r="U108" s="2"/>
      <c r="V108" s="2"/>
      <c r="W108" s="2"/>
      <c r="X108" s="2"/>
      <c r="Y108" s="2"/>
      <c r="Z108" s="2"/>
    </row>
    <row r="109" ht="15.75" customHeight="1">
      <c r="A109" s="1" t="s">
        <v>1179</v>
      </c>
      <c r="B109" s="1" t="s">
        <v>228</v>
      </c>
      <c r="C109" s="1" t="s">
        <v>1180</v>
      </c>
      <c r="D109" s="1" t="s">
        <v>1181</v>
      </c>
      <c r="E109" s="1" t="s">
        <v>1182</v>
      </c>
      <c r="F109" s="1" t="s">
        <v>1183</v>
      </c>
      <c r="G109" s="1" t="s">
        <v>1184</v>
      </c>
      <c r="H109" s="1" t="s">
        <v>1185</v>
      </c>
      <c r="I109" s="1" t="s">
        <v>1186</v>
      </c>
      <c r="J109" s="1" t="s">
        <v>440</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1192</v>
      </c>
      <c r="F110" s="1" t="s">
        <v>1193</v>
      </c>
      <c r="G110" s="1" t="s">
        <v>1194</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t="s">
        <v>1200</v>
      </c>
      <c r="C111" s="1" t="s">
        <v>1201</v>
      </c>
      <c r="D111" s="1" t="s">
        <v>1202</v>
      </c>
      <c r="E111" s="1" t="s">
        <v>1035</v>
      </c>
      <c r="F111" s="1" t="s">
        <v>1203</v>
      </c>
      <c r="G111" s="1" t="s">
        <v>1204</v>
      </c>
      <c r="H111" s="1" t="s">
        <v>1205</v>
      </c>
      <c r="I111" s="1" t="s">
        <v>1206</v>
      </c>
      <c r="J111" s="1" t="s">
        <v>202</v>
      </c>
      <c r="K111" s="1" t="s">
        <v>1207</v>
      </c>
      <c r="L111" s="2"/>
      <c r="M111" s="2"/>
      <c r="N111" s="2"/>
      <c r="O111" s="2"/>
      <c r="P111" s="2"/>
      <c r="Q111" s="2"/>
      <c r="R111" s="2"/>
      <c r="S111" s="2"/>
      <c r="T111" s="2"/>
      <c r="U111" s="2"/>
      <c r="V111" s="2"/>
      <c r="W111" s="2"/>
      <c r="X111" s="2"/>
      <c r="Y111" s="2"/>
      <c r="Z111" s="2"/>
    </row>
    <row r="112" ht="15.75" customHeight="1">
      <c r="A112" s="1" t="s">
        <v>1208</v>
      </c>
      <c r="B112" s="1" t="s">
        <v>1200</v>
      </c>
      <c r="C112" s="1" t="s">
        <v>1201</v>
      </c>
      <c r="D112" s="1" t="s">
        <v>1202</v>
      </c>
      <c r="E112" s="1" t="s">
        <v>1035</v>
      </c>
      <c r="F112" s="1" t="s">
        <v>1203</v>
      </c>
      <c r="G112" s="1" t="s">
        <v>1204</v>
      </c>
      <c r="H112" s="1" t="s">
        <v>1205</v>
      </c>
      <c r="I112" s="1" t="s">
        <v>1206</v>
      </c>
      <c r="J112" s="1" t="s">
        <v>202</v>
      </c>
      <c r="K112" s="1" t="s">
        <v>1207</v>
      </c>
      <c r="L112" s="2"/>
      <c r="M112" s="2"/>
      <c r="N112" s="2"/>
      <c r="O112" s="2"/>
      <c r="P112" s="2"/>
      <c r="Q112" s="2"/>
      <c r="R112" s="2"/>
      <c r="S112" s="2"/>
      <c r="T112" s="2"/>
      <c r="U112" s="2"/>
      <c r="V112" s="2"/>
      <c r="W112" s="2"/>
      <c r="X112" s="2"/>
      <c r="Y112" s="2"/>
      <c r="Z112" s="2"/>
    </row>
    <row r="113" ht="15.75" customHeight="1">
      <c r="A113" s="1" t="s">
        <v>1209</v>
      </c>
      <c r="B113" s="1" t="s">
        <v>1210</v>
      </c>
      <c r="C113" s="1" t="s">
        <v>1211</v>
      </c>
      <c r="D113" s="1" t="s">
        <v>1212</v>
      </c>
      <c r="E113" s="1" t="s">
        <v>1213</v>
      </c>
      <c r="F113" s="1" t="s">
        <v>1214</v>
      </c>
      <c r="G113" s="1" t="s">
        <v>619</v>
      </c>
      <c r="H113" s="1" t="s">
        <v>1215</v>
      </c>
      <c r="I113" s="1" t="s">
        <v>216</v>
      </c>
      <c r="J113" s="1" t="s">
        <v>402</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1222</v>
      </c>
      <c r="G114" s="1" t="s">
        <v>1223</v>
      </c>
      <c r="H114" s="1" t="s">
        <v>1224</v>
      </c>
      <c r="I114" s="1" t="s">
        <v>1225</v>
      </c>
      <c r="J114" s="1" t="s">
        <v>1226</v>
      </c>
      <c r="K114" s="1" t="s">
        <v>959</v>
      </c>
      <c r="L114" s="2"/>
      <c r="M114" s="2"/>
      <c r="N114" s="2"/>
      <c r="O114" s="2"/>
      <c r="P114" s="2"/>
      <c r="Q114" s="2"/>
      <c r="R114" s="2"/>
      <c r="S114" s="2"/>
      <c r="T114" s="2"/>
      <c r="U114" s="2"/>
      <c r="V114" s="2"/>
      <c r="W114" s="2"/>
      <c r="X114" s="2"/>
      <c r="Y114" s="2"/>
      <c r="Z114" s="2"/>
    </row>
    <row r="115" ht="15.75" customHeight="1">
      <c r="A115" s="1" t="s">
        <v>1227</v>
      </c>
      <c r="B115" s="1" t="s">
        <v>662</v>
      </c>
      <c r="C115" s="1" t="s">
        <v>1228</v>
      </c>
      <c r="D115" s="1" t="s">
        <v>1229</v>
      </c>
      <c r="E115" s="1" t="s">
        <v>1230</v>
      </c>
      <c r="F115" s="1" t="s">
        <v>1231</v>
      </c>
      <c r="G115" s="1" t="s">
        <v>868</v>
      </c>
      <c r="H115" s="1" t="s">
        <v>1232</v>
      </c>
      <c r="I115" s="1" t="s">
        <v>1233</v>
      </c>
      <c r="J115" s="1" t="s">
        <v>1234</v>
      </c>
      <c r="K115" s="1" t="s">
        <v>403</v>
      </c>
      <c r="L115" s="2"/>
      <c r="M115" s="2"/>
      <c r="N115" s="2"/>
      <c r="O115" s="2"/>
      <c r="P115" s="2"/>
      <c r="Q115" s="2"/>
      <c r="R115" s="2"/>
      <c r="S115" s="2"/>
      <c r="T115" s="2"/>
      <c r="U115" s="2"/>
      <c r="V115" s="2"/>
      <c r="W115" s="2"/>
      <c r="X115" s="2"/>
      <c r="Y115" s="2"/>
      <c r="Z115" s="2"/>
    </row>
    <row r="116" ht="15.75" customHeight="1">
      <c r="A116" s="1" t="s">
        <v>1235</v>
      </c>
      <c r="B116" s="1" t="s">
        <v>1236</v>
      </c>
      <c r="C116" s="1" t="s">
        <v>1237</v>
      </c>
      <c r="D116" s="1" t="s">
        <v>1238</v>
      </c>
      <c r="E116" s="1" t="s">
        <v>1118</v>
      </c>
      <c r="F116" s="1" t="s">
        <v>1239</v>
      </c>
      <c r="G116" s="1" t="s">
        <v>1240</v>
      </c>
      <c r="H116" s="1" t="s">
        <v>1088</v>
      </c>
      <c r="I116" s="1" t="s">
        <v>1241</v>
      </c>
      <c r="J116" s="1" t="s">
        <v>216</v>
      </c>
      <c r="K116" s="1" t="s">
        <v>1242</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714</v>
      </c>
      <c r="F117" s="1" t="s">
        <v>1247</v>
      </c>
      <c r="G117" s="1" t="s">
        <v>1248</v>
      </c>
      <c r="H117" s="1" t="s">
        <v>1249</v>
      </c>
      <c r="I117" s="1" t="s">
        <v>1250</v>
      </c>
      <c r="J117" s="1" t="s">
        <v>1251</v>
      </c>
      <c r="K117" s="1" t="s">
        <v>1056</v>
      </c>
      <c r="L117" s="2"/>
      <c r="M117" s="2"/>
      <c r="N117" s="2"/>
      <c r="O117" s="2"/>
      <c r="P117" s="2"/>
      <c r="Q117" s="2"/>
      <c r="R117" s="2"/>
      <c r="S117" s="2"/>
      <c r="T117" s="2"/>
      <c r="U117" s="2"/>
      <c r="V117" s="2"/>
      <c r="W117" s="2"/>
      <c r="X117" s="2"/>
      <c r="Y117" s="2"/>
      <c r="Z117" s="2"/>
    </row>
    <row r="118" ht="15.75" customHeight="1">
      <c r="A118" s="1" t="s">
        <v>1252</v>
      </c>
      <c r="B118" s="1" t="s">
        <v>1253</v>
      </c>
      <c r="C118" s="1" t="s">
        <v>1254</v>
      </c>
      <c r="D118" s="1" t="s">
        <v>1255</v>
      </c>
      <c r="E118" s="1" t="s">
        <v>1256</v>
      </c>
      <c r="F118" s="1" t="s">
        <v>1026</v>
      </c>
      <c r="G118" s="1" t="s">
        <v>1257</v>
      </c>
      <c r="H118" s="1" t="s">
        <v>1258</v>
      </c>
      <c r="I118" s="1" t="s">
        <v>305</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342</v>
      </c>
      <c r="E119" s="1" t="s">
        <v>1264</v>
      </c>
      <c r="F119" s="1" t="s">
        <v>922</v>
      </c>
      <c r="G119" s="1" t="s">
        <v>928</v>
      </c>
      <c r="H119" s="1" t="s">
        <v>1265</v>
      </c>
      <c r="I119" s="1" t="s">
        <v>1266</v>
      </c>
      <c r="J119" s="1" t="s">
        <v>1100</v>
      </c>
      <c r="K119" s="1" t="s">
        <v>273</v>
      </c>
      <c r="L119" s="2"/>
      <c r="M119" s="2"/>
      <c r="N119" s="2"/>
      <c r="O119" s="2"/>
      <c r="P119" s="2"/>
      <c r="Q119" s="2"/>
      <c r="R119" s="2"/>
      <c r="S119" s="2"/>
      <c r="T119" s="2"/>
      <c r="U119" s="2"/>
      <c r="V119" s="2"/>
      <c r="W119" s="2"/>
      <c r="X119" s="2"/>
      <c r="Y119" s="2"/>
      <c r="Z119" s="2"/>
    </row>
    <row r="120" ht="15.75" customHeight="1">
      <c r="A120" s="1" t="s">
        <v>1267</v>
      </c>
      <c r="B120" s="1" t="s">
        <v>1268</v>
      </c>
      <c r="C120" s="1" t="s">
        <v>377</v>
      </c>
      <c r="D120" s="1" t="s">
        <v>1269</v>
      </c>
      <c r="E120" s="1" t="s">
        <v>1270</v>
      </c>
      <c r="F120" s="1" t="s">
        <v>1099</v>
      </c>
      <c r="G120" s="1" t="s">
        <v>513</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196</v>
      </c>
      <c r="E122" s="1" t="s">
        <v>188</v>
      </c>
      <c r="F122" s="1" t="s">
        <v>727</v>
      </c>
      <c r="G122" s="1" t="s">
        <v>1289</v>
      </c>
      <c r="H122" s="1" t="s">
        <v>1290</v>
      </c>
      <c r="I122" s="1" t="s">
        <v>1291</v>
      </c>
      <c r="J122" s="1" t="s">
        <v>1292</v>
      </c>
      <c r="K122" s="1" t="s">
        <v>1293</v>
      </c>
      <c r="L122" s="2"/>
      <c r="M122" s="2"/>
      <c r="N122" s="2"/>
      <c r="O122" s="2"/>
      <c r="P122" s="2"/>
      <c r="Q122" s="2"/>
      <c r="R122" s="2"/>
      <c r="S122" s="2"/>
      <c r="T122" s="2"/>
      <c r="U122" s="2"/>
      <c r="V122" s="2"/>
      <c r="W122" s="2"/>
      <c r="X122" s="2"/>
      <c r="Y122" s="2"/>
      <c r="Z122" s="2"/>
    </row>
    <row r="123" ht="15.75" customHeight="1">
      <c r="A123" s="1" t="s">
        <v>1294</v>
      </c>
      <c r="B123" s="1" t="s">
        <v>1295</v>
      </c>
      <c r="C123" s="1" t="s">
        <v>1296</v>
      </c>
      <c r="D123" s="1" t="s">
        <v>1297</v>
      </c>
      <c r="E123" s="1" t="s">
        <v>1298</v>
      </c>
      <c r="F123" s="1" t="s">
        <v>1299</v>
      </c>
      <c r="G123" s="1" t="s">
        <v>1300</v>
      </c>
      <c r="H123" s="1" t="s">
        <v>1301</v>
      </c>
      <c r="I123" s="1" t="s">
        <v>1302</v>
      </c>
      <c r="J123" s="1" t="s">
        <v>992</v>
      </c>
      <c r="K123" s="1" t="s">
        <v>1303</v>
      </c>
      <c r="L123" s="2"/>
      <c r="M123" s="2"/>
      <c r="N123" s="2"/>
      <c r="O123" s="2"/>
      <c r="P123" s="2"/>
      <c r="Q123" s="2"/>
      <c r="R123" s="2"/>
      <c r="S123" s="2"/>
      <c r="T123" s="2"/>
      <c r="U123" s="2"/>
      <c r="V123" s="2"/>
      <c r="W123" s="2"/>
      <c r="X123" s="2"/>
      <c r="Y123" s="2"/>
      <c r="Z123" s="2"/>
    </row>
    <row r="124" ht="15.75" customHeight="1">
      <c r="A124" s="1" t="s">
        <v>1304</v>
      </c>
      <c r="B124" s="1" t="s">
        <v>1305</v>
      </c>
      <c r="C124" s="1" t="s">
        <v>1306</v>
      </c>
      <c r="D124" s="1" t="s">
        <v>1307</v>
      </c>
      <c r="E124" s="1" t="s">
        <v>1308</v>
      </c>
      <c r="F124" s="1" t="s">
        <v>1309</v>
      </c>
      <c r="G124" s="1" t="s">
        <v>1310</v>
      </c>
      <c r="H124" s="1" t="s">
        <v>1311</v>
      </c>
      <c r="I124" s="1" t="s">
        <v>1312</v>
      </c>
      <c r="J124" s="1" t="s">
        <v>213</v>
      </c>
      <c r="K124" s="1" t="s">
        <v>1313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1329</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1329</v>
      </c>
      <c r="I3" s="1" t="s">
        <v>1329</v>
      </c>
      <c r="J3" s="2"/>
      <c r="K3" s="2"/>
      <c r="L3" s="2"/>
      <c r="M3" s="2"/>
      <c r="N3" s="2"/>
      <c r="O3" s="2"/>
      <c r="P3" s="2"/>
      <c r="Q3" s="2"/>
      <c r="R3" s="2"/>
      <c r="S3" s="2"/>
      <c r="T3" s="2"/>
      <c r="U3" s="2"/>
      <c r="V3" s="2"/>
      <c r="W3" s="2"/>
      <c r="X3" s="2"/>
      <c r="Y3" s="2"/>
      <c r="Z3" s="2"/>
    </row>
    <row r="4">
      <c r="A4" s="1" t="s">
        <v>1336</v>
      </c>
      <c r="B4" s="1" t="s">
        <v>1323</v>
      </c>
      <c r="C4" s="1" t="s">
        <v>1324</v>
      </c>
      <c r="D4" s="1" t="s">
        <v>1325</v>
      </c>
      <c r="E4" s="1" t="s">
        <v>1337</v>
      </c>
      <c r="F4" s="1" t="s">
        <v>1327</v>
      </c>
      <c r="G4" s="1" t="s">
        <v>1328</v>
      </c>
      <c r="H4" s="1" t="s">
        <v>1328</v>
      </c>
      <c r="I4" s="1" t="s">
        <v>1328</v>
      </c>
      <c r="J4" s="2"/>
      <c r="K4" s="2"/>
      <c r="L4" s="2"/>
      <c r="M4" s="2"/>
      <c r="N4" s="2"/>
      <c r="O4" s="2"/>
      <c r="P4" s="2"/>
      <c r="Q4" s="2"/>
      <c r="R4" s="2"/>
      <c r="S4" s="2"/>
      <c r="T4" s="2"/>
      <c r="U4" s="2"/>
      <c r="V4" s="2"/>
      <c r="W4" s="2"/>
      <c r="X4" s="2"/>
      <c r="Y4" s="2"/>
      <c r="Z4" s="2"/>
    </row>
    <row r="5">
      <c r="A5" s="1" t="s">
        <v>1330</v>
      </c>
      <c r="B5" s="1" t="s">
        <v>1329</v>
      </c>
      <c r="C5" s="1" t="s">
        <v>1331</v>
      </c>
      <c r="D5" s="1" t="s">
        <v>1332</v>
      </c>
      <c r="E5" s="1" t="s">
        <v>1338</v>
      </c>
      <c r="F5" s="1" t="s">
        <v>1339</v>
      </c>
      <c r="G5" s="1" t="s">
        <v>1335</v>
      </c>
      <c r="H5" s="1" t="s">
        <v>1340</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1351</v>
      </c>
      <c r="C7" s="1" t="s">
        <v>1329</v>
      </c>
      <c r="D7" s="1" t="s">
        <v>1351</v>
      </c>
      <c r="E7" s="1" t="s">
        <v>1352</v>
      </c>
      <c r="F7" s="1" t="s">
        <v>1329</v>
      </c>
      <c r="G7" s="1" t="s">
        <v>1329</v>
      </c>
      <c r="H7" s="1" t="s">
        <v>1329</v>
      </c>
      <c r="I7" s="1" t="s">
        <v>1329</v>
      </c>
      <c r="J7" s="2"/>
      <c r="K7" s="2"/>
      <c r="L7" s="2"/>
      <c r="M7" s="2"/>
      <c r="N7" s="2"/>
      <c r="O7" s="2"/>
      <c r="P7" s="2"/>
      <c r="Q7" s="2"/>
      <c r="R7" s="2"/>
      <c r="S7" s="2"/>
      <c r="T7" s="2"/>
      <c r="U7" s="2"/>
      <c r="V7" s="2"/>
      <c r="W7" s="2"/>
      <c r="X7" s="2"/>
      <c r="Y7" s="2"/>
      <c r="Z7" s="2"/>
    </row>
    <row r="8">
      <c r="A8" s="1" t="s">
        <v>1353</v>
      </c>
      <c r="B8" s="1" t="s">
        <v>1329</v>
      </c>
      <c r="C8" s="1" t="s">
        <v>1354</v>
      </c>
      <c r="D8" s="1" t="s">
        <v>1355</v>
      </c>
      <c r="E8" s="1" t="s">
        <v>1356</v>
      </c>
      <c r="F8" s="1" t="s">
        <v>1355</v>
      </c>
      <c r="G8" s="1" t="s">
        <v>1357</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1368</v>
      </c>
      <c r="J9" s="2"/>
      <c r="K9" s="2"/>
      <c r="L9" s="2"/>
      <c r="M9" s="2"/>
      <c r="N9" s="2"/>
      <c r="O9" s="2"/>
      <c r="P9" s="2"/>
      <c r="Q9" s="2"/>
      <c r="R9" s="2"/>
      <c r="S9" s="2"/>
      <c r="T9" s="2"/>
      <c r="U9" s="2"/>
      <c r="V9" s="2"/>
      <c r="W9" s="2"/>
      <c r="X9" s="2"/>
      <c r="Y9" s="2"/>
      <c r="Z9" s="2"/>
    </row>
    <row r="10">
      <c r="A10" s="1" t="s">
        <v>1369</v>
      </c>
      <c r="B10" s="1" t="s">
        <v>1370</v>
      </c>
      <c r="C10" s="1" t="s">
        <v>1370</v>
      </c>
      <c r="D10" s="1" t="s">
        <v>1370</v>
      </c>
      <c r="E10" s="1" t="s">
        <v>1370</v>
      </c>
      <c r="F10" s="1" t="s">
        <v>1370</v>
      </c>
      <c r="G10" s="1" t="s">
        <v>1366</v>
      </c>
      <c r="H10" s="1" t="s">
        <v>1367</v>
      </c>
      <c r="I10" s="1" t="s">
        <v>1368</v>
      </c>
      <c r="J10" s="2"/>
      <c r="K10" s="2"/>
      <c r="L10" s="2"/>
      <c r="M10" s="2"/>
      <c r="N10" s="2"/>
      <c r="O10" s="2"/>
      <c r="P10" s="2"/>
      <c r="Q10" s="2"/>
      <c r="R10" s="2"/>
      <c r="S10" s="2"/>
      <c r="T10" s="2"/>
      <c r="U10" s="2"/>
      <c r="V10" s="2"/>
      <c r="W10" s="2"/>
      <c r="X10" s="2"/>
      <c r="Y10" s="2"/>
      <c r="Z10" s="2"/>
    </row>
    <row r="11">
      <c r="A11" s="1" t="s">
        <v>1371</v>
      </c>
      <c r="B11" s="1" t="s">
        <v>1370</v>
      </c>
      <c r="C11" s="1" t="s">
        <v>1370</v>
      </c>
      <c r="D11" s="1" t="s">
        <v>1370</v>
      </c>
      <c r="E11" s="1" t="s">
        <v>1370</v>
      </c>
      <c r="F11" s="1" t="s">
        <v>1370</v>
      </c>
      <c r="G11" s="1" t="s">
        <v>1372</v>
      </c>
      <c r="H11" s="1" t="s">
        <v>1373</v>
      </c>
      <c r="I11" s="1" t="s">
        <v>1374</v>
      </c>
      <c r="J11" s="2"/>
      <c r="K11" s="2"/>
      <c r="L11" s="2"/>
      <c r="M11" s="2"/>
      <c r="N11" s="2"/>
      <c r="O11" s="2"/>
      <c r="P11" s="2"/>
      <c r="Q11" s="2"/>
      <c r="R11" s="2"/>
      <c r="S11" s="2"/>
      <c r="T11" s="2"/>
      <c r="U11" s="2"/>
      <c r="V11" s="2"/>
      <c r="W11" s="2"/>
      <c r="X11" s="2"/>
      <c r="Y11" s="2"/>
      <c r="Z11" s="2"/>
    </row>
    <row r="12">
      <c r="A12" s="1" t="s">
        <v>1375</v>
      </c>
      <c r="B12" s="1" t="s">
        <v>1370</v>
      </c>
      <c r="C12" s="1" t="s">
        <v>1370</v>
      </c>
      <c r="D12" s="1" t="s">
        <v>1370</v>
      </c>
      <c r="E12" s="1" t="s">
        <v>1370</v>
      </c>
      <c r="F12" s="1" t="s">
        <v>1370</v>
      </c>
      <c r="G12" s="1" t="s">
        <v>1376</v>
      </c>
      <c r="H12" s="1" t="s">
        <v>1377</v>
      </c>
      <c r="I12" s="1" t="s">
        <v>1378</v>
      </c>
      <c r="J12" s="2"/>
      <c r="K12" s="2"/>
      <c r="L12" s="2"/>
      <c r="M12" s="2"/>
      <c r="N12" s="2"/>
      <c r="O12" s="2"/>
      <c r="P12" s="2"/>
      <c r="Q12" s="2"/>
      <c r="R12" s="2"/>
      <c r="S12" s="2"/>
      <c r="T12" s="2"/>
      <c r="U12" s="2"/>
      <c r="V12" s="2"/>
      <c r="W12" s="2"/>
      <c r="X12" s="2"/>
      <c r="Y12" s="2"/>
      <c r="Z12" s="2"/>
    </row>
    <row r="13">
      <c r="A13" s="1" t="s">
        <v>1379</v>
      </c>
      <c r="B13" s="1" t="s">
        <v>1370</v>
      </c>
      <c r="C13" s="1" t="s">
        <v>1370</v>
      </c>
      <c r="D13" s="1" t="s">
        <v>1329</v>
      </c>
      <c r="E13" s="1" t="s">
        <v>1370</v>
      </c>
      <c r="F13" s="1" t="s">
        <v>1329</v>
      </c>
      <c r="G13" s="1" t="s">
        <v>1380</v>
      </c>
      <c r="H13" s="1" t="s">
        <v>1381</v>
      </c>
      <c r="I13" s="1" t="s">
        <v>1381</v>
      </c>
      <c r="J13" s="2"/>
      <c r="K13" s="2"/>
      <c r="L13" s="2"/>
      <c r="M13" s="2"/>
      <c r="N13" s="2"/>
      <c r="O13" s="2"/>
      <c r="P13" s="2"/>
      <c r="Q13" s="2"/>
      <c r="R13" s="2"/>
      <c r="S13" s="2"/>
      <c r="T13" s="2"/>
      <c r="U13" s="2"/>
      <c r="V13" s="2"/>
      <c r="W13" s="2"/>
      <c r="X13" s="2"/>
      <c r="Y13" s="2"/>
      <c r="Z13" s="2"/>
    </row>
    <row r="14">
      <c r="A14" s="1" t="s">
        <v>1382</v>
      </c>
      <c r="B14" s="1" t="s">
        <v>1383</v>
      </c>
      <c r="C14" s="1" t="s">
        <v>1384</v>
      </c>
      <c r="D14" s="1" t="s">
        <v>1329</v>
      </c>
      <c r="E14" s="1" t="s">
        <v>1385</v>
      </c>
      <c r="F14" s="1" t="s">
        <v>1329</v>
      </c>
      <c r="G14" s="1" t="s">
        <v>1386</v>
      </c>
      <c r="H14" s="1" t="s">
        <v>1387</v>
      </c>
      <c r="I14" s="1" t="s">
        <v>1387</v>
      </c>
      <c r="J14" s="2"/>
      <c r="K14" s="2"/>
      <c r="L14" s="2"/>
      <c r="M14" s="2"/>
      <c r="N14" s="2"/>
      <c r="O14" s="2"/>
      <c r="P14" s="2"/>
      <c r="Q14" s="2"/>
      <c r="R14" s="2"/>
      <c r="S14" s="2"/>
      <c r="T14" s="2"/>
      <c r="U14" s="2"/>
      <c r="V14" s="2"/>
      <c r="W14" s="2"/>
      <c r="X14" s="2"/>
      <c r="Y14" s="2"/>
      <c r="Z14" s="2"/>
    </row>
    <row r="15">
      <c r="A15" s="1" t="s">
        <v>1388</v>
      </c>
      <c r="B15" s="1" t="s">
        <v>1329</v>
      </c>
      <c r="C15" s="1" t="s">
        <v>1329</v>
      </c>
      <c r="D15" s="1" t="s">
        <v>1329</v>
      </c>
      <c r="E15" s="1" t="s">
        <v>1329</v>
      </c>
      <c r="F15" s="1" t="s">
        <v>1329</v>
      </c>
      <c r="G15" s="1" t="s">
        <v>1329</v>
      </c>
      <c r="H15" s="1" t="s">
        <v>1329</v>
      </c>
      <c r="I15" s="1" t="s">
        <v>1329</v>
      </c>
      <c r="J15" s="2"/>
      <c r="K15" s="2"/>
      <c r="L15" s="2"/>
      <c r="M15" s="2"/>
      <c r="N15" s="2"/>
      <c r="O15" s="2"/>
      <c r="P15" s="2"/>
      <c r="Q15" s="2"/>
      <c r="R15" s="2"/>
      <c r="S15" s="2"/>
      <c r="T15" s="2"/>
      <c r="U15" s="2"/>
      <c r="V15" s="2"/>
      <c r="W15" s="2"/>
      <c r="X15" s="2"/>
      <c r="Y15" s="2"/>
      <c r="Z15" s="2"/>
    </row>
    <row r="16">
      <c r="A16" s="1" t="s">
        <v>1389</v>
      </c>
      <c r="B16" s="1" t="s">
        <v>1329</v>
      </c>
      <c r="C16" s="1" t="s">
        <v>1329</v>
      </c>
      <c r="D16" s="1" t="s">
        <v>1329</v>
      </c>
      <c r="E16" s="1" t="s">
        <v>1329</v>
      </c>
      <c r="F16" s="1" t="s">
        <v>1329</v>
      </c>
      <c r="G16" s="1" t="s">
        <v>1329</v>
      </c>
      <c r="H16" s="1" t="s">
        <v>1329</v>
      </c>
      <c r="I16" s="1" t="s">
        <v>1329</v>
      </c>
      <c r="J16" s="2"/>
      <c r="K16" s="2"/>
      <c r="L16" s="2"/>
      <c r="M16" s="2"/>
      <c r="N16" s="2"/>
      <c r="O16" s="2"/>
      <c r="P16" s="2"/>
      <c r="Q16" s="2"/>
      <c r="R16" s="2"/>
      <c r="S16" s="2"/>
      <c r="T16" s="2"/>
      <c r="U16" s="2"/>
      <c r="V16" s="2"/>
      <c r="W16" s="2"/>
      <c r="X16" s="2"/>
      <c r="Y16" s="2"/>
      <c r="Z16" s="2"/>
    </row>
    <row r="17">
      <c r="A17" s="1" t="s">
        <v>1390</v>
      </c>
      <c r="B17" s="1" t="s">
        <v>193</v>
      </c>
      <c r="C17" s="1" t="s">
        <v>194</v>
      </c>
      <c r="D17" s="1" t="s">
        <v>195</v>
      </c>
      <c r="E17" s="1" t="s">
        <v>196</v>
      </c>
      <c r="F17" s="1" t="s">
        <v>197</v>
      </c>
      <c r="G17" s="1" t="s">
        <v>1391</v>
      </c>
      <c r="H17" s="1" t="s">
        <v>1392</v>
      </c>
      <c r="I17" s="1" t="s">
        <v>1393</v>
      </c>
      <c r="J17" s="2"/>
      <c r="K17" s="2"/>
      <c r="L17" s="2"/>
      <c r="M17" s="2"/>
      <c r="N17" s="2"/>
      <c r="O17" s="2"/>
      <c r="P17" s="2"/>
      <c r="Q17" s="2"/>
      <c r="R17" s="2"/>
      <c r="S17" s="2"/>
      <c r="T17" s="2"/>
      <c r="U17" s="2"/>
      <c r="V17" s="2"/>
      <c r="W17" s="2"/>
      <c r="X17" s="2"/>
      <c r="Y17" s="2"/>
      <c r="Z17" s="2"/>
    </row>
    <row r="18">
      <c r="A18" s="1" t="s">
        <v>1394</v>
      </c>
      <c r="B18" s="1" t="s">
        <v>1329</v>
      </c>
      <c r="C18" s="1" t="s">
        <v>1329</v>
      </c>
      <c r="D18" s="1" t="s">
        <v>1329</v>
      </c>
      <c r="E18" s="1" t="s">
        <v>1329</v>
      </c>
      <c r="F18" s="1" t="s">
        <v>1329</v>
      </c>
      <c r="G18" s="1" t="s">
        <v>1329</v>
      </c>
      <c r="H18" s="1" t="s">
        <v>1329</v>
      </c>
      <c r="I18" s="1" t="s">
        <v>1329</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1420</v>
      </c>
      <c r="I21" s="1" t="s">
        <v>1421</v>
      </c>
      <c r="J21" s="2"/>
      <c r="K21" s="2"/>
      <c r="L21" s="2"/>
      <c r="M21" s="2"/>
      <c r="N21" s="2"/>
      <c r="O21" s="2"/>
      <c r="P21" s="2"/>
      <c r="Q21" s="2"/>
      <c r="R21" s="2"/>
      <c r="S21" s="2"/>
      <c r="T21" s="2"/>
      <c r="U21" s="2"/>
      <c r="V21" s="2"/>
      <c r="W21" s="2"/>
      <c r="X21" s="2"/>
      <c r="Y21" s="2"/>
      <c r="Z21" s="2"/>
    </row>
    <row r="22" ht="15.75" customHeight="1">
      <c r="A22" s="1" t="s">
        <v>1422</v>
      </c>
      <c r="B22" s="1" t="s">
        <v>1423</v>
      </c>
      <c r="C22" s="1" t="s">
        <v>1424</v>
      </c>
      <c r="D22" s="1" t="s">
        <v>1425</v>
      </c>
      <c r="E22" s="1" t="s">
        <v>1426</v>
      </c>
      <c r="F22" s="1" t="s">
        <v>1427</v>
      </c>
      <c r="G22" s="1" t="s">
        <v>1428</v>
      </c>
      <c r="H22" s="1" t="s">
        <v>1429</v>
      </c>
      <c r="I22" s="1" t="s">
        <v>1430</v>
      </c>
      <c r="J22" s="2"/>
      <c r="K22" s="2"/>
      <c r="L22" s="2"/>
      <c r="M22" s="2"/>
      <c r="N22" s="2"/>
      <c r="O22" s="2"/>
      <c r="P22" s="2"/>
      <c r="Q22" s="2"/>
      <c r="R22" s="2"/>
      <c r="S22" s="2"/>
      <c r="T22" s="2"/>
      <c r="U22" s="2"/>
      <c r="V22" s="2"/>
      <c r="W22" s="2"/>
      <c r="X22" s="2"/>
      <c r="Y22" s="2"/>
      <c r="Z22" s="2"/>
    </row>
    <row r="23" ht="15.75" customHeight="1">
      <c r="A23" s="1" t="s">
        <v>131</v>
      </c>
      <c r="B23" s="1" t="s">
        <v>1329</v>
      </c>
      <c r="C23" s="1" t="s">
        <v>1329</v>
      </c>
      <c r="D23" s="1" t="s">
        <v>1329</v>
      </c>
      <c r="E23" s="1" t="s">
        <v>1431</v>
      </c>
      <c r="F23" s="1" t="s">
        <v>1329</v>
      </c>
      <c r="G23" s="1" t="s">
        <v>1329</v>
      </c>
      <c r="H23" s="1" t="s">
        <v>1329</v>
      </c>
      <c r="I23" s="1" t="s">
        <v>1329</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1329</v>
      </c>
      <c r="I25" s="1" t="s">
        <v>1329</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v>1609.0</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t="s">
        <v>1478</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4" t="s">
        <v>1487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105.2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103.62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99.6575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104.57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105.2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103.62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99.6575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104.57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0.961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17.20068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15.052522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655989.0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655989.0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689665.0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571520.0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571520.0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101.09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109.17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5.374569472E9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75.92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147.46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2.8187897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104.3746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115.00575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t="s">
        <v>1517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5.04891904E9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0.17192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5.2788658E7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5.31399E7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1364673.0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2173191.0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0.0257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0.0045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0.95032996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2.13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0.0385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5.31399E7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36.289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2.7870703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1.7117568E9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1.7432928E9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0.355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3.278E8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5.88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6.66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t="s">
        <v>1542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8.060256E8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v>2.648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1545</v>
      </c>
      <c r="B81" s="1">
        <v>11.272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1546</v>
      </c>
      <c r="B82" s="1">
        <v>0.29484057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t="s">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t="s">
        <v>1551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1554</v>
      </c>
      <c r="B88" s="1" t="s">
        <v>1555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t="s">
        <v>1555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v>6.134022E8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t="s">
        <v>1559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t="s">
        <v>1561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t="s">
        <v>1563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t="s">
        <v>1565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101.14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v>160.0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105.0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134.0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135.0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t="s">
        <v>1573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1574</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1575</v>
      </c>
      <c r="B103" s="1">
        <v>4.78257984E8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1576</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1577</v>
      </c>
      <c r="B105" s="1">
        <v>4.47926016E8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1578</v>
      </c>
      <c r="B106" s="1">
        <v>1.52606E8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1579</v>
      </c>
      <c r="B107" s="1">
        <v>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1580</v>
      </c>
      <c r="B108" s="1">
        <v>5.342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1581</v>
      </c>
      <c r="B109" s="1">
        <v>1.906694016E9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1582</v>
      </c>
      <c r="B110" s="1">
        <v>7.915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35.556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0.111590005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0.18028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4.19618112E8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5.79609984E8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0.366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0.126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0.51482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0.23492001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0.24333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t="s">
        <v>1517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139.0</v>
      </c>
      <c r="C3" s="1">
        <v>84.0</v>
      </c>
      <c r="D3" s="1">
        <v>222.0</v>
      </c>
      <c r="E3" s="1">
        <v>176.0</v>
      </c>
      <c r="F3" s="1">
        <v>142.0</v>
      </c>
      <c r="G3" s="1">
        <v>255.0</v>
      </c>
      <c r="H3" s="1">
        <v>277.0</v>
      </c>
      <c r="I3" s="1">
        <v>264.0</v>
      </c>
      <c r="J3" s="1">
        <v>202.0</v>
      </c>
      <c r="K3" s="1">
        <v>240.0</v>
      </c>
      <c r="L3" s="1">
        <f>IF(K3*FORECAST(L2,B3:K3,B2:K2)&gt;0,FORECAST(L2,B3:K3,B2:K2),K3)*$X$1</f>
        <v>278.8</v>
      </c>
      <c r="M3" s="1">
        <f>IF(L3*FORECAST(M2,B3:L3,B2:L2)&gt;0,FORECAST(M2,B3:L3,B2:L2),L3)*$X$1</f>
        <v>293.1090909</v>
      </c>
      <c r="N3" s="1">
        <f>IF(M3*FORECAST(N2,B3:M3,B2:M2)&gt;0,FORECAST(N2,B3:M3,B2:M2),M3)*$X$1</f>
        <v>307.4181818</v>
      </c>
      <c r="O3" s="1">
        <f>IF(N3*FORECAST(O2,B3:N3,B2:N2)&gt;0,FORECAST(O2,B3:N3,B2:N2),N3)*$X$1</f>
        <v>321.7272727</v>
      </c>
      <c r="P3" s="1">
        <f>IF(O3*FORECAST(P2,B3:O3,B2:O2)&gt;0,FORECAST(P2,B3:O3,B2:O2),O3)*$X$1</f>
        <v>336.0363636</v>
      </c>
      <c r="Q3" s="1">
        <f>IF(P3*FORECAST(Q2,B3:P3,B2:P2)&gt;0,FORECAST(Q2,B3:P3,B2:P2),P3)*$X$1</f>
        <v>350.3454545</v>
      </c>
      <c r="R3" s="1">
        <f>IF(Q3*FORECAST(R2,B3:Q3,B2:Q2)&gt;0,FORECAST(R2,B3:Q3,B2:Q2),Q3)*$X$1</f>
        <v>364.6545455</v>
      </c>
      <c r="S3" s="5">
        <f>IF(R3*FORECAST(S2,B3:R3,B2:R2)&gt;0,FORECAST(S2,B3:R3,B2:R2),R3)*$X$1</f>
        <v>378.9636364</v>
      </c>
      <c r="T3" s="5">
        <f>IF(S3*FORECAST(T2,B3:S3,B2:S2)&gt;0,FORECAST(T2,B3:S3,B2:S2),S3)*$X$1</f>
        <v>393.2727273</v>
      </c>
      <c r="U3" s="5">
        <f>IF(T3*FORECAST(U2,B3:T3,B2:T2)&gt;0,FORECAST(U2,B3:T3,B2:T2),T3)*$X$1</f>
        <v>407.5818182</v>
      </c>
      <c r="V3" s="5">
        <f>IF(U3*FORECAST(V2,B3:U3,B2:U2)&gt;0,FORECAST(V2,B3:U3,B2:U2),U3)*$X$1</f>
        <v>421.8909091</v>
      </c>
      <c r="W3" s="5">
        <f>IF(V3*FORECAST(W2,B3:V3,B2:V2)&gt;0,FORECAST(W2,B3:V3,B2:V2),V3)*$X$1</f>
        <v>436.2</v>
      </c>
      <c r="X3" s="2"/>
      <c r="Y3" s="2"/>
      <c r="Z3" s="2"/>
    </row>
    <row r="4">
      <c r="A4" s="3" t="s">
        <v>129</v>
      </c>
      <c r="B4" s="1">
        <v>-79.0</v>
      </c>
      <c r="C4" s="1">
        <v>-89.0</v>
      </c>
      <c r="D4" s="1">
        <v>-391.0</v>
      </c>
      <c r="E4" s="1">
        <v>-434.0</v>
      </c>
      <c r="F4" s="1">
        <v>-445.0</v>
      </c>
      <c r="G4" s="1">
        <v>-455.0</v>
      </c>
      <c r="H4" s="1">
        <v>-668.0</v>
      </c>
      <c r="I4" s="1">
        <v>-266.0</v>
      </c>
      <c r="J4" s="1">
        <v>-376.0</v>
      </c>
      <c r="K4" s="1">
        <v>-545.0</v>
      </c>
      <c r="L4" s="2"/>
      <c r="M4" s="2"/>
      <c r="N4" s="2"/>
      <c r="O4" s="2"/>
      <c r="P4" s="2"/>
      <c r="Q4" s="2"/>
      <c r="R4" s="2"/>
      <c r="S4" s="2"/>
      <c r="T4" s="2"/>
      <c r="U4" s="2"/>
      <c r="V4" s="2"/>
      <c r="W4" s="2"/>
      <c r="X4" s="2"/>
      <c r="Y4" s="2"/>
      <c r="Z4" s="2"/>
    </row>
    <row r="5">
      <c r="A5" s="3" t="s">
        <v>1595</v>
      </c>
      <c r="B5" s="1">
        <v>65.0</v>
      </c>
      <c r="C5" s="1">
        <v>65.0</v>
      </c>
      <c r="D5" s="1">
        <v>66.0</v>
      </c>
      <c r="E5" s="1">
        <v>65.0</v>
      </c>
      <c r="F5" s="1">
        <v>61.0</v>
      </c>
      <c r="G5" s="1">
        <v>60.0</v>
      </c>
      <c r="H5" s="1">
        <v>60.0</v>
      </c>
      <c r="I5" s="1">
        <v>59.0</v>
      </c>
      <c r="J5" s="1">
        <v>57.0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(1+0.02)/(0.0943-0.02)</f>
        <v>5988.20996</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NPV(0.0943,M3:W3)</f>
        <v>2347.296491</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NPV(0.0943,M16:W16)</f>
        <v>2222.268999</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4569.565489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-545.0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5114.565489</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91.3315266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5988.20996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55.0</v>
      </c>
      <c r="C3" s="1">
        <v>124.0</v>
      </c>
      <c r="D3" s="1">
        <v>261.0</v>
      </c>
      <c r="E3" s="1">
        <v>162.0</v>
      </c>
      <c r="F3" s="1">
        <v>89.0</v>
      </c>
      <c r="G3" s="1">
        <v>159.0</v>
      </c>
      <c r="H3" s="1">
        <v>217.0</v>
      </c>
      <c r="I3" s="1">
        <v>326.0</v>
      </c>
      <c r="J3" s="1">
        <v>177.0</v>
      </c>
      <c r="K3" s="1">
        <v>275.0</v>
      </c>
      <c r="L3" s="1">
        <f>IF(K3*FORECAST(L2,B3:K3,B2:K2)&gt;0,FORECAST(L2,B3:K3,B2:K2),K3)*$X$1</f>
        <v>281.5333333</v>
      </c>
      <c r="M3" s="1">
        <f>IF(L3*FORECAST(M2,B3:L3,B2:L2)&gt;0,FORECAST(M2,B3:L3,B2:L2),L3)*$X$1</f>
        <v>299.1757576</v>
      </c>
      <c r="N3" s="1">
        <f>IF(M3*FORECAST(N2,B3:M3,B2:M2)&gt;0,FORECAST(N2,B3:M3,B2:M2),M3)*$X$1</f>
        <v>316.8181818</v>
      </c>
      <c r="O3" s="1">
        <f>IF(N3*FORECAST(O2,B3:N3,B2:N2)&gt;0,FORECAST(O2,B3:N3,B2:N2),N3)*$X$1</f>
        <v>334.4606061</v>
      </c>
      <c r="P3" s="1">
        <f>IF(O3*FORECAST(P2,B3:O3,B2:O2)&gt;0,FORECAST(P2,B3:O3,B2:O2),O3)*$X$1</f>
        <v>352.1030303</v>
      </c>
      <c r="Q3" s="1">
        <f>IF(P3*FORECAST(Q2,B3:P3,B2:P2)&gt;0,FORECAST(Q2,B3:P3,B2:P2),P3)*$X$1</f>
        <v>369.7454545</v>
      </c>
      <c r="R3" s="1">
        <f>IF(Q3*FORECAST(R2,B3:Q3,B2:Q2)&gt;0,FORECAST(R2,B3:Q3,B2:Q2),Q3)*$X$1</f>
        <v>387.3878788</v>
      </c>
      <c r="S3" s="5">
        <f>IF(R3*FORECAST(S2,B3:R3,B2:R2)&gt;0,FORECAST(S2,B3:R3,B2:R2),R3)*$X$1</f>
        <v>405.030303</v>
      </c>
      <c r="T3" s="5">
        <f>IF(S3*FORECAST(T2,B3:S3,B2:S2)&gt;0,FORECAST(T2,B3:S3,B2:S2),S3)*$X$1</f>
        <v>422.6727273</v>
      </c>
      <c r="U3" s="5">
        <f>IF(T3*FORECAST(U2,B3:T3,B2:T2)&gt;0,FORECAST(U2,B3:T3,B2:T2),T3)*$X$1</f>
        <v>440.3151515</v>
      </c>
      <c r="V3" s="5">
        <f>IF(U3*FORECAST(V2,B3:U3,B2:U2)&gt;0,FORECAST(V2,B3:U3,B2:U2),U3)*$X$1</f>
        <v>457.9575758</v>
      </c>
      <c r="W3" s="5">
        <f>IF(V3*FORECAST(W2,B3:V3,B2:V2)&gt;0,FORECAST(W2,B3:V3,B2:V2),V3)*$X$1</f>
        <v>475.6</v>
      </c>
      <c r="X3" s="2"/>
      <c r="Y3" s="2"/>
      <c r="Z3" s="2"/>
    </row>
    <row r="4">
      <c r="A4" s="3" t="s">
        <v>129</v>
      </c>
      <c r="B4" s="1">
        <v>-79.0</v>
      </c>
      <c r="C4" s="1">
        <v>-89.0</v>
      </c>
      <c r="D4" s="1">
        <v>-391.0</v>
      </c>
      <c r="E4" s="1">
        <v>-434.0</v>
      </c>
      <c r="F4" s="1">
        <v>-445.0</v>
      </c>
      <c r="G4" s="1">
        <v>-455.0</v>
      </c>
      <c r="H4" s="1">
        <v>-668.0</v>
      </c>
      <c r="I4" s="1">
        <v>-266.0</v>
      </c>
      <c r="J4" s="1">
        <v>-376.0</v>
      </c>
      <c r="K4" s="1">
        <v>-545.0</v>
      </c>
      <c r="L4" s="2"/>
      <c r="M4" s="2"/>
      <c r="N4" s="2"/>
      <c r="O4" s="2"/>
      <c r="P4" s="2"/>
      <c r="Q4" s="2"/>
      <c r="R4" s="2"/>
      <c r="S4" s="2"/>
      <c r="T4" s="2"/>
      <c r="U4" s="2"/>
      <c r="V4" s="2"/>
      <c r="W4" s="2"/>
      <c r="X4" s="2"/>
      <c r="Y4" s="2"/>
      <c r="Z4" s="2"/>
    </row>
    <row r="5">
      <c r="A5" s="3" t="s">
        <v>1595</v>
      </c>
      <c r="B5" s="1">
        <v>65.0</v>
      </c>
      <c r="C5" s="1">
        <v>65.0</v>
      </c>
      <c r="D5" s="1">
        <v>66.0</v>
      </c>
      <c r="E5" s="1">
        <v>65.0</v>
      </c>
      <c r="F5" s="1">
        <v>61.0</v>
      </c>
      <c r="G5" s="1">
        <v>60.0</v>
      </c>
      <c r="H5" s="1">
        <v>60.0</v>
      </c>
      <c r="I5" s="1">
        <v>59.0</v>
      </c>
      <c r="J5" s="1">
        <v>57.0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(1+0.02)/(0.0943-0.02)</f>
        <v>6529.09825</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NPV(0.0943,M3:W3)</f>
        <v>2479.197014</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NPV(0.0943,M16:W16)</f>
        <v>2422.996643</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4902.193658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-545.0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5447.193658</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97.27131531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6529.09825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