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<sst xmlns="http://schemas.openxmlformats.org/spreadsheetml/2006/main" count="1949" uniqueCount="1721">
  <si>
    <t>ticker</t>
  </si>
  <si>
    <t>CROX</t>
  </si>
  <si>
    <t>nombre</t>
  </si>
  <si>
    <t>CROCS INC</t>
  </si>
  <si>
    <t>empresa</t>
  </si>
  <si>
    <t>Footwear</t>
  </si>
  <si>
    <t>Open</t>
  </si>
  <si>
    <t>Target Price</t>
  </si>
  <si>
    <t>Upside</t>
  </si>
  <si>
    <t>192.81%</t>
  </si>
  <si>
    <t>Country</t>
  </si>
  <si>
    <t>United States</t>
  </si>
  <si>
    <t>Market Cap</t>
  </si>
  <si>
    <t>Book Value</t>
  </si>
  <si>
    <t>Pe ratio</t>
  </si>
  <si>
    <t>Dividend Ratio</t>
  </si>
  <si>
    <t>No encontrado</t>
  </si>
  <si>
    <t>Net Debt Growth</t>
  </si>
  <si>
    <t>86.86%</t>
  </si>
  <si>
    <t>Total Assets Growth</t>
  </si>
  <si>
    <t>32.73%</t>
  </si>
  <si>
    <t>Net Property, Plant and Equipment Growth</t>
  </si>
  <si>
    <t>44.68%</t>
  </si>
  <si>
    <t>EBITDA Growth</t>
  </si>
  <si>
    <t>538.16%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</si>
  <si>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</si>
  <si>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</si>
  <si>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</si>
  <si>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</si>
  <si>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</si>
  <si>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</si>
  <si>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</si>
  <si>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</si>
  <si>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</si>
  <si>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</si>
  <si>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</si>
  <si>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</si>
  <si>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</si>
  <si>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</si>
  <si>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</si>
  <si>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</si>
  <si>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</si>
  <si>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</si>
  <si>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</si>
  <si>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</si>
  <si>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</si>
  <si>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</si>
  <si>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</si>
  <si>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</si>
  <si>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</si>
  <si>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</si>
  <si>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</si>
  <si>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</si>
  <si>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</si>
  <si>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</si>
  <si>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</si>
  <si>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</si>
  <si>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</si>
  <si>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</si>
  <si>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</si>
  <si>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</si>
  <si>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</si>
  <si>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</si>
  <si>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</si>
  <si>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</si>
  <si>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</si>
  <si>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</si>
  <si>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</si>
  <si>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</si>
  <si>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</si>
  <si>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</si>
  <si>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</si>
  <si>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</si>
  <si>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</si>
  <si>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</si>
  <si>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</si>
  <si>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</si>
  <si>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</si>
  <si>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</si>
  <si>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</si>
  <si>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</si>
  <si>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</si>
  <si>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</si>
  <si>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</si>
  <si>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</si>
  <si>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</si>
  <si>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</si>
  <si>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</si>
  <si>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</si>
  <si>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</si>
  <si>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</si>
  <si>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</si>
  <si>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</si>
  <si>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</si>
  <si>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</si>
  <si>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</si>
  <si>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</si>
  <si>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</si>
  <si>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</si>
  <si>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</si>
  <si>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</si>
  <si>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</si>
  <si>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</si>
  <si>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</si>
  <si>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</si>
  <si>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</si>
  <si>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</si>
  <si>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</si>
  <si>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</si>
  <si>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</si>
  <si>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</si>
  <si>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</si>
  <si>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</si>
  <si>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</si>
  <si>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</si>
  <si>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</si>
  <si>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5.76</t>
  </si>
  <si>
    <t>3.38</t>
  </si>
  <si>
    <t>2.99</t>
  </si>
  <si>
    <t>2.7</t>
  </si>
  <si>
    <t>2.05</t>
  </si>
  <si>
    <t>1.93</t>
  </si>
  <si>
    <t>4.41</t>
  </si>
  <si>
    <t>0.24</t>
  </si>
  <si>
    <t>13.25</t>
  </si>
  <si>
    <t>24.03</t>
  </si>
  <si>
    <t>Tangible Book Value</t>
  </si>
  <si>
    <t>Tangible Book Value Per Share</t>
  </si>
  <si>
    <t>4.5</t>
  </si>
  <si>
    <t>2.22</t>
  </si>
  <si>
    <t>1.99</t>
  </si>
  <si>
    <t>1.86</t>
  </si>
  <si>
    <t>1.41</t>
  </si>
  <si>
    <t>1.22</t>
  </si>
  <si>
    <t>3.82</t>
  </si>
  <si>
    <t>-0.28</t>
  </si>
  <si>
    <t>-27.48</t>
  </si>
  <si>
    <t>-17.36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</si>
  <si>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</si>
  <si>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</si>
  <si>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</si>
  <si>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</si>
  <si>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</si>
  <si>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</si>
  <si>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</si>
  <si>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</si>
  <si>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</si>
  <si>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</si>
  <si>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</si>
  <si>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</si>
  <si>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</si>
  <si>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</si>
  <si>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</si>
  <si>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</si>
  <si>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</si>
  <si>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</si>
  <si>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</si>
  <si>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</si>
  <si>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</si>
  <si>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</si>
  <si>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</si>
  <si>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</si>
  <si>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</si>
  <si>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</si>
  <si>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</si>
  <si>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</si>
  <si>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</si>
  <si>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</si>
  <si>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</si>
  <si>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</si>
  <si>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</si>
  <si>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</si>
  <si>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</si>
  <si>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</si>
  <si>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</si>
  <si>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</si>
  <si>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</si>
  <si>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</si>
  <si>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</si>
  <si>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</si>
  <si>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</si>
  <si>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</si>
  <si>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</si>
  <si>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-0.22</t>
  </si>
  <si>
    <t>-1.3</t>
  </si>
  <si>
    <t>-0.43</t>
  </si>
  <si>
    <t>-0.07</t>
  </si>
  <si>
    <t>-1.01</t>
  </si>
  <si>
    <t>1.7</t>
  </si>
  <si>
    <t>4.64</t>
  </si>
  <si>
    <t>11.62</t>
  </si>
  <si>
    <t>8.82</t>
  </si>
  <si>
    <t>12.91</t>
  </si>
  <si>
    <t>Basic EPS - Continuing Operations</t>
  </si>
  <si>
    <t>Basic Weighted Average Shares Outstanding</t>
  </si>
  <si>
    <t>Net EPS - Diluted</t>
  </si>
  <si>
    <t>1.66</t>
  </si>
  <si>
    <t>4.56</t>
  </si>
  <si>
    <t>11.39</t>
  </si>
  <si>
    <t>8.71</t>
  </si>
  <si>
    <t>12.79</t>
  </si>
  <si>
    <t>Diluted EPS - Continuing Operations</t>
  </si>
  <si>
    <t>Diluted Weighted Average Shares Outstanding</t>
  </si>
  <si>
    <t>Normalized Basic EPS</t>
  </si>
  <si>
    <t>0.27</t>
  </si>
  <si>
    <t>-0.34</t>
  </si>
  <si>
    <t>-0.03</t>
  </si>
  <si>
    <t>0.34</t>
  </si>
  <si>
    <t>0.85</t>
  </si>
  <si>
    <t>1.08</t>
  </si>
  <si>
    <t>2.25</t>
  </si>
  <si>
    <t>6.64</t>
  </si>
  <si>
    <t>7.74</t>
  </si>
  <si>
    <t>9.02</t>
  </si>
  <si>
    <t>Normalized Diluted EPS</t>
  </si>
  <si>
    <t>1.06</t>
  </si>
  <si>
    <t>2.21</t>
  </si>
  <si>
    <t>6.51</t>
  </si>
  <si>
    <t>7.64</t>
  </si>
  <si>
    <t>8.94</t>
  </si>
  <si>
    <t>Payout Ratio</t>
  </si>
  <si>
    <t>-167.15</t>
  </si>
  <si>
    <t>-14.3</t>
  </si>
  <si>
    <t>-72.75</t>
  </si>
  <si>
    <t>117.21</t>
  </si>
  <si>
    <t>41.67</t>
  </si>
  <si>
    <t>2.5</t>
  </si>
  <si>
    <t>EBITDA</t>
  </si>
  <si>
    <t>EBITA</t>
  </si>
  <si>
    <t>EBIT</t>
  </si>
  <si>
    <t>EBITDAR</t>
  </si>
  <si>
    <t>Effective Tax Rate - (Ratio)</t>
  </si>
  <si>
    <t>42.38</t>
  </si>
  <si>
    <t>-11.31</t>
  </si>
  <si>
    <t>-128.67</t>
  </si>
  <si>
    <t>43.69</t>
  </si>
  <si>
    <t>22.59</t>
  </si>
  <si>
    <t>-0.15</t>
  </si>
  <si>
    <t>-51.16</t>
  </si>
  <si>
    <t>-9.32</t>
  </si>
  <si>
    <t>24.82</t>
  </si>
  <si>
    <t>9.55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</si>
  <si>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</si>
  <si>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</si>
  <si>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</si>
  <si>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</si>
  <si>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</si>
  <si>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</si>
  <si>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</si>
  <si>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</si>
  <si>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</si>
  <si>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</si>
  <si>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</si>
  <si>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</si>
  <si>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</si>
  <si>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</si>
  <si>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</si>
  <si>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</si>
  <si>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</si>
  <si>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</si>
  <si>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</si>
  <si>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</si>
  <si>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</si>
  <si>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</si>
  <si>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</si>
  <si>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2.98</t>
  </si>
  <si>
    <t>-3.52</t>
  </si>
  <si>
    <t>4.37</t>
  </si>
  <si>
    <t>11.78</t>
  </si>
  <si>
    <t>13.6</t>
  </si>
  <si>
    <t>16.8</t>
  </si>
  <si>
    <t>32.04</t>
  </si>
  <si>
    <t>18.57</t>
  </si>
  <si>
    <t>14.3</t>
  </si>
  <si>
    <t>Return on Total Capital</t>
  </si>
  <si>
    <t>3.92</t>
  </si>
  <si>
    <t>-4.68</t>
  </si>
  <si>
    <t>-0.31</t>
  </si>
  <si>
    <t>6.3</t>
  </si>
  <si>
    <t>18.66</t>
  </si>
  <si>
    <t>20.64</t>
  </si>
  <si>
    <t>26.23</t>
  </si>
  <si>
    <t>51.98</t>
  </si>
  <si>
    <t>25.57</t>
  </si>
  <si>
    <t>19.06</t>
  </si>
  <si>
    <t>Return On Equity %</t>
  </si>
  <si>
    <t>-0.79</t>
  </si>
  <si>
    <t>-15.89</t>
  </si>
  <si>
    <t>-4.02</t>
  </si>
  <si>
    <t>2.67</t>
  </si>
  <si>
    <t>19.45</t>
  </si>
  <si>
    <t>84.69</t>
  </si>
  <si>
    <t>148.09</t>
  </si>
  <si>
    <t>476.31</t>
  </si>
  <si>
    <t>129.84</t>
  </si>
  <si>
    <t>69.77</t>
  </si>
  <si>
    <t>Return on Common Equity</t>
  </si>
  <si>
    <t>-28.06</t>
  </si>
  <si>
    <t>-13.61</t>
  </si>
  <si>
    <t>-2.61</t>
  </si>
  <si>
    <t>-41.18</t>
  </si>
  <si>
    <t>Margin Analysis</t>
  </si>
  <si>
    <t>Gross Profit Margin %</t>
  </si>
  <si>
    <t>49.6</t>
  </si>
  <si>
    <t>46.84</t>
  </si>
  <si>
    <t>48.27</t>
  </si>
  <si>
    <t>50.53</t>
  </si>
  <si>
    <t>51.48</t>
  </si>
  <si>
    <t>50.14</t>
  </si>
  <si>
    <t>54.11</t>
  </si>
  <si>
    <t>61.39</t>
  </si>
  <si>
    <t>52.33</t>
  </si>
  <si>
    <t>55.78</t>
  </si>
  <si>
    <t>SG&amp;A Margin</t>
  </si>
  <si>
    <t>43.68</t>
  </si>
  <si>
    <t>47.89</t>
  </si>
  <si>
    <t>44.69</t>
  </si>
  <si>
    <t>42.86</t>
  </si>
  <si>
    <t>39.21</t>
  </si>
  <si>
    <t>36.95</t>
  </si>
  <si>
    <t>33.94</t>
  </si>
  <si>
    <t>30.38</t>
  </si>
  <si>
    <t>26.31</t>
  </si>
  <si>
    <t>28.55</t>
  </si>
  <si>
    <t>EBITDA Margin %</t>
  </si>
  <si>
    <t>6.47</t>
  </si>
  <si>
    <t>-0.36</t>
  </si>
  <si>
    <t>3.09</t>
  </si>
  <si>
    <t>7.03</t>
  </si>
  <si>
    <t>11.46</t>
  </si>
  <si>
    <t>12.65</t>
  </si>
  <si>
    <t>20.01</t>
  </si>
  <si>
    <t>30.9</t>
  </si>
  <si>
    <t>26.37</t>
  </si>
  <si>
    <t>27.78</t>
  </si>
  <si>
    <t>EBITA Margin %</t>
  </si>
  <si>
    <t>4.53</t>
  </si>
  <si>
    <t>-1.85</t>
  </si>
  <si>
    <t>1.64</t>
  </si>
  <si>
    <t>5.56</t>
  </si>
  <si>
    <t>10.3</t>
  </si>
  <si>
    <t>11.92</t>
  </si>
  <si>
    <t>19.15</t>
  </si>
  <si>
    <t>30.25</t>
  </si>
  <si>
    <t>25.81</t>
  </si>
  <si>
    <t>26.98</t>
  </si>
  <si>
    <t>EBIT Margin %</t>
  </si>
  <si>
    <t>3.35</t>
  </si>
  <si>
    <t>-3.66</t>
  </si>
  <si>
    <t>-0.2</t>
  </si>
  <si>
    <t>3.79</t>
  </si>
  <si>
    <t>8.77</t>
  </si>
  <si>
    <t>10.68</t>
  </si>
  <si>
    <t>18.01</t>
  </si>
  <si>
    <t>29.51</t>
  </si>
  <si>
    <t>25.26</t>
  </si>
  <si>
    <t>26.41</t>
  </si>
  <si>
    <t>Income From Continuing Operations Margin %</t>
  </si>
  <si>
    <t>-0.41</t>
  </si>
  <si>
    <t>-7.63</t>
  </si>
  <si>
    <t>-1.59</t>
  </si>
  <si>
    <t>4.63</t>
  </si>
  <si>
    <t>9.71</t>
  </si>
  <si>
    <t>22.57</t>
  </si>
  <si>
    <t>31.37</t>
  </si>
  <si>
    <t>15.19</t>
  </si>
  <si>
    <t>Net Income Margin %</t>
  </si>
  <si>
    <t>Net Avail. For Common Margin %</t>
  </si>
  <si>
    <t>-1.58</t>
  </si>
  <si>
    <t>-8.99</t>
  </si>
  <si>
    <t>-3.06</t>
  </si>
  <si>
    <t>-0.52</t>
  </si>
  <si>
    <t>-6.36</t>
  </si>
  <si>
    <t>Normalized Net Income Margin</t>
  </si>
  <si>
    <t>1.89</t>
  </si>
  <si>
    <t>-2.34</t>
  </si>
  <si>
    <t>-0.19</t>
  </si>
  <si>
    <t>2.42</t>
  </si>
  <si>
    <t>5.37</t>
  </si>
  <si>
    <t>6.2</t>
  </si>
  <si>
    <t>10.93</t>
  </si>
  <si>
    <t>17.93</t>
  </si>
  <si>
    <t>13.32</t>
  </si>
  <si>
    <t>13.97</t>
  </si>
  <si>
    <t>Levered Free Cash Flow Margin</t>
  </si>
  <si>
    <t>-1.72</t>
  </si>
  <si>
    <t>3.87</t>
  </si>
  <si>
    <t>2.89</t>
  </si>
  <si>
    <t>8.6</t>
  </si>
  <si>
    <t>10.43</t>
  </si>
  <si>
    <t>3.47</t>
  </si>
  <si>
    <t>10.8</t>
  </si>
  <si>
    <t>18.67</t>
  </si>
  <si>
    <t>7.76</t>
  </si>
  <si>
    <t>16.33</t>
  </si>
  <si>
    <t>Unlevered Free Cash Flow Margin</t>
  </si>
  <si>
    <t>-1.68</t>
  </si>
  <si>
    <t>3.93</t>
  </si>
  <si>
    <t>2.94</t>
  </si>
  <si>
    <t>8.65</t>
  </si>
  <si>
    <t>10.49</t>
  </si>
  <si>
    <t>3.91</t>
  </si>
  <si>
    <t>11.11</t>
  </si>
  <si>
    <t>19.25</t>
  </si>
  <si>
    <t>10.15</t>
  </si>
  <si>
    <t>18.88</t>
  </si>
  <si>
    <t>Asset Turnover</t>
  </si>
  <si>
    <t>1.42</t>
  </si>
  <si>
    <t>1.54</t>
  </si>
  <si>
    <t>1.76</t>
  </si>
  <si>
    <t>1.84</t>
  </si>
  <si>
    <t>2.15</t>
  </si>
  <si>
    <t>2.04</t>
  </si>
  <si>
    <t>1.49</t>
  </si>
  <si>
    <t>1.74</t>
  </si>
  <si>
    <t>1.18</t>
  </si>
  <si>
    <t>0.87</t>
  </si>
  <si>
    <t>Fixed Assets Turnover</t>
  </si>
  <si>
    <t>15.44</t>
  </si>
  <si>
    <t>18.77</t>
  </si>
  <si>
    <t>22.53</t>
  </si>
  <si>
    <t>25.87</t>
  </si>
  <si>
    <t>38.02</t>
  </si>
  <si>
    <t>9.77</t>
  </si>
  <si>
    <t>6.1</t>
  </si>
  <si>
    <t>9.37</t>
  </si>
  <si>
    <t>8.37</t>
  </si>
  <si>
    <t>Receivables Turnover (Average Receivables)</t>
  </si>
  <si>
    <t>11.65</t>
  </si>
  <si>
    <t>11.8</t>
  </si>
  <si>
    <t>12.8</t>
  </si>
  <si>
    <t>12.01</t>
  </si>
  <si>
    <t>11.96</t>
  </si>
  <si>
    <t>10.74</t>
  </si>
  <si>
    <t>13.92</t>
  </si>
  <si>
    <t>14.87</t>
  </si>
  <si>
    <t>13.18</t>
  </si>
  <si>
    <t>Inventory Turnover (Average Inventory)</t>
  </si>
  <si>
    <t>3.62</t>
  </si>
  <si>
    <t>3.42</t>
  </si>
  <si>
    <t>3.4</t>
  </si>
  <si>
    <t>3.65</t>
  </si>
  <si>
    <t>4.14</t>
  </si>
  <si>
    <t>3.66</t>
  </si>
  <si>
    <t>4.6</t>
  </si>
  <si>
    <t>4.95</t>
  </si>
  <si>
    <t>4.09</t>
  </si>
  <si>
    <t>Short Term Liquidity</t>
  </si>
  <si>
    <t>Current Ratio</t>
  </si>
  <si>
    <t>2.85</t>
  </si>
  <si>
    <t>2.71</t>
  </si>
  <si>
    <t>2.06</t>
  </si>
  <si>
    <t>1.65</t>
  </si>
  <si>
    <t>1.69</t>
  </si>
  <si>
    <t>1.72</t>
  </si>
  <si>
    <t>1.6</t>
  </si>
  <si>
    <t>1.3</t>
  </si>
  <si>
    <t>Quick Ratio</t>
  </si>
  <si>
    <t>2.53</t>
  </si>
  <si>
    <t>1.5</t>
  </si>
  <si>
    <t>1.63</t>
  </si>
  <si>
    <t>1.26</t>
  </si>
  <si>
    <t>0.88</t>
  </si>
  <si>
    <t>1.02</t>
  </si>
  <si>
    <t>1.11</t>
  </si>
  <si>
    <t>0.81</t>
  </si>
  <si>
    <t>0.69</t>
  </si>
  <si>
    <t>Operating Cash Flow to Current Liabilities</t>
  </si>
  <si>
    <t>-0.08</t>
  </si>
  <si>
    <t>0.06</t>
  </si>
  <si>
    <t>0.63</t>
  </si>
  <si>
    <t>0.62</t>
  </si>
  <si>
    <t>0.35</t>
  </si>
  <si>
    <t>0.92</t>
  </si>
  <si>
    <t>1.46</t>
  </si>
  <si>
    <t>0.94</t>
  </si>
  <si>
    <t>1.33</t>
  </si>
  <si>
    <t>Days Sales Outstanding (Average Receivables)</t>
  </si>
  <si>
    <t>31.32</t>
  </si>
  <si>
    <t>30.93</t>
  </si>
  <si>
    <t>28.59</t>
  </si>
  <si>
    <t>28.85</t>
  </si>
  <si>
    <t>30.52</t>
  </si>
  <si>
    <t>34.07</t>
  </si>
  <si>
    <t>24.55</t>
  </si>
  <si>
    <t>27.7</t>
  </si>
  <si>
    <t>Days Outstanding Inventory (Average Inventory)</t>
  </si>
  <si>
    <t>100.74</t>
  </si>
  <si>
    <t>106.76</t>
  </si>
  <si>
    <t>107.6</t>
  </si>
  <si>
    <t>99.98</t>
  </si>
  <si>
    <t>88.07</t>
  </si>
  <si>
    <t>88.2</t>
  </si>
  <si>
    <t>99.89</t>
  </si>
  <si>
    <t>79.41</t>
  </si>
  <si>
    <t>73.77</t>
  </si>
  <si>
    <t>89.21</t>
  </si>
  <si>
    <t>Average Days Payable Outstanding</t>
  </si>
  <si>
    <t>29.9</t>
  </si>
  <si>
    <t>33.61</t>
  </si>
  <si>
    <t>44.52</t>
  </si>
  <si>
    <t>47.83</t>
  </si>
  <si>
    <t>50.19</t>
  </si>
  <si>
    <t>47.76</t>
  </si>
  <si>
    <t>59.71</t>
  </si>
  <si>
    <t>53.86</t>
  </si>
  <si>
    <t>36.73</t>
  </si>
  <si>
    <t>53.88</t>
  </si>
  <si>
    <t>Cash Conversion Cycle (Average Days)</t>
  </si>
  <si>
    <t>102.16</t>
  </si>
  <si>
    <t>104.08</t>
  </si>
  <si>
    <t>91.68</t>
  </si>
  <si>
    <t>81.01</t>
  </si>
  <si>
    <t>68.26</t>
  </si>
  <si>
    <t>70.97</t>
  </si>
  <si>
    <t>74.25</t>
  </si>
  <si>
    <t>51.78</t>
  </si>
  <si>
    <t>61.6</t>
  </si>
  <si>
    <t>63.03</t>
  </si>
  <si>
    <t>Long Term Solvency</t>
  </si>
  <si>
    <t>Total Debt/Equity</t>
  </si>
  <si>
    <t>1.87</t>
  </si>
  <si>
    <t>1.52</t>
  </si>
  <si>
    <t>0.6</t>
  </si>
  <si>
    <t>0.19</t>
  </si>
  <si>
    <t>79.84</t>
  </si>
  <si>
    <t>298.5</t>
  </si>
  <si>
    <t>128.5</t>
  </si>
  <si>
    <t>317.26</t>
  </si>
  <si>
    <t>137.31</t>
  </si>
  <si>
    <t>Total Debt / Total Capital</t>
  </si>
  <si>
    <t>1.83</t>
  </si>
  <si>
    <t>0.59</t>
  </si>
  <si>
    <t>44.39</t>
  </si>
  <si>
    <t>74.91</t>
  </si>
  <si>
    <t>56.24</t>
  </si>
  <si>
    <t>98.56</t>
  </si>
  <si>
    <t>76.03</t>
  </si>
  <si>
    <t>57.86</t>
  </si>
  <si>
    <t>LT Debt/Equity</t>
  </si>
  <si>
    <t>0.39</t>
  </si>
  <si>
    <t>0.01</t>
  </si>
  <si>
    <t>261.66</t>
  </si>
  <si>
    <t>112.31</t>
  </si>
  <si>
    <t>307.26</t>
  </si>
  <si>
    <t>131.42</t>
  </si>
  <si>
    <t>Long-Term Debt / Total Capital</t>
  </si>
  <si>
    <t>0.38</t>
  </si>
  <si>
    <t>65.66</t>
  </si>
  <si>
    <t>49.15</t>
  </si>
  <si>
    <t>94.17</t>
  </si>
  <si>
    <t>73.64</t>
  </si>
  <si>
    <t>55.38</t>
  </si>
  <si>
    <t>Total Liabilities / Total Assets</t>
  </si>
  <si>
    <t>22.52</t>
  </si>
  <si>
    <t>30.66</t>
  </si>
  <si>
    <t>29.5</t>
  </si>
  <si>
    <t>32.26</t>
  </si>
  <si>
    <t>67.94</t>
  </si>
  <si>
    <t>82.15</t>
  </si>
  <si>
    <t>74.02</t>
  </si>
  <si>
    <t>99.09</t>
  </si>
  <si>
    <t>81.83</t>
  </si>
  <si>
    <t>68.69</t>
  </si>
  <si>
    <t>EBIT / Interest Expense</t>
  </si>
  <si>
    <t>49.8</t>
  </si>
  <si>
    <t>-2.45</t>
  </si>
  <si>
    <t>44.67</t>
  </si>
  <si>
    <t>99.94</t>
  </si>
  <si>
    <t>15.22</t>
  </si>
  <si>
    <t>37.03</t>
  </si>
  <si>
    <t>31.54</t>
  </si>
  <si>
    <t>6.6</t>
  </si>
  <si>
    <t>6.49</t>
  </si>
  <si>
    <t>EBITDA / Interest Expense</t>
  </si>
  <si>
    <t>96.21</t>
  </si>
  <si>
    <t>-4.03</t>
  </si>
  <si>
    <t>38.27</t>
  </si>
  <si>
    <t>82.8</t>
  </si>
  <si>
    <t>130.56</t>
  </si>
  <si>
    <t>27.38</t>
  </si>
  <si>
    <t>53.32</t>
  </si>
  <si>
    <t>37.56</t>
  </si>
  <si>
    <t>7.72</t>
  </si>
  <si>
    <t>7.67</t>
  </si>
  <si>
    <t>(EBITDA - Capex) / Interest Expense</t>
  </si>
  <si>
    <t>76.37</t>
  </si>
  <si>
    <t>-17.27</t>
  </si>
  <si>
    <t>22.44</t>
  </si>
  <si>
    <t>67.7</t>
  </si>
  <si>
    <t>118.02</t>
  </si>
  <si>
    <t>23.15</t>
  </si>
  <si>
    <t>47.08</t>
  </si>
  <si>
    <t>34.98</t>
  </si>
  <si>
    <t>6.95</t>
  </si>
  <si>
    <t>6.96</t>
  </si>
  <si>
    <t>Total Debt / EBITDA</t>
  </si>
  <si>
    <t>0.15</t>
  </si>
  <si>
    <t>-1.64</t>
  </si>
  <si>
    <t>0.07</t>
  </si>
  <si>
    <t>0.96</t>
  </si>
  <si>
    <t>1.04</t>
  </si>
  <si>
    <t>1.19</t>
  </si>
  <si>
    <t>2.47</t>
  </si>
  <si>
    <t>1.61</t>
  </si>
  <si>
    <t>Net Debt / EBITDA</t>
  </si>
  <si>
    <t>-3.3</t>
  </si>
  <si>
    <t>35.06</t>
  </si>
  <si>
    <t>-4.54</t>
  </si>
  <si>
    <t>-2.38</t>
  </si>
  <si>
    <t>1.21</t>
  </si>
  <si>
    <t>0.66</t>
  </si>
  <si>
    <t>2.29</t>
  </si>
  <si>
    <t>Total Debt / (EBITDA - Capex)</t>
  </si>
  <si>
    <t>-0.38</t>
  </si>
  <si>
    <t>0.13</t>
  </si>
  <si>
    <t>1.97</t>
  </si>
  <si>
    <t>1.27</t>
  </si>
  <si>
    <t>2.74</t>
  </si>
  <si>
    <t>1.78</t>
  </si>
  <si>
    <t>Net Debt / (EBITDA - Capex)</t>
  </si>
  <si>
    <t>-4.16</t>
  </si>
  <si>
    <t>8.18</t>
  </si>
  <si>
    <t>-7.74</t>
  </si>
  <si>
    <t>-2.91</t>
  </si>
  <si>
    <t>1.43</t>
  </si>
  <si>
    <t>0.75</t>
  </si>
  <si>
    <t>0.99</t>
  </si>
  <si>
    <t>2.54</t>
  </si>
  <si>
    <t>Growth Over Prior Year</t>
  </si>
  <si>
    <t>Total Revenues, 1 Yr. Growth %</t>
  </si>
  <si>
    <t>0.46</t>
  </si>
  <si>
    <t>-8.98</t>
  </si>
  <si>
    <t>-4.98</t>
  </si>
  <si>
    <t>-1.23</t>
  </si>
  <si>
    <t>6.32</t>
  </si>
  <si>
    <t>13.08</t>
  </si>
  <si>
    <t>12.62</t>
  </si>
  <si>
    <t>66.92</t>
  </si>
  <si>
    <t>53.67</t>
  </si>
  <si>
    <t>Gross Profit, 1 Yr. Growth %</t>
  </si>
  <si>
    <t>-5.15</t>
  </si>
  <si>
    <t>-14.05</t>
  </si>
  <si>
    <t>-2.08</t>
  </si>
  <si>
    <t>3.41</t>
  </si>
  <si>
    <t>8.3</t>
  </si>
  <si>
    <t>10.16</t>
  </si>
  <si>
    <t>21.54</t>
  </si>
  <si>
    <t>89.38</t>
  </si>
  <si>
    <t>30.99</t>
  </si>
  <si>
    <t>18.8</t>
  </si>
  <si>
    <t>EBITDA, 1 Yr. Growth %</t>
  </si>
  <si>
    <t>-41.2</t>
  </si>
  <si>
    <t>-105.04</t>
  </si>
  <si>
    <t>128.17</t>
  </si>
  <si>
    <t>73.3</t>
  </si>
  <si>
    <t>81.55</t>
  </si>
  <si>
    <t>161.64</t>
  </si>
  <si>
    <t>31.03</t>
  </si>
  <si>
    <t>19.02</t>
  </si>
  <si>
    <t>EBITA, 1 Yr. Growth %</t>
  </si>
  <si>
    <t>-49.49</t>
  </si>
  <si>
    <t>-137.17</t>
  </si>
  <si>
    <t>-190.15</t>
  </si>
  <si>
    <t>245.86</t>
  </si>
  <si>
    <t>96.82</t>
  </si>
  <si>
    <t>30.92</t>
  </si>
  <si>
    <t>84.53</t>
  </si>
  <si>
    <t>167.77</t>
  </si>
  <si>
    <t>31.02</t>
  </si>
  <si>
    <t>18.11</t>
  </si>
  <si>
    <t>EBIT, 1 Yr. Growth %</t>
  </si>
  <si>
    <t>-55.59</t>
  </si>
  <si>
    <t>-199.41</t>
  </si>
  <si>
    <t>-94.67</t>
  </si>
  <si>
    <t>145.85</t>
  </si>
  <si>
    <t>37.7</t>
  </si>
  <si>
    <t>94.26</t>
  </si>
  <si>
    <t>178.04</t>
  </si>
  <si>
    <t>31.42</t>
  </si>
  <si>
    <t>18.16</t>
  </si>
  <si>
    <t>Earnings From Cont. Operations, 1 Yr. Growth %</t>
  </si>
  <si>
    <t>-147.27</t>
  </si>
  <si>
    <t>-80.17</t>
  </si>
  <si>
    <t>-162.07</t>
  </si>
  <si>
    <t>392.64</t>
  </si>
  <si>
    <t>136.92</t>
  </si>
  <si>
    <t>161.81</t>
  </si>
  <si>
    <t>131.95</t>
  </si>
  <si>
    <t>-25.57</t>
  </si>
  <si>
    <t>46.73</t>
  </si>
  <si>
    <t>Net Income, 1 Yr. Growth %</t>
  </si>
  <si>
    <t>Normalized Net Income, 1 Yr. Growth %</t>
  </si>
  <si>
    <t>-58.37</t>
  </si>
  <si>
    <t>-212.68</t>
  </si>
  <si>
    <t>-92.4</t>
  </si>
  <si>
    <t>135.87</t>
  </si>
  <si>
    <t>30.55</t>
  </si>
  <si>
    <t>103.5</t>
  </si>
  <si>
    <t>178.51</t>
  </si>
  <si>
    <t>14.09</t>
  </si>
  <si>
    <t>18.89</t>
  </si>
  <si>
    <t>Diluted EPS Before Extra, 1 Yr. Growth %</t>
  </si>
  <si>
    <t>-288.72</t>
  </si>
  <si>
    <t>483.71</t>
  </si>
  <si>
    <t>-66.73</t>
  </si>
  <si>
    <t>-83.06</t>
  </si>
  <si>
    <t>-264.09</t>
  </si>
  <si>
    <t>174.7</t>
  </si>
  <si>
    <t>149.78</t>
  </si>
  <si>
    <t>-23.53</t>
  </si>
  <si>
    <t>Accounts Receivable, 1 Yr. Growth %</t>
  </si>
  <si>
    <t>-3.05</t>
  </si>
  <si>
    <t>-17.39</t>
  </si>
  <si>
    <t>6.67</t>
  </si>
  <si>
    <t>16.89</t>
  </si>
  <si>
    <t>10.83</t>
  </si>
  <si>
    <t>38.49</t>
  </si>
  <si>
    <t>21.88</t>
  </si>
  <si>
    <t>61.85</t>
  </si>
  <si>
    <t>3.43</t>
  </si>
  <si>
    <t>Inventory, 1 Yr. Growth %</t>
  </si>
  <si>
    <t>5.34</t>
  </si>
  <si>
    <t>-1.65</t>
  </si>
  <si>
    <t>-12.58</t>
  </si>
  <si>
    <t>-11.35</t>
  </si>
  <si>
    <t>-4.49</t>
  </si>
  <si>
    <t>38.18</t>
  </si>
  <si>
    <t>1.8</t>
  </si>
  <si>
    <t>21.93</t>
  </si>
  <si>
    <t>120.85</t>
  </si>
  <si>
    <t>-18.34</t>
  </si>
  <si>
    <t>Net Property, Plant and Equip., 1 Yr. Growth %</t>
  </si>
  <si>
    <t>-21.48</t>
  </si>
  <si>
    <t>-29.86</t>
  </si>
  <si>
    <t>-7.94</t>
  </si>
  <si>
    <t>-20.54</t>
  </si>
  <si>
    <t>-36.6</t>
  </si>
  <si>
    <t>933.87</t>
  </si>
  <si>
    <t>-2.07</t>
  </si>
  <si>
    <t>19.69</t>
  </si>
  <si>
    <t>56.57</t>
  </si>
  <si>
    <t>24.75</t>
  </si>
  <si>
    <t>Total Assets, 1 Yr. Growth %</t>
  </si>
  <si>
    <t>-7.8</t>
  </si>
  <si>
    <t>-24.65</t>
  </si>
  <si>
    <t>-6.85</t>
  </si>
  <si>
    <t>-4.01</t>
  </si>
  <si>
    <t>-13.76</t>
  </si>
  <si>
    <t>57.56</t>
  </si>
  <si>
    <t>51.42</t>
  </si>
  <si>
    <t>38.11</t>
  </si>
  <si>
    <t>191.37</t>
  </si>
  <si>
    <t>3.16</t>
  </si>
  <si>
    <t>Tangible Book Value, 1 Yr. Growth %</t>
  </si>
  <si>
    <t>-35.78</t>
  </si>
  <si>
    <t>-54.21</t>
  </si>
  <si>
    <t>-9.58</t>
  </si>
  <si>
    <t>-12.62</t>
  </si>
  <si>
    <t>-19.37</t>
  </si>
  <si>
    <t>-19.2</t>
  </si>
  <si>
    <t>201.9</t>
  </si>
  <si>
    <t>-106.49</t>
  </si>
  <si>
    <t>-38.11</t>
  </si>
  <si>
    <t>Common Equity, 1 Yr. Growth %</t>
  </si>
  <si>
    <t>-27.57</t>
  </si>
  <si>
    <t>-45.64</t>
  </si>
  <si>
    <t>-10.4</t>
  </si>
  <si>
    <t>-15.66</t>
  </si>
  <si>
    <t>-19.13</t>
  </si>
  <si>
    <t>-12.24</t>
  </si>
  <si>
    <t>120.34</t>
  </si>
  <si>
    <t>-95.15</t>
  </si>
  <si>
    <t>77.76</t>
  </si>
  <si>
    <t>Cash From Operations, 1 Yr. Growth %</t>
  </si>
  <si>
    <t>-113.96</t>
  </si>
  <si>
    <t>-183.24</t>
  </si>
  <si>
    <t>309.92</t>
  </si>
  <si>
    <t>147.18</t>
  </si>
  <si>
    <t>16.18</t>
  </si>
  <si>
    <t>-21.2</t>
  </si>
  <si>
    <t>196.7</t>
  </si>
  <si>
    <t>112.5</t>
  </si>
  <si>
    <t>6.34</t>
  </si>
  <si>
    <t>54.27</t>
  </si>
  <si>
    <t>Capital Expenditures, 1 Yr. Growth %</t>
  </si>
  <si>
    <t>-60.44</t>
  </si>
  <si>
    <t>-19.78</t>
  </si>
  <si>
    <t>-40.9</t>
  </si>
  <si>
    <t>-8.68</t>
  </si>
  <si>
    <t>205.33</t>
  </si>
  <si>
    <t>14.92</t>
  </si>
  <si>
    <t>33.03</t>
  </si>
  <si>
    <t>86.33</t>
  </si>
  <si>
    <t>10.98</t>
  </si>
  <si>
    <t>Levered Free Cash Flow, 1 Yr. Growth %</t>
  </si>
  <si>
    <t>-129.48</t>
  </si>
  <si>
    <t>-304.46</t>
  </si>
  <si>
    <t>-30.48</t>
  </si>
  <si>
    <t>196.72</t>
  </si>
  <si>
    <t>28.97</t>
  </si>
  <si>
    <t>-62.36</t>
  </si>
  <si>
    <t>265.91</t>
  </si>
  <si>
    <t>193.41</t>
  </si>
  <si>
    <t>-36.21</t>
  </si>
  <si>
    <t>141.54</t>
  </si>
  <si>
    <t>Unlevered Free Cash Flow, 1 Yr. Growth %</t>
  </si>
  <si>
    <t>-128.51</t>
  </si>
  <si>
    <t>-312.58</t>
  </si>
  <si>
    <t>-30.25</t>
  </si>
  <si>
    <t>193.39</t>
  </si>
  <si>
    <t>-57.83</t>
  </si>
  <si>
    <t>232.37</t>
  </si>
  <si>
    <t>194.18</t>
  </si>
  <si>
    <t>-19.05</t>
  </si>
  <si>
    <t>111.88</t>
  </si>
  <si>
    <t>Compound Annual Growth Rate Over Two Years</t>
  </si>
  <si>
    <t>Total Revenues, 2 Yr. CAGR %</t>
  </si>
  <si>
    <t>3.28</t>
  </si>
  <si>
    <t>-4.37</t>
  </si>
  <si>
    <t>-3.13</t>
  </si>
  <si>
    <t>2.48</t>
  </si>
  <si>
    <t>9.65</t>
  </si>
  <si>
    <t>12.85</t>
  </si>
  <si>
    <t>37.11</t>
  </si>
  <si>
    <t>60.16</t>
  </si>
  <si>
    <t>30.87</t>
  </si>
  <si>
    <t>Gross Profit, 2 Yr. CAGR %</t>
  </si>
  <si>
    <t>-1.13</t>
  </si>
  <si>
    <t>-9.47</t>
  </si>
  <si>
    <t>-8.26</t>
  </si>
  <si>
    <t>5.83</t>
  </si>
  <si>
    <t>9.23</t>
  </si>
  <si>
    <t>15.71</t>
  </si>
  <si>
    <t>51.71</t>
  </si>
  <si>
    <t>57.5</t>
  </si>
  <si>
    <t>24.74</t>
  </si>
  <si>
    <t>EBITDA, 2 Yr. CAGR %</t>
  </si>
  <si>
    <t>-35.13</t>
  </si>
  <si>
    <t>-82.09</t>
  </si>
  <si>
    <t>-34.65</t>
  </si>
  <si>
    <t>156.96</t>
  </si>
  <si>
    <t>98.85</t>
  </si>
  <si>
    <t>68.29</t>
  </si>
  <si>
    <t>63.61</t>
  </si>
  <si>
    <t>116.33</t>
  </si>
  <si>
    <t>88.69</t>
  </si>
  <si>
    <t>24.05</t>
  </si>
  <si>
    <t>EBITA, 2 Yr. CAGR %</t>
  </si>
  <si>
    <t>-41.94</t>
  </si>
  <si>
    <t>-54.47</t>
  </si>
  <si>
    <t>-42.74</t>
  </si>
  <si>
    <t>44.71</t>
  </si>
  <si>
    <t>160.9</t>
  </si>
  <si>
    <t>91.66</t>
  </si>
  <si>
    <t>70.8</t>
  </si>
  <si>
    <t>120.57</t>
  </si>
  <si>
    <t>91.04</t>
  </si>
  <si>
    <t>23.55</t>
  </si>
  <si>
    <t>EBIT, 2 Yr. CAGR %</t>
  </si>
  <si>
    <t>-47.85</t>
  </si>
  <si>
    <t>-29.48</t>
  </si>
  <si>
    <t>-76.6</t>
  </si>
  <si>
    <t>-9.01</t>
  </si>
  <si>
    <t>516.63</t>
  </si>
  <si>
    <t>145.41</t>
  </si>
  <si>
    <t>83.26</t>
  </si>
  <si>
    <t>130.49</t>
  </si>
  <si>
    <t>95.22</t>
  </si>
  <si>
    <t>23.75</t>
  </si>
  <si>
    <t>Earnings From Cont. Operations, 2 Yr. CAGR %</t>
  </si>
  <si>
    <t>-80.63</t>
  </si>
  <si>
    <t>182.56</t>
  </si>
  <si>
    <t>82.99</t>
  </si>
  <si>
    <t>-64.92</t>
  </si>
  <si>
    <t>74.87</t>
  </si>
  <si>
    <t>241.64</t>
  </si>
  <si>
    <t>149.06</t>
  </si>
  <si>
    <t>146.43</t>
  </si>
  <si>
    <t>31.4</t>
  </si>
  <si>
    <t>4.51</t>
  </si>
  <si>
    <t>Net Income, 2 Yr. CAGR %</t>
  </si>
  <si>
    <t>Normalized Net Income, 2 Yr. CAGR %</t>
  </si>
  <si>
    <t>-50.29</t>
  </si>
  <si>
    <t>-27.14</t>
  </si>
  <si>
    <t>-69.6</t>
  </si>
  <si>
    <t>-10.31</t>
  </si>
  <si>
    <t>415.13</t>
  </si>
  <si>
    <t>132.24</t>
  </si>
  <si>
    <t>83.03</t>
  </si>
  <si>
    <t>136.02</t>
  </si>
  <si>
    <t>82.16</t>
  </si>
  <si>
    <t>15.5</t>
  </si>
  <si>
    <t>Diluted EPS Before Extra, 2 Yr. CAGR %</t>
  </si>
  <si>
    <t>-60.67</t>
  </si>
  <si>
    <t>231.9</t>
  </si>
  <si>
    <t>39.36</t>
  </si>
  <si>
    <t>-76.26</t>
  </si>
  <si>
    <t>52.93</t>
  </si>
  <si>
    <t>375.99</t>
  </si>
  <si>
    <t>161.94</t>
  </si>
  <si>
    <t>38.21</t>
  </si>
  <si>
    <t>5.97</t>
  </si>
  <si>
    <t>Accounts Receivable, 2 Yr. CAGR %</t>
  </si>
  <si>
    <t>4.73</t>
  </si>
  <si>
    <t>-10.51</t>
  </si>
  <si>
    <t>-12.05</t>
  </si>
  <si>
    <t>-0.06</t>
  </si>
  <si>
    <t>11.66</t>
  </si>
  <si>
    <t>13.82</t>
  </si>
  <si>
    <t>23.89</t>
  </si>
  <si>
    <t>29.92</t>
  </si>
  <si>
    <t>40.45</t>
  </si>
  <si>
    <t>29.39</t>
  </si>
  <si>
    <t>Inventory, 2 Yr. CAGR %</t>
  </si>
  <si>
    <t>1.79</t>
  </si>
  <si>
    <t>-7.28</t>
  </si>
  <si>
    <t>-11.97</t>
  </si>
  <si>
    <t>-7.98</t>
  </si>
  <si>
    <t>14.88</t>
  </si>
  <si>
    <t>18.6</t>
  </si>
  <si>
    <t>11.41</t>
  </si>
  <si>
    <t>64.09</t>
  </si>
  <si>
    <t>34.29</t>
  </si>
  <si>
    <t>Net Property, Plant and Equip., 2 Yr. CAGR %</t>
  </si>
  <si>
    <t>-8.88</t>
  </si>
  <si>
    <t>-25.79</t>
  </si>
  <si>
    <t>-19.65</t>
  </si>
  <si>
    <t>-14.48</t>
  </si>
  <si>
    <t>-29.02</t>
  </si>
  <si>
    <t>156.03</t>
  </si>
  <si>
    <t>218.2</t>
  </si>
  <si>
    <t>8.27</t>
  </si>
  <si>
    <t>36.89</t>
  </si>
  <si>
    <t>39.76</t>
  </si>
  <si>
    <t>Total Assets, 2 Yr. CAGR %</t>
  </si>
  <si>
    <t>-1.38</t>
  </si>
  <si>
    <t>-16.65</t>
  </si>
  <si>
    <t>-16.22</t>
  </si>
  <si>
    <t>-5.44</t>
  </si>
  <si>
    <t>16.57</t>
  </si>
  <si>
    <t>54.46</t>
  </si>
  <si>
    <t>44.61</t>
  </si>
  <si>
    <t>100.6</t>
  </si>
  <si>
    <t>73.37</t>
  </si>
  <si>
    <t>Tangible Book Value, 2 Yr. CAGR %</t>
  </si>
  <si>
    <t>-20.41</t>
  </si>
  <si>
    <t>-45.77</t>
  </si>
  <si>
    <t>-35.66</t>
  </si>
  <si>
    <t>-11.12</t>
  </si>
  <si>
    <t>-16.06</t>
  </si>
  <si>
    <t>-19.28</t>
  </si>
  <si>
    <t>56.19</t>
  </si>
  <si>
    <t>-55.72</t>
  </si>
  <si>
    <t>159.88</t>
  </si>
  <si>
    <t>702.2</t>
  </si>
  <si>
    <t>Common Equity, 2 Yr. CAGR %</t>
  </si>
  <si>
    <t>-14.39</t>
  </si>
  <si>
    <t>-37.25</t>
  </si>
  <si>
    <t>-30.21</t>
  </si>
  <si>
    <t>-13.07</t>
  </si>
  <si>
    <t>-17.41</t>
  </si>
  <si>
    <t>-15.76</t>
  </si>
  <si>
    <t>39.05</t>
  </si>
  <si>
    <t>-67.33</t>
  </si>
  <si>
    <t>67.76</t>
  </si>
  <si>
    <t>916.1</t>
  </si>
  <si>
    <t>Cash From Operations, 2 Yr. CAGR %</t>
  </si>
  <si>
    <t>-69.87</t>
  </si>
  <si>
    <t>-65.91</t>
  </si>
  <si>
    <t>84.72</t>
  </si>
  <si>
    <t>218.31</t>
  </si>
  <si>
    <t>69.46</t>
  </si>
  <si>
    <t>-4.32</t>
  </si>
  <si>
    <t>52.9</t>
  </si>
  <si>
    <t>151.09</t>
  </si>
  <si>
    <t>50.33</t>
  </si>
  <si>
    <t>28.08</t>
  </si>
  <si>
    <t>Capital Expenditures, 2 Yr. CAGR %</t>
  </si>
  <si>
    <t>-36.58</t>
  </si>
  <si>
    <t>-43.67</t>
  </si>
  <si>
    <t>-9.03</t>
  </si>
  <si>
    <t>-15.77</t>
  </si>
  <si>
    <t>-26.53</t>
  </si>
  <si>
    <t>66.99</t>
  </si>
  <si>
    <t>87.32</t>
  </si>
  <si>
    <t>23.64</t>
  </si>
  <si>
    <t>57.44</t>
  </si>
  <si>
    <t>43.8</t>
  </si>
  <si>
    <t>Levered Free Cash Flow, 2 Yr. CAGR %</t>
  </si>
  <si>
    <t>-18.11</t>
  </si>
  <si>
    <t>-18.58</t>
  </si>
  <si>
    <t>16.15</t>
  </si>
  <si>
    <t>52.52</t>
  </si>
  <si>
    <t>95.64</t>
  </si>
  <si>
    <t>-25.7</t>
  </si>
  <si>
    <t>22.15</t>
  </si>
  <si>
    <t>224.84</t>
  </si>
  <si>
    <t>39.84</t>
  </si>
  <si>
    <t>22.36</t>
  </si>
  <si>
    <t>Unlevered Free Cash Flow, 2 Yr. CAGR %</t>
  </si>
  <si>
    <t>-19.79</t>
  </si>
  <si>
    <t>-18.41</t>
  </si>
  <si>
    <t>18.51</t>
  </si>
  <si>
    <t>94.45</t>
  </si>
  <si>
    <t>-21.43</t>
  </si>
  <si>
    <t>23.49</t>
  </si>
  <si>
    <t>210.08</t>
  </si>
  <si>
    <t>57.64</t>
  </si>
  <si>
    <t>29.54</t>
  </si>
  <si>
    <t>Compound Annual Growth Rate Over Three Years</t>
  </si>
  <si>
    <t>Total Revenues, 3 Yr. CAGR %</t>
  </si>
  <si>
    <t>6.18</t>
  </si>
  <si>
    <t>-0.98</t>
  </si>
  <si>
    <t>-4.58</t>
  </si>
  <si>
    <t>-5.12</t>
  </si>
  <si>
    <t>5.9</t>
  </si>
  <si>
    <t>10.63</t>
  </si>
  <si>
    <t>28.58</t>
  </si>
  <si>
    <t>42.42</t>
  </si>
  <si>
    <t>41.93</t>
  </si>
  <si>
    <t>Gross Profit, 3 Yr. CAGR %</t>
  </si>
  <si>
    <t>3.48</t>
  </si>
  <si>
    <t>-5.64</t>
  </si>
  <si>
    <t>-7.07</t>
  </si>
  <si>
    <t>-4.53</t>
  </si>
  <si>
    <t>3.12</t>
  </si>
  <si>
    <t>7.25</t>
  </si>
  <si>
    <t>36.36</t>
  </si>
  <si>
    <t>44.46</t>
  </si>
  <si>
    <t>43.37</t>
  </si>
  <si>
    <t>EBITDA, 3 Yr. CAGR %</t>
  </si>
  <si>
    <t>-22.85</t>
  </si>
  <si>
    <t>-72.33</t>
  </si>
  <si>
    <t>-35.95</t>
  </si>
  <si>
    <t>-1.33</t>
  </si>
  <si>
    <t>125.34</t>
  </si>
  <si>
    <t>70.26</t>
  </si>
  <si>
    <t>71.52</t>
  </si>
  <si>
    <t>90.38</t>
  </si>
  <si>
    <t>83.09</t>
  </si>
  <si>
    <t>61.1</t>
  </si>
  <si>
    <t>EBITA, 3 Yr. CAGR %</t>
  </si>
  <si>
    <t>-27.3</t>
  </si>
  <si>
    <t>-49.96</t>
  </si>
  <si>
    <t>-44.18</t>
  </si>
  <si>
    <t>60.33</t>
  </si>
  <si>
    <t>107.33</t>
  </si>
  <si>
    <t>97.39</t>
  </si>
  <si>
    <t>85.47</t>
  </si>
  <si>
    <t>EBIT, 3 Yr. CAGR %</t>
  </si>
  <si>
    <t>-32.69</t>
  </si>
  <si>
    <t>-35.34</t>
  </si>
  <si>
    <t>-70.54</t>
  </si>
  <si>
    <t>1.17</t>
  </si>
  <si>
    <t>26.73</t>
  </si>
  <si>
    <t>274.1</t>
  </si>
  <si>
    <t>109.42</t>
  </si>
  <si>
    <t>91.19</t>
  </si>
  <si>
    <t>64.37</t>
  </si>
  <si>
    <t>Earnings From Cont. Operations, 3 Yr. CAGR %</t>
  </si>
  <si>
    <t>-64.78</t>
  </si>
  <si>
    <t>-14.12</t>
  </si>
  <si>
    <t>16.54</t>
  </si>
  <si>
    <t>27.62</t>
  </si>
  <si>
    <t>-15.37</t>
  </si>
  <si>
    <t>93.5</t>
  </si>
  <si>
    <t>212.64</t>
  </si>
  <si>
    <t>143.22</t>
  </si>
  <si>
    <t>65.34</t>
  </si>
  <si>
    <t>36.32</t>
  </si>
  <si>
    <t>Net Income, 3 Yr. CAGR %</t>
  </si>
  <si>
    <t>Normalized Net Income, 3 Yr. CAGR %</t>
  </si>
  <si>
    <t>-35.8</t>
  </si>
  <si>
    <t>-34.7</t>
  </si>
  <si>
    <t>-65.7</t>
  </si>
  <si>
    <t>5.62</t>
  </si>
  <si>
    <t>225.99</t>
  </si>
  <si>
    <t>120.46</t>
  </si>
  <si>
    <t>109.31</t>
  </si>
  <si>
    <t>85.28</t>
  </si>
  <si>
    <t>57.13</t>
  </si>
  <si>
    <t>Diluted EPS Before Extra, 3 Yr. CAGR %</t>
  </si>
  <si>
    <t>-43.58</t>
  </si>
  <si>
    <t>-3.35</t>
  </si>
  <si>
    <t>54.18</t>
  </si>
  <si>
    <t>-30.97</t>
  </si>
  <si>
    <t>-8.02</t>
  </si>
  <si>
    <t>56.56</t>
  </si>
  <si>
    <t>296.29</t>
  </si>
  <si>
    <t>124.13</t>
  </si>
  <si>
    <t>41.03</t>
  </si>
  <si>
    <t>Accounts Receivable, 3 Yr. CAGR %</t>
  </si>
  <si>
    <t>6.09</t>
  </si>
  <si>
    <t>-3.23</t>
  </si>
  <si>
    <t>-9.15</t>
  </si>
  <si>
    <t>-6.21</t>
  </si>
  <si>
    <t>5.3</t>
  </si>
  <si>
    <t>11.38</t>
  </si>
  <si>
    <t>21.51</t>
  </si>
  <si>
    <t>23.22</t>
  </si>
  <si>
    <t>39.79</t>
  </si>
  <si>
    <t>26.83</t>
  </si>
  <si>
    <t>Inventory, 3 Yr. CAGR %</t>
  </si>
  <si>
    <t>9.68</t>
  </si>
  <si>
    <t>0.68</t>
  </si>
  <si>
    <t>-3.25</t>
  </si>
  <si>
    <t>-8.65</t>
  </si>
  <si>
    <t>-9.54</t>
  </si>
  <si>
    <t>10.34</t>
  </si>
  <si>
    <t>19.7</t>
  </si>
  <si>
    <t>39.95</t>
  </si>
  <si>
    <t>30.04</t>
  </si>
  <si>
    <t>Net Property, Plant and Equip., 3 Yr. CAGR %</t>
  </si>
  <si>
    <t>0.3</t>
  </si>
  <si>
    <t>-16.49</t>
  </si>
  <si>
    <t>-20.26</t>
  </si>
  <si>
    <t>-19.95</t>
  </si>
  <si>
    <t>-22.6</t>
  </si>
  <si>
    <t>73.34</t>
  </si>
  <si>
    <t>85.85</t>
  </si>
  <si>
    <t>129.69</t>
  </si>
  <si>
    <t>22.43</t>
  </si>
  <si>
    <t>32.72</t>
  </si>
  <si>
    <t>Total Assets, 3 Yr. CAGR %</t>
  </si>
  <si>
    <t>5.08</t>
  </si>
  <si>
    <t>-9.84</t>
  </si>
  <si>
    <t>-13.5</t>
  </si>
  <si>
    <t>-12.33</t>
  </si>
  <si>
    <t>-8.3</t>
  </si>
  <si>
    <t>9.26</t>
  </si>
  <si>
    <t>27.19</t>
  </si>
  <si>
    <t>48.81</t>
  </si>
  <si>
    <t>82.65</t>
  </si>
  <si>
    <t>60.71</t>
  </si>
  <si>
    <t>Tangible Book Value, 3 Yr. CAGR %</t>
  </si>
  <si>
    <t>-7.29</t>
  </si>
  <si>
    <t>-33.8</t>
  </si>
  <si>
    <t>-35.7</t>
  </si>
  <si>
    <t>-28.75</t>
  </si>
  <si>
    <t>-13.96</t>
  </si>
  <si>
    <t>-17.12</t>
  </si>
  <si>
    <t>25.29</t>
  </si>
  <si>
    <t>-45.89</t>
  </si>
  <si>
    <t>173.19</t>
  </si>
  <si>
    <t>61.08</t>
  </si>
  <si>
    <t>Common Equity, 3 Yr. CAGR %</t>
  </si>
  <si>
    <t>-2.74</t>
  </si>
  <si>
    <t>-26.42</t>
  </si>
  <si>
    <t>-29.34</t>
  </si>
  <si>
    <t>-25.67</t>
  </si>
  <si>
    <t>-15.14</t>
  </si>
  <si>
    <t>-15.73</t>
  </si>
  <si>
    <t>16.07</t>
  </si>
  <si>
    <t>-54.58</t>
  </si>
  <si>
    <t>83.72</t>
  </si>
  <si>
    <t>71.03</t>
  </si>
  <si>
    <t>Cash From Operations, 3 Yr. CAGR %</t>
  </si>
  <si>
    <t>-56.58</t>
  </si>
  <si>
    <t>-57.72</t>
  </si>
  <si>
    <t>-21.9</t>
  </si>
  <si>
    <t>103.55</t>
  </si>
  <si>
    <t>127.48</t>
  </si>
  <si>
    <t>31.29</t>
  </si>
  <si>
    <t>39.53</t>
  </si>
  <si>
    <t>70.63</t>
  </si>
  <si>
    <t>88.56</t>
  </si>
  <si>
    <t>51.63</t>
  </si>
  <si>
    <t>Capital Expenditures, 3 Yr. CAGR %</t>
  </si>
  <si>
    <t>-16.75</t>
  </si>
  <si>
    <t>-31.41</t>
  </si>
  <si>
    <t>-31.08</t>
  </si>
  <si>
    <t>-6.39</t>
  </si>
  <si>
    <t>-13.47</t>
  </si>
  <si>
    <t>18.12</t>
  </si>
  <si>
    <t>47.43</t>
  </si>
  <si>
    <t>67.12</t>
  </si>
  <si>
    <t>41.76</t>
  </si>
  <si>
    <t>40.12</t>
  </si>
  <si>
    <t>Levered Free Cash Flow, 3 Yr. CAGR %</t>
  </si>
  <si>
    <t>11.09</t>
  </si>
  <si>
    <t>-22.23</t>
  </si>
  <si>
    <t>58.27</t>
  </si>
  <si>
    <t>44.23</t>
  </si>
  <si>
    <t>12.94</t>
  </si>
  <si>
    <t>24.59</t>
  </si>
  <si>
    <t>62.65</t>
  </si>
  <si>
    <t>88.87</t>
  </si>
  <si>
    <t>66.19</t>
  </si>
  <si>
    <t>Unlevered Free Cash Flow, 3 Yr. CAGR %</t>
  </si>
  <si>
    <t>-31.73</t>
  </si>
  <si>
    <t>-22.04</t>
  </si>
  <si>
    <t>59.82</t>
  </si>
  <si>
    <t>43.72</t>
  </si>
  <si>
    <t>16.82</t>
  </si>
  <si>
    <t>25.46</t>
  </si>
  <si>
    <t>98.23</t>
  </si>
  <si>
    <t>72.7</t>
  </si>
  <si>
    <t>Compound Annual Growth Rate Over Five Years</t>
  </si>
  <si>
    <t>Total Revenues, 5 Yr. CAGR %</t>
  </si>
  <si>
    <t>13.16</t>
  </si>
  <si>
    <t>0.7</t>
  </si>
  <si>
    <t>-1.84</t>
  </si>
  <si>
    <t>-1.82</t>
  </si>
  <si>
    <t>0.53</t>
  </si>
  <si>
    <t>4.91</t>
  </si>
  <si>
    <t>17.42</t>
  </si>
  <si>
    <t>28.28</t>
  </si>
  <si>
    <t>29.49</t>
  </si>
  <si>
    <t>Gross Profit, 5 Yr. CAGR %</t>
  </si>
  <si>
    <t>14.05</t>
  </si>
  <si>
    <t>3.74</t>
  </si>
  <si>
    <t>-1.39</t>
  </si>
  <si>
    <t>-3.18</t>
  </si>
  <si>
    <t>-2.11</t>
  </si>
  <si>
    <t>7.98</t>
  </si>
  <si>
    <t>23.21</t>
  </si>
  <si>
    <t>29.18</t>
  </si>
  <si>
    <t>31.59</t>
  </si>
  <si>
    <t>EBITDA, 5 Yr. CAGR %</t>
  </si>
  <si>
    <t>18.54</t>
  </si>
  <si>
    <t>-49.52</t>
  </si>
  <si>
    <t>-28.3</t>
  </si>
  <si>
    <t>-17.15</t>
  </si>
  <si>
    <t>0.48</t>
  </si>
  <si>
    <t>15.75</t>
  </si>
  <si>
    <t>86.67</t>
  </si>
  <si>
    <t>76.35</t>
  </si>
  <si>
    <t>60.43</t>
  </si>
  <si>
    <t>EBITA, 5 Yr. CAGR %</t>
  </si>
  <si>
    <t>73.51</t>
  </si>
  <si>
    <t>-25.78</t>
  </si>
  <si>
    <t>-34.58</t>
  </si>
  <si>
    <t>-18.79</t>
  </si>
  <si>
    <t>2.84</t>
  </si>
  <si>
    <t>57.72</t>
  </si>
  <si>
    <t>111.68</t>
  </si>
  <si>
    <t>87.17</t>
  </si>
  <si>
    <t>63.68</t>
  </si>
  <si>
    <t>EBIT, 5 Yr. CAGR %</t>
  </si>
  <si>
    <t>62.47</t>
  </si>
  <si>
    <t>-13.44</t>
  </si>
  <si>
    <t>-56.49</t>
  </si>
  <si>
    <t>-23.44</t>
  </si>
  <si>
    <t>3.53</t>
  </si>
  <si>
    <t>28.51</t>
  </si>
  <si>
    <t>39.72</t>
  </si>
  <si>
    <t>206.85</t>
  </si>
  <si>
    <t>110.33</t>
  </si>
  <si>
    <t>69.71</t>
  </si>
  <si>
    <t>Earnings From Cont. Operations, 5 Yr. CAGR %</t>
  </si>
  <si>
    <t>-34.88</t>
  </si>
  <si>
    <t>4.2</t>
  </si>
  <si>
    <t>-31.92</t>
  </si>
  <si>
    <t>-39.97</t>
  </si>
  <si>
    <t>37.08</t>
  </si>
  <si>
    <t>89.22</t>
  </si>
  <si>
    <t>30.33</t>
  </si>
  <si>
    <t>113.15</t>
  </si>
  <si>
    <t>121.04</t>
  </si>
  <si>
    <t>73.48</t>
  </si>
  <si>
    <t>Net Income, 5 Yr. CAGR %</t>
  </si>
  <si>
    <t>Normalized Net Income, 5 Yr. CAGR %</t>
  </si>
  <si>
    <t>35.92</t>
  </si>
  <si>
    <t>-13.56</t>
  </si>
  <si>
    <t>-53.11</t>
  </si>
  <si>
    <t>-23.04</t>
  </si>
  <si>
    <t>29.37</t>
  </si>
  <si>
    <t>37.5</t>
  </si>
  <si>
    <t>185.11</t>
  </si>
  <si>
    <t>101.83</t>
  </si>
  <si>
    <t>65.04</t>
  </si>
  <si>
    <t>Diluted EPS Before Extra, 5 Yr. CAGR %</t>
  </si>
  <si>
    <t>-14.74</t>
  </si>
  <si>
    <t>11.33</t>
  </si>
  <si>
    <t>-18.99</t>
  </si>
  <si>
    <t>-44.88</t>
  </si>
  <si>
    <t>53.68</t>
  </si>
  <si>
    <t>49.44</t>
  </si>
  <si>
    <t>28.53</t>
  </si>
  <si>
    <t>92.35</t>
  </si>
  <si>
    <t>160.03</t>
  </si>
  <si>
    <t>66.1</t>
  </si>
  <si>
    <t>Accounts Receivable, 5 Yr. CAGR %</t>
  </si>
  <si>
    <t>14.94</t>
  </si>
  <si>
    <t>5.41</t>
  </si>
  <si>
    <t>-1.57</t>
  </si>
  <si>
    <t>-1.98</t>
  </si>
  <si>
    <t>1.34</t>
  </si>
  <si>
    <t>12.38</t>
  </si>
  <si>
    <t>18.46</t>
  </si>
  <si>
    <t>28.76</t>
  </si>
  <si>
    <t>25.65</t>
  </si>
  <si>
    <t>Inventory, 5 Yr. CAGR %</t>
  </si>
  <si>
    <t>12.88</t>
  </si>
  <si>
    <t>6.78</t>
  </si>
  <si>
    <t>2.55</t>
  </si>
  <si>
    <t>-5.17</t>
  </si>
  <si>
    <t>0.12</t>
  </si>
  <si>
    <t>7.75</t>
  </si>
  <si>
    <t>29.33</t>
  </si>
  <si>
    <t>25.34</t>
  </si>
  <si>
    <t>Net Property, Plant and Equip., 5 Yr. CAGR %</t>
  </si>
  <si>
    <t>-0.8</t>
  </si>
  <si>
    <t>-7.31</t>
  </si>
  <si>
    <t>-8.22</t>
  </si>
  <si>
    <t>-15.69</t>
  </si>
  <si>
    <t>-23.89</t>
  </si>
  <si>
    <t>27.45</t>
  </si>
  <si>
    <t>36.25</t>
  </si>
  <si>
    <t>43.59</t>
  </si>
  <si>
    <t>64.46</t>
  </si>
  <si>
    <t>88.3</t>
  </si>
  <si>
    <t>Total Assets, 5 Yr. CAGR %</t>
  </si>
  <si>
    <t>14.52</t>
  </si>
  <si>
    <t>-8.1</t>
  </si>
  <si>
    <t>-11.73</t>
  </si>
  <si>
    <t>-1.75</t>
  </si>
  <si>
    <t>12.97</t>
  </si>
  <si>
    <t>22.23</t>
  </si>
  <si>
    <t>52.62</t>
  </si>
  <si>
    <t>58.18</t>
  </si>
  <si>
    <t>Tangible Book Value, 5 Yr. CAGR %</t>
  </si>
  <si>
    <t>7.01</t>
  </si>
  <si>
    <t>-13.33</t>
  </si>
  <si>
    <t>-19.89</t>
  </si>
  <si>
    <t>-25.52</t>
  </si>
  <si>
    <t>-28.47</t>
  </si>
  <si>
    <t>-25.1</t>
  </si>
  <si>
    <t>9.22</t>
  </si>
  <si>
    <t>-35.5</t>
  </si>
  <si>
    <t>67.75</t>
  </si>
  <si>
    <t>59.11</t>
  </si>
  <si>
    <t>Common Equity, 5 Yr. CAGR %</t>
  </si>
  <si>
    <t>9.49</t>
  </si>
  <si>
    <t>-8.14</t>
  </si>
  <si>
    <t>-14.83</t>
  </si>
  <si>
    <t>-21.35</t>
  </si>
  <si>
    <t>-24.79</t>
  </si>
  <si>
    <t>-21.85</t>
  </si>
  <si>
    <t>3.39</t>
  </si>
  <si>
    <t>-42.31</t>
  </si>
  <si>
    <t>34.49</t>
  </si>
  <si>
    <t>Cash From Operations, 5 Yr. CAGR %</t>
  </si>
  <si>
    <t>-28.21</t>
  </si>
  <si>
    <t>-37.81</t>
  </si>
  <si>
    <t>-22.52</t>
  </si>
  <si>
    <t>-5.2</t>
  </si>
  <si>
    <t>6.46</t>
  </si>
  <si>
    <t>50.5</t>
  </si>
  <si>
    <t>94.06</t>
  </si>
  <si>
    <t>70.16</t>
  </si>
  <si>
    <t>43.75</t>
  </si>
  <si>
    <t>52.14</t>
  </si>
  <si>
    <t>Capital Expenditures, 5 Yr. CAGR %</t>
  </si>
  <si>
    <t>-4.43</t>
  </si>
  <si>
    <t>-16.32</t>
  </si>
  <si>
    <t>-13.75</t>
  </si>
  <si>
    <t>-21.59</t>
  </si>
  <si>
    <t>17.85</t>
  </si>
  <si>
    <t>20.3</t>
  </si>
  <si>
    <t>51.36</t>
  </si>
  <si>
    <t>57.37</t>
  </si>
  <si>
    <t>Levered Free Cash Flow, 5 Yr. CAGR %</t>
  </si>
  <si>
    <t>23.38</t>
  </si>
  <si>
    <t>12.26</t>
  </si>
  <si>
    <t>13.99</t>
  </si>
  <si>
    <t>31.66</t>
  </si>
  <si>
    <t>70.85</t>
  </si>
  <si>
    <t>28.92</t>
  </si>
  <si>
    <t>45.17</t>
  </si>
  <si>
    <t>Unlevered Free Cash Flow, 5 Yr. CAGR %</t>
  </si>
  <si>
    <t>-17.82</t>
  </si>
  <si>
    <t>-4.85</t>
  </si>
  <si>
    <t>-13.6</t>
  </si>
  <si>
    <t>23.12</t>
  </si>
  <si>
    <t>12.16</t>
  </si>
  <si>
    <t>17.27</t>
  </si>
  <si>
    <t>31.98</t>
  </si>
  <si>
    <t>71.3</t>
  </si>
  <si>
    <t>35.86</t>
  </si>
  <si>
    <t>49.26</t>
  </si>
  <si>
    <t>2019</t>
  </si>
  <si>
    <t>2020</t>
  </si>
  <si>
    <t>2021</t>
  </si>
  <si>
    <t>2022</t>
  </si>
  <si>
    <t>2023</t>
  </si>
  <si>
    <t>2024</t>
  </si>
  <si>
    <t>2025</t>
  </si>
  <si>
    <t>2026</t>
  </si>
  <si>
    <t>Capitalization
                                    1</t>
  </si>
  <si>
    <t>2,874</t>
  </si>
  <si>
    <t>4,229</t>
  </si>
  <si>
    <t>7,545</t>
  </si>
  <si>
    <t>6,695</t>
  </si>
  <si>
    <t>5,658</t>
  </si>
  <si>
    <t>6,413</t>
  </si>
  <si>
    <t>-</t>
  </si>
  <si>
    <t>Change</t>
  </si>
  <si>
    <t>47.16%</t>
  </si>
  <si>
    <t>78.4%</t>
  </si>
  <si>
    <t>-11.27%</t>
  </si>
  <si>
    <t>-15.5%</t>
  </si>
  <si>
    <t>13.36%</t>
  </si>
  <si>
    <t>0%</t>
  </si>
  <si>
    <t>Enterprise Value (EV)
                                    1</t>
  </si>
  <si>
    <t>4,274</t>
  </si>
  <si>
    <t>8,104</t>
  </si>
  <si>
    <t>9,098</t>
  </si>
  <si>
    <t>7,173</t>
  </si>
  <si>
    <t>7,516</t>
  </si>
  <si>
    <t>7,030</t>
  </si>
  <si>
    <t>6,688</t>
  </si>
  <si>
    <t>48.7%</t>
  </si>
  <si>
    <t>89.62%</t>
  </si>
  <si>
    <t>12.28%</t>
  </si>
  <si>
    <t>-21.17%</t>
  </si>
  <si>
    <t>4.79%</t>
  </si>
  <si>
    <t>-6.46%</t>
  </si>
  <si>
    <t>-4.86%</t>
  </si>
  <si>
    <t>P/E ratio</t>
  </si>
  <si>
    <t>25.2x</t>
  </si>
  <si>
    <t>13.7x</t>
  </si>
  <si>
    <t>11.3x</t>
  </si>
  <si>
    <t>12.4x</t>
  </si>
  <si>
    <t>7.3x</t>
  </si>
  <si>
    <t>9.1x</t>
  </si>
  <si>
    <t>8.71x</t>
  </si>
  <si>
    <t>8.57x</t>
  </si>
  <si>
    <t>PBR</t>
  </si>
  <si>
    <t>22.8x</t>
  </si>
  <si>
    <t>14.2x</t>
  </si>
  <si>
    <t>531x</t>
  </si>
  <si>
    <t>8.18x</t>
  </si>
  <si>
    <t>3.89x</t>
  </si>
  <si>
    <t>3.57x</t>
  </si>
  <si>
    <t>2.68x</t>
  </si>
  <si>
    <t>2.15x</t>
  </si>
  <si>
    <t>PEG</t>
  </si>
  <si>
    <t>0x</t>
  </si>
  <si>
    <t>-0.5x</t>
  </si>
  <si>
    <t>0.2x</t>
  </si>
  <si>
    <t>-1.68x</t>
  </si>
  <si>
    <t>1.93x</t>
  </si>
  <si>
    <t>5.39x</t>
  </si>
  <si>
    <t>Capitalization / Revenue</t>
  </si>
  <si>
    <t>2.34x</t>
  </si>
  <si>
    <t>3.05x</t>
  </si>
  <si>
    <t>3.26x</t>
  </si>
  <si>
    <t>1.88x</t>
  </si>
  <si>
    <t>1.43x</t>
  </si>
  <si>
    <t>1.57x</t>
  </si>
  <si>
    <t>1.53x</t>
  </si>
  <si>
    <t>1.47x</t>
  </si>
  <si>
    <t>EV / Revenue</t>
  </si>
  <si>
    <t>3.08x</t>
  </si>
  <si>
    <t>3.5x</t>
  </si>
  <si>
    <t>2.56x</t>
  </si>
  <si>
    <t>1.81x</t>
  </si>
  <si>
    <t>1.84x</t>
  </si>
  <si>
    <t>1.68x</t>
  </si>
  <si>
    <t>EV / EBITDA</t>
  </si>
  <si>
    <t>17.2x</t>
  </si>
  <si>
    <t>14.7x</t>
  </si>
  <si>
    <t>11.1x</t>
  </si>
  <si>
    <t>8.87x</t>
  </si>
  <si>
    <t>6.22x</t>
  </si>
  <si>
    <t>6.81x</t>
  </si>
  <si>
    <t>6.57x</t>
  </si>
  <si>
    <t>6.27x</t>
  </si>
  <si>
    <t>EV / EBIT</t>
  </si>
  <si>
    <t>20.1x</t>
  </si>
  <si>
    <t>16.3x</t>
  </si>
  <si>
    <t>11.7x</t>
  </si>
  <si>
    <t>9.22x</t>
  </si>
  <si>
    <t>6.53x</t>
  </si>
  <si>
    <t>7.25x</t>
  </si>
  <si>
    <t>7.02x</t>
  </si>
  <si>
    <t>6.62x</t>
  </si>
  <si>
    <t>EV / FCF</t>
  </si>
  <si>
    <t>53.8x</t>
  </si>
  <si>
    <t>19x</t>
  </si>
  <si>
    <t>15.9x</t>
  </si>
  <si>
    <t>18.2x</t>
  </si>
  <si>
    <t>8.8x</t>
  </si>
  <si>
    <t>9.39x</t>
  </si>
  <si>
    <t>9.43x</t>
  </si>
  <si>
    <t>9.04x</t>
  </si>
  <si>
    <t>FCF Yield</t>
  </si>
  <si>
    <t>1.86%</t>
  </si>
  <si>
    <t>5.26%</t>
  </si>
  <si>
    <t>6.31%</t>
  </si>
  <si>
    <t>5.48%</t>
  </si>
  <si>
    <t>11.4%</t>
  </si>
  <si>
    <t>10.6%</t>
  </si>
  <si>
    <t>11.1%</t>
  </si>
  <si>
    <t>Dividend per Share
                                    2</t>
  </si>
  <si>
    <t>Rate of return</t>
  </si>
  <si>
    <t>EPS
                                    2</t>
  </si>
  <si>
    <t>12.1</t>
  </si>
  <si>
    <t>12.64</t>
  </si>
  <si>
    <t>12.84</t>
  </si>
  <si>
    <t>Distribution rate</t>
  </si>
  <si>
    <t>Net sales
                                    1</t>
  </si>
  <si>
    <t>1,231</t>
  </si>
  <si>
    <t>1,386</t>
  </si>
  <si>
    <t>2,313</t>
  </si>
  <si>
    <t>3,555</t>
  </si>
  <si>
    <t>3,962</t>
  </si>
  <si>
    <t>4,076</t>
  </si>
  <si>
    <t>4,195</t>
  </si>
  <si>
    <t>4,373</t>
  </si>
  <si>
    <t>EBITDA
                                    1</t>
  </si>
  <si>
    <t>167.2</t>
  </si>
  <si>
    <t>290.2</t>
  </si>
  <si>
    <t>727.2</t>
  </si>
  <si>
    <t>1,026</t>
  </si>
  <si>
    <t>1,153</t>
  </si>
  <si>
    <t>1,104</t>
  </si>
  <si>
    <t>1,070</t>
  </si>
  <si>
    <t>1,067</t>
  </si>
  <si>
    <t>EBIT
                                    1</t>
  </si>
  <si>
    <t>143</t>
  </si>
  <si>
    <t>262.6</t>
  </si>
  <si>
    <t>695.3</t>
  </si>
  <si>
    <t>986.3</t>
  </si>
  <si>
    <t>1,099</t>
  </si>
  <si>
    <t>1,037</t>
  </si>
  <si>
    <t>1,001</t>
  </si>
  <si>
    <t>1,010</t>
  </si>
  <si>
    <t>Net income
                                    1</t>
  </si>
  <si>
    <t>119.5</t>
  </si>
  <si>
    <t>312.9</t>
  </si>
  <si>
    <t>725.7</t>
  </si>
  <si>
    <t>540.2</t>
  </si>
  <si>
    <t>792.6</t>
  </si>
  <si>
    <t>716.9</t>
  </si>
  <si>
    <t>733.9</t>
  </si>
  <si>
    <t>737.5</t>
  </si>
  <si>
    <t>Net Debt
                                    1</t>
  </si>
  <si>
    <t>44.2</t>
  </si>
  <si>
    <t>558.2</t>
  </si>
  <si>
    <t>2,403</t>
  </si>
  <si>
    <t>1,515</t>
  </si>
  <si>
    <t>1,103</t>
  </si>
  <si>
    <t>617</t>
  </si>
  <si>
    <t>275</t>
  </si>
  <si>
    <t>Reference price
                                    2</t>
  </si>
  <si>
    <t>41.89</t>
  </si>
  <si>
    <t>62.66</t>
  </si>
  <si>
    <t>128.22</t>
  </si>
  <si>
    <t>108.43</t>
  </si>
  <si>
    <t>93.41</t>
  </si>
  <si>
    <t>110.04</t>
  </si>
  <si>
    <t>Nbr of stocks (in thousands)</t>
  </si>
  <si>
    <t>68,607</t>
  </si>
  <si>
    <t>67,497</t>
  </si>
  <si>
    <t>58,847</t>
  </si>
  <si>
    <t>61,745</t>
  </si>
  <si>
    <t>60,567</t>
  </si>
  <si>
    <t>58,282</t>
  </si>
  <si>
    <t>Announcement Date</t>
  </si>
  <si>
    <t>2/27/20</t>
  </si>
  <si>
    <t>2/23/21</t>
  </si>
  <si>
    <t>2/16/22</t>
  </si>
  <si>
    <t>2/16/23</t>
  </si>
  <si>
    <t>2/15/24</t>
  </si>
  <si>
    <t>address1</t>
  </si>
  <si>
    <t>Building 5</t>
  </si>
  <si>
    <t>address2</t>
  </si>
  <si>
    <t>500 Eldorado Boulevard</t>
  </si>
  <si>
    <t>city</t>
  </si>
  <si>
    <t>Broomfield</t>
  </si>
  <si>
    <t>state</t>
  </si>
  <si>
    <t>CO</t>
  </si>
  <si>
    <t>zip</t>
  </si>
  <si>
    <t>80021</t>
  </si>
  <si>
    <t>country</t>
  </si>
  <si>
    <t>phone</t>
  </si>
  <si>
    <t>303 848 7000</t>
  </si>
  <si>
    <t>website</t>
  </si>
  <si>
    <t>https://www.crocs.com</t>
  </si>
  <si>
    <t>industry</t>
  </si>
  <si>
    <t>Footwear &amp; Accessories</t>
  </si>
  <si>
    <t>industryKey</t>
  </si>
  <si>
    <t>footwear-accessories</t>
  </si>
  <si>
    <t>industryDisp</t>
  </si>
  <si>
    <t>sector</t>
  </si>
  <si>
    <t>Consumer Cyclical</t>
  </si>
  <si>
    <t>sectorKey</t>
  </si>
  <si>
    <t>consumer-cyclical</t>
  </si>
  <si>
    <t>sectorDisp</t>
  </si>
  <si>
    <t>longBusinessSummary</t>
  </si>
  <si>
    <t>Crocs, Inc., together with its subsidiaries, designs, develops, manufactures, markets, distributes, and sells casual lifestyle footwear and accessories for men, women, and children under Crocs and HEYDUDE Brand in the United States and internationally. The company offers various footwear products, including clogs, sandals, slides, flips, wedges, platforms, socks, boots, charms, flip flops, sneakers, and slippers. It sells its products through wholesalers, retail stores, e-commerce sites, third-party marketplaces, and kiosks/store-in-store locations. Crocs, Inc. was founded in 1999 and is headquartered in Broomfield, Colorado.</t>
  </si>
  <si>
    <t>fullTimeEmployees</t>
  </si>
  <si>
    <t>companyOfficers</t>
  </si>
  <si>
    <t>[{'maxAge': 1, 'name': 'Mr. Andrew  Rees', 'age': 57, 'title': 'CEO &amp; Director', 'yearBorn': 1967, 'fiscalYear': 2023, 'totalPay': 3428414, 'exercisedValue': 0, 'unexercisedValue': 17286000}, {'maxAge': 1, 'name': 'Ms. Anne  Mehlman', 'age': 44, 'title': 'Executive VP &amp; Brand President for Crocs', 'yearBorn': 1980, 'fiscalYear': 2023, 'totalPay': 1382860, 'exercisedValue': 0, 'unexercisedValue': 0}, {'maxAge': 1, 'name': 'Mr. Adam  Michaels', 'age': 47, 'title': 'Executive VP &amp; Chief Digital Officer', 'yearBorn': 1977, 'fiscalYear': 2023, 'totalPay': 1230246, 'exercisedValue': 0, 'unexercisedValue': 0}, {'maxAge': 1, 'name': 'Ms. Susan L. Healy', 'age': 58, 'title': 'Executive VP &amp; CFO', 'yearBorn': 1966, 'fiscalYear': 2023, 'exercisedValue': 0, 'unexercisedValue': 0}, {'maxAge': 1, 'name': 'Mr. Thomas  Britt', 'age': 60, 'title': 'Executive VP &amp; Chief Information Officer', 'yearBorn': 1964, 'fiscalYear': 2023, 'exercisedValue': 0, 'unexercisedValue': 0}, {'maxAge': 1, 'name': 'Ms. Marisa F. Jacobs', 'title': 'Global Head of Investor Relations', 'fiscalYear': 2023, 'exercisedValue': 0, 'unexercisedValue': 0}, {'maxAge': 1, 'name': 'Ms. Sara  Hoverstock', 'title': 'Senior VP &amp; General Counsel', 'fiscalYear': 2023, 'exercisedValue': 0, 'unexercisedValue': 0}, {'maxAge': 1, 'name': 'Ms. Shannon  Sisler', 'age': 50, 'title': 'Executive VP &amp; Chief People Officer', 'yearBorn': 1974, 'fiscalYear': 2023, 'exercisedValue': 0, 'unexercisedValue': 0}, {'maxAge': 1, 'name': 'Mr. Erik  Olson', 'title': 'Senior Vice President of Global Sourcing &amp; Product Execution', 'fiscalYear': 2023, 'exercisedValue': 0, 'unexercisedValue': 0}, {'maxAge': 1, 'name': 'Ms. Erinn Elisabeth Murphy', 'title': 'Senior VP of Investor Relations &amp; Corporate Strategy', 'fiscalYear': 2023, 'exercisedValue': 0, 'unexercisedValue': 0}]</t>
  </si>
  <si>
    <t>auditRisk</t>
  </si>
  <si>
    <t>boardRisk</t>
  </si>
  <si>
    <t>compensationRisk</t>
  </si>
  <si>
    <t>shareHolderRightsRisk</t>
  </si>
  <si>
    <t>overallRisk</t>
  </si>
  <si>
    <t>governanceEpochDate</t>
  </si>
  <si>
    <t>compensationAsOfEpochDate</t>
  </si>
  <si>
    <t>irWebsite</t>
  </si>
  <si>
    <t>http://investors.crocs.com/phoenix.zhtml?c=193409&amp;p=irol-irhome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</si>
  <si>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</si>
  <si>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</si>
  <si>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</si>
  <si>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</si>
  <si>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</si>
  <si>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</si>
  <si>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</si>
  <si>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</si>
  <si>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</si>
  <si>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</si>
  <si>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</si>
  <si>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</si>
  <si>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</si>
  <si>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</si>
  <si>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</si>
  <si>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</si>
  <si>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</si>
  <si>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</si>
  <si>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</si>
  <si>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</si>
  <si>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</si>
  <si>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</si>
  <si>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</si>
  <si>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</si>
  <si>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</si>
  <si>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</si>
  <si>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</si>
  <si>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</si>
  <si>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</si>
  <si>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</si>
  <si>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</si>
  <si>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</si>
  <si>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</si>
  <si>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</si>
  <si>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</si>
  <si>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</si>
  <si>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</si>
  <si>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</si>
  <si>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</si>
  <si>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</si>
  <si>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</si>
  <si>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</si>
  <si>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</si>
  <si>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</si>
  <si>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</si>
  <si>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</si>
  <si>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</si>
  <si>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</si>
  <si>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</si>
  <si>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</si>
  <si>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</si>
  <si>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</si>
  <si>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</si>
  <si>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</si>
  <si>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</si>
  <si>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</si>
  <si>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</si>
  <si>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</si>
  <si>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</si>
  <si>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</si>
  <si>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</si>
  <si>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</si>
  <si>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</si>
  <si>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</si>
  <si>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</si>
  <si>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</si>
  <si>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</si>
  <si>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Crocs, Inc.</t>
  </si>
  <si>
    <t>longName</t>
  </si>
  <si>
    <t>firstTradeDateEpochUtc</t>
  </si>
  <si>
    <t>timeZoneFullName</t>
  </si>
  <si>
    <t>America/New_York</t>
  </si>
  <si>
    <t>timeZoneShortName</t>
  </si>
  <si>
    <t>EST</t>
  </si>
  <si>
    <t>uuid</t>
  </si>
  <si>
    <t>28166f72-2353-3b0b-bc03-31981380e626</t>
  </si>
  <si>
    <t>messageBoardId</t>
  </si>
  <si>
    <t>finmb_13639284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</si>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</sst>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cs.com/" TargetMode="External"/><Relationship Id="rId2" Type="http://schemas.openxmlformats.org/officeDocument/2006/relationships/hyperlink" Target="http://investors.crocs.com/phoenix.zhtml?c=19340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107.91</v>
      </c>
      <c r="C4" s="2"/>
      <c r="D4" s="2"/>
      <c r="E4" s="2"/>
      <c r="F4" s="2"/>
      <c r="G4" s="2"/>
      <c r="H4" s="2"/>
      <c r="I4" s="2"/>
      <c r="J4" s="2"/>
      <c r="K4" s="2"/>
      <c r="L4" s="2"/>
      <c r="M4" s="2"/>
      <c r="N4" s="2"/>
      <c r="O4" s="2"/>
      <c r="P4" s="2"/>
      <c r="Q4" s="2"/>
      <c r="R4" s="2"/>
      <c r="S4" s="2"/>
      <c r="T4" s="2"/>
      <c r="U4" s="2"/>
      <c r="V4" s="2"/>
      <c r="W4" s="2"/>
      <c r="X4" s="2"/>
      <c r="Y4" s="2"/>
      <c r="Z4" s="2"/>
    </row>
    <row r="5">
      <c r="A5" s="1" t="s">
        <v>7</v>
      </c>
      <c r="B5" s="1">
        <v>315.9679884539087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6.41337344E9</v>
      </c>
      <c r="C8" s="2"/>
      <c r="D8" s="2"/>
      <c r="E8" s="2"/>
      <c r="F8" s="2"/>
      <c r="G8" s="2"/>
      <c r="H8" s="2"/>
      <c r="I8" s="2"/>
      <c r="J8" s="2"/>
      <c r="K8" s="2"/>
      <c r="L8" s="2"/>
      <c r="M8" s="2"/>
      <c r="N8" s="2"/>
      <c r="O8" s="2"/>
      <c r="P8" s="2"/>
      <c r="Q8" s="2"/>
      <c r="R8" s="2"/>
      <c r="S8" s="2"/>
      <c r="T8" s="2"/>
      <c r="U8" s="2"/>
      <c r="V8" s="2"/>
      <c r="W8" s="2"/>
      <c r="X8" s="2"/>
      <c r="Y8" s="2"/>
      <c r="Z8" s="2"/>
    </row>
    <row r="9">
      <c r="A9" s="1" t="s">
        <v>13</v>
      </c>
      <c r="B9" s="1">
        <v>29.498</v>
      </c>
      <c r="C9" s="2"/>
      <c r="D9" s="2"/>
      <c r="E9" s="2"/>
      <c r="F9" s="2"/>
      <c r="G9" s="2"/>
      <c r="H9" s="2"/>
      <c r="I9" s="2"/>
      <c r="J9" s="2"/>
      <c r="K9" s="2"/>
      <c r="L9" s="2"/>
      <c r="M9" s="2"/>
      <c r="N9" s="2"/>
      <c r="O9" s="2"/>
      <c r="P9" s="2"/>
      <c r="Q9" s="2"/>
      <c r="R9" s="2"/>
      <c r="S9" s="2"/>
      <c r="T9" s="2"/>
      <c r="U9" s="2"/>
      <c r="V9" s="2"/>
      <c r="W9" s="2"/>
      <c r="X9" s="2"/>
      <c r="Y9" s="2"/>
      <c r="Z9" s="2"/>
    </row>
    <row r="10">
      <c r="A10" s="1" t="s">
        <v>14</v>
      </c>
      <c r="B10" s="1">
        <v>8.534023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-83.0</v>
      </c>
      <c r="D2" s="1">
        <v>-16.0</v>
      </c>
      <c r="E2" s="1">
        <v>10.0</v>
      </c>
      <c r="F2" s="1">
        <v>50.0</v>
      </c>
      <c r="G2" s="1">
        <v>119.0</v>
      </c>
      <c r="H2" s="1">
        <v>313.0</v>
      </c>
      <c r="I2" s="1">
        <v>726.0</v>
      </c>
      <c r="J2" s="1">
        <v>540.0</v>
      </c>
      <c r="K2" s="1">
        <v>793.0</v>
      </c>
      <c r="L2" s="2"/>
      <c r="M2" s="2"/>
      <c r="N2" s="2"/>
      <c r="O2" s="2"/>
      <c r="P2" s="2"/>
      <c r="Q2" s="2"/>
      <c r="R2" s="2"/>
      <c r="S2" s="2"/>
      <c r="T2" s="2"/>
      <c r="U2" s="2"/>
      <c r="V2" s="2"/>
      <c r="W2" s="2"/>
      <c r="X2" s="2"/>
      <c r="Y2" s="2"/>
      <c r="Z2" s="2"/>
    </row>
    <row r="3">
      <c r="A3" s="1" t="s">
        <v>27</v>
      </c>
      <c r="B3" s="1">
        <v>23.0</v>
      </c>
      <c r="C3" s="1">
        <v>16.0</v>
      </c>
      <c r="D3" s="1">
        <v>15.0</v>
      </c>
      <c r="E3" s="1">
        <v>15.0</v>
      </c>
      <c r="F3" s="1">
        <v>12.0</v>
      </c>
      <c r="G3" s="1">
        <v>8.0</v>
      </c>
      <c r="H3" s="1">
        <v>11.0</v>
      </c>
      <c r="I3" s="1">
        <v>14.0</v>
      </c>
      <c r="J3" s="1">
        <v>19.0</v>
      </c>
      <c r="K3" s="1">
        <v>31.0</v>
      </c>
      <c r="L3" s="2"/>
      <c r="M3" s="2"/>
      <c r="N3" s="2"/>
      <c r="O3" s="2"/>
      <c r="P3" s="2"/>
      <c r="Q3" s="2"/>
      <c r="R3" s="2"/>
      <c r="S3" s="2"/>
      <c r="T3" s="2"/>
      <c r="U3" s="2"/>
      <c r="V3" s="2"/>
      <c r="W3" s="2"/>
      <c r="X3" s="2"/>
      <c r="Y3" s="2"/>
      <c r="Z3" s="2"/>
    </row>
    <row r="4">
      <c r="A4" s="1" t="s">
        <v>28</v>
      </c>
      <c r="B4" s="1">
        <v>14.0</v>
      </c>
      <c r="C4" s="1">
        <v>19.0</v>
      </c>
      <c r="D4" s="1">
        <v>19.0</v>
      </c>
      <c r="E4" s="1">
        <v>18.0</v>
      </c>
      <c r="F4" s="1">
        <v>16.0</v>
      </c>
      <c r="G4" s="1">
        <v>15.0</v>
      </c>
      <c r="H4" s="1">
        <v>15.0</v>
      </c>
      <c r="I4" s="1">
        <v>17.0</v>
      </c>
      <c r="J4" s="1">
        <v>19.0</v>
      </c>
      <c r="K4" s="1">
        <v>22.0</v>
      </c>
      <c r="L4" s="2"/>
      <c r="M4" s="2"/>
      <c r="N4" s="2"/>
      <c r="O4" s="2"/>
      <c r="P4" s="2"/>
      <c r="Q4" s="2"/>
      <c r="R4" s="2"/>
      <c r="S4" s="2"/>
      <c r="T4" s="2"/>
      <c r="U4" s="2"/>
      <c r="V4" s="2"/>
      <c r="W4" s="2"/>
      <c r="X4" s="2"/>
      <c r="Y4" s="2"/>
      <c r="Z4" s="2"/>
    </row>
    <row r="5">
      <c r="A5" s="1" t="s">
        <v>29</v>
      </c>
      <c r="B5" s="1">
        <v>37.0</v>
      </c>
      <c r="C5" s="1">
        <v>35.0</v>
      </c>
      <c r="D5" s="1">
        <v>34.0</v>
      </c>
      <c r="E5" s="1">
        <v>33.0</v>
      </c>
      <c r="F5" s="1">
        <v>29.0</v>
      </c>
      <c r="G5" s="1">
        <v>24.0</v>
      </c>
      <c r="H5" s="1">
        <v>27.0</v>
      </c>
      <c r="I5" s="1">
        <v>31.0</v>
      </c>
      <c r="J5" s="1">
        <v>39.0</v>
      </c>
      <c r="K5" s="1">
        <v>54.0</v>
      </c>
      <c r="L5" s="2"/>
      <c r="M5" s="2"/>
      <c r="N5" s="2"/>
      <c r="O5" s="2"/>
      <c r="P5" s="2"/>
      <c r="Q5" s="2"/>
      <c r="R5" s="2"/>
      <c r="S5" s="2"/>
      <c r="T5" s="2"/>
      <c r="U5" s="2"/>
      <c r="V5" s="2"/>
      <c r="W5" s="2"/>
      <c r="X5" s="2"/>
      <c r="Y5" s="2"/>
      <c r="Z5" s="2"/>
    </row>
    <row r="6">
      <c r="A6" s="1" t="s">
        <v>30</v>
      </c>
      <c r="B6" s="1">
        <v>0.0</v>
      </c>
      <c r="C6" s="1">
        <v>0.0</v>
      </c>
      <c r="D6" s="1">
        <v>0.0</v>
      </c>
      <c r="E6" s="1">
        <v>0.0</v>
      </c>
      <c r="F6" s="1">
        <v>5.0</v>
      </c>
      <c r="G6" s="1">
        <v>-21.0</v>
      </c>
      <c r="H6" s="1">
        <v>34.0</v>
      </c>
      <c r="I6" s="1">
        <v>0.0</v>
      </c>
      <c r="J6" s="1">
        <v>9.0</v>
      </c>
      <c r="K6" s="1">
        <v>41.0</v>
      </c>
      <c r="L6" s="2"/>
      <c r="M6" s="2"/>
      <c r="N6" s="2"/>
      <c r="O6" s="2"/>
      <c r="P6" s="2"/>
      <c r="Q6" s="2"/>
      <c r="R6" s="2"/>
      <c r="S6" s="2"/>
      <c r="T6" s="2"/>
      <c r="U6" s="2"/>
      <c r="V6" s="2"/>
      <c r="W6" s="2"/>
      <c r="X6" s="2"/>
      <c r="Y6" s="2"/>
      <c r="Z6" s="2"/>
    </row>
    <row r="7">
      <c r="A7" s="1" t="s">
        <v>31</v>
      </c>
      <c r="B7" s="1">
        <v>15.0</v>
      </c>
      <c r="C7" s="1">
        <v>15.0</v>
      </c>
      <c r="D7" s="1">
        <v>3.0</v>
      </c>
      <c r="E7" s="1">
        <v>5.0</v>
      </c>
      <c r="F7" s="1">
        <v>2.0</v>
      </c>
      <c r="G7" s="1">
        <v>0.0</v>
      </c>
      <c r="H7" s="1">
        <v>21.0</v>
      </c>
      <c r="I7" s="1">
        <v>0.0</v>
      </c>
      <c r="J7" s="1">
        <v>0.0</v>
      </c>
      <c r="K7" s="1">
        <v>9.0</v>
      </c>
      <c r="L7" s="2"/>
      <c r="M7" s="2"/>
      <c r="N7" s="2"/>
      <c r="O7" s="2"/>
      <c r="P7" s="2"/>
      <c r="Q7" s="2"/>
      <c r="R7" s="2"/>
      <c r="S7" s="2"/>
      <c r="T7" s="2"/>
      <c r="U7" s="2"/>
      <c r="V7" s="2"/>
      <c r="W7" s="2"/>
      <c r="X7" s="2"/>
      <c r="Y7" s="2"/>
      <c r="Z7" s="2"/>
    </row>
    <row r="8">
      <c r="A8" s="1" t="s">
        <v>32</v>
      </c>
      <c r="B8" s="1">
        <v>12.0</v>
      </c>
      <c r="C8" s="1">
        <v>11.0</v>
      </c>
      <c r="D8" s="1">
        <v>10.0</v>
      </c>
      <c r="E8" s="1">
        <v>9.0</v>
      </c>
      <c r="F8" s="1">
        <v>13.0</v>
      </c>
      <c r="G8" s="1">
        <v>14.0</v>
      </c>
      <c r="H8" s="1">
        <v>16.0</v>
      </c>
      <c r="I8" s="1">
        <v>38.0</v>
      </c>
      <c r="J8" s="1">
        <v>31.0</v>
      </c>
      <c r="K8" s="1">
        <v>29.0</v>
      </c>
      <c r="L8" s="2"/>
      <c r="M8" s="2"/>
      <c r="N8" s="2"/>
      <c r="O8" s="2"/>
      <c r="P8" s="2"/>
      <c r="Q8" s="2"/>
      <c r="R8" s="2"/>
      <c r="S8" s="2"/>
      <c r="T8" s="2"/>
      <c r="U8" s="2"/>
      <c r="V8" s="2"/>
      <c r="W8" s="2"/>
      <c r="X8" s="2"/>
      <c r="Y8" s="2"/>
      <c r="Z8" s="2"/>
    </row>
    <row r="9">
      <c r="A9" s="1" t="s">
        <v>33</v>
      </c>
      <c r="B9" s="1">
        <v>12.0</v>
      </c>
      <c r="C9" s="1">
        <v>26.0</v>
      </c>
      <c r="D9" s="1">
        <v>3.0</v>
      </c>
      <c r="E9" s="1">
        <v>-58.0</v>
      </c>
      <c r="F9" s="1">
        <v>71.0</v>
      </c>
      <c r="G9" s="1">
        <v>1.0</v>
      </c>
      <c r="H9" s="1">
        <v>5.0</v>
      </c>
      <c r="I9" s="1">
        <v>-2.0</v>
      </c>
      <c r="J9" s="1">
        <v>1.0</v>
      </c>
      <c r="K9" s="1">
        <v>3.0</v>
      </c>
      <c r="L9" s="2"/>
      <c r="M9" s="2"/>
      <c r="N9" s="2"/>
      <c r="O9" s="2"/>
      <c r="P9" s="2"/>
      <c r="Q9" s="2"/>
      <c r="R9" s="2"/>
      <c r="S9" s="2"/>
      <c r="T9" s="2"/>
      <c r="U9" s="2"/>
      <c r="V9" s="2"/>
      <c r="W9" s="2"/>
      <c r="X9" s="2"/>
      <c r="Y9" s="2"/>
      <c r="Z9" s="2"/>
    </row>
    <row r="10">
      <c r="A10" s="1" t="s">
        <v>34</v>
      </c>
      <c r="B10" s="1">
        <v>-2.0</v>
      </c>
      <c r="C10" s="1">
        <v>6.0</v>
      </c>
      <c r="D10" s="1">
        <v>-8.0</v>
      </c>
      <c r="E10" s="1">
        <v>-4.0</v>
      </c>
      <c r="F10" s="1">
        <v>1.0</v>
      </c>
      <c r="G10" s="1">
        <v>41.0</v>
      </c>
      <c r="H10" s="1">
        <v>-250.0</v>
      </c>
      <c r="I10" s="1">
        <v>-181.0</v>
      </c>
      <c r="J10" s="1">
        <v>73.0</v>
      </c>
      <c r="K10" s="1">
        <v>-325.0</v>
      </c>
      <c r="L10" s="2"/>
      <c r="M10" s="2"/>
      <c r="N10" s="2"/>
      <c r="O10" s="2"/>
      <c r="P10" s="2"/>
      <c r="Q10" s="2"/>
      <c r="R10" s="2"/>
      <c r="S10" s="2"/>
      <c r="T10" s="2"/>
      <c r="U10" s="2"/>
      <c r="V10" s="2"/>
      <c r="W10" s="2"/>
      <c r="X10" s="2"/>
      <c r="Y10" s="2"/>
      <c r="Z10" s="2"/>
    </row>
    <row r="11">
      <c r="A11" s="1" t="s">
        <v>35</v>
      </c>
      <c r="B11" s="1">
        <v>-15.0</v>
      </c>
      <c r="C11" s="1">
        <v>-15.0</v>
      </c>
      <c r="D11" s="1">
        <v>2.0</v>
      </c>
      <c r="E11" s="1">
        <v>62.0</v>
      </c>
      <c r="F11" s="1">
        <v>-24.0</v>
      </c>
      <c r="G11" s="1">
        <v>-15.0</v>
      </c>
      <c r="H11" s="1">
        <v>-47.0</v>
      </c>
      <c r="I11" s="1">
        <v>-35.0</v>
      </c>
      <c r="J11" s="1">
        <v>-56.0</v>
      </c>
      <c r="K11" s="1">
        <v>-13.0</v>
      </c>
      <c r="L11" s="2"/>
      <c r="M11" s="2"/>
      <c r="N11" s="2"/>
      <c r="O11" s="2"/>
      <c r="P11" s="2"/>
      <c r="Q11" s="2"/>
      <c r="R11" s="2"/>
      <c r="S11" s="2"/>
      <c r="T11" s="2"/>
      <c r="U11" s="2"/>
      <c r="V11" s="2"/>
      <c r="W11" s="2"/>
      <c r="X11" s="2"/>
      <c r="Y11" s="2"/>
      <c r="Z11" s="2"/>
    </row>
    <row r="12">
      <c r="A12" s="1" t="s">
        <v>36</v>
      </c>
      <c r="B12" s="1">
        <v>-31.0</v>
      </c>
      <c r="C12" s="1">
        <v>-8.0</v>
      </c>
      <c r="D12" s="1">
        <v>20.0</v>
      </c>
      <c r="E12" s="1">
        <v>23.0</v>
      </c>
      <c r="F12" s="1">
        <v>-1.0</v>
      </c>
      <c r="G12" s="1">
        <v>-48.0</v>
      </c>
      <c r="H12" s="1">
        <v>-13.0</v>
      </c>
      <c r="I12" s="1">
        <v>-43.0</v>
      </c>
      <c r="J12" s="1">
        <v>-91.0</v>
      </c>
      <c r="K12" s="1">
        <v>86.0</v>
      </c>
      <c r="L12" s="2"/>
      <c r="M12" s="2"/>
      <c r="N12" s="2"/>
      <c r="O12" s="2"/>
      <c r="P12" s="2"/>
      <c r="Q12" s="2"/>
      <c r="R12" s="2"/>
      <c r="S12" s="2"/>
      <c r="T12" s="2"/>
      <c r="U12" s="2"/>
      <c r="V12" s="2"/>
      <c r="W12" s="2"/>
      <c r="X12" s="2"/>
      <c r="Y12" s="2"/>
      <c r="Z12" s="2"/>
    </row>
    <row r="13">
      <c r="A13" s="1" t="s">
        <v>37</v>
      </c>
      <c r="B13" s="1">
        <v>-12.0</v>
      </c>
      <c r="C13" s="1">
        <v>23.0</v>
      </c>
      <c r="D13" s="1">
        <v>-1.0</v>
      </c>
      <c r="E13" s="1">
        <v>-2.0</v>
      </c>
      <c r="F13" s="1">
        <v>12.0</v>
      </c>
      <c r="G13" s="1">
        <v>6.0</v>
      </c>
      <c r="H13" s="1">
        <v>23.0</v>
      </c>
      <c r="I13" s="1">
        <v>34.0</v>
      </c>
      <c r="J13" s="1">
        <v>41.0</v>
      </c>
      <c r="K13" s="1">
        <v>37.0</v>
      </c>
      <c r="L13" s="2"/>
      <c r="M13" s="2"/>
      <c r="N13" s="2"/>
      <c r="O13" s="2"/>
      <c r="P13" s="2"/>
      <c r="Q13" s="2"/>
      <c r="R13" s="2"/>
      <c r="S13" s="2"/>
      <c r="T13" s="2"/>
      <c r="U13" s="2"/>
      <c r="V13" s="2"/>
      <c r="W13" s="2"/>
      <c r="X13" s="2"/>
      <c r="Y13" s="2"/>
      <c r="Z13" s="2"/>
    </row>
    <row r="14">
      <c r="A14" s="1" t="s">
        <v>38</v>
      </c>
      <c r="B14" s="1">
        <v>-33.0</v>
      </c>
      <c r="C14" s="1">
        <v>-8.0</v>
      </c>
      <c r="D14" s="1">
        <v>-5.0</v>
      </c>
      <c r="E14" s="1">
        <v>-71.0</v>
      </c>
      <c r="F14" s="1">
        <v>-2.0</v>
      </c>
      <c r="G14" s="1">
        <v>90.0</v>
      </c>
      <c r="H14" s="1">
        <v>203.0</v>
      </c>
      <c r="I14" s="1">
        <v>19.0</v>
      </c>
      <c r="J14" s="1">
        <v>54.0</v>
      </c>
      <c r="K14" s="1">
        <v>317.0</v>
      </c>
      <c r="L14" s="2"/>
      <c r="M14" s="2"/>
      <c r="N14" s="2"/>
      <c r="O14" s="2"/>
      <c r="P14" s="2"/>
      <c r="Q14" s="2"/>
      <c r="R14" s="2"/>
      <c r="S14" s="2"/>
      <c r="T14" s="2"/>
      <c r="U14" s="2"/>
      <c r="V14" s="2"/>
      <c r="W14" s="2"/>
      <c r="X14" s="2"/>
      <c r="Y14" s="2"/>
      <c r="Z14" s="2"/>
    </row>
    <row r="15">
      <c r="A15" s="1" t="s">
        <v>39</v>
      </c>
      <c r="B15" s="1">
        <v>10.0</v>
      </c>
      <c r="C15" s="1">
        <v>6.0</v>
      </c>
      <c r="D15" s="1">
        <v>-1.0</v>
      </c>
      <c r="E15" s="1">
        <v>24.0</v>
      </c>
      <c r="F15" s="1">
        <v>27.0</v>
      </c>
      <c r="G15" s="1">
        <v>-55.0</v>
      </c>
      <c r="H15" s="1">
        <v>-33.0</v>
      </c>
      <c r="I15" s="1">
        <v>-20.0</v>
      </c>
      <c r="J15" s="1">
        <v>-39.0</v>
      </c>
      <c r="K15" s="1">
        <v>-60.0</v>
      </c>
      <c r="L15" s="2"/>
      <c r="M15" s="2"/>
      <c r="N15" s="2"/>
      <c r="O15" s="2"/>
      <c r="P15" s="2"/>
      <c r="Q15" s="2"/>
      <c r="R15" s="2"/>
      <c r="S15" s="2"/>
      <c r="T15" s="2"/>
      <c r="U15" s="2"/>
      <c r="V15" s="2"/>
      <c r="W15" s="2"/>
      <c r="X15" s="2"/>
      <c r="Y15" s="2"/>
      <c r="Z15" s="2"/>
    </row>
    <row r="16">
      <c r="A16" s="1" t="s">
        <v>40</v>
      </c>
      <c r="B16" s="1">
        <v>-11.0</v>
      </c>
      <c r="C16" s="1">
        <v>9.0</v>
      </c>
      <c r="D16" s="1">
        <v>39.0</v>
      </c>
      <c r="E16" s="1">
        <v>98.0</v>
      </c>
      <c r="F16" s="1">
        <v>114.0</v>
      </c>
      <c r="G16" s="1">
        <v>89.0</v>
      </c>
      <c r="H16" s="1">
        <v>267.0</v>
      </c>
      <c r="I16" s="1">
        <v>567.0</v>
      </c>
      <c r="J16" s="1">
        <v>603.0</v>
      </c>
      <c r="K16" s="1">
        <v>930.0</v>
      </c>
      <c r="L16" s="2"/>
      <c r="M16" s="2"/>
      <c r="N16" s="2"/>
      <c r="O16" s="2"/>
      <c r="P16" s="2"/>
      <c r="Q16" s="2"/>
      <c r="R16" s="2"/>
      <c r="S16" s="2"/>
      <c r="T16" s="2"/>
      <c r="U16" s="2"/>
      <c r="V16" s="2"/>
      <c r="W16" s="2"/>
      <c r="X16" s="2"/>
      <c r="Y16" s="2"/>
      <c r="Z16" s="2"/>
    </row>
    <row r="17">
      <c r="A17" s="1" t="s">
        <v>41</v>
      </c>
      <c r="B17" s="1">
        <v>-15.0</v>
      </c>
      <c r="C17" s="1">
        <v>-12.0</v>
      </c>
      <c r="D17" s="1">
        <v>-13.0</v>
      </c>
      <c r="E17" s="1">
        <v>-13.0</v>
      </c>
      <c r="F17" s="1">
        <v>-11.0</v>
      </c>
      <c r="G17" s="1">
        <v>-36.0</v>
      </c>
      <c r="H17" s="1">
        <v>-42.0</v>
      </c>
      <c r="I17" s="1">
        <v>-55.0</v>
      </c>
      <c r="J17" s="1">
        <v>-104.0</v>
      </c>
      <c r="K17" s="1">
        <v>-116.0</v>
      </c>
      <c r="L17" s="2"/>
      <c r="M17" s="2"/>
      <c r="N17" s="2"/>
      <c r="O17" s="2"/>
      <c r="P17" s="2"/>
      <c r="Q17" s="2"/>
      <c r="R17" s="2"/>
      <c r="S17" s="2"/>
      <c r="T17" s="2"/>
      <c r="U17" s="2"/>
      <c r="V17" s="2"/>
      <c r="W17" s="2"/>
      <c r="X17" s="2"/>
      <c r="Y17" s="2"/>
      <c r="Z17" s="2"/>
    </row>
    <row r="18">
      <c r="A18" s="1" t="s">
        <v>42</v>
      </c>
      <c r="B18" s="1">
        <v>23.0</v>
      </c>
      <c r="C18" s="1">
        <v>0.0</v>
      </c>
      <c r="D18" s="1">
        <v>2.0</v>
      </c>
      <c r="E18" s="1">
        <v>1.0</v>
      </c>
      <c r="F18" s="1">
        <v>1.0</v>
      </c>
      <c r="G18" s="1">
        <v>61.0</v>
      </c>
      <c r="H18" s="1">
        <v>46.0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-2050.0</v>
      </c>
      <c r="K19" s="1">
        <v>0.0</v>
      </c>
      <c r="L19" s="2"/>
      <c r="M19" s="2"/>
      <c r="N19" s="2"/>
      <c r="O19" s="2"/>
      <c r="P19" s="2"/>
      <c r="Q19" s="2"/>
      <c r="R19" s="2"/>
      <c r="S19" s="2"/>
      <c r="T19" s="2"/>
      <c r="U19" s="2"/>
      <c r="V19" s="2"/>
      <c r="W19" s="2"/>
      <c r="X19" s="2"/>
      <c r="Y19" s="2"/>
      <c r="Z19" s="2"/>
    </row>
    <row r="20">
      <c r="A20" s="1" t="s">
        <v>44</v>
      </c>
      <c r="B20" s="1">
        <v>-41.0</v>
      </c>
      <c r="C20" s="1">
        <v>-5.0</v>
      </c>
      <c r="D20" s="1">
        <v>-8.0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-13.0</v>
      </c>
      <c r="D21" s="1">
        <v>1.0</v>
      </c>
      <c r="E21" s="1">
        <v>56.0</v>
      </c>
      <c r="F21" s="1">
        <v>1.0</v>
      </c>
      <c r="G21" s="1">
        <v>-27.0</v>
      </c>
      <c r="H21" s="1">
        <v>-19.0</v>
      </c>
      <c r="I21" s="1">
        <v>-1.0</v>
      </c>
      <c r="J21" s="1">
        <v>-2.0</v>
      </c>
      <c r="K21" s="1">
        <v>-4.0</v>
      </c>
      <c r="L21" s="2"/>
      <c r="M21" s="2"/>
      <c r="N21" s="2"/>
      <c r="O21" s="2"/>
      <c r="P21" s="2"/>
      <c r="Q21" s="2"/>
      <c r="R21" s="2"/>
      <c r="S21" s="2"/>
      <c r="T21" s="2"/>
      <c r="U21" s="2"/>
      <c r="V21" s="2"/>
      <c r="W21" s="2"/>
      <c r="X21" s="2"/>
      <c r="Y21" s="2"/>
      <c r="Z21" s="2"/>
    </row>
    <row r="22" ht="15.75" customHeight="1">
      <c r="A22" s="1" t="s">
        <v>46</v>
      </c>
      <c r="B22" s="1">
        <v>-57.0</v>
      </c>
      <c r="C22" s="1">
        <v>-18.0</v>
      </c>
      <c r="D22" s="1">
        <v>-18.0</v>
      </c>
      <c r="E22" s="1">
        <v>-10.0</v>
      </c>
      <c r="F22" s="1">
        <v>-10.0</v>
      </c>
      <c r="G22" s="1">
        <v>-36.0</v>
      </c>
      <c r="H22" s="1">
        <v>-41.0</v>
      </c>
      <c r="I22" s="1">
        <v>-55.0</v>
      </c>
      <c r="J22" s="1">
        <v>-2150.0</v>
      </c>
      <c r="K22" s="1">
        <v>-116.0</v>
      </c>
      <c r="L22" s="2"/>
      <c r="M22" s="2"/>
      <c r="N22" s="2"/>
      <c r="O22" s="2"/>
      <c r="P22" s="2"/>
      <c r="Q22" s="2"/>
      <c r="R22" s="2"/>
      <c r="S22" s="2"/>
      <c r="T22" s="2"/>
      <c r="U22" s="2"/>
      <c r="V22" s="2"/>
      <c r="W22" s="2"/>
      <c r="X22" s="2"/>
      <c r="Y22" s="2"/>
      <c r="Z22" s="2"/>
    </row>
    <row r="23" ht="15.75" customHeight="1">
      <c r="A23" s="1" t="s">
        <v>47</v>
      </c>
      <c r="B23" s="1">
        <v>0.0</v>
      </c>
      <c r="C23" s="1">
        <v>0.0</v>
      </c>
      <c r="D23" s="1">
        <v>31.0</v>
      </c>
      <c r="E23" s="1">
        <v>5.0</v>
      </c>
      <c r="F23" s="1">
        <v>120.0</v>
      </c>
      <c r="G23" s="1">
        <v>315.0</v>
      </c>
      <c r="H23" s="1">
        <v>210.0</v>
      </c>
      <c r="I23" s="1">
        <v>1090.0</v>
      </c>
      <c r="J23" s="1">
        <v>2170.0</v>
      </c>
      <c r="K23" s="1">
        <v>258.0</v>
      </c>
      <c r="L23" s="2"/>
      <c r="M23" s="2"/>
      <c r="N23" s="2"/>
      <c r="O23" s="2"/>
      <c r="P23" s="2"/>
      <c r="Q23" s="2"/>
      <c r="R23" s="2"/>
      <c r="S23" s="2"/>
      <c r="T23" s="2"/>
      <c r="U23" s="2"/>
      <c r="V23" s="2"/>
      <c r="W23" s="2"/>
      <c r="X23" s="2"/>
      <c r="Y23" s="2"/>
      <c r="Z23" s="2"/>
    </row>
    <row r="24" ht="15.75" customHeight="1">
      <c r="A24" s="1" t="s">
        <v>48</v>
      </c>
      <c r="B24" s="1">
        <v>0.0</v>
      </c>
      <c r="C24" s="1">
        <v>0.0</v>
      </c>
      <c r="D24" s="1">
        <v>31.0</v>
      </c>
      <c r="E24" s="1">
        <v>5.0</v>
      </c>
      <c r="F24" s="1">
        <v>120.0</v>
      </c>
      <c r="G24" s="1">
        <v>315.0</v>
      </c>
      <c r="H24" s="1">
        <v>210.0</v>
      </c>
      <c r="I24" s="1">
        <v>1090.0</v>
      </c>
      <c r="J24" s="1">
        <v>2170.0</v>
      </c>
      <c r="K24" s="1">
        <v>258.0</v>
      </c>
      <c r="L24" s="2"/>
      <c r="M24" s="2"/>
      <c r="N24" s="2"/>
      <c r="O24" s="2"/>
      <c r="P24" s="2"/>
      <c r="Q24" s="2"/>
      <c r="R24" s="2"/>
      <c r="S24" s="2"/>
      <c r="T24" s="2"/>
      <c r="U24" s="2"/>
      <c r="V24" s="2"/>
      <c r="W24" s="2"/>
      <c r="X24" s="2"/>
      <c r="Y24" s="2"/>
      <c r="Z24" s="2"/>
    </row>
    <row r="25" ht="15.75" customHeight="1">
      <c r="A25" s="1" t="s">
        <v>49</v>
      </c>
      <c r="B25" s="1">
        <v>-5.0</v>
      </c>
      <c r="C25" s="1">
        <v>-5.0</v>
      </c>
      <c r="D25" s="1">
        <v>-35.0</v>
      </c>
      <c r="E25" s="1">
        <v>-8.0</v>
      </c>
      <c r="F25" s="1">
        <v>-66.0</v>
      </c>
      <c r="G25" s="1">
        <v>-230.0</v>
      </c>
      <c r="H25" s="1">
        <v>-235.0</v>
      </c>
      <c r="I25" s="1">
        <v>-485.0</v>
      </c>
      <c r="J25" s="1">
        <v>-575.0</v>
      </c>
      <c r="K25" s="1">
        <v>-924.0</v>
      </c>
      <c r="L25" s="2"/>
      <c r="M25" s="2"/>
      <c r="N25" s="2"/>
      <c r="O25" s="2"/>
      <c r="P25" s="2"/>
      <c r="Q25" s="2"/>
      <c r="R25" s="2"/>
      <c r="S25" s="2"/>
      <c r="T25" s="2"/>
      <c r="U25" s="2"/>
      <c r="V25" s="2"/>
      <c r="W25" s="2"/>
      <c r="X25" s="2"/>
      <c r="Y25" s="2"/>
      <c r="Z25" s="2"/>
    </row>
    <row r="26" ht="15.75" customHeight="1">
      <c r="A26" s="1" t="s">
        <v>50</v>
      </c>
      <c r="B26" s="1">
        <v>-5.0</v>
      </c>
      <c r="C26" s="1">
        <v>-5.0</v>
      </c>
      <c r="D26" s="1">
        <v>-35.0</v>
      </c>
      <c r="E26" s="1">
        <v>-8.0</v>
      </c>
      <c r="F26" s="1">
        <v>-66.0</v>
      </c>
      <c r="G26" s="1">
        <v>-230.0</v>
      </c>
      <c r="H26" s="1">
        <v>-235.0</v>
      </c>
      <c r="I26" s="1">
        <v>-485.0</v>
      </c>
      <c r="J26" s="1">
        <v>-575.0</v>
      </c>
      <c r="K26" s="1">
        <v>-924.0</v>
      </c>
      <c r="L26" s="2"/>
      <c r="M26" s="2"/>
      <c r="N26" s="2"/>
      <c r="O26" s="2"/>
      <c r="P26" s="2"/>
      <c r="Q26" s="2"/>
      <c r="R26" s="2"/>
      <c r="S26" s="2"/>
      <c r="T26" s="2"/>
      <c r="U26" s="2"/>
      <c r="V26" s="2"/>
      <c r="W26" s="2"/>
      <c r="X26" s="2"/>
      <c r="Y26" s="2"/>
      <c r="Z26" s="2"/>
    </row>
    <row r="27" ht="15.75" customHeight="1">
      <c r="A27" s="1" t="s">
        <v>51</v>
      </c>
      <c r="B27" s="1">
        <v>1.0</v>
      </c>
      <c r="C27" s="1">
        <v>1.0</v>
      </c>
      <c r="D27" s="1">
        <v>42.0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-147.0</v>
      </c>
      <c r="C28" s="1">
        <v>-86.0</v>
      </c>
      <c r="D28" s="1">
        <v>-32.0</v>
      </c>
      <c r="E28" s="1">
        <v>-50.0</v>
      </c>
      <c r="F28" s="1">
        <v>-63.0</v>
      </c>
      <c r="G28" s="1">
        <v>-147.0</v>
      </c>
      <c r="H28" s="1">
        <v>-171.0</v>
      </c>
      <c r="I28" s="1">
        <v>-1020.0</v>
      </c>
      <c r="J28" s="1">
        <v>-11.0</v>
      </c>
      <c r="K28" s="1">
        <v>-192.0</v>
      </c>
      <c r="L28" s="2"/>
      <c r="M28" s="2"/>
      <c r="N28" s="2"/>
      <c r="O28" s="2"/>
      <c r="P28" s="2"/>
      <c r="Q28" s="2"/>
      <c r="R28" s="2"/>
      <c r="S28" s="2"/>
      <c r="T28" s="2"/>
      <c r="U28" s="2"/>
      <c r="V28" s="2"/>
      <c r="W28" s="2"/>
      <c r="X28" s="2"/>
      <c r="Y28" s="2"/>
      <c r="Z28" s="2"/>
    </row>
    <row r="29" ht="15.75" customHeight="1">
      <c r="A29" s="1" t="s">
        <v>53</v>
      </c>
      <c r="B29" s="1">
        <v>198.0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-184.0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-8.0</v>
      </c>
      <c r="C31" s="1">
        <v>-11.0</v>
      </c>
      <c r="D31" s="1">
        <v>-12.0</v>
      </c>
      <c r="E31" s="1">
        <v>-12.0</v>
      </c>
      <c r="F31" s="1">
        <v>-21.0</v>
      </c>
      <c r="G31" s="1">
        <v>-2.0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-8.0</v>
      </c>
      <c r="C32" s="1">
        <v>-11.0</v>
      </c>
      <c r="D32" s="1">
        <v>-12.0</v>
      </c>
      <c r="E32" s="1">
        <v>-12.0</v>
      </c>
      <c r="F32" s="1">
        <v>-21.0</v>
      </c>
      <c r="G32" s="1">
        <v>-2.0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-15.0</v>
      </c>
      <c r="C33" s="1">
        <v>25.0</v>
      </c>
      <c r="D33" s="1">
        <v>-48.0</v>
      </c>
      <c r="E33" s="1">
        <v>-25.0</v>
      </c>
      <c r="F33" s="1">
        <v>-27.0</v>
      </c>
      <c r="G33" s="1">
        <v>-3.0</v>
      </c>
      <c r="H33" s="1">
        <v>-2.0</v>
      </c>
      <c r="I33" s="1">
        <v>-14.0</v>
      </c>
      <c r="J33" s="1">
        <v>-53.0</v>
      </c>
      <c r="K33" s="1">
        <v>-1.0</v>
      </c>
      <c r="L33" s="2"/>
      <c r="M33" s="2"/>
      <c r="N33" s="2"/>
      <c r="O33" s="2"/>
      <c r="P33" s="2"/>
      <c r="Q33" s="2"/>
      <c r="R33" s="2"/>
      <c r="S33" s="2"/>
      <c r="T33" s="2"/>
      <c r="U33" s="2"/>
      <c r="V33" s="2"/>
      <c r="W33" s="2"/>
      <c r="X33" s="2"/>
      <c r="Y33" s="2"/>
      <c r="Z33" s="2"/>
    </row>
    <row r="34" ht="15.75" customHeight="1">
      <c r="A34" s="1" t="s">
        <v>58</v>
      </c>
      <c r="B34" s="1">
        <v>23.0</v>
      </c>
      <c r="C34" s="1">
        <v>-101.0</v>
      </c>
      <c r="D34" s="1">
        <v>-16.0</v>
      </c>
      <c r="E34" s="1">
        <v>-65.0</v>
      </c>
      <c r="F34" s="1">
        <v>-149.0</v>
      </c>
      <c r="G34" s="1">
        <v>-68.0</v>
      </c>
      <c r="H34" s="1">
        <v>-198.0</v>
      </c>
      <c r="I34" s="1">
        <v>-430.0</v>
      </c>
      <c r="J34" s="1">
        <v>1530.0</v>
      </c>
      <c r="K34" s="1">
        <v>-860.0</v>
      </c>
      <c r="L34" s="2"/>
      <c r="M34" s="2"/>
      <c r="N34" s="2"/>
      <c r="O34" s="2"/>
      <c r="P34" s="2"/>
      <c r="Q34" s="2"/>
      <c r="R34" s="2"/>
      <c r="S34" s="2"/>
      <c r="T34" s="2"/>
      <c r="U34" s="2"/>
      <c r="V34" s="2"/>
      <c r="W34" s="2"/>
      <c r="X34" s="2"/>
      <c r="Y34" s="2"/>
      <c r="Z34" s="2"/>
    </row>
    <row r="35" ht="15.75" customHeight="1">
      <c r="A35" s="1" t="s">
        <v>59</v>
      </c>
      <c r="B35" s="1">
        <v>-3.0</v>
      </c>
      <c r="C35" s="1">
        <v>-13.0</v>
      </c>
      <c r="D35" s="1">
        <v>-43.0</v>
      </c>
      <c r="E35" s="1">
        <v>2.0</v>
      </c>
      <c r="F35" s="1">
        <v>-4.0</v>
      </c>
      <c r="G35" s="1">
        <v>-56.0</v>
      </c>
      <c r="H35" s="1">
        <v>12.0</v>
      </c>
      <c r="I35" s="1">
        <v>-3.0</v>
      </c>
      <c r="J35" s="1">
        <v>-3.0</v>
      </c>
      <c r="K35" s="1">
        <v>3.0</v>
      </c>
      <c r="L35" s="2"/>
      <c r="M35" s="2"/>
      <c r="N35" s="2"/>
      <c r="O35" s="2"/>
      <c r="P35" s="2"/>
      <c r="Q35" s="2"/>
      <c r="R35" s="2"/>
      <c r="S35" s="2"/>
      <c r="T35" s="2"/>
      <c r="U35" s="2"/>
      <c r="V35" s="2"/>
      <c r="W35" s="2"/>
      <c r="X35" s="2"/>
      <c r="Y35" s="2"/>
      <c r="Z35" s="2"/>
    </row>
    <row r="36" ht="15.75" customHeight="1">
      <c r="A36" s="1" t="s">
        <v>60</v>
      </c>
      <c r="B36" s="1">
        <v>-49.0</v>
      </c>
      <c r="C36" s="1">
        <v>-124.0</v>
      </c>
      <c r="D36" s="1">
        <v>4.0</v>
      </c>
      <c r="E36" s="1">
        <v>24.0</v>
      </c>
      <c r="F36" s="1">
        <v>-49.0</v>
      </c>
      <c r="G36" s="1">
        <v>-15.0</v>
      </c>
      <c r="H36" s="1">
        <v>27.0</v>
      </c>
      <c r="I36" s="1">
        <v>77.0</v>
      </c>
      <c r="J36" s="1">
        <v>-22.0</v>
      </c>
      <c r="K36" s="1">
        <v>-41.0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61.0</v>
      </c>
      <c r="C38" s="1">
        <v>91.0</v>
      </c>
      <c r="D38" s="1">
        <v>65.0</v>
      </c>
      <c r="E38" s="1">
        <v>43.0</v>
      </c>
      <c r="F38" s="1">
        <v>46.0</v>
      </c>
      <c r="G38" s="1">
        <v>7.0</v>
      </c>
      <c r="H38" s="1">
        <v>6.0</v>
      </c>
      <c r="I38" s="1">
        <v>10.0</v>
      </c>
      <c r="J38" s="1">
        <v>128.0</v>
      </c>
      <c r="K38" s="1">
        <v>152.0</v>
      </c>
      <c r="L38" s="2"/>
      <c r="M38" s="2"/>
      <c r="N38" s="2"/>
      <c r="O38" s="2"/>
      <c r="P38" s="2"/>
      <c r="Q38" s="2"/>
      <c r="R38" s="2"/>
      <c r="S38" s="2"/>
      <c r="T38" s="2"/>
      <c r="U38" s="2"/>
      <c r="V38" s="2"/>
      <c r="W38" s="2"/>
      <c r="X38" s="2"/>
      <c r="Y38" s="2"/>
      <c r="Z38" s="2"/>
    </row>
    <row r="39" ht="15.75" customHeight="1">
      <c r="A39" s="1" t="s">
        <v>63</v>
      </c>
      <c r="B39" s="1">
        <v>33.0</v>
      </c>
      <c r="C39" s="1">
        <v>19.0</v>
      </c>
      <c r="D39" s="1">
        <v>12.0</v>
      </c>
      <c r="E39" s="1">
        <v>13.0</v>
      </c>
      <c r="F39" s="1">
        <v>18.0</v>
      </c>
      <c r="G39" s="1">
        <v>16.0</v>
      </c>
      <c r="H39" s="1">
        <v>20.0</v>
      </c>
      <c r="I39" s="1">
        <v>160.0</v>
      </c>
      <c r="J39" s="1">
        <v>130.0</v>
      </c>
      <c r="K39" s="1">
        <v>180.0</v>
      </c>
      <c r="L39" s="2"/>
      <c r="M39" s="2"/>
      <c r="N39" s="2"/>
      <c r="O39" s="2"/>
      <c r="P39" s="2"/>
      <c r="Q39" s="2"/>
      <c r="R39" s="2"/>
      <c r="S39" s="2"/>
      <c r="T39" s="2"/>
      <c r="U39" s="2"/>
      <c r="V39" s="2"/>
      <c r="W39" s="2"/>
      <c r="X39" s="2"/>
      <c r="Y39" s="2"/>
      <c r="Z39" s="2"/>
    </row>
    <row r="40" ht="15.75" customHeight="1">
      <c r="A40" s="1" t="s">
        <v>64</v>
      </c>
      <c r="B40" s="1">
        <v>-20.0</v>
      </c>
      <c r="C40" s="1">
        <v>42.0</v>
      </c>
      <c r="D40" s="1">
        <v>29.0</v>
      </c>
      <c r="E40" s="1">
        <v>88.0</v>
      </c>
      <c r="F40" s="1">
        <v>114.0</v>
      </c>
      <c r="G40" s="1">
        <v>42.0</v>
      </c>
      <c r="H40" s="1">
        <v>150.0</v>
      </c>
      <c r="I40" s="1">
        <v>432.0</v>
      </c>
      <c r="J40" s="1">
        <v>276.0</v>
      </c>
      <c r="K40" s="1">
        <v>647.0</v>
      </c>
      <c r="L40" s="2"/>
      <c r="M40" s="2"/>
      <c r="N40" s="2"/>
      <c r="O40" s="2"/>
      <c r="P40" s="2"/>
      <c r="Q40" s="2"/>
      <c r="R40" s="2"/>
      <c r="S40" s="2"/>
      <c r="T40" s="2"/>
      <c r="U40" s="2"/>
      <c r="V40" s="2"/>
      <c r="W40" s="2"/>
      <c r="X40" s="2"/>
      <c r="Y40" s="2"/>
      <c r="Z40" s="2"/>
    </row>
    <row r="41" ht="15.75" customHeight="1">
      <c r="A41" s="1" t="s">
        <v>65</v>
      </c>
      <c r="B41" s="1">
        <v>-20.0</v>
      </c>
      <c r="C41" s="1">
        <v>42.0</v>
      </c>
      <c r="D41" s="1">
        <v>30.0</v>
      </c>
      <c r="E41" s="1">
        <v>88.0</v>
      </c>
      <c r="F41" s="1">
        <v>114.0</v>
      </c>
      <c r="G41" s="1">
        <v>48.0</v>
      </c>
      <c r="H41" s="1">
        <v>154.0</v>
      </c>
      <c r="I41" s="1">
        <v>445.0</v>
      </c>
      <c r="J41" s="1">
        <v>361.0</v>
      </c>
      <c r="K41" s="1">
        <v>748.0</v>
      </c>
      <c r="L41" s="2"/>
      <c r="M41" s="2"/>
      <c r="N41" s="2"/>
      <c r="O41" s="2"/>
      <c r="P41" s="2"/>
      <c r="Q41" s="2"/>
      <c r="R41" s="2"/>
      <c r="S41" s="2"/>
      <c r="T41" s="2"/>
      <c r="U41" s="2"/>
      <c r="V41" s="2"/>
      <c r="W41" s="2"/>
      <c r="X41" s="2"/>
      <c r="Y41" s="2"/>
      <c r="Z41" s="2"/>
    </row>
    <row r="42" ht="15.75" customHeight="1">
      <c r="A42" s="1" t="s">
        <v>66</v>
      </c>
      <c r="B42" s="1">
        <v>38.0</v>
      </c>
      <c r="C42" s="1">
        <v>-39.0</v>
      </c>
      <c r="D42" s="1">
        <v>-9.0</v>
      </c>
      <c r="E42" s="1">
        <v>-34.0</v>
      </c>
      <c r="F42" s="1">
        <v>-24.0</v>
      </c>
      <c r="G42" s="1">
        <v>36.0</v>
      </c>
      <c r="H42" s="1">
        <v>4.0</v>
      </c>
      <c r="I42" s="1">
        <v>-4.0</v>
      </c>
      <c r="J42" s="1">
        <v>167.0</v>
      </c>
      <c r="K42" s="1">
        <v>-126.0</v>
      </c>
      <c r="L42" s="2"/>
      <c r="M42" s="2"/>
      <c r="N42" s="2"/>
      <c r="O42" s="2"/>
      <c r="P42" s="2"/>
      <c r="Q42" s="2"/>
      <c r="R42" s="2"/>
      <c r="S42" s="2"/>
      <c r="T42" s="2"/>
      <c r="U42" s="2"/>
      <c r="V42" s="2"/>
      <c r="W42" s="2"/>
      <c r="X42" s="2"/>
      <c r="Y42" s="2"/>
      <c r="Z42" s="2"/>
    </row>
    <row r="43" ht="15.75" customHeight="1">
      <c r="A43" s="1" t="s">
        <v>67</v>
      </c>
      <c r="B43" s="1">
        <v>-5.0</v>
      </c>
      <c r="C43" s="1">
        <v>-5.0</v>
      </c>
      <c r="D43" s="1">
        <v>-4.0</v>
      </c>
      <c r="E43" s="1">
        <v>-3.0</v>
      </c>
      <c r="F43" s="1">
        <v>119.0</v>
      </c>
      <c r="G43" s="1">
        <v>85.0</v>
      </c>
      <c r="H43" s="1">
        <v>-25.0</v>
      </c>
      <c r="I43" s="1">
        <v>605.0</v>
      </c>
      <c r="J43" s="1">
        <v>1590.0</v>
      </c>
      <c r="K43" s="1">
        <v>-666.0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268.0</v>
      </c>
      <c r="C3" s="1">
        <v>143.0</v>
      </c>
      <c r="D3" s="1">
        <v>148.0</v>
      </c>
      <c r="E3" s="1">
        <v>172.0</v>
      </c>
      <c r="F3" s="1">
        <v>123.0</v>
      </c>
      <c r="G3" s="1">
        <v>108.0</v>
      </c>
      <c r="H3" s="1">
        <v>136.0</v>
      </c>
      <c r="I3" s="1">
        <v>213.0</v>
      </c>
      <c r="J3" s="1">
        <v>192.0</v>
      </c>
      <c r="K3" s="1">
        <v>149.0</v>
      </c>
      <c r="L3" s="2"/>
      <c r="M3" s="2"/>
      <c r="N3" s="2"/>
      <c r="O3" s="2"/>
      <c r="P3" s="2"/>
      <c r="Q3" s="2"/>
      <c r="R3" s="2"/>
      <c r="S3" s="2"/>
      <c r="T3" s="2"/>
      <c r="U3" s="2"/>
      <c r="V3" s="2"/>
      <c r="W3" s="2"/>
      <c r="X3" s="2"/>
      <c r="Y3" s="2"/>
      <c r="Z3" s="2"/>
    </row>
    <row r="4">
      <c r="A4" s="1" t="s">
        <v>70</v>
      </c>
      <c r="B4" s="1">
        <v>268.0</v>
      </c>
      <c r="C4" s="1">
        <v>143.0</v>
      </c>
      <c r="D4" s="1">
        <v>148.0</v>
      </c>
      <c r="E4" s="1">
        <v>172.0</v>
      </c>
      <c r="F4" s="1">
        <v>123.0</v>
      </c>
      <c r="G4" s="1">
        <v>108.0</v>
      </c>
      <c r="H4" s="1">
        <v>136.0</v>
      </c>
      <c r="I4" s="1">
        <v>213.0</v>
      </c>
      <c r="J4" s="1">
        <v>192.0</v>
      </c>
      <c r="K4" s="1">
        <v>149.0</v>
      </c>
      <c r="L4" s="2"/>
      <c r="M4" s="2"/>
      <c r="N4" s="2"/>
      <c r="O4" s="2"/>
      <c r="P4" s="2"/>
      <c r="Q4" s="2"/>
      <c r="R4" s="2"/>
      <c r="S4" s="2"/>
      <c r="T4" s="2"/>
      <c r="U4" s="2"/>
      <c r="V4" s="2"/>
      <c r="W4" s="2"/>
      <c r="X4" s="2"/>
      <c r="Y4" s="2"/>
      <c r="Z4" s="2"/>
    </row>
    <row r="5">
      <c r="A5" s="1" t="s">
        <v>71</v>
      </c>
      <c r="B5" s="1">
        <v>101.0</v>
      </c>
      <c r="C5" s="1">
        <v>83.0</v>
      </c>
      <c r="D5" s="1">
        <v>78.0</v>
      </c>
      <c r="E5" s="1">
        <v>83.0</v>
      </c>
      <c r="F5" s="1">
        <v>97.0</v>
      </c>
      <c r="G5" s="1">
        <v>108.0</v>
      </c>
      <c r="H5" s="1">
        <v>150.0</v>
      </c>
      <c r="I5" s="1">
        <v>183.0</v>
      </c>
      <c r="J5" s="1">
        <v>296.0</v>
      </c>
      <c r="K5" s="1">
        <v>306.0</v>
      </c>
      <c r="L5" s="2"/>
      <c r="M5" s="2"/>
      <c r="N5" s="2"/>
      <c r="O5" s="2"/>
      <c r="P5" s="2"/>
      <c r="Q5" s="2"/>
      <c r="R5" s="2"/>
      <c r="S5" s="2"/>
      <c r="T5" s="2"/>
      <c r="U5" s="2"/>
      <c r="V5" s="2"/>
      <c r="W5" s="2"/>
      <c r="X5" s="2"/>
      <c r="Y5" s="2"/>
      <c r="Z5" s="2"/>
    </row>
    <row r="6">
      <c r="A6" s="1" t="s">
        <v>72</v>
      </c>
      <c r="B6" s="1">
        <v>21.0</v>
      </c>
      <c r="C6" s="1">
        <v>24.0</v>
      </c>
      <c r="D6" s="1">
        <v>17.0</v>
      </c>
      <c r="E6" s="1">
        <v>14.0</v>
      </c>
      <c r="F6" s="1">
        <v>10.0</v>
      </c>
      <c r="G6" s="1">
        <v>10.0</v>
      </c>
      <c r="H6" s="1">
        <v>12.0</v>
      </c>
      <c r="I6" s="1">
        <v>34.0</v>
      </c>
      <c r="J6" s="1">
        <v>33.0</v>
      </c>
      <c r="K6" s="1">
        <v>25.0</v>
      </c>
      <c r="L6" s="2"/>
      <c r="M6" s="2"/>
      <c r="N6" s="2"/>
      <c r="O6" s="2"/>
      <c r="P6" s="2"/>
      <c r="Q6" s="2"/>
      <c r="R6" s="2"/>
      <c r="S6" s="2"/>
      <c r="T6" s="2"/>
      <c r="U6" s="2"/>
      <c r="V6" s="2"/>
      <c r="W6" s="2"/>
      <c r="X6" s="2"/>
      <c r="Y6" s="2"/>
      <c r="Z6" s="2"/>
    </row>
    <row r="7">
      <c r="A7" s="1" t="s">
        <v>73</v>
      </c>
      <c r="B7" s="1">
        <v>123.0</v>
      </c>
      <c r="C7" s="1">
        <v>108.0</v>
      </c>
      <c r="D7" s="1">
        <v>95.0</v>
      </c>
      <c r="E7" s="1">
        <v>97.0</v>
      </c>
      <c r="F7" s="1">
        <v>108.0</v>
      </c>
      <c r="G7" s="1">
        <v>118.0</v>
      </c>
      <c r="H7" s="1">
        <v>163.0</v>
      </c>
      <c r="I7" s="1">
        <v>217.0</v>
      </c>
      <c r="J7" s="1">
        <v>329.0</v>
      </c>
      <c r="K7" s="1">
        <v>331.0</v>
      </c>
      <c r="L7" s="2"/>
      <c r="M7" s="2"/>
      <c r="N7" s="2"/>
      <c r="O7" s="2"/>
      <c r="P7" s="2"/>
      <c r="Q7" s="2"/>
      <c r="R7" s="2"/>
      <c r="S7" s="2"/>
      <c r="T7" s="2"/>
      <c r="U7" s="2"/>
      <c r="V7" s="2"/>
      <c r="W7" s="2"/>
      <c r="X7" s="2"/>
      <c r="Y7" s="2"/>
      <c r="Z7" s="2"/>
    </row>
    <row r="8">
      <c r="A8" s="1" t="s">
        <v>74</v>
      </c>
      <c r="B8" s="1">
        <v>171.0</v>
      </c>
      <c r="C8" s="1">
        <v>168.0</v>
      </c>
      <c r="D8" s="1">
        <v>147.0</v>
      </c>
      <c r="E8" s="1">
        <v>130.0</v>
      </c>
      <c r="F8" s="1">
        <v>124.0</v>
      </c>
      <c r="G8" s="1">
        <v>172.0</v>
      </c>
      <c r="H8" s="1">
        <v>175.0</v>
      </c>
      <c r="I8" s="1">
        <v>214.0</v>
      </c>
      <c r="J8" s="1">
        <v>472.0</v>
      </c>
      <c r="K8" s="1">
        <v>385.0</v>
      </c>
      <c r="L8" s="2"/>
      <c r="M8" s="2"/>
      <c r="N8" s="2"/>
      <c r="O8" s="2"/>
      <c r="P8" s="2"/>
      <c r="Q8" s="2"/>
      <c r="R8" s="2"/>
      <c r="S8" s="2"/>
      <c r="T8" s="2"/>
      <c r="U8" s="2"/>
      <c r="V8" s="2"/>
      <c r="W8" s="2"/>
      <c r="X8" s="2"/>
      <c r="Y8" s="2"/>
      <c r="Z8" s="2"/>
    </row>
    <row r="9">
      <c r="A9" s="1" t="s">
        <v>75</v>
      </c>
      <c r="B9" s="1">
        <v>30.0</v>
      </c>
      <c r="C9" s="1">
        <v>26.0</v>
      </c>
      <c r="D9" s="1">
        <v>32.0</v>
      </c>
      <c r="E9" s="1">
        <v>22.0</v>
      </c>
      <c r="F9" s="1">
        <v>22.0</v>
      </c>
      <c r="G9" s="1">
        <v>25.0</v>
      </c>
      <c r="H9" s="1">
        <v>17.0</v>
      </c>
      <c r="I9" s="1">
        <v>22.0</v>
      </c>
      <c r="J9" s="1">
        <v>33.0</v>
      </c>
      <c r="K9" s="1">
        <v>43.0</v>
      </c>
      <c r="L9" s="2"/>
      <c r="M9" s="2"/>
      <c r="N9" s="2"/>
      <c r="O9" s="2"/>
      <c r="P9" s="2"/>
      <c r="Q9" s="2"/>
      <c r="R9" s="2"/>
      <c r="S9" s="2"/>
      <c r="T9" s="2"/>
      <c r="U9" s="2"/>
      <c r="V9" s="2"/>
      <c r="W9" s="2"/>
      <c r="X9" s="2"/>
      <c r="Y9" s="2"/>
      <c r="Z9" s="2"/>
    </row>
    <row r="10">
      <c r="A10" s="1" t="s">
        <v>76</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2.0</v>
      </c>
      <c r="E11" s="1">
        <v>2.0</v>
      </c>
      <c r="F11" s="1">
        <v>1.0</v>
      </c>
      <c r="G11" s="1">
        <v>1.0</v>
      </c>
      <c r="H11" s="1">
        <v>1.0</v>
      </c>
      <c r="I11" s="1">
        <v>6.0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11.0</v>
      </c>
      <c r="H12" s="1">
        <v>0.0</v>
      </c>
      <c r="I12" s="1">
        <v>0.0</v>
      </c>
      <c r="J12" s="1">
        <v>34.0</v>
      </c>
      <c r="K12" s="1">
        <v>1.0</v>
      </c>
      <c r="L12" s="2"/>
      <c r="M12" s="2"/>
      <c r="N12" s="2"/>
      <c r="O12" s="2"/>
      <c r="P12" s="2"/>
      <c r="Q12" s="2"/>
      <c r="R12" s="2"/>
      <c r="S12" s="2"/>
      <c r="T12" s="2"/>
      <c r="U12" s="2"/>
      <c r="V12" s="2"/>
      <c r="W12" s="2"/>
      <c r="X12" s="2"/>
      <c r="Y12" s="2"/>
      <c r="Z12" s="2"/>
    </row>
    <row r="13">
      <c r="A13" s="1" t="s">
        <v>79</v>
      </c>
      <c r="B13" s="1">
        <v>595.0</v>
      </c>
      <c r="C13" s="1">
        <v>446.0</v>
      </c>
      <c r="D13" s="1">
        <v>425.0</v>
      </c>
      <c r="E13" s="1">
        <v>425.0</v>
      </c>
      <c r="F13" s="1">
        <v>380.0</v>
      </c>
      <c r="G13" s="1">
        <v>425.0</v>
      </c>
      <c r="H13" s="1">
        <v>493.0</v>
      </c>
      <c r="I13" s="1">
        <v>667.0</v>
      </c>
      <c r="J13" s="1">
        <v>1030.0</v>
      </c>
      <c r="K13" s="1">
        <v>911.0</v>
      </c>
      <c r="L13" s="2"/>
      <c r="M13" s="2"/>
      <c r="N13" s="2"/>
      <c r="O13" s="2"/>
      <c r="P13" s="2"/>
      <c r="Q13" s="2"/>
      <c r="R13" s="2"/>
      <c r="S13" s="2"/>
      <c r="T13" s="2"/>
      <c r="U13" s="2"/>
      <c r="V13" s="2"/>
      <c r="W13" s="2"/>
      <c r="X13" s="2"/>
      <c r="Y13" s="2"/>
      <c r="Z13" s="2"/>
    </row>
    <row r="14">
      <c r="A14" s="1" t="s">
        <v>80</v>
      </c>
      <c r="B14" s="1">
        <v>168.0</v>
      </c>
      <c r="C14" s="1">
        <v>146.0</v>
      </c>
      <c r="D14" s="1">
        <v>133.0</v>
      </c>
      <c r="E14" s="1">
        <v>127.0</v>
      </c>
      <c r="F14" s="1">
        <v>103.0</v>
      </c>
      <c r="G14" s="1">
        <v>309.0</v>
      </c>
      <c r="H14" s="1">
        <v>311.0</v>
      </c>
      <c r="I14" s="1">
        <v>353.0</v>
      </c>
      <c r="J14" s="1">
        <v>519.0</v>
      </c>
      <c r="K14" s="1">
        <v>646.0</v>
      </c>
      <c r="L14" s="2"/>
      <c r="M14" s="2"/>
      <c r="N14" s="2"/>
      <c r="O14" s="2"/>
      <c r="P14" s="2"/>
      <c r="Q14" s="2"/>
      <c r="R14" s="2"/>
      <c r="S14" s="2"/>
      <c r="T14" s="2"/>
      <c r="U14" s="2"/>
      <c r="V14" s="2"/>
      <c r="W14" s="2"/>
      <c r="X14" s="2"/>
      <c r="Y14" s="2"/>
      <c r="Z14" s="2"/>
    </row>
    <row r="15">
      <c r="A15" s="1" t="s">
        <v>81</v>
      </c>
      <c r="B15" s="1">
        <v>-99.0</v>
      </c>
      <c r="C15" s="1">
        <v>-97.0</v>
      </c>
      <c r="D15" s="1">
        <v>-88.0</v>
      </c>
      <c r="E15" s="1">
        <v>-91.0</v>
      </c>
      <c r="F15" s="1">
        <v>-80.0</v>
      </c>
      <c r="G15" s="1">
        <v>-79.0</v>
      </c>
      <c r="H15" s="1">
        <v>-86.0</v>
      </c>
      <c r="I15" s="1">
        <v>-83.0</v>
      </c>
      <c r="J15" s="1">
        <v>-97.0</v>
      </c>
      <c r="K15" s="1">
        <v>-121.0</v>
      </c>
      <c r="L15" s="2"/>
      <c r="M15" s="2"/>
      <c r="N15" s="2"/>
      <c r="O15" s="2"/>
      <c r="P15" s="2"/>
      <c r="Q15" s="2"/>
      <c r="R15" s="2"/>
      <c r="S15" s="2"/>
      <c r="T15" s="2"/>
      <c r="U15" s="2"/>
      <c r="V15" s="2"/>
      <c r="W15" s="2"/>
      <c r="X15" s="2"/>
      <c r="Y15" s="2"/>
      <c r="Z15" s="2"/>
    </row>
    <row r="16">
      <c r="A16" s="1" t="s">
        <v>82</v>
      </c>
      <c r="B16" s="1">
        <v>68.0</v>
      </c>
      <c r="C16" s="1">
        <v>47.0</v>
      </c>
      <c r="D16" s="1">
        <v>44.0</v>
      </c>
      <c r="E16" s="1">
        <v>35.0</v>
      </c>
      <c r="F16" s="1">
        <v>22.0</v>
      </c>
      <c r="G16" s="1">
        <v>230.0</v>
      </c>
      <c r="H16" s="1">
        <v>225.0</v>
      </c>
      <c r="I16" s="1">
        <v>269.0</v>
      </c>
      <c r="J16" s="1">
        <v>421.0</v>
      </c>
      <c r="K16" s="1">
        <v>526.0</v>
      </c>
      <c r="L16" s="2"/>
      <c r="M16" s="2"/>
      <c r="N16" s="2"/>
      <c r="O16" s="2"/>
      <c r="P16" s="2"/>
      <c r="Q16" s="2"/>
      <c r="R16" s="2"/>
      <c r="S16" s="2"/>
      <c r="T16" s="2"/>
      <c r="U16" s="2"/>
      <c r="V16" s="2"/>
      <c r="W16" s="2"/>
      <c r="X16" s="2"/>
      <c r="Y16" s="2"/>
      <c r="Z16" s="2"/>
    </row>
    <row r="17">
      <c r="A17" s="1" t="s">
        <v>83</v>
      </c>
      <c r="B17" s="1">
        <v>2.0</v>
      </c>
      <c r="C17" s="1">
        <v>1.0</v>
      </c>
      <c r="D17" s="1">
        <v>1.0</v>
      </c>
      <c r="E17" s="1">
        <v>1.0</v>
      </c>
      <c r="F17" s="1">
        <v>1.0</v>
      </c>
      <c r="G17" s="1">
        <v>1.0</v>
      </c>
      <c r="H17" s="1">
        <v>1.0</v>
      </c>
      <c r="I17" s="1">
        <v>1.0</v>
      </c>
      <c r="J17" s="1">
        <v>715.0</v>
      </c>
      <c r="K17" s="1">
        <v>712.0</v>
      </c>
      <c r="L17" s="2"/>
      <c r="M17" s="2"/>
      <c r="N17" s="2"/>
      <c r="O17" s="2"/>
      <c r="P17" s="2"/>
      <c r="Q17" s="2"/>
      <c r="R17" s="2"/>
      <c r="S17" s="2"/>
      <c r="T17" s="2"/>
      <c r="U17" s="2"/>
      <c r="V17" s="2"/>
      <c r="W17" s="2"/>
      <c r="X17" s="2"/>
      <c r="Y17" s="2"/>
      <c r="Z17" s="2"/>
    </row>
    <row r="18">
      <c r="A18" s="1" t="s">
        <v>84</v>
      </c>
      <c r="B18" s="1">
        <v>97.0</v>
      </c>
      <c r="C18" s="1">
        <v>82.0</v>
      </c>
      <c r="D18" s="1">
        <v>72.0</v>
      </c>
      <c r="E18" s="1">
        <v>56.0</v>
      </c>
      <c r="F18" s="1">
        <v>45.0</v>
      </c>
      <c r="G18" s="1">
        <v>47.0</v>
      </c>
      <c r="H18" s="1">
        <v>37.0</v>
      </c>
      <c r="I18" s="1">
        <v>28.0</v>
      </c>
      <c r="J18" s="1">
        <v>1800.0</v>
      </c>
      <c r="K18" s="1">
        <v>1790.0</v>
      </c>
      <c r="L18" s="2"/>
      <c r="M18" s="2"/>
      <c r="N18" s="2"/>
      <c r="O18" s="2"/>
      <c r="P18" s="2"/>
      <c r="Q18" s="2"/>
      <c r="R18" s="2"/>
      <c r="S18" s="2"/>
      <c r="T18" s="2"/>
      <c r="U18" s="2"/>
      <c r="V18" s="2"/>
      <c r="W18" s="2"/>
      <c r="X18" s="2"/>
      <c r="Y18" s="2"/>
      <c r="Z18" s="2"/>
    </row>
    <row r="19">
      <c r="A19" s="1" t="s">
        <v>85</v>
      </c>
      <c r="B19" s="1">
        <v>17.0</v>
      </c>
      <c r="C19" s="1">
        <v>6.0</v>
      </c>
      <c r="D19" s="1">
        <v>6.0</v>
      </c>
      <c r="E19" s="1">
        <v>10.0</v>
      </c>
      <c r="F19" s="1">
        <v>8.0</v>
      </c>
      <c r="G19" s="1">
        <v>24.0</v>
      </c>
      <c r="H19" s="1">
        <v>351.0</v>
      </c>
      <c r="I19" s="1">
        <v>567.0</v>
      </c>
      <c r="J19" s="1">
        <v>528.0</v>
      </c>
      <c r="K19" s="1">
        <v>668.0</v>
      </c>
      <c r="L19" s="2"/>
      <c r="M19" s="2"/>
      <c r="N19" s="2"/>
      <c r="O19" s="2"/>
      <c r="P19" s="2"/>
      <c r="Q19" s="2"/>
      <c r="R19" s="2"/>
      <c r="S19" s="2"/>
      <c r="T19" s="2"/>
      <c r="U19" s="2"/>
      <c r="V19" s="2"/>
      <c r="W19" s="2"/>
      <c r="X19" s="2"/>
      <c r="Y19" s="2"/>
      <c r="Z19" s="2"/>
    </row>
    <row r="20">
      <c r="A20" s="1" t="s">
        <v>86</v>
      </c>
      <c r="B20" s="1">
        <v>25.0</v>
      </c>
      <c r="C20" s="1">
        <v>23.0</v>
      </c>
      <c r="D20" s="1">
        <v>15.0</v>
      </c>
      <c r="E20" s="1">
        <v>15.0</v>
      </c>
      <c r="F20" s="1">
        <v>10.0</v>
      </c>
      <c r="G20" s="1">
        <v>10.0</v>
      </c>
      <c r="H20" s="1">
        <v>10.0</v>
      </c>
      <c r="I20" s="1">
        <v>11.0</v>
      </c>
      <c r="J20" s="1">
        <v>11.0</v>
      </c>
      <c r="K20" s="1">
        <v>35.0</v>
      </c>
      <c r="L20" s="2"/>
      <c r="M20" s="2"/>
      <c r="N20" s="2"/>
      <c r="O20" s="2"/>
      <c r="P20" s="2"/>
      <c r="Q20" s="2"/>
      <c r="R20" s="2"/>
      <c r="S20" s="2"/>
      <c r="T20" s="2"/>
      <c r="U20" s="2"/>
      <c r="V20" s="2"/>
      <c r="W20" s="2"/>
      <c r="X20" s="2"/>
      <c r="Y20" s="2"/>
      <c r="Z20" s="2"/>
    </row>
    <row r="21" ht="15.75" customHeight="1">
      <c r="A21" s="1" t="s">
        <v>87</v>
      </c>
      <c r="B21" s="1">
        <v>807.0</v>
      </c>
      <c r="C21" s="1">
        <v>608.0</v>
      </c>
      <c r="D21" s="1">
        <v>566.0</v>
      </c>
      <c r="E21" s="1">
        <v>544.0</v>
      </c>
      <c r="F21" s="1">
        <v>469.0</v>
      </c>
      <c r="G21" s="1">
        <v>739.0</v>
      </c>
      <c r="H21" s="1">
        <v>1120.0</v>
      </c>
      <c r="I21" s="1">
        <v>1550.0</v>
      </c>
      <c r="J21" s="1">
        <v>4500.0</v>
      </c>
      <c r="K21" s="1">
        <v>4640.0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42.0</v>
      </c>
      <c r="C23" s="1">
        <v>63.0</v>
      </c>
      <c r="D23" s="1">
        <v>61.0</v>
      </c>
      <c r="E23" s="1">
        <v>66.0</v>
      </c>
      <c r="F23" s="1">
        <v>77.0</v>
      </c>
      <c r="G23" s="1">
        <v>95.0</v>
      </c>
      <c r="H23" s="1">
        <v>113.0</v>
      </c>
      <c r="I23" s="1">
        <v>162.0</v>
      </c>
      <c r="J23" s="1">
        <v>231.0</v>
      </c>
      <c r="K23" s="1">
        <v>261.0</v>
      </c>
      <c r="L23" s="2"/>
      <c r="M23" s="2"/>
      <c r="N23" s="2"/>
      <c r="O23" s="2"/>
      <c r="P23" s="2"/>
      <c r="Q23" s="2"/>
      <c r="R23" s="2"/>
      <c r="S23" s="2"/>
      <c r="T23" s="2"/>
      <c r="U23" s="2"/>
      <c r="V23" s="2"/>
      <c r="W23" s="2"/>
      <c r="X23" s="2"/>
      <c r="Y23" s="2"/>
      <c r="Z23" s="2"/>
    </row>
    <row r="24" ht="15.75" customHeight="1">
      <c r="A24" s="1" t="s">
        <v>90</v>
      </c>
      <c r="B24" s="1">
        <v>71.0</v>
      </c>
      <c r="C24" s="1">
        <v>75.0</v>
      </c>
      <c r="D24" s="1">
        <v>58.0</v>
      </c>
      <c r="E24" s="1">
        <v>70.0</v>
      </c>
      <c r="F24" s="1">
        <v>81.0</v>
      </c>
      <c r="G24" s="1">
        <v>90.0</v>
      </c>
      <c r="H24" s="1">
        <v>107.0</v>
      </c>
      <c r="I24" s="1">
        <v>140.0</v>
      </c>
      <c r="J24" s="1">
        <v>189.0</v>
      </c>
      <c r="K24" s="1">
        <v>223.0</v>
      </c>
      <c r="L24" s="2"/>
      <c r="M24" s="2"/>
      <c r="N24" s="2"/>
      <c r="O24" s="2"/>
      <c r="P24" s="2"/>
      <c r="Q24" s="2"/>
      <c r="R24" s="2"/>
      <c r="S24" s="2"/>
      <c r="T24" s="2"/>
      <c r="U24" s="2"/>
      <c r="V24" s="2"/>
      <c r="W24" s="2"/>
      <c r="X24" s="2"/>
      <c r="Y24" s="2"/>
      <c r="Z24" s="2"/>
    </row>
    <row r="25" ht="15.75" customHeight="1">
      <c r="A25" s="1" t="s">
        <v>91</v>
      </c>
      <c r="B25" s="1">
        <v>5.0</v>
      </c>
      <c r="C25" s="1">
        <v>4.0</v>
      </c>
      <c r="D25" s="1">
        <v>2.0</v>
      </c>
      <c r="E25" s="1">
        <v>66.0</v>
      </c>
      <c r="F25" s="1">
        <v>0.0</v>
      </c>
      <c r="G25" s="1">
        <v>0.0</v>
      </c>
      <c r="H25" s="1">
        <v>0.0</v>
      </c>
      <c r="I25" s="1">
        <v>0.0</v>
      </c>
      <c r="J25" s="1">
        <v>24.0</v>
      </c>
      <c r="K25" s="1">
        <v>23.0</v>
      </c>
      <c r="L25" s="2"/>
      <c r="M25" s="2"/>
      <c r="N25" s="2"/>
      <c r="O25" s="2"/>
      <c r="P25" s="2"/>
      <c r="Q25" s="2"/>
      <c r="R25" s="2"/>
      <c r="S25" s="2"/>
      <c r="T25" s="2"/>
      <c r="U25" s="2"/>
      <c r="V25" s="2"/>
      <c r="W25" s="2"/>
      <c r="X25" s="2"/>
      <c r="Y25" s="2"/>
      <c r="Z25" s="2"/>
    </row>
    <row r="26" ht="15.75" customHeight="1">
      <c r="A26" s="1" t="s">
        <v>92</v>
      </c>
      <c r="B26" s="1">
        <v>1.0</v>
      </c>
      <c r="C26" s="1">
        <v>0.0</v>
      </c>
      <c r="D26" s="1">
        <v>0.0</v>
      </c>
      <c r="E26" s="1">
        <v>1.0</v>
      </c>
      <c r="F26" s="1">
        <v>0.0</v>
      </c>
      <c r="G26" s="1">
        <v>48.0</v>
      </c>
      <c r="H26" s="1">
        <v>47.0</v>
      </c>
      <c r="I26" s="1">
        <v>42.0</v>
      </c>
      <c r="J26" s="1">
        <v>57.0</v>
      </c>
      <c r="K26" s="1">
        <v>62.0</v>
      </c>
      <c r="L26" s="2"/>
      <c r="M26" s="2"/>
      <c r="N26" s="2"/>
      <c r="O26" s="2"/>
      <c r="P26" s="2"/>
      <c r="Q26" s="2"/>
      <c r="R26" s="2"/>
      <c r="S26" s="2"/>
      <c r="T26" s="2"/>
      <c r="U26" s="2"/>
      <c r="V26" s="2"/>
      <c r="W26" s="2"/>
      <c r="X26" s="2"/>
      <c r="Y26" s="2"/>
      <c r="Z26" s="2"/>
    </row>
    <row r="27" ht="15.75" customHeight="1">
      <c r="A27" s="1" t="s">
        <v>93</v>
      </c>
      <c r="B27" s="1">
        <v>9.0</v>
      </c>
      <c r="C27" s="1">
        <v>6.0</v>
      </c>
      <c r="D27" s="1">
        <v>6.0</v>
      </c>
      <c r="E27" s="1">
        <v>5.0</v>
      </c>
      <c r="F27" s="1">
        <v>5.0</v>
      </c>
      <c r="G27" s="1">
        <v>4.0</v>
      </c>
      <c r="H27" s="1">
        <v>5.0</v>
      </c>
      <c r="I27" s="1">
        <v>16.0</v>
      </c>
      <c r="J27" s="1">
        <v>89.0</v>
      </c>
      <c r="K27" s="1">
        <v>65.0</v>
      </c>
      <c r="L27" s="2"/>
      <c r="M27" s="2"/>
      <c r="N27" s="2"/>
      <c r="O27" s="2"/>
      <c r="P27" s="2"/>
      <c r="Q27" s="2"/>
      <c r="R27" s="2"/>
      <c r="S27" s="2"/>
      <c r="T27" s="2"/>
      <c r="U27" s="2"/>
      <c r="V27" s="2"/>
      <c r="W27" s="2"/>
      <c r="X27" s="2"/>
      <c r="Y27" s="2"/>
      <c r="Z27" s="2"/>
    </row>
    <row r="28" ht="15.75" customHeight="1">
      <c r="A28" s="1" t="s">
        <v>94</v>
      </c>
      <c r="B28" s="1">
        <v>0.0</v>
      </c>
      <c r="C28" s="1">
        <v>1.0</v>
      </c>
      <c r="D28" s="1">
        <v>7.0</v>
      </c>
      <c r="E28" s="1">
        <v>0.0</v>
      </c>
      <c r="F28" s="1">
        <v>1.0</v>
      </c>
      <c r="G28" s="1">
        <v>1.0</v>
      </c>
      <c r="H28" s="1">
        <v>70.0</v>
      </c>
      <c r="I28" s="1">
        <v>10.0</v>
      </c>
      <c r="J28" s="1">
        <v>68.0</v>
      </c>
      <c r="K28" s="1">
        <v>6.0</v>
      </c>
      <c r="L28" s="2"/>
      <c r="M28" s="2"/>
      <c r="N28" s="2"/>
      <c r="O28" s="2"/>
      <c r="P28" s="2"/>
      <c r="Q28" s="2"/>
      <c r="R28" s="2"/>
      <c r="S28" s="2"/>
      <c r="T28" s="2"/>
      <c r="U28" s="2"/>
      <c r="V28" s="2"/>
      <c r="W28" s="2"/>
      <c r="X28" s="2"/>
      <c r="Y28" s="2"/>
      <c r="Z28" s="2"/>
    </row>
    <row r="29" ht="15.75" customHeight="1">
      <c r="A29" s="1" t="s">
        <v>95</v>
      </c>
      <c r="B29" s="1">
        <v>11.0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12.0</v>
      </c>
      <c r="C30" s="1">
        <v>15.0</v>
      </c>
      <c r="D30" s="1">
        <v>12.0</v>
      </c>
      <c r="E30" s="1">
        <v>13.0</v>
      </c>
      <c r="F30" s="1">
        <v>18.0</v>
      </c>
      <c r="G30" s="1">
        <v>17.0</v>
      </c>
      <c r="H30" s="1">
        <v>18.0</v>
      </c>
      <c r="I30" s="1">
        <v>26.0</v>
      </c>
      <c r="J30" s="1">
        <v>50.0</v>
      </c>
      <c r="K30" s="1">
        <v>55.0</v>
      </c>
      <c r="L30" s="2"/>
      <c r="M30" s="2"/>
      <c r="N30" s="2"/>
      <c r="O30" s="2"/>
      <c r="P30" s="2"/>
      <c r="Q30" s="2"/>
      <c r="R30" s="2"/>
      <c r="S30" s="2"/>
      <c r="T30" s="2"/>
      <c r="U30" s="2"/>
      <c r="V30" s="2"/>
      <c r="W30" s="2"/>
      <c r="X30" s="2"/>
      <c r="Y30" s="2"/>
      <c r="Z30" s="2"/>
    </row>
    <row r="31" ht="15.75" customHeight="1">
      <c r="A31" s="1" t="s">
        <v>97</v>
      </c>
      <c r="B31" s="1">
        <v>154.0</v>
      </c>
      <c r="C31" s="1">
        <v>167.0</v>
      </c>
      <c r="D31" s="1">
        <v>149.0</v>
      </c>
      <c r="E31" s="1">
        <v>157.0</v>
      </c>
      <c r="F31" s="1">
        <v>184.0</v>
      </c>
      <c r="G31" s="1">
        <v>257.0</v>
      </c>
      <c r="H31" s="1">
        <v>292.0</v>
      </c>
      <c r="I31" s="1">
        <v>388.0</v>
      </c>
      <c r="J31" s="1">
        <v>641.0</v>
      </c>
      <c r="K31" s="1">
        <v>698.0</v>
      </c>
      <c r="L31" s="2"/>
      <c r="M31" s="2"/>
      <c r="N31" s="2"/>
      <c r="O31" s="2"/>
      <c r="P31" s="2"/>
      <c r="Q31" s="2"/>
      <c r="R31" s="2"/>
      <c r="S31" s="2"/>
      <c r="T31" s="2"/>
      <c r="U31" s="2"/>
      <c r="V31" s="2"/>
      <c r="W31" s="2"/>
      <c r="X31" s="2"/>
      <c r="Y31" s="2"/>
      <c r="Z31" s="2"/>
    </row>
    <row r="32" ht="15.75" customHeight="1">
      <c r="A32" s="1" t="s">
        <v>98</v>
      </c>
      <c r="B32" s="1">
        <v>6.0</v>
      </c>
      <c r="C32" s="1">
        <v>1.0</v>
      </c>
      <c r="D32" s="1">
        <v>0.0</v>
      </c>
      <c r="E32" s="1">
        <v>0.0</v>
      </c>
      <c r="F32" s="1">
        <v>120.0</v>
      </c>
      <c r="G32" s="1">
        <v>205.0</v>
      </c>
      <c r="H32" s="1">
        <v>180.0</v>
      </c>
      <c r="I32" s="1">
        <v>771.0</v>
      </c>
      <c r="J32" s="1">
        <v>2300.0</v>
      </c>
      <c r="K32" s="1">
        <v>1640.0</v>
      </c>
      <c r="L32" s="2"/>
      <c r="M32" s="2"/>
      <c r="N32" s="2"/>
      <c r="O32" s="2"/>
      <c r="P32" s="2"/>
      <c r="Q32" s="2"/>
      <c r="R32" s="2"/>
      <c r="S32" s="2"/>
      <c r="T32" s="2"/>
      <c r="U32" s="2"/>
      <c r="V32" s="2"/>
      <c r="W32" s="2"/>
      <c r="X32" s="2"/>
      <c r="Y32" s="2"/>
      <c r="Z32" s="2"/>
    </row>
    <row r="33" ht="15.75" customHeight="1">
      <c r="A33" s="1" t="s">
        <v>99</v>
      </c>
      <c r="B33" s="1">
        <v>0.0</v>
      </c>
      <c r="C33" s="1">
        <v>0.0</v>
      </c>
      <c r="D33" s="1">
        <v>4.0</v>
      </c>
      <c r="E33" s="1">
        <v>3.0</v>
      </c>
      <c r="F33" s="1">
        <v>0.0</v>
      </c>
      <c r="G33" s="1">
        <v>140.0</v>
      </c>
      <c r="H33" s="1">
        <v>146.0</v>
      </c>
      <c r="I33" s="1">
        <v>149.0</v>
      </c>
      <c r="J33" s="1">
        <v>215.0</v>
      </c>
      <c r="K33" s="1">
        <v>270.0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0.0</v>
      </c>
      <c r="I34" s="1">
        <v>0.0</v>
      </c>
      <c r="J34" s="1">
        <v>302.0</v>
      </c>
      <c r="K34" s="1">
        <v>12.0</v>
      </c>
      <c r="L34" s="2"/>
      <c r="M34" s="2"/>
      <c r="N34" s="2"/>
      <c r="O34" s="2"/>
      <c r="P34" s="2"/>
      <c r="Q34" s="2"/>
      <c r="R34" s="2"/>
      <c r="S34" s="2"/>
      <c r="T34" s="2"/>
      <c r="U34" s="2"/>
      <c r="V34" s="2"/>
      <c r="W34" s="2"/>
      <c r="X34" s="2"/>
      <c r="Y34" s="2"/>
      <c r="Z34" s="2"/>
    </row>
    <row r="35" ht="15.75" customHeight="1">
      <c r="A35" s="1" t="s">
        <v>101</v>
      </c>
      <c r="B35" s="1">
        <v>21.0</v>
      </c>
      <c r="C35" s="1">
        <v>17.0</v>
      </c>
      <c r="D35" s="1">
        <v>17.0</v>
      </c>
      <c r="E35" s="1">
        <v>18.0</v>
      </c>
      <c r="F35" s="1">
        <v>14.0</v>
      </c>
      <c r="G35" s="1">
        <v>4.0</v>
      </c>
      <c r="H35" s="1">
        <v>210.0</v>
      </c>
      <c r="I35" s="1">
        <v>222.0</v>
      </c>
      <c r="J35" s="1">
        <v>227.0</v>
      </c>
      <c r="K35" s="1">
        <v>568.0</v>
      </c>
      <c r="L35" s="2"/>
      <c r="M35" s="2"/>
      <c r="N35" s="2"/>
      <c r="O35" s="2"/>
      <c r="P35" s="2"/>
      <c r="Q35" s="2"/>
      <c r="R35" s="2"/>
      <c r="S35" s="2"/>
      <c r="T35" s="2"/>
      <c r="U35" s="2"/>
      <c r="V35" s="2"/>
      <c r="W35" s="2"/>
      <c r="X35" s="2"/>
      <c r="Y35" s="2"/>
      <c r="Z35" s="2"/>
    </row>
    <row r="36" ht="15.75" customHeight="1">
      <c r="A36" s="1" t="s">
        <v>102</v>
      </c>
      <c r="B36" s="1">
        <v>182.0</v>
      </c>
      <c r="C36" s="1">
        <v>186.0</v>
      </c>
      <c r="D36" s="1">
        <v>167.0</v>
      </c>
      <c r="E36" s="1">
        <v>175.0</v>
      </c>
      <c r="F36" s="1">
        <v>319.0</v>
      </c>
      <c r="G36" s="1">
        <v>607.0</v>
      </c>
      <c r="H36" s="1">
        <v>828.0</v>
      </c>
      <c r="I36" s="1">
        <v>1530.0</v>
      </c>
      <c r="J36" s="1">
        <v>3680.0</v>
      </c>
      <c r="K36" s="1">
        <v>3190.0</v>
      </c>
      <c r="L36" s="2"/>
      <c r="M36" s="2"/>
      <c r="N36" s="2"/>
      <c r="O36" s="2"/>
      <c r="P36" s="2"/>
      <c r="Q36" s="2"/>
      <c r="R36" s="2"/>
      <c r="S36" s="2"/>
      <c r="T36" s="2"/>
      <c r="U36" s="2"/>
      <c r="V36" s="2"/>
      <c r="W36" s="2"/>
      <c r="X36" s="2"/>
      <c r="Y36" s="2"/>
      <c r="Z36" s="2"/>
    </row>
    <row r="37" ht="15.75" customHeight="1">
      <c r="A37" s="1" t="s">
        <v>103</v>
      </c>
      <c r="B37" s="1">
        <v>173.0</v>
      </c>
      <c r="C37" s="1">
        <v>176.0</v>
      </c>
      <c r="D37" s="1">
        <v>179.0</v>
      </c>
      <c r="E37" s="1">
        <v>182.0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173.0</v>
      </c>
      <c r="C38" s="1">
        <v>176.0</v>
      </c>
      <c r="D38" s="1">
        <v>179.0</v>
      </c>
      <c r="E38" s="1">
        <v>182.0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9.0</v>
      </c>
      <c r="C39" s="1">
        <v>9.0</v>
      </c>
      <c r="D39" s="1">
        <v>9.0</v>
      </c>
      <c r="E39" s="1">
        <v>9.0</v>
      </c>
      <c r="F39" s="1">
        <v>10.0</v>
      </c>
      <c r="G39" s="1">
        <v>10.0</v>
      </c>
      <c r="H39" s="1">
        <v>10.0</v>
      </c>
      <c r="I39" s="1">
        <v>10.0</v>
      </c>
      <c r="J39" s="1">
        <v>11.0</v>
      </c>
      <c r="K39" s="1">
        <v>11.0</v>
      </c>
      <c r="L39" s="2"/>
      <c r="M39" s="2"/>
      <c r="N39" s="2"/>
      <c r="O39" s="2"/>
      <c r="P39" s="2"/>
      <c r="Q39" s="2"/>
      <c r="R39" s="2"/>
      <c r="S39" s="2"/>
      <c r="T39" s="2"/>
      <c r="U39" s="2"/>
      <c r="V39" s="2"/>
      <c r="W39" s="2"/>
      <c r="X39" s="2"/>
      <c r="Y39" s="2"/>
      <c r="Z39" s="2"/>
    </row>
    <row r="40" ht="15.75" customHeight="1">
      <c r="A40" s="1" t="s">
        <v>106</v>
      </c>
      <c r="B40" s="1">
        <v>346.0</v>
      </c>
      <c r="C40" s="1">
        <v>353.0</v>
      </c>
      <c r="D40" s="1">
        <v>364.0</v>
      </c>
      <c r="E40" s="1">
        <v>373.0</v>
      </c>
      <c r="F40" s="1">
        <v>481.0</v>
      </c>
      <c r="G40" s="1">
        <v>496.0</v>
      </c>
      <c r="H40" s="1">
        <v>482.0</v>
      </c>
      <c r="I40" s="1">
        <v>496.0</v>
      </c>
      <c r="J40" s="1">
        <v>798.0</v>
      </c>
      <c r="K40" s="1">
        <v>827.0</v>
      </c>
      <c r="L40" s="2"/>
      <c r="M40" s="2"/>
      <c r="N40" s="2"/>
      <c r="O40" s="2"/>
      <c r="P40" s="2"/>
      <c r="Q40" s="2"/>
      <c r="R40" s="2"/>
      <c r="S40" s="2"/>
      <c r="T40" s="2"/>
      <c r="U40" s="2"/>
      <c r="V40" s="2"/>
      <c r="W40" s="2"/>
      <c r="X40" s="2"/>
      <c r="Y40" s="2"/>
      <c r="Z40" s="2"/>
    </row>
    <row r="41" ht="15.75" customHeight="1">
      <c r="A41" s="1" t="s">
        <v>107</v>
      </c>
      <c r="B41" s="1">
        <v>325.0</v>
      </c>
      <c r="C41" s="1">
        <v>227.0</v>
      </c>
      <c r="D41" s="1">
        <v>196.0</v>
      </c>
      <c r="E41" s="1">
        <v>190.0</v>
      </c>
      <c r="F41" s="1">
        <v>121.0</v>
      </c>
      <c r="G41" s="1">
        <v>240.0</v>
      </c>
      <c r="H41" s="1">
        <v>553.0</v>
      </c>
      <c r="I41" s="1">
        <v>1280.0</v>
      </c>
      <c r="J41" s="1">
        <v>1820.0</v>
      </c>
      <c r="K41" s="1">
        <v>2610.0</v>
      </c>
      <c r="L41" s="2"/>
      <c r="M41" s="2"/>
      <c r="N41" s="2"/>
      <c r="O41" s="2"/>
      <c r="P41" s="2"/>
      <c r="Q41" s="2"/>
      <c r="R41" s="2"/>
      <c r="S41" s="2"/>
      <c r="T41" s="2"/>
      <c r="U41" s="2"/>
      <c r="V41" s="2"/>
      <c r="W41" s="2"/>
      <c r="X41" s="2"/>
      <c r="Y41" s="2"/>
      <c r="Z41" s="2"/>
    </row>
    <row r="42" ht="15.75" customHeight="1">
      <c r="A42" s="1" t="s">
        <v>108</v>
      </c>
      <c r="B42" s="1">
        <v>-200.0</v>
      </c>
      <c r="C42" s="1">
        <v>-284.0</v>
      </c>
      <c r="D42" s="1">
        <v>-284.0</v>
      </c>
      <c r="E42" s="1">
        <v>-334.0</v>
      </c>
      <c r="F42" s="1">
        <v>-397.0</v>
      </c>
      <c r="G42" s="1">
        <v>-546.0</v>
      </c>
      <c r="H42" s="1">
        <v>-689.0</v>
      </c>
      <c r="I42" s="1">
        <v>-1680.0</v>
      </c>
      <c r="J42" s="1">
        <v>-1700.0</v>
      </c>
      <c r="K42" s="1">
        <v>-1890.0</v>
      </c>
      <c r="L42" s="2"/>
      <c r="M42" s="2"/>
      <c r="N42" s="2"/>
      <c r="O42" s="2"/>
      <c r="P42" s="2"/>
      <c r="Q42" s="2"/>
      <c r="R42" s="2"/>
      <c r="S42" s="2"/>
      <c r="T42" s="2"/>
      <c r="U42" s="2"/>
      <c r="V42" s="2"/>
      <c r="W42" s="2"/>
      <c r="X42" s="2"/>
      <c r="Y42" s="2"/>
      <c r="Z42" s="2"/>
    </row>
    <row r="43" ht="15.75" customHeight="1">
      <c r="A43" s="1" t="s">
        <v>109</v>
      </c>
      <c r="B43" s="1">
        <v>-18.0</v>
      </c>
      <c r="C43" s="1">
        <v>-50.0</v>
      </c>
      <c r="D43" s="1">
        <v>-55.0</v>
      </c>
      <c r="E43" s="1">
        <v>-43.0</v>
      </c>
      <c r="F43" s="1">
        <v>-54.0</v>
      </c>
      <c r="G43" s="1">
        <v>-58.0</v>
      </c>
      <c r="H43" s="1">
        <v>-56.0</v>
      </c>
      <c r="I43" s="1">
        <v>-76.0</v>
      </c>
      <c r="J43" s="1">
        <v>-103.0</v>
      </c>
      <c r="K43" s="1">
        <v>-95.0</v>
      </c>
      <c r="L43" s="2"/>
      <c r="M43" s="2"/>
      <c r="N43" s="2"/>
      <c r="O43" s="2"/>
      <c r="P43" s="2"/>
      <c r="Q43" s="2"/>
      <c r="R43" s="2"/>
      <c r="S43" s="2"/>
      <c r="T43" s="2"/>
      <c r="U43" s="2"/>
      <c r="V43" s="2"/>
      <c r="W43" s="2"/>
      <c r="X43" s="2"/>
      <c r="Y43" s="2"/>
      <c r="Z43" s="2"/>
    </row>
    <row r="44" ht="15.75" customHeight="1">
      <c r="A44" s="1" t="s">
        <v>110</v>
      </c>
      <c r="B44" s="1">
        <v>453.0</v>
      </c>
      <c r="C44" s="1">
        <v>246.0</v>
      </c>
      <c r="D44" s="1">
        <v>220.0</v>
      </c>
      <c r="E44" s="1">
        <v>186.0</v>
      </c>
      <c r="F44" s="1">
        <v>150.0</v>
      </c>
      <c r="G44" s="1">
        <v>132.0</v>
      </c>
      <c r="H44" s="1">
        <v>291.0</v>
      </c>
      <c r="I44" s="1">
        <v>14.0</v>
      </c>
      <c r="J44" s="1">
        <v>818.0</v>
      </c>
      <c r="K44" s="1">
        <v>1450.0</v>
      </c>
      <c r="L44" s="2"/>
      <c r="M44" s="2"/>
      <c r="N44" s="2"/>
      <c r="O44" s="2"/>
      <c r="P44" s="2"/>
      <c r="Q44" s="2"/>
      <c r="R44" s="2"/>
      <c r="S44" s="2"/>
      <c r="T44" s="2"/>
      <c r="U44" s="2"/>
      <c r="V44" s="2"/>
      <c r="W44" s="2"/>
      <c r="X44" s="2"/>
      <c r="Y44" s="2"/>
      <c r="Z44" s="2"/>
    </row>
    <row r="45" ht="15.75" customHeight="1">
      <c r="A45" s="1" t="s">
        <v>111</v>
      </c>
      <c r="B45" s="1">
        <v>625.0</v>
      </c>
      <c r="C45" s="1">
        <v>422.0</v>
      </c>
      <c r="D45" s="1">
        <v>399.0</v>
      </c>
      <c r="E45" s="1">
        <v>368.0</v>
      </c>
      <c r="F45" s="1">
        <v>150.0</v>
      </c>
      <c r="G45" s="1">
        <v>132.0</v>
      </c>
      <c r="H45" s="1">
        <v>291.0</v>
      </c>
      <c r="I45" s="1">
        <v>14.0</v>
      </c>
      <c r="J45" s="1">
        <v>818.0</v>
      </c>
      <c r="K45" s="1">
        <v>1450.0</v>
      </c>
      <c r="L45" s="2"/>
      <c r="M45" s="2"/>
      <c r="N45" s="2"/>
      <c r="O45" s="2"/>
      <c r="P45" s="2"/>
      <c r="Q45" s="2"/>
      <c r="R45" s="2"/>
      <c r="S45" s="2"/>
      <c r="T45" s="2"/>
      <c r="U45" s="2"/>
      <c r="V45" s="2"/>
      <c r="W45" s="2"/>
      <c r="X45" s="2"/>
      <c r="Y45" s="2"/>
      <c r="Z45" s="2"/>
    </row>
    <row r="46" ht="15.75" customHeight="1">
      <c r="A46" s="1" t="s">
        <v>112</v>
      </c>
      <c r="B46" s="1">
        <v>807.0</v>
      </c>
      <c r="C46" s="1">
        <v>608.0</v>
      </c>
      <c r="D46" s="1">
        <v>566.0</v>
      </c>
      <c r="E46" s="1">
        <v>544.0</v>
      </c>
      <c r="F46" s="1">
        <v>469.0</v>
      </c>
      <c r="G46" s="1">
        <v>739.0</v>
      </c>
      <c r="H46" s="1">
        <v>1120.0</v>
      </c>
      <c r="I46" s="1">
        <v>1550.0</v>
      </c>
      <c r="J46" s="1">
        <v>4500.0</v>
      </c>
      <c r="K46" s="1">
        <v>4640.0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77.0</v>
      </c>
      <c r="C48" s="1">
        <v>73.0</v>
      </c>
      <c r="D48" s="1">
        <v>73.0</v>
      </c>
      <c r="E48" s="1">
        <v>68.0</v>
      </c>
      <c r="F48" s="1">
        <v>73.0</v>
      </c>
      <c r="G48" s="1">
        <v>68.0</v>
      </c>
      <c r="H48" s="1">
        <v>65.0</v>
      </c>
      <c r="I48" s="1">
        <v>58.0</v>
      </c>
      <c r="J48" s="1">
        <v>61.0</v>
      </c>
      <c r="K48" s="1">
        <v>60.0</v>
      </c>
      <c r="L48" s="2"/>
      <c r="M48" s="2"/>
      <c r="N48" s="2"/>
      <c r="O48" s="2"/>
      <c r="P48" s="2"/>
      <c r="Q48" s="2"/>
      <c r="R48" s="2"/>
      <c r="S48" s="2"/>
      <c r="T48" s="2"/>
      <c r="U48" s="2"/>
      <c r="V48" s="2"/>
      <c r="W48" s="2"/>
      <c r="X48" s="2"/>
      <c r="Y48" s="2"/>
      <c r="Z48" s="2"/>
    </row>
    <row r="49" ht="15.75" customHeight="1">
      <c r="A49" s="1" t="s">
        <v>114</v>
      </c>
      <c r="B49" s="1">
        <v>78.0</v>
      </c>
      <c r="C49" s="1">
        <v>72.0</v>
      </c>
      <c r="D49" s="1">
        <v>73.0</v>
      </c>
      <c r="E49" s="1">
        <v>68.0</v>
      </c>
      <c r="F49" s="1">
        <v>73.0</v>
      </c>
      <c r="G49" s="1">
        <v>68.0</v>
      </c>
      <c r="H49" s="1">
        <v>65.0</v>
      </c>
      <c r="I49" s="1">
        <v>58.0</v>
      </c>
      <c r="J49" s="1">
        <v>61.0</v>
      </c>
      <c r="K49" s="1">
        <v>60.0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353.0</v>
      </c>
      <c r="C51" s="1">
        <v>162.0</v>
      </c>
      <c r="D51" s="1">
        <v>146.0</v>
      </c>
      <c r="E51" s="1">
        <v>128.0</v>
      </c>
      <c r="F51" s="1">
        <v>103.0</v>
      </c>
      <c r="G51" s="1">
        <v>83.0</v>
      </c>
      <c r="H51" s="1">
        <v>251.0</v>
      </c>
      <c r="I51" s="1">
        <v>-16.0</v>
      </c>
      <c r="J51" s="1">
        <v>-1700.0</v>
      </c>
      <c r="K51" s="1">
        <v>-1050.0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11.0</v>
      </c>
      <c r="C53" s="1">
        <v>6.0</v>
      </c>
      <c r="D53" s="1">
        <v>2.0</v>
      </c>
      <c r="E53" s="1">
        <v>70.0</v>
      </c>
      <c r="F53" s="1">
        <v>120.0</v>
      </c>
      <c r="G53" s="1">
        <v>394.0</v>
      </c>
      <c r="H53" s="1">
        <v>373.0</v>
      </c>
      <c r="I53" s="1">
        <v>964.0</v>
      </c>
      <c r="J53" s="1">
        <v>2590.0</v>
      </c>
      <c r="K53" s="1">
        <v>2000.0</v>
      </c>
      <c r="L53" s="2"/>
      <c r="M53" s="2"/>
      <c r="N53" s="2"/>
      <c r="O53" s="2"/>
      <c r="P53" s="2"/>
      <c r="Q53" s="2"/>
      <c r="R53" s="2"/>
      <c r="S53" s="2"/>
      <c r="T53" s="2"/>
      <c r="U53" s="2"/>
      <c r="V53" s="2"/>
      <c r="W53" s="2"/>
      <c r="X53" s="2"/>
      <c r="Y53" s="2"/>
      <c r="Z53" s="2"/>
    </row>
    <row r="54" ht="15.75" customHeight="1">
      <c r="A54" s="1" t="s">
        <v>139</v>
      </c>
      <c r="B54" s="1">
        <v>-256.0</v>
      </c>
      <c r="C54" s="1">
        <v>-137.0</v>
      </c>
      <c r="D54" s="1">
        <v>-145.0</v>
      </c>
      <c r="E54" s="1">
        <v>-171.0</v>
      </c>
      <c r="F54" s="1">
        <v>-3.0</v>
      </c>
      <c r="G54" s="1">
        <v>285.0</v>
      </c>
      <c r="H54" s="1">
        <v>238.0</v>
      </c>
      <c r="I54" s="1">
        <v>750.0</v>
      </c>
      <c r="J54" s="1">
        <v>2400.0</v>
      </c>
      <c r="K54" s="1">
        <v>1850.0</v>
      </c>
      <c r="L54" s="2"/>
      <c r="M54" s="2"/>
      <c r="N54" s="2"/>
      <c r="O54" s="2"/>
      <c r="P54" s="2"/>
      <c r="Q54" s="2"/>
      <c r="R54" s="2"/>
      <c r="S54" s="2"/>
      <c r="T54" s="2"/>
      <c r="U54" s="2"/>
      <c r="V54" s="2"/>
      <c r="W54" s="2"/>
      <c r="X54" s="2"/>
      <c r="Y54" s="2"/>
      <c r="Z54" s="2"/>
    </row>
    <row r="55" ht="15.75" customHeight="1">
      <c r="A55" s="1" t="s">
        <v>140</v>
      </c>
      <c r="B55" s="1">
        <v>919.0</v>
      </c>
      <c r="C55" s="1">
        <v>817.0</v>
      </c>
      <c r="D55" s="1">
        <v>739.0</v>
      </c>
      <c r="E55" s="1">
        <v>665.0</v>
      </c>
      <c r="F55" s="1">
        <v>568.0</v>
      </c>
      <c r="G55" s="1">
        <v>647.0</v>
      </c>
      <c r="H55" s="1">
        <v>657.0</v>
      </c>
      <c r="I55" s="1">
        <v>787.0</v>
      </c>
      <c r="J55" s="1">
        <v>905.0</v>
      </c>
      <c r="K55" s="1">
        <v>1100.0</v>
      </c>
      <c r="L55" s="2"/>
      <c r="M55" s="2"/>
      <c r="N55" s="2"/>
      <c r="O55" s="2"/>
      <c r="P55" s="2"/>
      <c r="Q55" s="2"/>
      <c r="R55" s="2"/>
      <c r="S55" s="2"/>
      <c r="T55" s="2"/>
      <c r="U55" s="2"/>
      <c r="V55" s="2"/>
      <c r="W55" s="2"/>
      <c r="X55" s="2"/>
      <c r="Y55" s="2"/>
      <c r="Z55" s="2"/>
    </row>
    <row r="56" ht="15.75" customHeight="1">
      <c r="A56" s="1" t="s">
        <v>141</v>
      </c>
      <c r="B56" s="1">
        <v>6.0</v>
      </c>
      <c r="C56" s="1">
        <v>6.0</v>
      </c>
      <c r="D56" s="1">
        <v>6.0</v>
      </c>
      <c r="E56" s="1">
        <v>6.0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142</v>
      </c>
      <c r="B57" s="1">
        <v>2.0</v>
      </c>
      <c r="C57" s="1">
        <v>4.0</v>
      </c>
      <c r="D57" s="1">
        <v>4.0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70.0</v>
      </c>
      <c r="C58" s="1">
        <v>91.0</v>
      </c>
      <c r="D58" s="1">
        <v>65.0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168.0</v>
      </c>
      <c r="C59" s="1">
        <v>162.0</v>
      </c>
      <c r="D59" s="1">
        <v>142.0</v>
      </c>
      <c r="E59" s="1">
        <v>0.0</v>
      </c>
      <c r="F59" s="1">
        <v>0.0</v>
      </c>
      <c r="G59" s="1">
        <v>172.0</v>
      </c>
      <c r="H59" s="1">
        <v>175.0</v>
      </c>
      <c r="I59" s="1">
        <v>214.0</v>
      </c>
      <c r="J59" s="1">
        <v>472.0</v>
      </c>
      <c r="K59" s="1">
        <v>385.0</v>
      </c>
      <c r="L59" s="2"/>
      <c r="M59" s="2"/>
      <c r="N59" s="2"/>
      <c r="O59" s="2"/>
      <c r="P59" s="2"/>
      <c r="Q59" s="2"/>
      <c r="R59" s="2"/>
      <c r="S59" s="2"/>
      <c r="T59" s="2"/>
      <c r="U59" s="2"/>
      <c r="V59" s="2"/>
      <c r="W59" s="2"/>
      <c r="X59" s="2"/>
      <c r="Y59" s="2"/>
      <c r="Z59" s="2"/>
    </row>
    <row r="60" ht="15.75" customHeight="1">
      <c r="A60" s="1" t="s">
        <v>145</v>
      </c>
      <c r="B60" s="1">
        <v>72.0</v>
      </c>
      <c r="C60" s="1">
        <v>60.0</v>
      </c>
      <c r="D60" s="1">
        <v>52.0</v>
      </c>
      <c r="E60" s="1">
        <v>52.0</v>
      </c>
      <c r="F60" s="1">
        <v>36.0</v>
      </c>
      <c r="G60" s="1">
        <v>58.0</v>
      </c>
      <c r="H60" s="1">
        <v>68.0</v>
      </c>
      <c r="I60" s="1">
        <v>74.0</v>
      </c>
      <c r="J60" s="1">
        <v>174.0</v>
      </c>
      <c r="K60" s="1">
        <v>196.0</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20.0</v>
      </c>
      <c r="C62" s="1">
        <v>10.0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-10.0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149</v>
      </c>
      <c r="B64" s="1">
        <v>13.0</v>
      </c>
      <c r="C64" s="1">
        <v>36.0</v>
      </c>
      <c r="D64" s="1">
        <v>32.0</v>
      </c>
      <c r="E64" s="1">
        <v>18.0</v>
      </c>
      <c r="F64" s="1">
        <v>10.0</v>
      </c>
      <c r="G64" s="1">
        <v>8.0</v>
      </c>
      <c r="H64" s="1">
        <v>11.0</v>
      </c>
      <c r="I64" s="1">
        <v>20.0</v>
      </c>
      <c r="J64" s="1">
        <v>24.0</v>
      </c>
      <c r="K64" s="1">
        <v>27.0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1200.0</v>
      </c>
      <c r="C2" s="1">
        <v>1090.0</v>
      </c>
      <c r="D2" s="1">
        <v>1040.0</v>
      </c>
      <c r="E2" s="1">
        <v>1020.0</v>
      </c>
      <c r="F2" s="1">
        <v>1090.0</v>
      </c>
      <c r="G2" s="1">
        <v>1230.0</v>
      </c>
      <c r="H2" s="1">
        <v>1390.0</v>
      </c>
      <c r="I2" s="1">
        <v>2310.0</v>
      </c>
      <c r="J2" s="1">
        <v>3550.0</v>
      </c>
      <c r="K2" s="1">
        <v>3960.0</v>
      </c>
      <c r="L2" s="2"/>
      <c r="M2" s="2"/>
      <c r="N2" s="2"/>
      <c r="O2" s="2"/>
      <c r="P2" s="2"/>
      <c r="Q2" s="2"/>
      <c r="R2" s="2"/>
      <c r="S2" s="2"/>
      <c r="T2" s="2"/>
      <c r="U2" s="2"/>
      <c r="V2" s="2"/>
      <c r="W2" s="2"/>
      <c r="X2" s="2"/>
      <c r="Y2" s="2"/>
      <c r="Z2" s="2"/>
    </row>
    <row r="3">
      <c r="A3" s="1" t="s">
        <v>151</v>
      </c>
      <c r="B3" s="1">
        <v>1200.0</v>
      </c>
      <c r="C3" s="1">
        <v>1090.0</v>
      </c>
      <c r="D3" s="1">
        <v>1040.0</v>
      </c>
      <c r="E3" s="1">
        <v>1020.0</v>
      </c>
      <c r="F3" s="1">
        <v>1090.0</v>
      </c>
      <c r="G3" s="1">
        <v>1230.0</v>
      </c>
      <c r="H3" s="1">
        <v>1390.0</v>
      </c>
      <c r="I3" s="1">
        <v>2310.0</v>
      </c>
      <c r="J3" s="1">
        <v>3550.0</v>
      </c>
      <c r="K3" s="1">
        <v>3960.0</v>
      </c>
      <c r="L3" s="2"/>
      <c r="M3" s="2"/>
      <c r="N3" s="2"/>
      <c r="O3" s="2"/>
      <c r="P3" s="2"/>
      <c r="Q3" s="2"/>
      <c r="R3" s="2"/>
      <c r="S3" s="2"/>
      <c r="T3" s="2"/>
      <c r="U3" s="2"/>
      <c r="V3" s="2"/>
      <c r="W3" s="2"/>
      <c r="X3" s="2"/>
      <c r="Y3" s="2"/>
      <c r="Z3" s="2"/>
    </row>
    <row r="4">
      <c r="A4" s="1" t="s">
        <v>152</v>
      </c>
      <c r="B4" s="1">
        <v>604.0</v>
      </c>
      <c r="C4" s="1">
        <v>580.0</v>
      </c>
      <c r="D4" s="1">
        <v>536.0</v>
      </c>
      <c r="E4" s="1">
        <v>506.0</v>
      </c>
      <c r="F4" s="1">
        <v>528.0</v>
      </c>
      <c r="G4" s="1">
        <v>614.0</v>
      </c>
      <c r="H4" s="1">
        <v>636.0</v>
      </c>
      <c r="I4" s="1">
        <v>893.0</v>
      </c>
      <c r="J4" s="1">
        <v>1690.0</v>
      </c>
      <c r="K4" s="1">
        <v>1750.0</v>
      </c>
      <c r="L4" s="2"/>
      <c r="M4" s="2"/>
      <c r="N4" s="2"/>
      <c r="O4" s="2"/>
      <c r="P4" s="2"/>
      <c r="Q4" s="2"/>
      <c r="R4" s="2"/>
      <c r="S4" s="2"/>
      <c r="T4" s="2"/>
      <c r="U4" s="2"/>
      <c r="V4" s="2"/>
      <c r="W4" s="2"/>
      <c r="X4" s="2"/>
      <c r="Y4" s="2"/>
      <c r="Z4" s="2"/>
    </row>
    <row r="5">
      <c r="A5" s="1" t="s">
        <v>153</v>
      </c>
      <c r="B5" s="1">
        <v>594.0</v>
      </c>
      <c r="C5" s="1">
        <v>511.0</v>
      </c>
      <c r="D5" s="1">
        <v>500.0</v>
      </c>
      <c r="E5" s="1">
        <v>517.0</v>
      </c>
      <c r="F5" s="1">
        <v>560.0</v>
      </c>
      <c r="G5" s="1">
        <v>617.0</v>
      </c>
      <c r="H5" s="1">
        <v>750.0</v>
      </c>
      <c r="I5" s="1">
        <v>1420.0</v>
      </c>
      <c r="J5" s="1">
        <v>1860.0</v>
      </c>
      <c r="K5" s="1">
        <v>2210.0</v>
      </c>
      <c r="L5" s="2"/>
      <c r="M5" s="2"/>
      <c r="N5" s="2"/>
      <c r="O5" s="2"/>
      <c r="P5" s="2"/>
      <c r="Q5" s="2"/>
      <c r="R5" s="2"/>
      <c r="S5" s="2"/>
      <c r="T5" s="2"/>
      <c r="U5" s="2"/>
      <c r="V5" s="2"/>
      <c r="W5" s="2"/>
      <c r="X5" s="2"/>
      <c r="Y5" s="2"/>
      <c r="Z5" s="2"/>
    </row>
    <row r="6">
      <c r="A6" s="1" t="s">
        <v>154</v>
      </c>
      <c r="B6" s="1">
        <v>523.0</v>
      </c>
      <c r="C6" s="1">
        <v>522.0</v>
      </c>
      <c r="D6" s="1">
        <v>463.0</v>
      </c>
      <c r="E6" s="1">
        <v>439.0</v>
      </c>
      <c r="F6" s="1">
        <v>427.0</v>
      </c>
      <c r="G6" s="1">
        <v>455.0</v>
      </c>
      <c r="H6" s="1">
        <v>470.0</v>
      </c>
      <c r="I6" s="1">
        <v>703.0</v>
      </c>
      <c r="J6" s="1">
        <v>935.0</v>
      </c>
      <c r="K6" s="1">
        <v>1130.0</v>
      </c>
      <c r="L6" s="2"/>
      <c r="M6" s="2"/>
      <c r="N6" s="2"/>
      <c r="O6" s="2"/>
      <c r="P6" s="2"/>
      <c r="Q6" s="2"/>
      <c r="R6" s="2"/>
      <c r="S6" s="2"/>
      <c r="T6" s="2"/>
      <c r="U6" s="2"/>
      <c r="V6" s="2"/>
      <c r="W6" s="2"/>
      <c r="X6" s="2"/>
      <c r="Y6" s="2"/>
      <c r="Z6" s="2"/>
    </row>
    <row r="7">
      <c r="A7" s="1" t="s">
        <v>155</v>
      </c>
      <c r="B7" s="1">
        <v>0.0</v>
      </c>
      <c r="C7" s="1">
        <v>0.0</v>
      </c>
      <c r="D7" s="1">
        <v>11.0</v>
      </c>
      <c r="E7" s="1">
        <v>13.0</v>
      </c>
      <c r="F7" s="1">
        <v>14.0</v>
      </c>
      <c r="G7" s="1">
        <v>11.0</v>
      </c>
      <c r="H7" s="1">
        <v>10.0</v>
      </c>
      <c r="I7" s="1">
        <v>13.0</v>
      </c>
      <c r="J7" s="1">
        <v>0.0</v>
      </c>
      <c r="K7" s="1">
        <v>0.0</v>
      </c>
      <c r="L7" s="2"/>
      <c r="M7" s="2"/>
      <c r="N7" s="2"/>
      <c r="O7" s="2"/>
      <c r="P7" s="2"/>
      <c r="Q7" s="2"/>
      <c r="R7" s="2"/>
      <c r="S7" s="2"/>
      <c r="T7" s="2"/>
      <c r="U7" s="2"/>
      <c r="V7" s="2"/>
      <c r="W7" s="2"/>
      <c r="X7" s="2"/>
      <c r="Y7" s="2"/>
      <c r="Z7" s="2"/>
    </row>
    <row r="8">
      <c r="A8" s="1" t="s">
        <v>156</v>
      </c>
      <c r="B8" s="1">
        <v>21.0</v>
      </c>
      <c r="C8" s="1">
        <v>14.0</v>
      </c>
      <c r="D8" s="1">
        <v>13.0</v>
      </c>
      <c r="E8" s="1">
        <v>12.0</v>
      </c>
      <c r="F8" s="1">
        <v>11.0</v>
      </c>
      <c r="G8" s="1">
        <v>7.0</v>
      </c>
      <c r="H8" s="1">
        <v>7.0</v>
      </c>
      <c r="I8" s="1">
        <v>8.0</v>
      </c>
      <c r="J8" s="1">
        <v>9.0</v>
      </c>
      <c r="K8" s="1">
        <v>12.0</v>
      </c>
      <c r="L8" s="2"/>
      <c r="M8" s="2"/>
      <c r="N8" s="2"/>
      <c r="O8" s="2"/>
      <c r="P8" s="2"/>
      <c r="Q8" s="2"/>
      <c r="R8" s="2"/>
      <c r="S8" s="2"/>
      <c r="T8" s="2"/>
      <c r="U8" s="2"/>
      <c r="V8" s="2"/>
      <c r="W8" s="2"/>
      <c r="X8" s="2"/>
      <c r="Y8" s="2"/>
      <c r="Z8" s="2"/>
    </row>
    <row r="9">
      <c r="A9" s="1" t="s">
        <v>157</v>
      </c>
      <c r="B9" s="1">
        <v>9.0</v>
      </c>
      <c r="C9" s="1">
        <v>13.0</v>
      </c>
      <c r="D9" s="1">
        <v>13.0</v>
      </c>
      <c r="E9" s="1">
        <v>13.0</v>
      </c>
      <c r="F9" s="1">
        <v>12.0</v>
      </c>
      <c r="G9" s="1">
        <v>11.0</v>
      </c>
      <c r="H9" s="1">
        <v>11.0</v>
      </c>
      <c r="I9" s="1">
        <v>12.0</v>
      </c>
      <c r="J9" s="1">
        <v>17.0</v>
      </c>
      <c r="K9" s="1">
        <v>19.0</v>
      </c>
      <c r="L9" s="2"/>
      <c r="M9" s="2"/>
      <c r="N9" s="2"/>
      <c r="O9" s="2"/>
      <c r="P9" s="2"/>
      <c r="Q9" s="2"/>
      <c r="R9" s="2"/>
      <c r="S9" s="2"/>
      <c r="T9" s="2"/>
      <c r="U9" s="2"/>
      <c r="V9" s="2"/>
      <c r="W9" s="2"/>
      <c r="X9" s="2"/>
      <c r="Y9" s="2"/>
      <c r="Z9" s="2"/>
    </row>
    <row r="10">
      <c r="A10" s="1" t="s">
        <v>158</v>
      </c>
      <c r="B10" s="1">
        <v>554.0</v>
      </c>
      <c r="C10" s="1">
        <v>551.0</v>
      </c>
      <c r="D10" s="1">
        <v>502.0</v>
      </c>
      <c r="E10" s="1">
        <v>478.0</v>
      </c>
      <c r="F10" s="1">
        <v>465.0</v>
      </c>
      <c r="G10" s="1">
        <v>486.0</v>
      </c>
      <c r="H10" s="1">
        <v>500.0</v>
      </c>
      <c r="I10" s="1">
        <v>737.0</v>
      </c>
      <c r="J10" s="1">
        <v>962.0</v>
      </c>
      <c r="K10" s="1">
        <v>1160.0</v>
      </c>
      <c r="L10" s="2"/>
      <c r="M10" s="2"/>
      <c r="N10" s="2"/>
      <c r="O10" s="2"/>
      <c r="P10" s="2"/>
      <c r="Q10" s="2"/>
      <c r="R10" s="2"/>
      <c r="S10" s="2"/>
      <c r="T10" s="2"/>
      <c r="U10" s="2"/>
      <c r="V10" s="2"/>
      <c r="W10" s="2"/>
      <c r="X10" s="2"/>
      <c r="Y10" s="2"/>
      <c r="Z10" s="2"/>
    </row>
    <row r="11">
      <c r="A11" s="1" t="s">
        <v>159</v>
      </c>
      <c r="B11" s="1">
        <v>40.0</v>
      </c>
      <c r="C11" s="1">
        <v>-39.0</v>
      </c>
      <c r="D11" s="1">
        <v>-2.0</v>
      </c>
      <c r="E11" s="1">
        <v>38.0</v>
      </c>
      <c r="F11" s="1">
        <v>95.0</v>
      </c>
      <c r="G11" s="1">
        <v>131.0</v>
      </c>
      <c r="H11" s="1">
        <v>250.0</v>
      </c>
      <c r="I11" s="1">
        <v>683.0</v>
      </c>
      <c r="J11" s="1">
        <v>898.0</v>
      </c>
      <c r="K11" s="1">
        <v>1050.0</v>
      </c>
      <c r="L11" s="2"/>
      <c r="M11" s="2"/>
      <c r="N11" s="2"/>
      <c r="O11" s="2"/>
      <c r="P11" s="2"/>
      <c r="Q11" s="2"/>
      <c r="R11" s="2"/>
      <c r="S11" s="2"/>
      <c r="T11" s="2"/>
      <c r="U11" s="2"/>
      <c r="V11" s="2"/>
      <c r="W11" s="2"/>
      <c r="X11" s="2"/>
      <c r="Y11" s="2"/>
      <c r="Z11" s="2"/>
    </row>
    <row r="12">
      <c r="A12" s="1" t="s">
        <v>160</v>
      </c>
      <c r="B12" s="1">
        <v>-80.0</v>
      </c>
      <c r="C12" s="1">
        <v>-96.0</v>
      </c>
      <c r="D12" s="1">
        <v>-83.0</v>
      </c>
      <c r="E12" s="1">
        <v>-86.0</v>
      </c>
      <c r="F12" s="1">
        <v>-95.0</v>
      </c>
      <c r="G12" s="1">
        <v>-8.0</v>
      </c>
      <c r="H12" s="1">
        <v>-6.0</v>
      </c>
      <c r="I12" s="1">
        <v>-21.0</v>
      </c>
      <c r="J12" s="1">
        <v>-136.0</v>
      </c>
      <c r="K12" s="1">
        <v>-161.0</v>
      </c>
      <c r="L12" s="2"/>
      <c r="M12" s="2"/>
      <c r="N12" s="2"/>
      <c r="O12" s="2"/>
      <c r="P12" s="2"/>
      <c r="Q12" s="2"/>
      <c r="R12" s="2"/>
      <c r="S12" s="2"/>
      <c r="T12" s="2"/>
      <c r="U12" s="2"/>
      <c r="V12" s="2"/>
      <c r="W12" s="2"/>
      <c r="X12" s="2"/>
      <c r="Y12" s="2"/>
      <c r="Z12" s="2"/>
    </row>
    <row r="13">
      <c r="A13" s="1" t="s">
        <v>161</v>
      </c>
      <c r="B13" s="1">
        <v>1.0</v>
      </c>
      <c r="C13" s="1">
        <v>96.0</v>
      </c>
      <c r="D13" s="1">
        <v>69.0</v>
      </c>
      <c r="E13" s="1">
        <v>87.0</v>
      </c>
      <c r="F13" s="1">
        <v>1.0</v>
      </c>
      <c r="G13" s="1">
        <v>60.0</v>
      </c>
      <c r="H13" s="1">
        <v>21.0</v>
      </c>
      <c r="I13" s="1">
        <v>77.0</v>
      </c>
      <c r="J13" s="1">
        <v>1.0</v>
      </c>
      <c r="K13" s="1">
        <v>2.0</v>
      </c>
      <c r="L13" s="2"/>
      <c r="M13" s="2"/>
      <c r="N13" s="2"/>
      <c r="O13" s="2"/>
      <c r="P13" s="2"/>
      <c r="Q13" s="2"/>
      <c r="R13" s="2"/>
      <c r="S13" s="2"/>
      <c r="T13" s="2"/>
      <c r="U13" s="2"/>
      <c r="V13" s="2"/>
      <c r="W13" s="2"/>
      <c r="X13" s="2"/>
      <c r="Y13" s="2"/>
      <c r="Z13" s="2"/>
    </row>
    <row r="14">
      <c r="A14" s="1" t="s">
        <v>162</v>
      </c>
      <c r="B14" s="1">
        <v>85.0</v>
      </c>
      <c r="C14" s="1">
        <v>0.0</v>
      </c>
      <c r="D14" s="1">
        <v>-14.0</v>
      </c>
      <c r="E14" s="1">
        <v>0.0</v>
      </c>
      <c r="F14" s="1">
        <v>32.0</v>
      </c>
      <c r="G14" s="1">
        <v>-8.0</v>
      </c>
      <c r="H14" s="1">
        <v>-6.0</v>
      </c>
      <c r="I14" s="1">
        <v>-20.0</v>
      </c>
      <c r="J14" s="1">
        <v>-135.0</v>
      </c>
      <c r="K14" s="1">
        <v>-159.0</v>
      </c>
      <c r="L14" s="2"/>
      <c r="M14" s="2"/>
      <c r="N14" s="2"/>
      <c r="O14" s="2"/>
      <c r="P14" s="2"/>
      <c r="Q14" s="2"/>
      <c r="R14" s="2"/>
      <c r="S14" s="2"/>
      <c r="T14" s="2"/>
      <c r="U14" s="2"/>
      <c r="V14" s="2"/>
      <c r="W14" s="2"/>
      <c r="X14" s="2"/>
      <c r="Y14" s="2"/>
      <c r="Z14" s="2"/>
    </row>
    <row r="15">
      <c r="A15" s="1" t="s">
        <v>163</v>
      </c>
      <c r="B15" s="1">
        <v>-4.0</v>
      </c>
      <c r="C15" s="1">
        <v>-3.0</v>
      </c>
      <c r="D15" s="1">
        <v>-2.0</v>
      </c>
      <c r="E15" s="1">
        <v>56.0</v>
      </c>
      <c r="F15" s="1">
        <v>-3.0</v>
      </c>
      <c r="G15" s="1">
        <v>-1.0</v>
      </c>
      <c r="H15" s="1">
        <v>-1.0</v>
      </c>
      <c r="I15" s="1">
        <v>-14.0</v>
      </c>
      <c r="J15" s="1">
        <v>-4.0</v>
      </c>
      <c r="K15" s="1">
        <v>-1.0</v>
      </c>
      <c r="L15" s="2"/>
      <c r="M15" s="2"/>
      <c r="N15" s="2"/>
      <c r="O15" s="2"/>
      <c r="P15" s="2"/>
      <c r="Q15" s="2"/>
      <c r="R15" s="2"/>
      <c r="S15" s="2"/>
      <c r="T15" s="2"/>
      <c r="U15" s="2"/>
      <c r="V15" s="2"/>
      <c r="W15" s="2"/>
      <c r="X15" s="2"/>
      <c r="Y15" s="2"/>
      <c r="Z15" s="2"/>
    </row>
    <row r="16">
      <c r="A16" s="1" t="s">
        <v>164</v>
      </c>
      <c r="B16" s="1">
        <v>20.0</v>
      </c>
      <c r="C16" s="1">
        <v>2.0</v>
      </c>
      <c r="D16" s="1">
        <v>1.0</v>
      </c>
      <c r="E16" s="1">
        <v>28.0</v>
      </c>
      <c r="F16" s="1">
        <v>78.0</v>
      </c>
      <c r="G16" s="1">
        <v>1.0</v>
      </c>
      <c r="H16" s="1">
        <v>55.0</v>
      </c>
      <c r="I16" s="1">
        <v>1.0</v>
      </c>
      <c r="J16" s="1">
        <v>-33.0</v>
      </c>
      <c r="K16" s="1">
        <v>-32.0</v>
      </c>
      <c r="L16" s="2"/>
      <c r="M16" s="2"/>
      <c r="N16" s="2"/>
      <c r="O16" s="2"/>
      <c r="P16" s="2"/>
      <c r="Q16" s="2"/>
      <c r="R16" s="2"/>
      <c r="S16" s="2"/>
      <c r="T16" s="2"/>
      <c r="U16" s="2"/>
      <c r="V16" s="2"/>
      <c r="W16" s="2"/>
      <c r="X16" s="2"/>
      <c r="Y16" s="2"/>
      <c r="Z16" s="2"/>
    </row>
    <row r="17">
      <c r="A17" s="1" t="s">
        <v>165</v>
      </c>
      <c r="B17" s="1">
        <v>36.0</v>
      </c>
      <c r="C17" s="1">
        <v>-40.0</v>
      </c>
      <c r="D17" s="1">
        <v>-3.0</v>
      </c>
      <c r="E17" s="1">
        <v>39.0</v>
      </c>
      <c r="F17" s="1">
        <v>93.0</v>
      </c>
      <c r="G17" s="1">
        <v>122.0</v>
      </c>
      <c r="H17" s="1">
        <v>242.0</v>
      </c>
      <c r="I17" s="1">
        <v>664.0</v>
      </c>
      <c r="J17" s="1">
        <v>758.0</v>
      </c>
      <c r="K17" s="1">
        <v>886.0</v>
      </c>
      <c r="L17" s="2"/>
      <c r="M17" s="2"/>
      <c r="N17" s="2"/>
      <c r="O17" s="2"/>
      <c r="P17" s="2"/>
      <c r="Q17" s="2"/>
      <c r="R17" s="2"/>
      <c r="S17" s="2"/>
      <c r="T17" s="2"/>
      <c r="U17" s="2"/>
      <c r="V17" s="2"/>
      <c r="W17" s="2"/>
      <c r="X17" s="2"/>
      <c r="Y17" s="2"/>
      <c r="Z17" s="2"/>
    </row>
    <row r="18">
      <c r="A18" s="1" t="s">
        <v>166</v>
      </c>
      <c r="B18" s="1">
        <v>-33.0</v>
      </c>
      <c r="C18" s="1">
        <v>-17.0</v>
      </c>
      <c r="D18" s="1">
        <v>-45.0</v>
      </c>
      <c r="E18" s="1">
        <v>0.0</v>
      </c>
      <c r="F18" s="1">
        <v>-21.0</v>
      </c>
      <c r="G18" s="1">
        <v>-2.0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0.0</v>
      </c>
      <c r="J19" s="1">
        <v>-38.0</v>
      </c>
      <c r="K19" s="1">
        <v>0.0</v>
      </c>
      <c r="L19" s="2"/>
      <c r="M19" s="2"/>
      <c r="N19" s="2"/>
      <c r="O19" s="2"/>
      <c r="P19" s="2"/>
      <c r="Q19" s="2"/>
      <c r="R19" s="2"/>
      <c r="S19" s="2"/>
      <c r="T19" s="2"/>
      <c r="U19" s="2"/>
      <c r="V19" s="2"/>
      <c r="W19" s="2"/>
      <c r="X19" s="2"/>
      <c r="Y19" s="2"/>
      <c r="Z19" s="2"/>
    </row>
    <row r="20">
      <c r="A20" s="1" t="s">
        <v>168</v>
      </c>
      <c r="B20" s="1">
        <v>0.0</v>
      </c>
      <c r="C20" s="1">
        <v>0.0</v>
      </c>
      <c r="D20" s="1">
        <v>-43.0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-7.0</v>
      </c>
      <c r="D21" s="1">
        <v>-50.0</v>
      </c>
      <c r="E21" s="1">
        <v>80.0</v>
      </c>
      <c r="F21" s="1">
        <v>-5.0</v>
      </c>
      <c r="G21" s="1">
        <v>21.0</v>
      </c>
      <c r="H21" s="1">
        <v>-34.0</v>
      </c>
      <c r="I21" s="1">
        <v>30.0</v>
      </c>
      <c r="J21" s="1">
        <v>-1.0</v>
      </c>
      <c r="K21" s="1">
        <v>-40.0</v>
      </c>
      <c r="L21" s="2"/>
      <c r="M21" s="2"/>
      <c r="N21" s="2"/>
      <c r="O21" s="2"/>
      <c r="P21" s="2"/>
      <c r="Q21" s="2"/>
      <c r="R21" s="2"/>
      <c r="S21" s="2"/>
      <c r="T21" s="2"/>
      <c r="U21" s="2"/>
      <c r="V21" s="2"/>
      <c r="W21" s="2"/>
      <c r="X21" s="2"/>
      <c r="Y21" s="2"/>
      <c r="Z21" s="2"/>
    </row>
    <row r="22" ht="15.75" customHeight="1">
      <c r="A22" s="1" t="s">
        <v>170</v>
      </c>
      <c r="B22" s="1">
        <v>-8.0</v>
      </c>
      <c r="C22" s="1">
        <v>-9.0</v>
      </c>
      <c r="D22" s="1">
        <v>-2.0</v>
      </c>
      <c r="E22" s="1">
        <v>-5.0</v>
      </c>
      <c r="F22" s="1">
        <v>-89.0</v>
      </c>
      <c r="G22" s="1">
        <v>0.0</v>
      </c>
      <c r="H22" s="1">
        <v>-21.0</v>
      </c>
      <c r="I22" s="1">
        <v>0.0</v>
      </c>
      <c r="J22" s="1">
        <v>0.0</v>
      </c>
      <c r="K22" s="1">
        <v>-9.0</v>
      </c>
      <c r="L22" s="2"/>
      <c r="M22" s="2"/>
      <c r="N22" s="2"/>
      <c r="O22" s="2"/>
      <c r="P22" s="2"/>
      <c r="Q22" s="2"/>
      <c r="R22" s="2"/>
      <c r="S22" s="2"/>
      <c r="T22" s="2"/>
      <c r="U22" s="2"/>
      <c r="V22" s="2"/>
      <c r="W22" s="2"/>
      <c r="X22" s="2"/>
      <c r="Y22" s="2"/>
      <c r="Z22" s="2"/>
    </row>
    <row r="23" ht="15.75" customHeight="1">
      <c r="A23" s="1" t="s">
        <v>171</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0.0</v>
      </c>
      <c r="E24" s="1">
        <v>-17.0</v>
      </c>
      <c r="F24" s="1">
        <v>-1.0</v>
      </c>
      <c r="G24" s="1">
        <v>0.0</v>
      </c>
      <c r="H24" s="1">
        <v>-14.0</v>
      </c>
      <c r="I24" s="1">
        <v>0.0</v>
      </c>
      <c r="J24" s="1">
        <v>0.0</v>
      </c>
      <c r="K24" s="1">
        <v>0.0</v>
      </c>
      <c r="L24" s="2"/>
      <c r="M24" s="2"/>
      <c r="N24" s="2"/>
      <c r="O24" s="2"/>
      <c r="P24" s="2"/>
      <c r="Q24" s="2"/>
      <c r="R24" s="2"/>
      <c r="S24" s="2"/>
      <c r="T24" s="2"/>
      <c r="U24" s="2"/>
      <c r="V24" s="2"/>
      <c r="W24" s="2"/>
      <c r="X24" s="2"/>
      <c r="Y24" s="2"/>
      <c r="Z24" s="2"/>
    </row>
    <row r="25" ht="15.75" customHeight="1">
      <c r="A25" s="1" t="s">
        <v>173</v>
      </c>
      <c r="B25" s="1">
        <v>-8.0</v>
      </c>
      <c r="C25" s="1">
        <v>-74.0</v>
      </c>
      <c r="D25" s="1">
        <v>-7.0</v>
      </c>
      <c r="E25" s="1">
        <v>18.0</v>
      </c>
      <c r="F25" s="1">
        <v>65.0</v>
      </c>
      <c r="G25" s="1">
        <v>119.0</v>
      </c>
      <c r="H25" s="1">
        <v>207.0</v>
      </c>
      <c r="I25" s="1">
        <v>664.0</v>
      </c>
      <c r="J25" s="1">
        <v>719.0</v>
      </c>
      <c r="K25" s="1">
        <v>876.0</v>
      </c>
      <c r="L25" s="2"/>
      <c r="M25" s="2"/>
      <c r="N25" s="2"/>
      <c r="O25" s="2"/>
      <c r="P25" s="2"/>
      <c r="Q25" s="2"/>
      <c r="R25" s="2"/>
      <c r="S25" s="2"/>
      <c r="T25" s="2"/>
      <c r="U25" s="2"/>
      <c r="V25" s="2"/>
      <c r="W25" s="2"/>
      <c r="X25" s="2"/>
      <c r="Y25" s="2"/>
      <c r="Z25" s="2"/>
    </row>
    <row r="26" ht="15.75" customHeight="1">
      <c r="A26" s="1" t="s">
        <v>174</v>
      </c>
      <c r="B26" s="1">
        <v>-3.0</v>
      </c>
      <c r="C26" s="1">
        <v>8.0</v>
      </c>
      <c r="D26" s="1">
        <v>9.0</v>
      </c>
      <c r="E26" s="1">
        <v>7.0</v>
      </c>
      <c r="F26" s="1">
        <v>14.0</v>
      </c>
      <c r="G26" s="1">
        <v>-17.0</v>
      </c>
      <c r="H26" s="1">
        <v>-106.0</v>
      </c>
      <c r="I26" s="1">
        <v>-61.0</v>
      </c>
      <c r="J26" s="1">
        <v>178.0</v>
      </c>
      <c r="K26" s="1">
        <v>83.0</v>
      </c>
      <c r="L26" s="2"/>
      <c r="M26" s="2"/>
      <c r="N26" s="2"/>
      <c r="O26" s="2"/>
      <c r="P26" s="2"/>
      <c r="Q26" s="2"/>
      <c r="R26" s="2"/>
      <c r="S26" s="2"/>
      <c r="T26" s="2"/>
      <c r="U26" s="2"/>
      <c r="V26" s="2"/>
      <c r="W26" s="2"/>
      <c r="X26" s="2"/>
      <c r="Y26" s="2"/>
      <c r="Z26" s="2"/>
    </row>
    <row r="27" ht="15.75" customHeight="1">
      <c r="A27" s="1" t="s">
        <v>175</v>
      </c>
      <c r="B27" s="1">
        <v>-4.0</v>
      </c>
      <c r="C27" s="1">
        <v>-83.0</v>
      </c>
      <c r="D27" s="1">
        <v>-16.0</v>
      </c>
      <c r="E27" s="1">
        <v>10.0</v>
      </c>
      <c r="F27" s="1">
        <v>50.0</v>
      </c>
      <c r="G27" s="1">
        <v>119.0</v>
      </c>
      <c r="H27" s="1">
        <v>313.0</v>
      </c>
      <c r="I27" s="1">
        <v>726.0</v>
      </c>
      <c r="J27" s="1">
        <v>540.0</v>
      </c>
      <c r="K27" s="1">
        <v>793.0</v>
      </c>
      <c r="L27" s="2"/>
      <c r="M27" s="2"/>
      <c r="N27" s="2"/>
      <c r="O27" s="2"/>
      <c r="P27" s="2"/>
      <c r="Q27" s="2"/>
      <c r="R27" s="2"/>
      <c r="S27" s="2"/>
      <c r="T27" s="2"/>
      <c r="U27" s="2"/>
      <c r="V27" s="2"/>
      <c r="W27" s="2"/>
      <c r="X27" s="2"/>
      <c r="Y27" s="2"/>
      <c r="Z27" s="2"/>
    </row>
    <row r="28" ht="15.75" customHeight="1">
      <c r="A28" s="1" t="s">
        <v>176</v>
      </c>
      <c r="B28" s="1">
        <v>-4.0</v>
      </c>
      <c r="C28" s="1">
        <v>-83.0</v>
      </c>
      <c r="D28" s="1">
        <v>-16.0</v>
      </c>
      <c r="E28" s="1">
        <v>10.0</v>
      </c>
      <c r="F28" s="1">
        <v>50.0</v>
      </c>
      <c r="G28" s="1">
        <v>119.0</v>
      </c>
      <c r="H28" s="1">
        <v>313.0</v>
      </c>
      <c r="I28" s="1">
        <v>726.0</v>
      </c>
      <c r="J28" s="1">
        <v>540.0</v>
      </c>
      <c r="K28" s="1">
        <v>793.0</v>
      </c>
      <c r="L28" s="2"/>
      <c r="M28" s="2"/>
      <c r="N28" s="2"/>
      <c r="O28" s="2"/>
      <c r="P28" s="2"/>
      <c r="Q28" s="2"/>
      <c r="R28" s="2"/>
      <c r="S28" s="2"/>
      <c r="T28" s="2"/>
      <c r="U28" s="2"/>
      <c r="V28" s="2"/>
      <c r="W28" s="2"/>
      <c r="X28" s="2"/>
      <c r="Y28" s="2"/>
      <c r="Z28" s="2"/>
    </row>
    <row r="29" ht="15.75" customHeight="1">
      <c r="A29" s="1" t="s">
        <v>177</v>
      </c>
      <c r="B29" s="1">
        <v>-4.0</v>
      </c>
      <c r="C29" s="1">
        <v>-83.0</v>
      </c>
      <c r="D29" s="1">
        <v>-16.0</v>
      </c>
      <c r="E29" s="1">
        <v>10.0</v>
      </c>
      <c r="F29" s="1">
        <v>50.0</v>
      </c>
      <c r="G29" s="1">
        <v>119.0</v>
      </c>
      <c r="H29" s="1">
        <v>313.0</v>
      </c>
      <c r="I29" s="1">
        <v>726.0</v>
      </c>
      <c r="J29" s="1">
        <v>540.0</v>
      </c>
      <c r="K29" s="1">
        <v>793.0</v>
      </c>
      <c r="L29" s="2"/>
      <c r="M29" s="2"/>
      <c r="N29" s="2"/>
      <c r="O29" s="2"/>
      <c r="P29" s="2"/>
      <c r="Q29" s="2"/>
      <c r="R29" s="2"/>
      <c r="S29" s="2"/>
      <c r="T29" s="2"/>
      <c r="U29" s="2"/>
      <c r="V29" s="2"/>
      <c r="W29" s="2"/>
      <c r="X29" s="2"/>
      <c r="Y29" s="2"/>
      <c r="Z29" s="2"/>
    </row>
    <row r="30" ht="15.75" customHeight="1">
      <c r="A30" s="1" t="s">
        <v>178</v>
      </c>
      <c r="B30" s="1">
        <v>14.0</v>
      </c>
      <c r="C30" s="1">
        <v>14.0</v>
      </c>
      <c r="D30" s="1">
        <v>15.0</v>
      </c>
      <c r="E30" s="1">
        <v>15.0</v>
      </c>
      <c r="F30" s="1">
        <v>120.0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179</v>
      </c>
      <c r="B31" s="1">
        <v>-18.0</v>
      </c>
      <c r="C31" s="1">
        <v>-98.0</v>
      </c>
      <c r="D31" s="1">
        <v>-31.0</v>
      </c>
      <c r="E31" s="1">
        <v>-5.0</v>
      </c>
      <c r="F31" s="1">
        <v>-69.0</v>
      </c>
      <c r="G31" s="1">
        <v>119.0</v>
      </c>
      <c r="H31" s="1">
        <v>313.0</v>
      </c>
      <c r="I31" s="1">
        <v>726.0</v>
      </c>
      <c r="J31" s="1">
        <v>540.0</v>
      </c>
      <c r="K31" s="1">
        <v>793.0</v>
      </c>
      <c r="L31" s="2"/>
      <c r="M31" s="2"/>
      <c r="N31" s="2"/>
      <c r="O31" s="2"/>
      <c r="P31" s="2"/>
      <c r="Q31" s="2"/>
      <c r="R31" s="2"/>
      <c r="S31" s="2"/>
      <c r="T31" s="2"/>
      <c r="U31" s="2"/>
      <c r="V31" s="2"/>
      <c r="W31" s="2"/>
      <c r="X31" s="2"/>
      <c r="Y31" s="2"/>
      <c r="Z31" s="2"/>
    </row>
    <row r="32" ht="15.75" customHeight="1">
      <c r="A32" s="1" t="s">
        <v>180</v>
      </c>
      <c r="B32" s="1">
        <v>-18.0</v>
      </c>
      <c r="C32" s="1">
        <v>-98.0</v>
      </c>
      <c r="D32" s="1">
        <v>-31.0</v>
      </c>
      <c r="E32" s="1">
        <v>-5.0</v>
      </c>
      <c r="F32" s="1">
        <v>-69.0</v>
      </c>
      <c r="G32" s="1">
        <v>119.0</v>
      </c>
      <c r="H32" s="1">
        <v>313.0</v>
      </c>
      <c r="I32" s="1">
        <v>726.0</v>
      </c>
      <c r="J32" s="1">
        <v>540.0</v>
      </c>
      <c r="K32" s="1">
        <v>793.0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85.0</v>
      </c>
      <c r="C36" s="1">
        <v>75.0</v>
      </c>
      <c r="D36" s="1">
        <v>73.0</v>
      </c>
      <c r="E36" s="1">
        <v>72.0</v>
      </c>
      <c r="F36" s="1">
        <v>68.0</v>
      </c>
      <c r="G36" s="1">
        <v>70.0</v>
      </c>
      <c r="H36" s="1">
        <v>67.0</v>
      </c>
      <c r="I36" s="1">
        <v>62.0</v>
      </c>
      <c r="J36" s="1">
        <v>61.0</v>
      </c>
      <c r="K36" s="1">
        <v>61.0</v>
      </c>
      <c r="L36" s="2"/>
      <c r="M36" s="2"/>
      <c r="N36" s="2"/>
      <c r="O36" s="2"/>
      <c r="P36" s="2"/>
      <c r="Q36" s="2"/>
      <c r="R36" s="2"/>
      <c r="S36" s="2"/>
      <c r="T36" s="2"/>
      <c r="U36" s="2"/>
      <c r="V36" s="2"/>
      <c r="W36" s="2"/>
      <c r="X36" s="2"/>
      <c r="Y36" s="2"/>
      <c r="Z36" s="2"/>
    </row>
    <row r="37" ht="15.75" customHeight="1">
      <c r="A37" s="1" t="s">
        <v>195</v>
      </c>
      <c r="B37" s="1" t="s">
        <v>183</v>
      </c>
      <c r="C37" s="1" t="s">
        <v>184</v>
      </c>
      <c r="D37" s="1" t="s">
        <v>185</v>
      </c>
      <c r="E37" s="1" t="s">
        <v>186</v>
      </c>
      <c r="F37" s="1" t="s">
        <v>187</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183</v>
      </c>
      <c r="C38" s="1" t="s">
        <v>184</v>
      </c>
      <c r="D38" s="1" t="s">
        <v>185</v>
      </c>
      <c r="E38" s="1" t="s">
        <v>186</v>
      </c>
      <c r="F38" s="1" t="s">
        <v>187</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202</v>
      </c>
      <c r="B39" s="1">
        <v>85.0</v>
      </c>
      <c r="C39" s="1">
        <v>75.0</v>
      </c>
      <c r="D39" s="1">
        <v>73.0</v>
      </c>
      <c r="E39" s="1">
        <v>72.0</v>
      </c>
      <c r="F39" s="1">
        <v>68.0</v>
      </c>
      <c r="G39" s="1">
        <v>71.0</v>
      </c>
      <c r="H39" s="1">
        <v>68.0</v>
      </c>
      <c r="I39" s="1">
        <v>63.0</v>
      </c>
      <c r="J39" s="1">
        <v>62.0</v>
      </c>
      <c r="K39" s="1">
        <v>61.0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204</v>
      </c>
      <c r="C41" s="1" t="s">
        <v>205</v>
      </c>
      <c r="D41" s="1" t="s">
        <v>206</v>
      </c>
      <c r="E41" s="1" t="s">
        <v>207</v>
      </c>
      <c r="F41" s="1" t="s">
        <v>208</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224</v>
      </c>
      <c r="F42" s="1" t="s">
        <v>225</v>
      </c>
      <c r="G42" s="1" t="s">
        <v>226</v>
      </c>
      <c r="H42" s="1">
        <v>0.0</v>
      </c>
      <c r="I42" s="1">
        <v>0.0</v>
      </c>
      <c r="J42" s="1">
        <v>0.0</v>
      </c>
      <c r="K42" s="1">
        <v>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227</v>
      </c>
      <c r="B44" s="1">
        <v>77.0</v>
      </c>
      <c r="C44" s="1">
        <v>-3.0</v>
      </c>
      <c r="D44" s="1">
        <v>31.0</v>
      </c>
      <c r="E44" s="1">
        <v>71.0</v>
      </c>
      <c r="F44" s="1">
        <v>125.0</v>
      </c>
      <c r="G44" s="1">
        <v>156.0</v>
      </c>
      <c r="H44" s="1">
        <v>277.0</v>
      </c>
      <c r="I44" s="1">
        <v>715.0</v>
      </c>
      <c r="J44" s="1">
        <v>937.0</v>
      </c>
      <c r="K44" s="1">
        <v>1100.0</v>
      </c>
      <c r="L44" s="2"/>
      <c r="M44" s="2"/>
      <c r="N44" s="2"/>
      <c r="O44" s="2"/>
      <c r="P44" s="2"/>
      <c r="Q44" s="2"/>
      <c r="R44" s="2"/>
      <c r="S44" s="2"/>
      <c r="T44" s="2"/>
      <c r="U44" s="2"/>
      <c r="V44" s="2"/>
      <c r="W44" s="2"/>
      <c r="X44" s="2"/>
      <c r="Y44" s="2"/>
      <c r="Z44" s="2"/>
    </row>
    <row r="45" ht="15.75" customHeight="1">
      <c r="A45" s="1" t="s">
        <v>228</v>
      </c>
      <c r="B45" s="1">
        <v>54.0</v>
      </c>
      <c r="C45" s="1">
        <v>-20.0</v>
      </c>
      <c r="D45" s="1">
        <v>16.0</v>
      </c>
      <c r="E45" s="1">
        <v>56.0</v>
      </c>
      <c r="F45" s="1">
        <v>112.0</v>
      </c>
      <c r="G45" s="1">
        <v>147.0</v>
      </c>
      <c r="H45" s="1">
        <v>265.0</v>
      </c>
      <c r="I45" s="1">
        <v>700.0</v>
      </c>
      <c r="J45" s="1">
        <v>918.0</v>
      </c>
      <c r="K45" s="1">
        <v>1070.0</v>
      </c>
      <c r="L45" s="2"/>
      <c r="M45" s="2"/>
      <c r="N45" s="2"/>
      <c r="O45" s="2"/>
      <c r="P45" s="2"/>
      <c r="Q45" s="2"/>
      <c r="R45" s="2"/>
      <c r="S45" s="2"/>
      <c r="T45" s="2"/>
      <c r="U45" s="2"/>
      <c r="V45" s="2"/>
      <c r="W45" s="2"/>
      <c r="X45" s="2"/>
      <c r="Y45" s="2"/>
      <c r="Z45" s="2"/>
    </row>
    <row r="46" ht="15.75" customHeight="1">
      <c r="A46" s="1" t="s">
        <v>229</v>
      </c>
      <c r="B46" s="1">
        <v>40.0</v>
      </c>
      <c r="C46" s="1">
        <v>-39.0</v>
      </c>
      <c r="D46" s="1">
        <v>-2.0</v>
      </c>
      <c r="E46" s="1">
        <v>38.0</v>
      </c>
      <c r="F46" s="1">
        <v>95.0</v>
      </c>
      <c r="G46" s="1">
        <v>131.0</v>
      </c>
      <c r="H46" s="1">
        <v>250.0</v>
      </c>
      <c r="I46" s="1">
        <v>683.0</v>
      </c>
      <c r="J46" s="1">
        <v>898.0</v>
      </c>
      <c r="K46" s="1">
        <v>1050.0</v>
      </c>
      <c r="L46" s="2"/>
      <c r="M46" s="2"/>
      <c r="N46" s="2"/>
      <c r="O46" s="2"/>
      <c r="P46" s="2"/>
      <c r="Q46" s="2"/>
      <c r="R46" s="2"/>
      <c r="S46" s="2"/>
      <c r="T46" s="2"/>
      <c r="U46" s="2"/>
      <c r="V46" s="2"/>
      <c r="W46" s="2"/>
      <c r="X46" s="2"/>
      <c r="Y46" s="2"/>
      <c r="Z46" s="2"/>
    </row>
    <row r="47" ht="15.75" customHeight="1">
      <c r="A47" s="1" t="s">
        <v>230</v>
      </c>
      <c r="B47" s="1">
        <v>192.0</v>
      </c>
      <c r="C47" s="1">
        <v>98.0</v>
      </c>
      <c r="D47" s="1">
        <v>124.0</v>
      </c>
      <c r="E47" s="1">
        <v>155.0</v>
      </c>
      <c r="F47" s="1">
        <v>196.0</v>
      </c>
      <c r="G47" s="1">
        <v>236.0</v>
      </c>
      <c r="H47" s="1">
        <v>359.0</v>
      </c>
      <c r="I47" s="1">
        <v>813.0</v>
      </c>
      <c r="J47" s="1">
        <v>1050.0</v>
      </c>
      <c r="K47" s="1">
        <v>1240.0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-12.0</v>
      </c>
      <c r="C49" s="1">
        <v>67.0</v>
      </c>
      <c r="D49" s="1">
        <v>17.0</v>
      </c>
      <c r="E49" s="1">
        <v>1.0</v>
      </c>
      <c r="F49" s="1">
        <v>1.0</v>
      </c>
      <c r="G49" s="1">
        <v>2.0</v>
      </c>
      <c r="H49" s="1">
        <v>7.0</v>
      </c>
      <c r="I49" s="1">
        <v>123.0</v>
      </c>
      <c r="J49" s="1">
        <v>95.0</v>
      </c>
      <c r="K49" s="1">
        <v>107.0</v>
      </c>
      <c r="L49" s="2"/>
      <c r="M49" s="2"/>
      <c r="N49" s="2"/>
      <c r="O49" s="2"/>
      <c r="P49" s="2"/>
      <c r="Q49" s="2"/>
      <c r="R49" s="2"/>
      <c r="S49" s="2"/>
      <c r="T49" s="2"/>
      <c r="U49" s="2"/>
      <c r="V49" s="2"/>
      <c r="W49" s="2"/>
      <c r="X49" s="2"/>
      <c r="Y49" s="2"/>
      <c r="Z49" s="2"/>
    </row>
    <row r="50" ht="15.75" customHeight="1">
      <c r="A50" s="1" t="s">
        <v>243</v>
      </c>
      <c r="B50" s="1">
        <v>7.0</v>
      </c>
      <c r="C50" s="1">
        <v>7.0</v>
      </c>
      <c r="D50" s="1">
        <v>9.0</v>
      </c>
      <c r="E50" s="1">
        <v>9.0</v>
      </c>
      <c r="F50" s="1">
        <v>12.0</v>
      </c>
      <c r="G50" s="1">
        <v>13.0</v>
      </c>
      <c r="H50" s="1">
        <v>212.0</v>
      </c>
      <c r="I50" s="1">
        <v>56.0</v>
      </c>
      <c r="J50" s="1">
        <v>87.0</v>
      </c>
      <c r="K50" s="1">
        <v>387.0</v>
      </c>
      <c r="L50" s="2"/>
      <c r="M50" s="2"/>
      <c r="N50" s="2"/>
      <c r="O50" s="2"/>
      <c r="P50" s="2"/>
      <c r="Q50" s="2"/>
      <c r="R50" s="2"/>
      <c r="S50" s="2"/>
      <c r="T50" s="2"/>
      <c r="U50" s="2"/>
      <c r="V50" s="2"/>
      <c r="W50" s="2"/>
      <c r="X50" s="2"/>
      <c r="Y50" s="2"/>
      <c r="Z50" s="2"/>
    </row>
    <row r="51" ht="15.75" customHeight="1">
      <c r="A51" s="1" t="s">
        <v>244</v>
      </c>
      <c r="B51" s="1">
        <v>-4.0</v>
      </c>
      <c r="C51" s="1">
        <v>8.0</v>
      </c>
      <c r="D51" s="1">
        <v>9.0</v>
      </c>
      <c r="E51" s="1">
        <v>11.0</v>
      </c>
      <c r="F51" s="1">
        <v>13.0</v>
      </c>
      <c r="G51" s="1">
        <v>16.0</v>
      </c>
      <c r="H51" s="1">
        <v>219.0</v>
      </c>
      <c r="I51" s="1">
        <v>179.0</v>
      </c>
      <c r="J51" s="1">
        <v>183.0</v>
      </c>
      <c r="K51" s="1">
        <v>494.0</v>
      </c>
      <c r="L51" s="2"/>
      <c r="M51" s="2"/>
      <c r="N51" s="2"/>
      <c r="O51" s="2"/>
      <c r="P51" s="2"/>
      <c r="Q51" s="2"/>
      <c r="R51" s="2"/>
      <c r="S51" s="2"/>
      <c r="T51" s="2"/>
      <c r="U51" s="2"/>
      <c r="V51" s="2"/>
      <c r="W51" s="2"/>
      <c r="X51" s="2"/>
      <c r="Y51" s="2"/>
      <c r="Z51" s="2"/>
    </row>
    <row r="52" ht="15.75" customHeight="1">
      <c r="A52" s="1" t="s">
        <v>245</v>
      </c>
      <c r="B52" s="1">
        <v>63.0</v>
      </c>
      <c r="C52" s="1">
        <v>-4.0</v>
      </c>
      <c r="D52" s="1">
        <v>26.0</v>
      </c>
      <c r="E52" s="1">
        <v>1.0</v>
      </c>
      <c r="F52" s="1">
        <v>27.0</v>
      </c>
      <c r="G52" s="1">
        <v>-13.0</v>
      </c>
      <c r="H52" s="1">
        <v>-1.0</v>
      </c>
      <c r="I52" s="1">
        <v>82.0</v>
      </c>
      <c r="J52" s="1">
        <v>-11.0</v>
      </c>
      <c r="K52" s="1">
        <v>-14.0</v>
      </c>
      <c r="L52" s="2"/>
      <c r="M52" s="2"/>
      <c r="N52" s="2"/>
      <c r="O52" s="2"/>
      <c r="P52" s="2"/>
      <c r="Q52" s="2"/>
      <c r="R52" s="2"/>
      <c r="S52" s="2"/>
      <c r="T52" s="2"/>
      <c r="U52" s="2"/>
      <c r="V52" s="2"/>
      <c r="W52" s="2"/>
      <c r="X52" s="2"/>
      <c r="Y52" s="2"/>
      <c r="Z52" s="2"/>
    </row>
    <row r="53" ht="15.75" customHeight="1">
      <c r="A53" s="1" t="s">
        <v>246</v>
      </c>
      <c r="B53" s="1">
        <v>19.0</v>
      </c>
      <c r="C53" s="1">
        <v>4.0</v>
      </c>
      <c r="D53" s="1">
        <v>-65.0</v>
      </c>
      <c r="E53" s="1">
        <v>-4.0</v>
      </c>
      <c r="F53" s="1">
        <v>68.0</v>
      </c>
      <c r="G53" s="1">
        <v>-2.0</v>
      </c>
      <c r="H53" s="1">
        <v>-323.0</v>
      </c>
      <c r="I53" s="1">
        <v>-242.0</v>
      </c>
      <c r="J53" s="1">
        <v>6.0</v>
      </c>
      <c r="K53" s="1">
        <v>-396.0</v>
      </c>
      <c r="L53" s="2"/>
      <c r="M53" s="2"/>
      <c r="N53" s="2"/>
      <c r="O53" s="2"/>
      <c r="P53" s="2"/>
      <c r="Q53" s="2"/>
      <c r="R53" s="2"/>
      <c r="S53" s="2"/>
      <c r="T53" s="2"/>
      <c r="U53" s="2"/>
      <c r="V53" s="2"/>
      <c r="W53" s="2"/>
      <c r="X53" s="2"/>
      <c r="Y53" s="2"/>
      <c r="Z53" s="2"/>
    </row>
    <row r="54" ht="15.75" customHeight="1">
      <c r="A54" s="1" t="s">
        <v>247</v>
      </c>
      <c r="B54" s="1">
        <v>82.0</v>
      </c>
      <c r="C54" s="1">
        <v>28.0</v>
      </c>
      <c r="D54" s="1">
        <v>-38.0</v>
      </c>
      <c r="E54" s="1">
        <v>-3.0</v>
      </c>
      <c r="F54" s="1">
        <v>95.0</v>
      </c>
      <c r="G54" s="1">
        <v>-16.0</v>
      </c>
      <c r="H54" s="1">
        <v>-325.0</v>
      </c>
      <c r="I54" s="1">
        <v>-241.0</v>
      </c>
      <c r="J54" s="1">
        <v>-4.0</v>
      </c>
      <c r="K54" s="1">
        <v>-410.0</v>
      </c>
      <c r="L54" s="2"/>
      <c r="M54" s="2"/>
      <c r="N54" s="2"/>
      <c r="O54" s="2"/>
      <c r="P54" s="2"/>
      <c r="Q54" s="2"/>
      <c r="R54" s="2"/>
      <c r="S54" s="2"/>
      <c r="T54" s="2"/>
      <c r="U54" s="2"/>
      <c r="V54" s="2"/>
      <c r="W54" s="2"/>
      <c r="X54" s="2"/>
      <c r="Y54" s="2"/>
      <c r="Z54" s="2"/>
    </row>
    <row r="55" ht="15.75" customHeight="1">
      <c r="A55" s="1" t="s">
        <v>248</v>
      </c>
      <c r="B55" s="1">
        <v>22.0</v>
      </c>
      <c r="C55" s="1">
        <v>-25.0</v>
      </c>
      <c r="D55" s="1">
        <v>-1.0</v>
      </c>
      <c r="E55" s="1">
        <v>24.0</v>
      </c>
      <c r="F55" s="1">
        <v>58.0</v>
      </c>
      <c r="G55" s="1">
        <v>76.0</v>
      </c>
      <c r="H55" s="1">
        <v>151.0</v>
      </c>
      <c r="I55" s="1">
        <v>415.0</v>
      </c>
      <c r="J55" s="1">
        <v>474.0</v>
      </c>
      <c r="K55" s="1">
        <v>554.0</v>
      </c>
      <c r="L55" s="2"/>
      <c r="M55" s="2"/>
      <c r="N55" s="2"/>
      <c r="O55" s="2"/>
      <c r="P55" s="2"/>
      <c r="Q55" s="2"/>
      <c r="R55" s="2"/>
      <c r="S55" s="2"/>
      <c r="T55" s="2"/>
      <c r="U55" s="2"/>
      <c r="V55" s="2"/>
      <c r="W55" s="2"/>
      <c r="X55" s="2"/>
      <c r="Y55" s="2"/>
      <c r="Z55" s="2"/>
    </row>
    <row r="56" ht="15.75" customHeight="1">
      <c r="A56" s="1" t="s">
        <v>249</v>
      </c>
      <c r="B56" s="1">
        <v>40.0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250</v>
      </c>
      <c r="B57" s="1">
        <v>40.0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252</v>
      </c>
      <c r="B59" s="1">
        <v>44.0</v>
      </c>
      <c r="C59" s="1">
        <v>58.0</v>
      </c>
      <c r="D59" s="1">
        <v>56.0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253</v>
      </c>
      <c r="B60" s="1">
        <v>0.0</v>
      </c>
      <c r="C60" s="1">
        <v>0.0</v>
      </c>
      <c r="D60" s="1">
        <v>0.0</v>
      </c>
      <c r="E60" s="1">
        <v>59.0</v>
      </c>
      <c r="F60" s="1">
        <v>68.0</v>
      </c>
      <c r="G60" s="1">
        <v>83.0</v>
      </c>
      <c r="H60" s="1">
        <v>101.0</v>
      </c>
      <c r="I60" s="1">
        <v>173.0</v>
      </c>
      <c r="J60" s="1">
        <v>261.0</v>
      </c>
      <c r="K60" s="1">
        <v>317.0</v>
      </c>
      <c r="L60" s="2"/>
      <c r="M60" s="2"/>
      <c r="N60" s="2"/>
      <c r="O60" s="2"/>
      <c r="P60" s="2"/>
      <c r="Q60" s="2"/>
      <c r="R60" s="2"/>
      <c r="S60" s="2"/>
      <c r="T60" s="2"/>
      <c r="U60" s="2"/>
      <c r="V60" s="2"/>
      <c r="W60" s="2"/>
      <c r="X60" s="2"/>
      <c r="Y60" s="2"/>
      <c r="Z60" s="2"/>
    </row>
    <row r="61" ht="15.75" customHeight="1">
      <c r="A61" s="1" t="s">
        <v>254</v>
      </c>
      <c r="B61" s="1">
        <v>44.0</v>
      </c>
      <c r="C61" s="1">
        <v>58.0</v>
      </c>
      <c r="D61" s="1">
        <v>56.0</v>
      </c>
      <c r="E61" s="1">
        <v>59.0</v>
      </c>
      <c r="F61" s="1">
        <v>68.0</v>
      </c>
      <c r="G61" s="1">
        <v>83.0</v>
      </c>
      <c r="H61" s="1">
        <v>101.0</v>
      </c>
      <c r="I61" s="1">
        <v>173.0</v>
      </c>
      <c r="J61" s="1">
        <v>261.0</v>
      </c>
      <c r="K61" s="1">
        <v>317.0</v>
      </c>
      <c r="L61" s="2"/>
      <c r="M61" s="2"/>
      <c r="N61" s="2"/>
      <c r="O61" s="2"/>
      <c r="P61" s="2"/>
      <c r="Q61" s="2"/>
      <c r="R61" s="2"/>
      <c r="S61" s="2"/>
      <c r="T61" s="2"/>
      <c r="U61" s="2"/>
      <c r="V61" s="2"/>
      <c r="W61" s="2"/>
      <c r="X61" s="2"/>
      <c r="Y61" s="2"/>
      <c r="Z61" s="2"/>
    </row>
    <row r="62" ht="15.75" customHeight="1">
      <c r="A62" s="1" t="s">
        <v>255</v>
      </c>
      <c r="B62" s="1">
        <v>16.0</v>
      </c>
      <c r="C62" s="1">
        <v>14.0</v>
      </c>
      <c r="D62" s="1">
        <v>11.0</v>
      </c>
      <c r="E62" s="1">
        <v>13.0</v>
      </c>
      <c r="F62" s="1">
        <v>14.0</v>
      </c>
      <c r="G62" s="1">
        <v>11.0</v>
      </c>
      <c r="H62" s="1">
        <v>10.0</v>
      </c>
      <c r="I62" s="1">
        <v>13.0</v>
      </c>
      <c r="J62" s="1">
        <v>0.0</v>
      </c>
      <c r="K62" s="1">
        <v>0.0</v>
      </c>
      <c r="L62" s="2"/>
      <c r="M62" s="2"/>
      <c r="N62" s="2"/>
      <c r="O62" s="2"/>
      <c r="P62" s="2"/>
      <c r="Q62" s="2"/>
      <c r="R62" s="2"/>
      <c r="S62" s="2"/>
      <c r="T62" s="2"/>
      <c r="U62" s="2"/>
      <c r="V62" s="2"/>
      <c r="W62" s="2"/>
      <c r="X62" s="2"/>
      <c r="Y62" s="2"/>
      <c r="Z62" s="2"/>
    </row>
    <row r="63" ht="15.75" customHeight="1">
      <c r="A63" s="1" t="s">
        <v>256</v>
      </c>
      <c r="B63" s="1">
        <v>115.0</v>
      </c>
      <c r="C63" s="1">
        <v>102.0</v>
      </c>
      <c r="D63" s="1">
        <v>92.0</v>
      </c>
      <c r="E63" s="1">
        <v>83.0</v>
      </c>
      <c r="F63" s="1">
        <v>71.0</v>
      </c>
      <c r="G63" s="1">
        <v>80.0</v>
      </c>
      <c r="H63" s="1">
        <v>82.0</v>
      </c>
      <c r="I63" s="1">
        <v>98.0</v>
      </c>
      <c r="J63" s="1">
        <v>113.0</v>
      </c>
      <c r="K63" s="1">
        <v>138.0</v>
      </c>
      <c r="L63" s="2"/>
      <c r="M63" s="2"/>
      <c r="N63" s="2"/>
      <c r="O63" s="2"/>
      <c r="P63" s="2"/>
      <c r="Q63" s="2"/>
      <c r="R63" s="2"/>
      <c r="S63" s="2"/>
      <c r="T63" s="2"/>
      <c r="U63" s="2"/>
      <c r="V63" s="2"/>
      <c r="W63" s="2"/>
      <c r="X63" s="2"/>
      <c r="Y63" s="2"/>
      <c r="Z63" s="2"/>
    </row>
    <row r="64" ht="15.75" customHeight="1">
      <c r="A64" s="1" t="s">
        <v>257</v>
      </c>
      <c r="B64" s="1">
        <v>77.0</v>
      </c>
      <c r="C64" s="1">
        <v>87.0</v>
      </c>
      <c r="D64" s="1">
        <v>141.0</v>
      </c>
      <c r="E64" s="1">
        <v>375.0</v>
      </c>
      <c r="F64" s="1">
        <v>9.0</v>
      </c>
      <c r="G64" s="1">
        <v>21.0</v>
      </c>
      <c r="H64" s="1">
        <v>11.0</v>
      </c>
      <c r="I64" s="1">
        <v>25.0</v>
      </c>
      <c r="J64" s="1">
        <v>69.0</v>
      </c>
      <c r="K64" s="1">
        <v>77.0</v>
      </c>
      <c r="L64" s="2"/>
      <c r="M64" s="2"/>
      <c r="N64" s="2"/>
      <c r="O64" s="2"/>
      <c r="P64" s="2"/>
      <c r="Q64" s="2"/>
      <c r="R64" s="2"/>
      <c r="S64" s="2"/>
      <c r="T64" s="2"/>
      <c r="U64" s="2"/>
      <c r="V64" s="2"/>
      <c r="W64" s="2"/>
      <c r="X64" s="2"/>
      <c r="Y64" s="2"/>
      <c r="Z64" s="2"/>
    </row>
    <row r="65" ht="15.75" customHeight="1">
      <c r="A65" s="1" t="s">
        <v>258</v>
      </c>
      <c r="B65" s="1">
        <v>37.0</v>
      </c>
      <c r="C65" s="1">
        <v>14.0</v>
      </c>
      <c r="D65" s="1">
        <v>-48.0</v>
      </c>
      <c r="E65" s="1">
        <v>-291.0</v>
      </c>
      <c r="F65" s="1">
        <v>62.0</v>
      </c>
      <c r="G65" s="1">
        <v>59.0</v>
      </c>
      <c r="H65" s="1">
        <v>70.0</v>
      </c>
      <c r="I65" s="1">
        <v>72.0</v>
      </c>
      <c r="J65" s="1">
        <v>43.0</v>
      </c>
      <c r="K65" s="1">
        <v>60.0</v>
      </c>
      <c r="L65" s="2"/>
      <c r="M65" s="2"/>
      <c r="N65" s="2"/>
      <c r="O65" s="2"/>
      <c r="P65" s="2"/>
      <c r="Q65" s="2"/>
      <c r="R65" s="2"/>
      <c r="S65" s="2"/>
      <c r="T65" s="2"/>
      <c r="U65" s="2"/>
      <c r="V65" s="2"/>
      <c r="W65" s="2"/>
      <c r="X65" s="2"/>
      <c r="Y65" s="2"/>
      <c r="Z65" s="2"/>
    </row>
    <row r="66" ht="15.75" customHeight="1">
      <c r="A66" s="1" t="s">
        <v>259</v>
      </c>
      <c r="B66" s="1">
        <v>0.0</v>
      </c>
      <c r="C66" s="1">
        <v>0.0</v>
      </c>
      <c r="D66" s="1">
        <v>50.0</v>
      </c>
      <c r="E66" s="1">
        <v>37.0</v>
      </c>
      <c r="F66" s="1">
        <v>36.0</v>
      </c>
      <c r="G66" s="1">
        <v>58.0</v>
      </c>
      <c r="H66" s="1">
        <v>21.0</v>
      </c>
      <c r="I66" s="1">
        <v>46.0</v>
      </c>
      <c r="J66" s="1">
        <v>0.0</v>
      </c>
      <c r="K66" s="1">
        <v>0.0</v>
      </c>
      <c r="L66" s="2"/>
      <c r="M66" s="2"/>
      <c r="N66" s="2"/>
      <c r="O66" s="2"/>
      <c r="P66" s="2"/>
      <c r="Q66" s="2"/>
      <c r="R66" s="2"/>
      <c r="S66" s="2"/>
      <c r="T66" s="2"/>
      <c r="U66" s="2"/>
      <c r="V66" s="2"/>
      <c r="W66" s="2"/>
      <c r="X66" s="2"/>
      <c r="Y66" s="2"/>
      <c r="Z66" s="2"/>
    </row>
    <row r="67" ht="15.75" customHeight="1">
      <c r="A67" s="1" t="s">
        <v>260</v>
      </c>
      <c r="B67" s="1">
        <v>0.0</v>
      </c>
      <c r="C67" s="1">
        <v>0.0</v>
      </c>
      <c r="D67" s="1">
        <v>10.0</v>
      </c>
      <c r="E67" s="1">
        <v>9.0</v>
      </c>
      <c r="F67" s="1">
        <v>12.0</v>
      </c>
      <c r="G67" s="1">
        <v>13.0</v>
      </c>
      <c r="H67" s="1">
        <v>16.0</v>
      </c>
      <c r="I67" s="1">
        <v>37.0</v>
      </c>
      <c r="J67" s="1">
        <v>0.0</v>
      </c>
      <c r="K67" s="1">
        <v>0.0</v>
      </c>
      <c r="L67" s="2"/>
      <c r="M67" s="2"/>
      <c r="N67" s="2"/>
      <c r="O67" s="2"/>
      <c r="P67" s="2"/>
      <c r="Q67" s="2"/>
      <c r="R67" s="2"/>
      <c r="S67" s="2"/>
      <c r="T67" s="2"/>
      <c r="U67" s="2"/>
      <c r="V67" s="2"/>
      <c r="W67" s="2"/>
      <c r="X67" s="2"/>
      <c r="Y67" s="2"/>
      <c r="Z67" s="2"/>
    </row>
    <row r="68" ht="15.75" customHeight="1">
      <c r="A68" s="1" t="s">
        <v>261</v>
      </c>
      <c r="B68" s="1">
        <v>12.0</v>
      </c>
      <c r="C68" s="1">
        <v>11.0</v>
      </c>
      <c r="D68" s="1">
        <v>3.0</v>
      </c>
      <c r="E68" s="1">
        <v>0.0</v>
      </c>
      <c r="F68" s="1">
        <v>0.0</v>
      </c>
      <c r="G68" s="1">
        <v>0.0</v>
      </c>
      <c r="H68" s="1">
        <v>0.0</v>
      </c>
      <c r="I68" s="1">
        <v>0.0</v>
      </c>
      <c r="J68" s="1">
        <v>31.0</v>
      </c>
      <c r="K68" s="1">
        <v>29.0</v>
      </c>
      <c r="L68" s="2"/>
      <c r="M68" s="2"/>
      <c r="N68" s="2"/>
      <c r="O68" s="2"/>
      <c r="P68" s="2"/>
      <c r="Q68" s="2"/>
      <c r="R68" s="2"/>
      <c r="S68" s="2"/>
      <c r="T68" s="2"/>
      <c r="U68" s="2"/>
      <c r="V68" s="2"/>
      <c r="W68" s="2"/>
      <c r="X68" s="2"/>
      <c r="Y68" s="2"/>
      <c r="Z68" s="2"/>
    </row>
    <row r="69" ht="15.75" customHeight="1">
      <c r="A69" s="1" t="s">
        <v>262</v>
      </c>
      <c r="B69" s="1">
        <v>12.0</v>
      </c>
      <c r="C69" s="1">
        <v>11.0</v>
      </c>
      <c r="D69" s="1">
        <v>10.0</v>
      </c>
      <c r="E69" s="1">
        <v>9.0</v>
      </c>
      <c r="F69" s="1">
        <v>13.0</v>
      </c>
      <c r="G69" s="1">
        <v>14.0</v>
      </c>
      <c r="H69" s="1">
        <v>16.0</v>
      </c>
      <c r="I69" s="1">
        <v>38.0</v>
      </c>
      <c r="J69" s="1">
        <v>31.0</v>
      </c>
      <c r="K69" s="1">
        <v>29.0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183</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266</v>
      </c>
      <c r="C6" s="1" t="s">
        <v>297</v>
      </c>
      <c r="D6" s="1" t="s">
        <v>298</v>
      </c>
      <c r="E6" s="1" t="s">
        <v>299</v>
      </c>
      <c r="F6" s="1" t="s">
        <v>300</v>
      </c>
      <c r="G6" s="1" t="s">
        <v>291</v>
      </c>
      <c r="H6" s="1" t="s">
        <v>292</v>
      </c>
      <c r="I6" s="1" t="s">
        <v>293</v>
      </c>
      <c r="J6" s="1" t="s">
        <v>294</v>
      </c>
      <c r="K6" s="1" t="s">
        <v>295</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v>1.0</v>
      </c>
      <c r="F13" s="1" t="s">
        <v>361</v>
      </c>
      <c r="G13" s="1" t="s">
        <v>362</v>
      </c>
      <c r="H13" s="1" t="s">
        <v>363</v>
      </c>
      <c r="I13" s="1" t="s">
        <v>364</v>
      </c>
      <c r="J13" s="1" t="s">
        <v>365</v>
      </c>
      <c r="K13" s="1">
        <v>20.0</v>
      </c>
      <c r="L13" s="2"/>
      <c r="M13" s="2"/>
      <c r="N13" s="2"/>
      <c r="O13" s="2"/>
      <c r="P13" s="2"/>
      <c r="Q13" s="2"/>
      <c r="R13" s="2"/>
      <c r="S13" s="2"/>
      <c r="T13" s="2"/>
      <c r="U13" s="2"/>
      <c r="V13" s="2"/>
      <c r="W13" s="2"/>
      <c r="X13" s="2"/>
      <c r="Y13" s="2"/>
      <c r="Z13" s="2"/>
    </row>
    <row r="14">
      <c r="A14" s="1" t="s">
        <v>366</v>
      </c>
      <c r="B14" s="1" t="s">
        <v>358</v>
      </c>
      <c r="C14" s="1" t="s">
        <v>359</v>
      </c>
      <c r="D14" s="1" t="s">
        <v>360</v>
      </c>
      <c r="E14" s="1">
        <v>1.0</v>
      </c>
      <c r="F14" s="1" t="s">
        <v>361</v>
      </c>
      <c r="G14" s="1" t="s">
        <v>362</v>
      </c>
      <c r="H14" s="1" t="s">
        <v>363</v>
      </c>
      <c r="I14" s="1" t="s">
        <v>364</v>
      </c>
      <c r="J14" s="1" t="s">
        <v>365</v>
      </c>
      <c r="K14" s="1">
        <v>20.0</v>
      </c>
      <c r="L14" s="2"/>
      <c r="M14" s="2"/>
      <c r="N14" s="2"/>
      <c r="O14" s="2"/>
      <c r="P14" s="2"/>
      <c r="Q14" s="2"/>
      <c r="R14" s="2"/>
      <c r="S14" s="2"/>
      <c r="T14" s="2"/>
      <c r="U14" s="2"/>
      <c r="V14" s="2"/>
      <c r="W14" s="2"/>
      <c r="X14" s="2"/>
      <c r="Y14" s="2"/>
      <c r="Z14" s="2"/>
    </row>
    <row r="15">
      <c r="A15" s="1" t="s">
        <v>367</v>
      </c>
      <c r="B15" s="1" t="s">
        <v>368</v>
      </c>
      <c r="C15" s="1" t="s">
        <v>369</v>
      </c>
      <c r="D15" s="1" t="s">
        <v>370</v>
      </c>
      <c r="E15" s="1" t="s">
        <v>371</v>
      </c>
      <c r="F15" s="1" t="s">
        <v>372</v>
      </c>
      <c r="G15" s="1" t="s">
        <v>362</v>
      </c>
      <c r="H15" s="1" t="s">
        <v>363</v>
      </c>
      <c r="I15" s="1" t="s">
        <v>364</v>
      </c>
      <c r="J15" s="1" t="s">
        <v>365</v>
      </c>
      <c r="K15" s="1">
        <v>20.0</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411</v>
      </c>
      <c r="G20" s="1" t="s">
        <v>412</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340</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330</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442</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386</v>
      </c>
      <c r="C25" s="1" t="s">
        <v>289</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454</v>
      </c>
      <c r="F26" s="1" t="s">
        <v>461</v>
      </c>
      <c r="G26" s="1" t="s">
        <v>462</v>
      </c>
      <c r="H26" s="1" t="s">
        <v>463</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204</v>
      </c>
      <c r="E27" s="1" t="s">
        <v>470</v>
      </c>
      <c r="F27" s="1" t="s">
        <v>471</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321</v>
      </c>
      <c r="G28" s="1" t="s">
        <v>482</v>
      </c>
      <c r="H28" s="1" t="s">
        <v>483</v>
      </c>
      <c r="I28" s="1" t="s">
        <v>281</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v>0.0</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413</v>
      </c>
      <c r="D34" s="1" t="s">
        <v>532</v>
      </c>
      <c r="E34" s="1" t="s">
        <v>524</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463</v>
      </c>
      <c r="C35" s="1" t="s">
        <v>540</v>
      </c>
      <c r="D35" s="1" t="s">
        <v>541</v>
      </c>
      <c r="E35" s="1" t="s">
        <v>541</v>
      </c>
      <c r="F35" s="1" t="s">
        <v>525</v>
      </c>
      <c r="G35" s="1" t="s">
        <v>542</v>
      </c>
      <c r="H35" s="1" t="s">
        <v>543</v>
      </c>
      <c r="I35" s="1">
        <v>0.0</v>
      </c>
      <c r="J35" s="1" t="s">
        <v>544</v>
      </c>
      <c r="K35" s="1" t="s">
        <v>545</v>
      </c>
      <c r="L35" s="2"/>
      <c r="M35" s="2"/>
      <c r="N35" s="2"/>
      <c r="O35" s="2"/>
      <c r="P35" s="2"/>
      <c r="Q35" s="2"/>
      <c r="R35" s="2"/>
      <c r="S35" s="2"/>
      <c r="T35" s="2"/>
      <c r="U35" s="2"/>
      <c r="V35" s="2"/>
      <c r="W35" s="2"/>
      <c r="X35" s="2"/>
      <c r="Y35" s="2"/>
      <c r="Z35" s="2"/>
    </row>
    <row r="36" ht="15.75" customHeight="1">
      <c r="A36" s="1" t="s">
        <v>546</v>
      </c>
      <c r="B36" s="1">
        <v>1.0</v>
      </c>
      <c r="C36" s="1" t="s">
        <v>547</v>
      </c>
      <c r="D36" s="1" t="s">
        <v>541</v>
      </c>
      <c r="E36" s="1" t="s">
        <v>541</v>
      </c>
      <c r="F36" s="1" t="s">
        <v>533</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300</v>
      </c>
      <c r="D38" s="1" t="s">
        <v>566</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541</v>
      </c>
      <c r="F41" s="1" t="s">
        <v>600</v>
      </c>
      <c r="G41" s="1" t="s">
        <v>196</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609</v>
      </c>
      <c r="F42" s="1" t="s">
        <v>206</v>
      </c>
      <c r="G42" s="1" t="s">
        <v>610</v>
      </c>
      <c r="H42" s="1" t="s">
        <v>611</v>
      </c>
      <c r="I42" s="1" t="s">
        <v>473</v>
      </c>
      <c r="J42" s="1" t="s">
        <v>612</v>
      </c>
      <c r="K42" s="1" t="s">
        <v>413</v>
      </c>
      <c r="L42" s="2"/>
      <c r="M42" s="2"/>
      <c r="N42" s="2"/>
      <c r="O42" s="2"/>
      <c r="P42" s="2"/>
      <c r="Q42" s="2"/>
      <c r="R42" s="2"/>
      <c r="S42" s="2"/>
      <c r="T42" s="2"/>
      <c r="U42" s="2"/>
      <c r="V42" s="2"/>
      <c r="W42" s="2"/>
      <c r="X42" s="2"/>
      <c r="Y42" s="2"/>
      <c r="Z42" s="2"/>
    </row>
    <row r="43" ht="15.75" customHeight="1">
      <c r="A43" s="1" t="s">
        <v>613</v>
      </c>
      <c r="B43" s="1" t="s">
        <v>524</v>
      </c>
      <c r="C43" s="1" t="s">
        <v>614</v>
      </c>
      <c r="D43" s="1" t="s">
        <v>615</v>
      </c>
      <c r="E43" s="1" t="s">
        <v>541</v>
      </c>
      <c r="F43" s="1" t="s">
        <v>215</v>
      </c>
      <c r="G43" s="1" t="s">
        <v>616</v>
      </c>
      <c r="H43" s="1" t="s">
        <v>415</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206</v>
      </c>
      <c r="G44" s="1" t="s">
        <v>625</v>
      </c>
      <c r="H44" s="1" t="s">
        <v>626</v>
      </c>
      <c r="I44" s="1" t="s">
        <v>627</v>
      </c>
      <c r="J44" s="1" t="s">
        <v>628</v>
      </c>
      <c r="K44" s="1" t="s">
        <v>452</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329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v>0.0</v>
      </c>
      <c r="E48" s="1" t="s">
        <v>654</v>
      </c>
      <c r="F48" s="1" t="s">
        <v>655</v>
      </c>
      <c r="G48" s="1" t="s">
        <v>240</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v>0.0</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v>0.0</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682</v>
      </c>
      <c r="C52" s="1">
        <v>0.0</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v>0.0</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v>0.0</v>
      </c>
      <c r="G54" s="1" t="s">
        <v>707</v>
      </c>
      <c r="H54" s="1" t="s">
        <v>708</v>
      </c>
      <c r="I54" s="1" t="s">
        <v>709</v>
      </c>
      <c r="J54" s="1" t="s">
        <v>710</v>
      </c>
      <c r="K54" s="1" t="s">
        <v>304</v>
      </c>
      <c r="L54" s="2"/>
      <c r="M54" s="2"/>
      <c r="N54" s="2"/>
      <c r="O54" s="2"/>
      <c r="P54" s="2"/>
      <c r="Q54" s="2"/>
      <c r="R54" s="2"/>
      <c r="S54" s="2"/>
      <c r="T54" s="2"/>
      <c r="U54" s="2"/>
      <c r="V54" s="2"/>
      <c r="W54" s="2"/>
      <c r="X54" s="2"/>
      <c r="Y54" s="2"/>
      <c r="Z54" s="2"/>
    </row>
    <row r="55" ht="15.75" customHeight="1">
      <c r="A55" s="1" t="s">
        <v>711</v>
      </c>
      <c r="B55" s="1" t="s">
        <v>712</v>
      </c>
      <c r="C55" s="1" t="s">
        <v>713</v>
      </c>
      <c r="D55" s="1" t="s">
        <v>372</v>
      </c>
      <c r="E55" s="1" t="s">
        <v>714</v>
      </c>
      <c r="F55" s="1" t="s">
        <v>715</v>
      </c>
      <c r="G55" s="1" t="s">
        <v>716</v>
      </c>
      <c r="H55" s="1" t="s">
        <v>717</v>
      </c>
      <c r="I55" s="1" t="s">
        <v>718</v>
      </c>
      <c r="J55" s="1" t="s">
        <v>719</v>
      </c>
      <c r="K55" s="1" t="s">
        <v>720</v>
      </c>
      <c r="L55" s="2"/>
      <c r="M55" s="2"/>
      <c r="N55" s="2"/>
      <c r="O55" s="2"/>
      <c r="P55" s="2"/>
      <c r="Q55" s="2"/>
      <c r="R55" s="2"/>
      <c r="S55" s="2"/>
      <c r="T55" s="2"/>
      <c r="U55" s="2"/>
      <c r="V55" s="2"/>
      <c r="W55" s="2"/>
      <c r="X55" s="2"/>
      <c r="Y55" s="2"/>
      <c r="Z55" s="2"/>
    </row>
    <row r="56" ht="15.75" customHeight="1">
      <c r="A56" s="1" t="s">
        <v>721</v>
      </c>
      <c r="B56" s="1" t="s">
        <v>722</v>
      </c>
      <c r="C56" s="1" t="s">
        <v>723</v>
      </c>
      <c r="D56" s="1" t="s">
        <v>724</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v>1.0</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v>0.0</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753</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481</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817</v>
      </c>
      <c r="B66" s="1" t="s">
        <v>818</v>
      </c>
      <c r="C66" s="1" t="s">
        <v>819</v>
      </c>
      <c r="D66" s="1">
        <v>-7.0</v>
      </c>
      <c r="E66" s="1" t="s">
        <v>820</v>
      </c>
      <c r="F66" s="1" t="s">
        <v>821</v>
      </c>
      <c r="G66" s="1" t="s">
        <v>822</v>
      </c>
      <c r="H66" s="1" t="s">
        <v>823</v>
      </c>
      <c r="I66" s="1" t="s">
        <v>824</v>
      </c>
      <c r="J66" s="1" t="s">
        <v>825</v>
      </c>
      <c r="K66" s="1" t="s">
        <v>826</v>
      </c>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470</v>
      </c>
      <c r="F67" s="1" t="s">
        <v>831</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871</v>
      </c>
      <c r="C72" s="1" t="s">
        <v>872</v>
      </c>
      <c r="D72" s="1" t="s">
        <v>873</v>
      </c>
      <c r="E72" s="1" t="s">
        <v>874</v>
      </c>
      <c r="F72" s="1" t="s">
        <v>875</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543</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521</v>
      </c>
      <c r="C76" s="1" t="s">
        <v>915</v>
      </c>
      <c r="D76" s="1" t="s">
        <v>916</v>
      </c>
      <c r="E76" s="1" t="s">
        <v>917</v>
      </c>
      <c r="F76" s="1" t="s">
        <v>918</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863</v>
      </c>
      <c r="G78" s="1" t="s">
        <v>940</v>
      </c>
      <c r="H78" s="1" t="s">
        <v>941</v>
      </c>
      <c r="I78" s="1" t="s">
        <v>942</v>
      </c>
      <c r="J78" s="1" t="s">
        <v>943</v>
      </c>
      <c r="K78" s="1" t="s">
        <v>944</v>
      </c>
      <c r="L78" s="2"/>
      <c r="M78" s="2"/>
      <c r="N78" s="2"/>
      <c r="O78" s="2"/>
      <c r="P78" s="2"/>
      <c r="Q78" s="2"/>
      <c r="R78" s="2"/>
      <c r="S78" s="2"/>
      <c r="T78" s="2"/>
      <c r="U78" s="2"/>
      <c r="V78" s="2"/>
      <c r="W78" s="2"/>
      <c r="X78" s="2"/>
      <c r="Y78" s="2"/>
      <c r="Z78" s="2"/>
    </row>
    <row r="79" ht="15.75" customHeight="1">
      <c r="A79" s="1" t="s">
        <v>945</v>
      </c>
      <c r="B79" s="1" t="s">
        <v>946</v>
      </c>
      <c r="C79" s="1" t="s">
        <v>947</v>
      </c>
      <c r="D79" s="1" t="s">
        <v>948</v>
      </c>
      <c r="E79" s="1" t="s">
        <v>949</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996</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516</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1011</v>
      </c>
      <c r="B86" s="1" t="s">
        <v>1012</v>
      </c>
      <c r="C86" s="1" t="s">
        <v>1013</v>
      </c>
      <c r="D86" s="1" t="s">
        <v>1014</v>
      </c>
      <c r="E86" s="1" t="s">
        <v>1015</v>
      </c>
      <c r="F86" s="1" t="s">
        <v>186</v>
      </c>
      <c r="G86" s="1" t="s">
        <v>1016</v>
      </c>
      <c r="H86" s="1" t="s">
        <v>1017</v>
      </c>
      <c r="I86" s="1" t="s">
        <v>1018</v>
      </c>
      <c r="J86" s="1" t="s">
        <v>1019</v>
      </c>
      <c r="K86" s="1" t="s">
        <v>1020</v>
      </c>
      <c r="L86" s="2"/>
      <c r="M86" s="2"/>
      <c r="N86" s="2"/>
      <c r="O86" s="2"/>
      <c r="P86" s="2"/>
      <c r="Q86" s="2"/>
      <c r="R86" s="2"/>
      <c r="S86" s="2"/>
      <c r="T86" s="2"/>
      <c r="U86" s="2"/>
      <c r="V86" s="2"/>
      <c r="W86" s="2"/>
      <c r="X86" s="2"/>
      <c r="Y86" s="2"/>
      <c r="Z86" s="2"/>
    </row>
    <row r="87" ht="15.75" customHeight="1">
      <c r="A87" s="1" t="s">
        <v>1021</v>
      </c>
      <c r="B87" s="1" t="s">
        <v>1022</v>
      </c>
      <c r="C87" s="1" t="s">
        <v>1023</v>
      </c>
      <c r="D87" s="1" t="s">
        <v>1024</v>
      </c>
      <c r="E87" s="1" t="s">
        <v>1025</v>
      </c>
      <c r="F87" s="1" t="s">
        <v>1026</v>
      </c>
      <c r="G87" s="1" t="s">
        <v>1027</v>
      </c>
      <c r="H87" s="1" t="s">
        <v>436</v>
      </c>
      <c r="I87" s="1" t="s">
        <v>1028</v>
      </c>
      <c r="J87" s="1" t="s">
        <v>1029</v>
      </c>
      <c r="K87" s="1" t="s">
        <v>1030</v>
      </c>
      <c r="L87" s="2"/>
      <c r="M87" s="2"/>
      <c r="N87" s="2"/>
      <c r="O87" s="2"/>
      <c r="P87" s="2"/>
      <c r="Q87" s="2"/>
      <c r="R87" s="2"/>
      <c r="S87" s="2"/>
      <c r="T87" s="2"/>
      <c r="U87" s="2"/>
      <c r="V87" s="2"/>
      <c r="W87" s="2"/>
      <c r="X87" s="2"/>
      <c r="Y87" s="2"/>
      <c r="Z87" s="2"/>
    </row>
    <row r="88" ht="15.75" customHeight="1">
      <c r="A88" s="1" t="s">
        <v>1031</v>
      </c>
      <c r="B88" s="1" t="s">
        <v>1032</v>
      </c>
      <c r="C88" s="1" t="s">
        <v>1033</v>
      </c>
      <c r="D88" s="1" t="s">
        <v>1034</v>
      </c>
      <c r="E88" s="1" t="s">
        <v>1035</v>
      </c>
      <c r="F88" s="1" t="s">
        <v>1036</v>
      </c>
      <c r="G88" s="1" t="s">
        <v>1037</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818</v>
      </c>
      <c r="F89" s="1" t="s">
        <v>1046</v>
      </c>
      <c r="G89" s="1" t="s">
        <v>1047</v>
      </c>
      <c r="H89" s="1">
        <v>88.0</v>
      </c>
      <c r="I89" s="1" t="s">
        <v>1048</v>
      </c>
      <c r="J89" s="1" t="s">
        <v>1049</v>
      </c>
      <c r="K89" s="1">
        <v>62.0</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1056</v>
      </c>
      <c r="H90" s="1" t="s">
        <v>1036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1062</v>
      </c>
      <c r="D91" s="1" t="s">
        <v>1063</v>
      </c>
      <c r="E91" s="1" t="s">
        <v>1064</v>
      </c>
      <c r="F91" s="1" t="s">
        <v>1065</v>
      </c>
      <c r="G91" s="1" t="s">
        <v>1066</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t="s">
        <v>1061</v>
      </c>
      <c r="C92" s="1" t="s">
        <v>1062</v>
      </c>
      <c r="D92" s="1" t="s">
        <v>1063</v>
      </c>
      <c r="E92" s="1" t="s">
        <v>1064</v>
      </c>
      <c r="F92" s="1" t="s">
        <v>1065</v>
      </c>
      <c r="G92" s="1" t="s">
        <v>1066</v>
      </c>
      <c r="H92" s="1" t="s">
        <v>1067</v>
      </c>
      <c r="I92" s="1" t="s">
        <v>1068</v>
      </c>
      <c r="J92" s="1" t="s">
        <v>1069</v>
      </c>
      <c r="K92" s="1" t="s">
        <v>1070</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869</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1089</v>
      </c>
      <c r="I94" s="1" t="s">
        <v>1090</v>
      </c>
      <c r="J94" s="1" t="s">
        <v>495</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1099</v>
      </c>
      <c r="I95" s="1" t="s">
        <v>1100</v>
      </c>
      <c r="J95" s="1" t="s">
        <v>1101</v>
      </c>
      <c r="K95" s="1" t="s">
        <v>1102</v>
      </c>
      <c r="L95" s="2"/>
      <c r="M95" s="2"/>
      <c r="N95" s="2"/>
      <c r="O95" s="2"/>
      <c r="P95" s="2"/>
      <c r="Q95" s="2"/>
      <c r="R95" s="2"/>
      <c r="S95" s="2"/>
      <c r="T95" s="2"/>
      <c r="U95" s="2"/>
      <c r="V95" s="2"/>
      <c r="W95" s="2"/>
      <c r="X95" s="2"/>
      <c r="Y95" s="2"/>
      <c r="Z95" s="2"/>
    </row>
    <row r="96" ht="15.75" customHeight="1">
      <c r="A96" s="1" t="s">
        <v>1103</v>
      </c>
      <c r="B96" s="1" t="s">
        <v>1104</v>
      </c>
      <c r="C96" s="1" t="s">
        <v>1105</v>
      </c>
      <c r="D96" s="1" t="s">
        <v>1106</v>
      </c>
      <c r="E96" s="1" t="s">
        <v>1107</v>
      </c>
      <c r="F96" s="1" t="s">
        <v>1108</v>
      </c>
      <c r="G96" s="1" t="s">
        <v>378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1114</v>
      </c>
      <c r="C97" s="1" t="s">
        <v>1115</v>
      </c>
      <c r="D97" s="1" t="s">
        <v>1116</v>
      </c>
      <c r="E97" s="1" t="s">
        <v>1117</v>
      </c>
      <c r="F97" s="1" t="s">
        <v>1118</v>
      </c>
      <c r="G97" s="1" t="s">
        <v>1119</v>
      </c>
      <c r="H97" s="1" t="s">
        <v>1120</v>
      </c>
      <c r="I97" s="1" t="s">
        <v>1121</v>
      </c>
      <c r="J97" s="1" t="s">
        <v>1122</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1136</v>
      </c>
      <c r="C99" s="1" t="s">
        <v>1137</v>
      </c>
      <c r="D99" s="1" t="s">
        <v>1138</v>
      </c>
      <c r="E99" s="1" t="s">
        <v>1139</v>
      </c>
      <c r="F99" s="1" t="s">
        <v>1140</v>
      </c>
      <c r="G99" s="1" t="s">
        <v>1141</v>
      </c>
      <c r="H99" s="1" t="s">
        <v>1142</v>
      </c>
      <c r="I99" s="1" t="s">
        <v>1143</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1150</v>
      </c>
      <c r="F100" s="1" t="s">
        <v>1151</v>
      </c>
      <c r="G100" s="1" t="s">
        <v>1152</v>
      </c>
      <c r="H100" s="1" t="s">
        <v>1153</v>
      </c>
      <c r="I100" s="1" t="s">
        <v>1154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1173</v>
      </c>
      <c r="G102" s="1" t="s">
        <v>1174</v>
      </c>
      <c r="H102" s="1" t="s">
        <v>1175</v>
      </c>
      <c r="I102" s="1" t="s">
        <v>1176</v>
      </c>
      <c r="J102" s="1" t="s">
        <v>1177</v>
      </c>
      <c r="K102" s="1" t="s">
        <v>1178</v>
      </c>
      <c r="L102" s="2"/>
      <c r="M102" s="2"/>
      <c r="N102" s="2"/>
      <c r="O102" s="2"/>
      <c r="P102" s="2"/>
      <c r="Q102" s="2"/>
      <c r="R102" s="2"/>
      <c r="S102" s="2"/>
      <c r="T102" s="2"/>
      <c r="U102" s="2"/>
      <c r="V102" s="2"/>
      <c r="W102" s="2"/>
      <c r="X102" s="2"/>
      <c r="Y102" s="2"/>
      <c r="Z102" s="2"/>
    </row>
    <row r="103" ht="15.75" customHeight="1">
      <c r="A103" s="1" t="s">
        <v>1179</v>
      </c>
      <c r="B103" s="1" t="s">
        <v>1086</v>
      </c>
      <c r="C103" s="1" t="s">
        <v>1180</v>
      </c>
      <c r="D103" s="1" t="s">
        <v>1181</v>
      </c>
      <c r="E103" s="1" t="s">
        <v>1182</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v>11.0</v>
      </c>
      <c r="D104" s="1" t="s">
        <v>1191</v>
      </c>
      <c r="E104" s="1" t="s">
        <v>1192</v>
      </c>
      <c r="F104" s="1" t="s">
        <v>1193</v>
      </c>
      <c r="G104" s="1" t="s">
        <v>1194</v>
      </c>
      <c r="H104" s="1" t="s">
        <v>1195</v>
      </c>
      <c r="I104" s="1">
        <v>64.0</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1199</v>
      </c>
      <c r="B106" s="1" t="s">
        <v>1200</v>
      </c>
      <c r="C106" s="1" t="s">
        <v>714</v>
      </c>
      <c r="D106" s="1" t="s">
        <v>1201</v>
      </c>
      <c r="E106" s="1" t="s">
        <v>1202</v>
      </c>
      <c r="F106" s="1" t="s">
        <v>1203</v>
      </c>
      <c r="G106" s="1" t="s">
        <v>1204</v>
      </c>
      <c r="H106" s="1" t="s">
        <v>1205</v>
      </c>
      <c r="I106" s="1" t="s">
        <v>1206</v>
      </c>
      <c r="J106" s="1" t="s">
        <v>1207</v>
      </c>
      <c r="K106" s="1" t="s">
        <v>1208</v>
      </c>
      <c r="L106" s="2"/>
      <c r="M106" s="2"/>
      <c r="N106" s="2"/>
      <c r="O106" s="2"/>
      <c r="P106" s="2"/>
      <c r="Q106" s="2"/>
      <c r="R106" s="2"/>
      <c r="S106" s="2"/>
      <c r="T106" s="2"/>
      <c r="U106" s="2"/>
      <c r="V106" s="2"/>
      <c r="W106" s="2"/>
      <c r="X106" s="2"/>
      <c r="Y106" s="2"/>
      <c r="Z106" s="2"/>
    </row>
    <row r="107" ht="15.75" customHeight="1">
      <c r="A107" s="1" t="s">
        <v>1209</v>
      </c>
      <c r="B107" s="1" t="s">
        <v>1210</v>
      </c>
      <c r="C107" s="1" t="s">
        <v>1211</v>
      </c>
      <c r="D107" s="1" t="s">
        <v>1212</v>
      </c>
      <c r="E107" s="1" t="s">
        <v>1213</v>
      </c>
      <c r="F107" s="1" t="s">
        <v>1214</v>
      </c>
      <c r="G107" s="1" t="s">
        <v>626</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1220</v>
      </c>
      <c r="C108" s="1" t="s">
        <v>1221</v>
      </c>
      <c r="D108" s="1" t="s">
        <v>1222</v>
      </c>
      <c r="E108" s="1" t="s">
        <v>1223</v>
      </c>
      <c r="F108" s="1" t="s">
        <v>1224</v>
      </c>
      <c r="G108" s="1" t="s">
        <v>1225</v>
      </c>
      <c r="H108" s="1" t="s">
        <v>857</v>
      </c>
      <c r="I108" s="1" t="s">
        <v>1226</v>
      </c>
      <c r="J108" s="1" t="s">
        <v>1227</v>
      </c>
      <c r="K108" s="1" t="s">
        <v>1228</v>
      </c>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1232</v>
      </c>
      <c r="E109" s="1" t="s">
        <v>1233</v>
      </c>
      <c r="F109" s="1" t="s">
        <v>1234</v>
      </c>
      <c r="G109" s="1" t="s">
        <v>1216</v>
      </c>
      <c r="H109" s="1" t="s">
        <v>1235</v>
      </c>
      <c r="I109" s="1" t="s">
        <v>1236</v>
      </c>
      <c r="J109" s="1" t="s">
        <v>1237</v>
      </c>
      <c r="K109" s="1" t="s">
        <v>1238</v>
      </c>
      <c r="L109" s="2"/>
      <c r="M109" s="2"/>
      <c r="N109" s="2"/>
      <c r="O109" s="2"/>
      <c r="P109" s="2"/>
      <c r="Q109" s="2"/>
      <c r="R109" s="2"/>
      <c r="S109" s="2"/>
      <c r="T109" s="2"/>
      <c r="U109" s="2"/>
      <c r="V109" s="2"/>
      <c r="W109" s="2"/>
      <c r="X109" s="2"/>
      <c r="Y109" s="2"/>
      <c r="Z109" s="2"/>
    </row>
    <row r="110" ht="15.75" customHeight="1">
      <c r="A110" s="1" t="s">
        <v>1239</v>
      </c>
      <c r="B110" s="1" t="s">
        <v>1240</v>
      </c>
      <c r="C110" s="1" t="s">
        <v>1241</v>
      </c>
      <c r="D110" s="1" t="s">
        <v>1242</v>
      </c>
      <c r="E110" s="1" t="s">
        <v>1243</v>
      </c>
      <c r="F110" s="1" t="s">
        <v>1244</v>
      </c>
      <c r="G110" s="1" t="s">
        <v>1245</v>
      </c>
      <c r="H110" s="1" t="s">
        <v>1246</v>
      </c>
      <c r="I110" s="1" t="s">
        <v>1247</v>
      </c>
      <c r="J110" s="1" t="s">
        <v>1248</v>
      </c>
      <c r="K110" s="1" t="s">
        <v>1249</v>
      </c>
      <c r="L110" s="2"/>
      <c r="M110" s="2"/>
      <c r="N110" s="2"/>
      <c r="O110" s="2"/>
      <c r="P110" s="2"/>
      <c r="Q110" s="2"/>
      <c r="R110" s="2"/>
      <c r="S110" s="2"/>
      <c r="T110" s="2"/>
      <c r="U110" s="2"/>
      <c r="V110" s="2"/>
      <c r="W110" s="2"/>
      <c r="X110" s="2"/>
      <c r="Y110" s="2"/>
      <c r="Z110" s="2"/>
    </row>
    <row r="111" ht="15.75" customHeight="1">
      <c r="A111" s="1" t="s">
        <v>1250</v>
      </c>
      <c r="B111" s="1" t="s">
        <v>1251</v>
      </c>
      <c r="C111" s="1" t="s">
        <v>1252</v>
      </c>
      <c r="D111" s="1" t="s">
        <v>1253</v>
      </c>
      <c r="E111" s="1" t="s">
        <v>1254</v>
      </c>
      <c r="F111" s="1" t="s">
        <v>1255</v>
      </c>
      <c r="G111" s="1" t="s">
        <v>1256</v>
      </c>
      <c r="H111" s="1" t="s">
        <v>1257</v>
      </c>
      <c r="I111" s="1" t="s">
        <v>1258</v>
      </c>
      <c r="J111" s="1" t="s">
        <v>1259</v>
      </c>
      <c r="K111" s="1" t="s">
        <v>1260</v>
      </c>
      <c r="L111" s="2"/>
      <c r="M111" s="2"/>
      <c r="N111" s="2"/>
      <c r="O111" s="2"/>
      <c r="P111" s="2"/>
      <c r="Q111" s="2"/>
      <c r="R111" s="2"/>
      <c r="S111" s="2"/>
      <c r="T111" s="2"/>
      <c r="U111" s="2"/>
      <c r="V111" s="2"/>
      <c r="W111" s="2"/>
      <c r="X111" s="2"/>
      <c r="Y111" s="2"/>
      <c r="Z111" s="2"/>
    </row>
    <row r="112" ht="15.75" customHeight="1">
      <c r="A112" s="1" t="s">
        <v>1261</v>
      </c>
      <c r="B112" s="1" t="s">
        <v>1251</v>
      </c>
      <c r="C112" s="1" t="s">
        <v>1252</v>
      </c>
      <c r="D112" s="1" t="s">
        <v>1253</v>
      </c>
      <c r="E112" s="1" t="s">
        <v>1254</v>
      </c>
      <c r="F112" s="1" t="s">
        <v>1255</v>
      </c>
      <c r="G112" s="1" t="s">
        <v>1256</v>
      </c>
      <c r="H112" s="1" t="s">
        <v>1257</v>
      </c>
      <c r="I112" s="1" t="s">
        <v>1258</v>
      </c>
      <c r="J112" s="1" t="s">
        <v>1259</v>
      </c>
      <c r="K112" s="1" t="s">
        <v>1260</v>
      </c>
      <c r="L112" s="2"/>
      <c r="M112" s="2"/>
      <c r="N112" s="2"/>
      <c r="O112" s="2"/>
      <c r="P112" s="2"/>
      <c r="Q112" s="2"/>
      <c r="R112" s="2"/>
      <c r="S112" s="2"/>
      <c r="T112" s="2"/>
      <c r="U112" s="2"/>
      <c r="V112" s="2"/>
      <c r="W112" s="2"/>
      <c r="X112" s="2"/>
      <c r="Y112" s="2"/>
      <c r="Z112" s="2"/>
    </row>
    <row r="113" ht="15.75" customHeight="1">
      <c r="A113" s="1" t="s">
        <v>1262</v>
      </c>
      <c r="B113" s="1" t="s">
        <v>1263</v>
      </c>
      <c r="C113" s="1" t="s">
        <v>1264</v>
      </c>
      <c r="D113" s="1" t="s">
        <v>1265</v>
      </c>
      <c r="E113" s="1" t="s">
        <v>1266</v>
      </c>
      <c r="F113" s="1" t="s">
        <v>397</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1275</v>
      </c>
      <c r="E114" s="1" t="s">
        <v>1276</v>
      </c>
      <c r="F114" s="1" t="s">
        <v>1277</v>
      </c>
      <c r="G114" s="1" t="s">
        <v>1278</v>
      </c>
      <c r="H114" s="1" t="s">
        <v>1279</v>
      </c>
      <c r="I114" s="1" t="s">
        <v>1280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1284</v>
      </c>
      <c r="C115" s="1" t="s">
        <v>1285</v>
      </c>
      <c r="D115" s="1" t="s">
        <v>1286</v>
      </c>
      <c r="E115" s="1" t="s">
        <v>1287</v>
      </c>
      <c r="F115" s="1" t="s">
        <v>1035</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1014</v>
      </c>
      <c r="F116" s="1" t="s">
        <v>1297</v>
      </c>
      <c r="G116" s="1" t="s">
        <v>1298</v>
      </c>
      <c r="H116" s="1" t="s">
        <v>465</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1308</v>
      </c>
      <c r="H117" s="1" t="s">
        <v>1309</v>
      </c>
      <c r="I117" s="1" t="s">
        <v>1310</v>
      </c>
      <c r="J117" s="1" t="s">
        <v>1311</v>
      </c>
      <c r="K117" s="1" t="s">
        <v>1312</v>
      </c>
      <c r="L117" s="2"/>
      <c r="M117" s="2"/>
      <c r="N117" s="2"/>
      <c r="O117" s="2"/>
      <c r="P117" s="2"/>
      <c r="Q117" s="2"/>
      <c r="R117" s="2"/>
      <c r="S117" s="2"/>
      <c r="T117" s="2"/>
      <c r="U117" s="2"/>
      <c r="V117" s="2"/>
      <c r="W117" s="2"/>
      <c r="X117" s="2"/>
      <c r="Y117" s="2"/>
      <c r="Z117" s="2"/>
    </row>
    <row r="118" ht="15.75" customHeight="1">
      <c r="A118" s="1" t="s">
        <v>1313</v>
      </c>
      <c r="B118" s="1" t="s">
        <v>1314</v>
      </c>
      <c r="C118" s="1" t="s">
        <v>120</v>
      </c>
      <c r="D118" s="1" t="s">
        <v>288</v>
      </c>
      <c r="E118" s="1" t="s">
        <v>1315</v>
      </c>
      <c r="F118" s="1" t="s">
        <v>1316</v>
      </c>
      <c r="G118" s="1" t="s">
        <v>1317</v>
      </c>
      <c r="H118" s="1" t="s">
        <v>1318</v>
      </c>
      <c r="I118" s="1" t="s">
        <v>1319</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1325</v>
      </c>
      <c r="E119" s="1" t="s">
        <v>1326</v>
      </c>
      <c r="F119" s="1" t="s">
        <v>1327</v>
      </c>
      <c r="G119" s="1" t="s">
        <v>1328</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1335</v>
      </c>
      <c r="D120" s="1" t="s">
        <v>1336</v>
      </c>
      <c r="E120" s="1" t="s">
        <v>1337</v>
      </c>
      <c r="F120" s="1" t="s">
        <v>1338</v>
      </c>
      <c r="G120" s="1" t="s">
        <v>1339</v>
      </c>
      <c r="H120" s="1" t="s">
        <v>1340</v>
      </c>
      <c r="I120" s="1" t="s">
        <v>1341</v>
      </c>
      <c r="J120" s="1" t="s">
        <v>1342</v>
      </c>
      <c r="K120" s="1" t="s">
        <v>987</v>
      </c>
      <c r="L120" s="2"/>
      <c r="M120" s="2"/>
      <c r="N120" s="2"/>
      <c r="O120" s="2"/>
      <c r="P120" s="2"/>
      <c r="Q120" s="2"/>
      <c r="R120" s="2"/>
      <c r="S120" s="2"/>
      <c r="T120" s="2"/>
      <c r="U120" s="2"/>
      <c r="V120" s="2"/>
      <c r="W120" s="2"/>
      <c r="X120" s="2"/>
      <c r="Y120" s="2"/>
      <c r="Z120" s="2"/>
    </row>
    <row r="121" ht="15.75" customHeight="1">
      <c r="A121" s="1" t="s">
        <v>1343</v>
      </c>
      <c r="B121" s="1" t="s">
        <v>1344</v>
      </c>
      <c r="C121" s="1" t="s">
        <v>1345</v>
      </c>
      <c r="D121" s="1" t="s">
        <v>1346</v>
      </c>
      <c r="E121" s="1" t="s">
        <v>1347</v>
      </c>
      <c r="F121" s="1" t="s">
        <v>1348</v>
      </c>
      <c r="G121" s="1" t="s">
        <v>1349</v>
      </c>
      <c r="H121" s="1" t="s">
        <v>1350</v>
      </c>
      <c r="I121" s="1" t="s">
        <v>1351</v>
      </c>
      <c r="J121" s="1" t="s">
        <v>1352</v>
      </c>
      <c r="K121" s="1" t="s">
        <v>1353</v>
      </c>
      <c r="L121" s="2"/>
      <c r="M121" s="2"/>
      <c r="N121" s="2"/>
      <c r="O121" s="2"/>
      <c r="P121" s="2"/>
      <c r="Q121" s="2"/>
      <c r="R121" s="2"/>
      <c r="S121" s="2"/>
      <c r="T121" s="2"/>
      <c r="U121" s="2"/>
      <c r="V121" s="2"/>
      <c r="W121" s="2"/>
      <c r="X121" s="2"/>
      <c r="Y121" s="2"/>
      <c r="Z121" s="2"/>
    </row>
    <row r="122" ht="15.75" customHeight="1">
      <c r="A122" s="1" t="s">
        <v>1354</v>
      </c>
      <c r="B122" s="1" t="s">
        <v>1355</v>
      </c>
      <c r="C122" s="1" t="s">
        <v>1356</v>
      </c>
      <c r="D122" s="1" t="s">
        <v>1357</v>
      </c>
      <c r="E122" s="1" t="s">
        <v>1325</v>
      </c>
      <c r="F122" s="1" t="s">
        <v>1358</v>
      </c>
      <c r="G122" s="1">
        <v>18.0</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1141</v>
      </c>
      <c r="C123" s="1" t="s">
        <v>633</v>
      </c>
      <c r="D123" s="1" t="s">
        <v>1357</v>
      </c>
      <c r="E123" s="1" t="s">
        <v>1364</v>
      </c>
      <c r="F123" s="1" t="s">
        <v>1365</v>
      </c>
      <c r="G123" s="1" t="s">
        <v>1366</v>
      </c>
      <c r="H123" s="1" t="s">
        <v>1367</v>
      </c>
      <c r="I123" s="1" t="s">
        <v>1368</v>
      </c>
      <c r="J123" s="1" t="s">
        <v>1369</v>
      </c>
      <c r="K123" s="1" t="s">
        <v>1370</v>
      </c>
      <c r="L123" s="2"/>
      <c r="M123" s="2"/>
      <c r="N123" s="2"/>
      <c r="O123" s="2"/>
      <c r="P123" s="2"/>
      <c r="Q123" s="2"/>
      <c r="R123" s="2"/>
      <c r="S123" s="2"/>
      <c r="T123" s="2"/>
      <c r="U123" s="2"/>
      <c r="V123" s="2"/>
      <c r="W123" s="2"/>
      <c r="X123" s="2"/>
      <c r="Y123" s="2"/>
      <c r="Z123" s="2"/>
    </row>
    <row r="124" ht="15.75" customHeight="1">
      <c r="A124" s="1" t="s">
        <v>1371</v>
      </c>
      <c r="B124" s="1" t="s">
        <v>1372</v>
      </c>
      <c r="C124" s="1" t="s">
        <v>1373</v>
      </c>
      <c r="D124" s="1" t="s">
        <v>1374</v>
      </c>
      <c r="E124" s="1" t="s">
        <v>1375</v>
      </c>
      <c r="F124" s="1" t="s">
        <v>1376</v>
      </c>
      <c r="G124" s="1" t="s">
        <v>1377</v>
      </c>
      <c r="H124" s="1" t="s">
        <v>1378</v>
      </c>
      <c r="I124" s="1" t="s">
        <v>1379</v>
      </c>
      <c r="J124" s="1" t="s">
        <v>1380</v>
      </c>
      <c r="K124" s="1" t="s">
        <v>1381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1391</v>
      </c>
      <c r="C4" s="1" t="s">
        <v>1406</v>
      </c>
      <c r="D4" s="1" t="s">
        <v>1407</v>
      </c>
      <c r="E4" s="1" t="s">
        <v>1408</v>
      </c>
      <c r="F4" s="1" t="s">
        <v>1409</v>
      </c>
      <c r="G4" s="1" t="s">
        <v>1410</v>
      </c>
      <c r="H4" s="1" t="s">
        <v>1411</v>
      </c>
      <c r="I4" s="1" t="s">
        <v>1412</v>
      </c>
      <c r="J4" s="2"/>
      <c r="K4" s="2"/>
      <c r="L4" s="2"/>
      <c r="M4" s="2"/>
      <c r="N4" s="2"/>
      <c r="O4" s="2"/>
      <c r="P4" s="2"/>
      <c r="Q4" s="2"/>
      <c r="R4" s="2"/>
      <c r="S4" s="2"/>
      <c r="T4" s="2"/>
      <c r="U4" s="2"/>
      <c r="V4" s="2"/>
      <c r="W4" s="2"/>
      <c r="X4" s="2"/>
      <c r="Y4" s="2"/>
      <c r="Z4" s="2"/>
    </row>
    <row r="5">
      <c r="A5" s="1" t="s">
        <v>1398</v>
      </c>
      <c r="B5" s="1" t="s">
        <v>1397</v>
      </c>
      <c r="C5" s="1" t="s">
        <v>1413</v>
      </c>
      <c r="D5" s="1" t="s">
        <v>1414</v>
      </c>
      <c r="E5" s="1" t="s">
        <v>1415</v>
      </c>
      <c r="F5" s="1" t="s">
        <v>1416</v>
      </c>
      <c r="G5" s="1" t="s">
        <v>1417</v>
      </c>
      <c r="H5" s="1" t="s">
        <v>1418</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1428</v>
      </c>
      <c r="J6" s="2"/>
      <c r="K6" s="2"/>
      <c r="L6" s="2"/>
      <c r="M6" s="2"/>
      <c r="N6" s="2"/>
      <c r="O6" s="2"/>
      <c r="P6" s="2"/>
      <c r="Q6" s="2"/>
      <c r="R6" s="2"/>
      <c r="S6" s="2"/>
      <c r="T6" s="2"/>
      <c r="U6" s="2"/>
      <c r="V6" s="2"/>
      <c r="W6" s="2"/>
      <c r="X6" s="2"/>
      <c r="Y6" s="2"/>
      <c r="Z6" s="2"/>
    </row>
    <row r="7">
      <c r="A7" s="1" t="s">
        <v>1429</v>
      </c>
      <c r="B7" s="1" t="s">
        <v>1430</v>
      </c>
      <c r="C7" s="1" t="s">
        <v>1431</v>
      </c>
      <c r="D7" s="1" t="s">
        <v>1432</v>
      </c>
      <c r="E7" s="1" t="s">
        <v>1433</v>
      </c>
      <c r="F7" s="1" t="s">
        <v>1434</v>
      </c>
      <c r="G7" s="1" t="s">
        <v>1435</v>
      </c>
      <c r="H7" s="1" t="s">
        <v>1436</v>
      </c>
      <c r="I7" s="1" t="s">
        <v>1437</v>
      </c>
      <c r="J7" s="2"/>
      <c r="K7" s="2"/>
      <c r="L7" s="2"/>
      <c r="M7" s="2"/>
      <c r="N7" s="2"/>
      <c r="O7" s="2"/>
      <c r="P7" s="2"/>
      <c r="Q7" s="2"/>
      <c r="R7" s="2"/>
      <c r="S7" s="2"/>
      <c r="T7" s="2"/>
      <c r="U7" s="2"/>
      <c r="V7" s="2"/>
      <c r="W7" s="2"/>
      <c r="X7" s="2"/>
      <c r="Y7" s="2"/>
      <c r="Z7" s="2"/>
    </row>
    <row r="8">
      <c r="A8" s="1" t="s">
        <v>1438</v>
      </c>
      <c r="B8" s="1" t="s">
        <v>1397</v>
      </c>
      <c r="C8" s="1" t="s">
        <v>1439</v>
      </c>
      <c r="D8" s="1" t="s">
        <v>1439</v>
      </c>
      <c r="E8" s="1" t="s">
        <v>1440</v>
      </c>
      <c r="F8" s="1" t="s">
        <v>1441</v>
      </c>
      <c r="G8" s="1" t="s">
        <v>1442</v>
      </c>
      <c r="H8" s="1" t="s">
        <v>1443</v>
      </c>
      <c r="I8" s="1" t="s">
        <v>1444</v>
      </c>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1" t="s">
        <v>1452</v>
      </c>
      <c r="I9" s="1" t="s">
        <v>1453</v>
      </c>
      <c r="J9" s="2"/>
      <c r="K9" s="2"/>
      <c r="L9" s="2"/>
      <c r="M9" s="2"/>
      <c r="N9" s="2"/>
      <c r="O9" s="2"/>
      <c r="P9" s="2"/>
      <c r="Q9" s="2"/>
      <c r="R9" s="2"/>
      <c r="S9" s="2"/>
      <c r="T9" s="2"/>
      <c r="U9" s="2"/>
      <c r="V9" s="2"/>
      <c r="W9" s="2"/>
      <c r="X9" s="2"/>
      <c r="Y9" s="2"/>
      <c r="Z9" s="2"/>
    </row>
    <row r="10">
      <c r="A10" s="1" t="s">
        <v>1454</v>
      </c>
      <c r="B10" s="1" t="s">
        <v>1446</v>
      </c>
      <c r="C10" s="1" t="s">
        <v>1455</v>
      </c>
      <c r="D10" s="1" t="s">
        <v>1456</v>
      </c>
      <c r="E10" s="1" t="s">
        <v>1457</v>
      </c>
      <c r="F10" s="1" t="s">
        <v>1458</v>
      </c>
      <c r="G10" s="1" t="s">
        <v>1459</v>
      </c>
      <c r="H10" s="1" t="s">
        <v>1460</v>
      </c>
      <c r="I10" s="1" t="s">
        <v>1452</v>
      </c>
      <c r="J10" s="2"/>
      <c r="K10" s="2"/>
      <c r="L10" s="2"/>
      <c r="M10" s="2"/>
      <c r="N10" s="2"/>
      <c r="O10" s="2"/>
      <c r="P10" s="2"/>
      <c r="Q10" s="2"/>
      <c r="R10" s="2"/>
      <c r="S10" s="2"/>
      <c r="T10" s="2"/>
      <c r="U10" s="2"/>
      <c r="V10" s="2"/>
      <c r="W10" s="2"/>
      <c r="X10" s="2"/>
      <c r="Y10" s="2"/>
      <c r="Z10" s="2"/>
    </row>
    <row r="11">
      <c r="A11" s="1" t="s">
        <v>1461</v>
      </c>
      <c r="B11" s="1" t="s">
        <v>1462</v>
      </c>
      <c r="C11" s="1" t="s">
        <v>1463</v>
      </c>
      <c r="D11" s="1" t="s">
        <v>1464</v>
      </c>
      <c r="E11" s="1" t="s">
        <v>1465</v>
      </c>
      <c r="F11" s="1" t="s">
        <v>1466</v>
      </c>
      <c r="G11" s="1" t="s">
        <v>1467</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1473</v>
      </c>
      <c r="E12" s="1" t="s">
        <v>1474</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1481</v>
      </c>
      <c r="D13" s="1" t="s">
        <v>1482</v>
      </c>
      <c r="E13" s="1" t="s">
        <v>1483</v>
      </c>
      <c r="F13" s="1" t="s">
        <v>1484</v>
      </c>
      <c r="G13" s="1" t="s">
        <v>1485</v>
      </c>
      <c r="H13" s="1" t="s">
        <v>1486</v>
      </c>
      <c r="I13" s="1" t="s">
        <v>1487</v>
      </c>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1" t="s">
        <v>1494</v>
      </c>
      <c r="I14" s="1" t="s">
        <v>1495</v>
      </c>
      <c r="J14" s="2"/>
      <c r="K14" s="2"/>
      <c r="L14" s="2"/>
      <c r="M14" s="2"/>
      <c r="N14" s="2"/>
      <c r="O14" s="2"/>
      <c r="P14" s="2"/>
      <c r="Q14" s="2"/>
      <c r="R14" s="2"/>
      <c r="S14" s="2"/>
      <c r="T14" s="2"/>
      <c r="U14" s="2"/>
      <c r="V14" s="2"/>
      <c r="W14" s="2"/>
      <c r="X14" s="2"/>
      <c r="Y14" s="2"/>
      <c r="Z14" s="2"/>
    </row>
    <row r="15">
      <c r="A15" s="1" t="s">
        <v>1496</v>
      </c>
      <c r="B15" s="1" t="s">
        <v>1397</v>
      </c>
      <c r="C15" s="1" t="s">
        <v>1397</v>
      </c>
      <c r="D15" s="1" t="s">
        <v>1397</v>
      </c>
      <c r="E15" s="1" t="s">
        <v>1397</v>
      </c>
      <c r="F15" s="1" t="s">
        <v>1397</v>
      </c>
      <c r="G15" s="1" t="s">
        <v>1397</v>
      </c>
      <c r="H15" s="1" t="s">
        <v>1397</v>
      </c>
      <c r="I15" s="1" t="s">
        <v>1397</v>
      </c>
      <c r="J15" s="2"/>
      <c r="K15" s="2"/>
      <c r="L15" s="2"/>
      <c r="M15" s="2"/>
      <c r="N15" s="2"/>
      <c r="O15" s="2"/>
      <c r="P15" s="2"/>
      <c r="Q15" s="2"/>
      <c r="R15" s="2"/>
      <c r="S15" s="2"/>
      <c r="T15" s="2"/>
      <c r="U15" s="2"/>
      <c r="V15" s="2"/>
      <c r="W15" s="2"/>
      <c r="X15" s="2"/>
      <c r="Y15" s="2"/>
      <c r="Z15" s="2"/>
    </row>
    <row r="16">
      <c r="A16" s="1" t="s">
        <v>1497</v>
      </c>
      <c r="B16" s="1" t="s">
        <v>1397</v>
      </c>
      <c r="C16" s="1" t="s">
        <v>1397</v>
      </c>
      <c r="D16" s="1" t="s">
        <v>1397</v>
      </c>
      <c r="E16" s="1" t="s">
        <v>1397</v>
      </c>
      <c r="F16" s="1" t="s">
        <v>1397</v>
      </c>
      <c r="G16" s="1" t="s">
        <v>1397</v>
      </c>
      <c r="H16" s="1" t="s">
        <v>1397</v>
      </c>
      <c r="I16" s="1" t="s">
        <v>1397</v>
      </c>
      <c r="J16" s="2"/>
      <c r="K16" s="2"/>
      <c r="L16" s="2"/>
      <c r="M16" s="2"/>
      <c r="N16" s="2"/>
      <c r="O16" s="2"/>
      <c r="P16" s="2"/>
      <c r="Q16" s="2"/>
      <c r="R16" s="2"/>
      <c r="S16" s="2"/>
      <c r="T16" s="2"/>
      <c r="U16" s="2"/>
      <c r="V16" s="2"/>
      <c r="W16" s="2"/>
      <c r="X16" s="2"/>
      <c r="Y16" s="2"/>
      <c r="Z16" s="2"/>
    </row>
    <row r="17">
      <c r="A17" s="1" t="s">
        <v>1498</v>
      </c>
      <c r="B17" s="1" t="s">
        <v>196</v>
      </c>
      <c r="C17" s="1" t="s">
        <v>197</v>
      </c>
      <c r="D17" s="1" t="s">
        <v>198</v>
      </c>
      <c r="E17" s="1" t="s">
        <v>199</v>
      </c>
      <c r="F17" s="1" t="s">
        <v>200</v>
      </c>
      <c r="G17" s="1" t="s">
        <v>1499</v>
      </c>
      <c r="H17" s="1" t="s">
        <v>1500</v>
      </c>
      <c r="I17" s="1" t="s">
        <v>1501</v>
      </c>
      <c r="J17" s="2"/>
      <c r="K17" s="2"/>
      <c r="L17" s="2"/>
      <c r="M17" s="2"/>
      <c r="N17" s="2"/>
      <c r="O17" s="2"/>
      <c r="P17" s="2"/>
      <c r="Q17" s="2"/>
      <c r="R17" s="2"/>
      <c r="S17" s="2"/>
      <c r="T17" s="2"/>
      <c r="U17" s="2"/>
      <c r="V17" s="2"/>
      <c r="W17" s="2"/>
      <c r="X17" s="2"/>
      <c r="Y17" s="2"/>
      <c r="Z17" s="2"/>
    </row>
    <row r="18">
      <c r="A18" s="1" t="s">
        <v>1502</v>
      </c>
      <c r="B18" s="1" t="s">
        <v>1397</v>
      </c>
      <c r="C18" s="1" t="s">
        <v>1397</v>
      </c>
      <c r="D18" s="1" t="s">
        <v>1397</v>
      </c>
      <c r="E18" s="1" t="s">
        <v>1397</v>
      </c>
      <c r="F18" s="1" t="s">
        <v>1397</v>
      </c>
      <c r="G18" s="1" t="s">
        <v>1397</v>
      </c>
      <c r="H18" s="1" t="s">
        <v>1397</v>
      </c>
      <c r="I18" s="1" t="s">
        <v>1397</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1397</v>
      </c>
      <c r="C23" s="1" t="s">
        <v>1540</v>
      </c>
      <c r="D23" s="1" t="s">
        <v>1541</v>
      </c>
      <c r="E23" s="1" t="s">
        <v>1542</v>
      </c>
      <c r="F23" s="1" t="s">
        <v>1543</v>
      </c>
      <c r="G23" s="1" t="s">
        <v>1544</v>
      </c>
      <c r="H23" s="1" t="s">
        <v>1545</v>
      </c>
      <c r="I23" s="1" t="s">
        <v>1546</v>
      </c>
      <c r="J23" s="2"/>
      <c r="K23" s="2"/>
      <c r="L23" s="2"/>
      <c r="M23" s="2"/>
      <c r="N23" s="2"/>
      <c r="O23" s="2"/>
      <c r="P23" s="2"/>
      <c r="Q23" s="2"/>
      <c r="R23" s="2"/>
      <c r="S23" s="2"/>
      <c r="T23" s="2"/>
      <c r="U23" s="2"/>
      <c r="V23" s="2"/>
      <c r="W23" s="2"/>
      <c r="X23" s="2"/>
      <c r="Y23" s="2"/>
      <c r="Z23" s="2"/>
    </row>
    <row r="24" ht="15.75" customHeight="1">
      <c r="A24" s="1" t="s">
        <v>1547</v>
      </c>
      <c r="B24" s="1" t="s">
        <v>1548</v>
      </c>
      <c r="C24" s="1" t="s">
        <v>1549</v>
      </c>
      <c r="D24" s="1" t="s">
        <v>1550</v>
      </c>
      <c r="E24" s="1" t="s">
        <v>1551</v>
      </c>
      <c r="F24" s="1" t="s">
        <v>1552</v>
      </c>
      <c r="G24" s="1" t="s">
        <v>1553</v>
      </c>
      <c r="H24" s="1" t="s">
        <v>1553</v>
      </c>
      <c r="I24" s="1" t="s">
        <v>1553</v>
      </c>
      <c r="J24" s="2"/>
      <c r="K24" s="2"/>
      <c r="L24" s="2"/>
      <c r="M24" s="2"/>
      <c r="N24" s="2"/>
      <c r="O24" s="2"/>
      <c r="P24" s="2"/>
      <c r="Q24" s="2"/>
      <c r="R24" s="2"/>
      <c r="S24" s="2"/>
      <c r="T24" s="2"/>
      <c r="U24" s="2"/>
      <c r="V24" s="2"/>
      <c r="W24" s="2"/>
      <c r="X24" s="2"/>
      <c r="Y24" s="2"/>
      <c r="Z24" s="2"/>
    </row>
    <row r="25" ht="15.75" customHeight="1">
      <c r="A25" s="1" t="s">
        <v>1554</v>
      </c>
      <c r="B25" s="1" t="s">
        <v>1555</v>
      </c>
      <c r="C25" s="1" t="s">
        <v>1556</v>
      </c>
      <c r="D25" s="1" t="s">
        <v>1557</v>
      </c>
      <c r="E25" s="1" t="s">
        <v>1558</v>
      </c>
      <c r="F25" s="1" t="s">
        <v>1559</v>
      </c>
      <c r="G25" s="1" t="s">
        <v>1560</v>
      </c>
      <c r="H25" s="1" t="s">
        <v>1560</v>
      </c>
      <c r="I25" s="1" t="s">
        <v>1397</v>
      </c>
      <c r="J25" s="2"/>
      <c r="K25" s="2"/>
      <c r="L25" s="2"/>
      <c r="M25" s="2"/>
      <c r="N25" s="2"/>
      <c r="O25" s="2"/>
      <c r="P25" s="2"/>
      <c r="Q25" s="2"/>
      <c r="R25" s="2"/>
      <c r="S25" s="2"/>
      <c r="T25" s="2"/>
      <c r="U25" s="2"/>
      <c r="V25" s="2"/>
      <c r="W25" s="2"/>
      <c r="X25" s="2"/>
      <c r="Y25" s="2"/>
      <c r="Z25" s="2"/>
    </row>
    <row r="26" ht="15.75" customHeight="1">
      <c r="A26" s="1" t="s">
        <v>1561</v>
      </c>
      <c r="B26" s="1" t="s">
        <v>1562</v>
      </c>
      <c r="C26" s="1" t="s">
        <v>1563</v>
      </c>
      <c r="D26" s="1" t="s">
        <v>1564</v>
      </c>
      <c r="E26" s="1" t="s">
        <v>1565</v>
      </c>
      <c r="F26" s="1" t="s">
        <v>1566</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1567</v>
      </c>
      <c r="B2" s="1" t="s">
        <v>1568</v>
      </c>
      <c r="C2" s="2"/>
      <c r="D2" s="2"/>
      <c r="E2" s="2"/>
      <c r="F2" s="2"/>
      <c r="G2" s="2"/>
      <c r="H2" s="2"/>
      <c r="I2" s="2"/>
      <c r="J2" s="2"/>
      <c r="K2" s="2"/>
      <c r="L2" s="2"/>
      <c r="M2" s="2"/>
      <c r="N2" s="2"/>
      <c r="O2" s="2"/>
      <c r="P2" s="2"/>
      <c r="Q2" s="2"/>
      <c r="R2" s="2"/>
      <c r="S2" s="2"/>
      <c r="T2" s="2"/>
      <c r="U2" s="2"/>
      <c r="V2" s="2"/>
      <c r="W2" s="2"/>
      <c r="X2" s="2"/>
      <c r="Y2" s="2"/>
      <c r="Z2" s="2"/>
    </row>
    <row r="3">
      <c r="A3" s="3" t="s">
        <v>1569</v>
      </c>
      <c r="B3" s="1" t="s">
        <v>1570</v>
      </c>
      <c r="C3" s="2"/>
      <c r="D3" s="2"/>
      <c r="E3" s="2"/>
      <c r="F3" s="2"/>
      <c r="G3" s="2"/>
      <c r="H3" s="2"/>
      <c r="I3" s="2"/>
      <c r="J3" s="2"/>
      <c r="K3" s="2"/>
      <c r="L3" s="2"/>
      <c r="M3" s="2"/>
      <c r="N3" s="2"/>
      <c r="O3" s="2"/>
      <c r="P3" s="2"/>
      <c r="Q3" s="2"/>
      <c r="R3" s="2"/>
      <c r="S3" s="2"/>
      <c r="T3" s="2"/>
      <c r="U3" s="2"/>
      <c r="V3" s="2"/>
      <c r="W3" s="2"/>
      <c r="X3" s="2"/>
      <c r="Y3" s="2"/>
      <c r="Z3" s="2"/>
    </row>
    <row r="4">
      <c r="A4" s="3" t="s">
        <v>1571</v>
      </c>
      <c r="B4" s="1" t="s">
        <v>1572</v>
      </c>
      <c r="C4" s="2"/>
      <c r="D4" s="2"/>
      <c r="E4" s="2"/>
      <c r="F4" s="2"/>
      <c r="G4" s="2"/>
      <c r="H4" s="2"/>
      <c r="I4" s="2"/>
      <c r="J4" s="2"/>
      <c r="K4" s="2"/>
      <c r="L4" s="2"/>
      <c r="M4" s="2"/>
      <c r="N4" s="2"/>
      <c r="O4" s="2"/>
      <c r="P4" s="2"/>
      <c r="Q4" s="2"/>
      <c r="R4" s="2"/>
      <c r="S4" s="2"/>
      <c r="T4" s="2"/>
      <c r="U4" s="2"/>
      <c r="V4" s="2"/>
      <c r="W4" s="2"/>
      <c r="X4" s="2"/>
      <c r="Y4" s="2"/>
      <c r="Z4" s="2"/>
    </row>
    <row r="5">
      <c r="A5" s="3" t="s">
        <v>1573</v>
      </c>
      <c r="B5" s="1" t="s">
        <v>1574</v>
      </c>
      <c r="C5" s="2"/>
      <c r="D5" s="2"/>
      <c r="E5" s="2"/>
      <c r="F5" s="2"/>
      <c r="G5" s="2"/>
      <c r="H5" s="2"/>
      <c r="I5" s="2"/>
      <c r="J5" s="2"/>
      <c r="K5" s="2"/>
      <c r="L5" s="2"/>
      <c r="M5" s="2"/>
      <c r="N5" s="2"/>
      <c r="O5" s="2"/>
      <c r="P5" s="2"/>
      <c r="Q5" s="2"/>
      <c r="R5" s="2"/>
      <c r="S5" s="2"/>
      <c r="T5" s="2"/>
      <c r="U5" s="2"/>
      <c r="V5" s="2"/>
      <c r="W5" s="2"/>
      <c r="X5" s="2"/>
      <c r="Y5" s="2"/>
      <c r="Z5" s="2"/>
    </row>
    <row r="6">
      <c r="A6" s="3" t="s">
        <v>1575</v>
      </c>
      <c r="B6" s="1" t="s">
        <v>1576</v>
      </c>
      <c r="C6" s="2"/>
      <c r="D6" s="2"/>
      <c r="E6" s="2"/>
      <c r="F6" s="2"/>
      <c r="G6" s="2"/>
      <c r="H6" s="2"/>
      <c r="I6" s="2"/>
      <c r="J6" s="2"/>
      <c r="K6" s="2"/>
      <c r="L6" s="2"/>
      <c r="M6" s="2"/>
      <c r="N6" s="2"/>
      <c r="O6" s="2"/>
      <c r="P6" s="2"/>
      <c r="Q6" s="2"/>
      <c r="R6" s="2"/>
      <c r="S6" s="2"/>
      <c r="T6" s="2"/>
      <c r="U6" s="2"/>
      <c r="V6" s="2"/>
      <c r="W6" s="2"/>
      <c r="X6" s="2"/>
      <c r="Y6" s="2"/>
      <c r="Z6" s="2"/>
    </row>
    <row r="7">
      <c r="A7" s="3" t="s">
        <v>1577</v>
      </c>
      <c r="B7" s="1" t="s">
        <v>11</v>
      </c>
      <c r="C7" s="2"/>
      <c r="D7" s="2"/>
      <c r="E7" s="2"/>
      <c r="F7" s="2"/>
      <c r="G7" s="2"/>
      <c r="H7" s="2"/>
      <c r="I7" s="2"/>
      <c r="J7" s="2"/>
      <c r="K7" s="2"/>
      <c r="L7" s="2"/>
      <c r="M7" s="2"/>
      <c r="N7" s="2"/>
      <c r="O7" s="2"/>
      <c r="P7" s="2"/>
      <c r="Q7" s="2"/>
      <c r="R7" s="2"/>
      <c r="S7" s="2"/>
      <c r="T7" s="2"/>
      <c r="U7" s="2"/>
      <c r="V7" s="2"/>
      <c r="W7" s="2"/>
      <c r="X7" s="2"/>
      <c r="Y7" s="2"/>
      <c r="Z7" s="2"/>
    </row>
    <row r="8">
      <c r="A8" s="3" t="s">
        <v>1578</v>
      </c>
      <c r="B8" s="1" t="s">
        <v>1579</v>
      </c>
      <c r="C8" s="2"/>
      <c r="D8" s="2"/>
      <c r="E8" s="2"/>
      <c r="F8" s="2"/>
      <c r="G8" s="2"/>
      <c r="H8" s="2"/>
      <c r="I8" s="2"/>
      <c r="J8" s="2"/>
      <c r="K8" s="2"/>
      <c r="L8" s="2"/>
      <c r="M8" s="2"/>
      <c r="N8" s="2"/>
      <c r="O8" s="2"/>
      <c r="P8" s="2"/>
      <c r="Q8" s="2"/>
      <c r="R8" s="2"/>
      <c r="S8" s="2"/>
      <c r="T8" s="2"/>
      <c r="U8" s="2"/>
      <c r="V8" s="2"/>
      <c r="W8" s="2"/>
      <c r="X8" s="2"/>
      <c r="Y8" s="2"/>
      <c r="Z8" s="2"/>
    </row>
    <row r="9">
      <c r="A9" s="3" t="s">
        <v>1580</v>
      </c>
      <c r="B9" s="4" t="s">
        <v>1581</v>
      </c>
      <c r="C9" s="2"/>
      <c r="D9" s="2"/>
      <c r="E9" s="2"/>
      <c r="F9" s="2"/>
      <c r="G9" s="2"/>
      <c r="H9" s="2"/>
      <c r="I9" s="2"/>
      <c r="J9" s="2"/>
      <c r="K9" s="2"/>
      <c r="L9" s="2"/>
      <c r="M9" s="2"/>
      <c r="N9" s="2"/>
      <c r="O9" s="2"/>
      <c r="P9" s="2"/>
      <c r="Q9" s="2"/>
      <c r="R9" s="2"/>
      <c r="S9" s="2"/>
      <c r="T9" s="2"/>
      <c r="U9" s="2"/>
      <c r="V9" s="2"/>
      <c r="W9" s="2"/>
      <c r="X9" s="2"/>
      <c r="Y9" s="2"/>
      <c r="Z9" s="2"/>
    </row>
    <row r="10">
      <c r="A10" s="3" t="s">
        <v>1582</v>
      </c>
      <c r="B10" s="1" t="s">
        <v>1583</v>
      </c>
      <c r="C10" s="2"/>
      <c r="D10" s="2"/>
      <c r="E10" s="2"/>
      <c r="F10" s="2"/>
      <c r="G10" s="2"/>
      <c r="H10" s="2"/>
      <c r="I10" s="2"/>
      <c r="J10" s="2"/>
      <c r="K10" s="2"/>
      <c r="L10" s="2"/>
      <c r="M10" s="2"/>
      <c r="N10" s="2"/>
      <c r="O10" s="2"/>
      <c r="P10" s="2"/>
      <c r="Q10" s="2"/>
      <c r="R10" s="2"/>
      <c r="S10" s="2"/>
      <c r="T10" s="2"/>
      <c r="U10" s="2"/>
      <c r="V10" s="2"/>
      <c r="W10" s="2"/>
      <c r="X10" s="2"/>
      <c r="Y10" s="2"/>
      <c r="Z10" s="2"/>
    </row>
    <row r="11">
      <c r="A11" s="3" t="s">
        <v>1584</v>
      </c>
      <c r="B11" s="1" t="s">
        <v>1585</v>
      </c>
      <c r="C11" s="2"/>
      <c r="D11" s="2"/>
      <c r="E11" s="2"/>
      <c r="F11" s="2"/>
      <c r="G11" s="2"/>
      <c r="H11" s="2"/>
      <c r="I11" s="2"/>
      <c r="J11" s="2"/>
      <c r="K11" s="2"/>
      <c r="L11" s="2"/>
      <c r="M11" s="2"/>
      <c r="N11" s="2"/>
      <c r="O11" s="2"/>
      <c r="P11" s="2"/>
      <c r="Q11" s="2"/>
      <c r="R11" s="2"/>
      <c r="S11" s="2"/>
      <c r="T11" s="2"/>
      <c r="U11" s="2"/>
      <c r="V11" s="2"/>
      <c r="W11" s="2"/>
      <c r="X11" s="2"/>
      <c r="Y11" s="2"/>
      <c r="Z11" s="2"/>
    </row>
    <row r="12">
      <c r="A12" s="3" t="s">
        <v>1586</v>
      </c>
      <c r="B12" s="1" t="s">
        <v>1583</v>
      </c>
      <c r="C12" s="2"/>
      <c r="D12" s="2"/>
      <c r="E12" s="2"/>
      <c r="F12" s="2"/>
      <c r="G12" s="2"/>
      <c r="H12" s="2"/>
      <c r="I12" s="2"/>
      <c r="J12" s="2"/>
      <c r="K12" s="2"/>
      <c r="L12" s="2"/>
      <c r="M12" s="2"/>
      <c r="N12" s="2"/>
      <c r="O12" s="2"/>
      <c r="P12" s="2"/>
      <c r="Q12" s="2"/>
      <c r="R12" s="2"/>
      <c r="S12" s="2"/>
      <c r="T12" s="2"/>
      <c r="U12" s="2"/>
      <c r="V12" s="2"/>
      <c r="W12" s="2"/>
      <c r="X12" s="2"/>
      <c r="Y12" s="2"/>
      <c r="Z12" s="2"/>
    </row>
    <row r="13">
      <c r="A13" s="3" t="s">
        <v>1587</v>
      </c>
      <c r="B13" s="1" t="s">
        <v>1588</v>
      </c>
      <c r="C13" s="2"/>
      <c r="D13" s="2"/>
      <c r="E13" s="2"/>
      <c r="F13" s="2"/>
      <c r="G13" s="2"/>
      <c r="H13" s="2"/>
      <c r="I13" s="2"/>
      <c r="J13" s="2"/>
      <c r="K13" s="2"/>
      <c r="L13" s="2"/>
      <c r="M13" s="2"/>
      <c r="N13" s="2"/>
      <c r="O13" s="2"/>
      <c r="P13" s="2"/>
      <c r="Q13" s="2"/>
      <c r="R13" s="2"/>
      <c r="S13" s="2"/>
      <c r="T13" s="2"/>
      <c r="U13" s="2"/>
      <c r="V13" s="2"/>
      <c r="W13" s="2"/>
      <c r="X13" s="2"/>
      <c r="Y13" s="2"/>
      <c r="Z13" s="2"/>
    </row>
    <row r="14">
      <c r="A14" s="3" t="s">
        <v>1589</v>
      </c>
      <c r="B14" s="1" t="s">
        <v>1590</v>
      </c>
      <c r="C14" s="2"/>
      <c r="D14" s="2"/>
      <c r="E14" s="2"/>
      <c r="F14" s="2"/>
      <c r="G14" s="2"/>
      <c r="H14" s="2"/>
      <c r="I14" s="2"/>
      <c r="J14" s="2"/>
      <c r="K14" s="2"/>
      <c r="L14" s="2"/>
      <c r="M14" s="2"/>
      <c r="N14" s="2"/>
      <c r="O14" s="2"/>
      <c r="P14" s="2"/>
      <c r="Q14" s="2"/>
      <c r="R14" s="2"/>
      <c r="S14" s="2"/>
      <c r="T14" s="2"/>
      <c r="U14" s="2"/>
      <c r="V14" s="2"/>
      <c r="W14" s="2"/>
      <c r="X14" s="2"/>
      <c r="Y14" s="2"/>
      <c r="Z14" s="2"/>
    </row>
    <row r="15">
      <c r="A15" s="3" t="s">
        <v>1591</v>
      </c>
      <c r="B15" s="1" t="s">
        <v>1588</v>
      </c>
      <c r="C15" s="2"/>
      <c r="D15" s="2"/>
      <c r="E15" s="2"/>
      <c r="F15" s="2"/>
      <c r="G15" s="2"/>
      <c r="H15" s="2"/>
      <c r="I15" s="2"/>
      <c r="J15" s="2"/>
      <c r="K15" s="2"/>
      <c r="L15" s="2"/>
      <c r="M15" s="2"/>
      <c r="N15" s="2"/>
      <c r="O15" s="2"/>
      <c r="P15" s="2"/>
      <c r="Q15" s="2"/>
      <c r="R15" s="2"/>
      <c r="S15" s="2"/>
      <c r="T15" s="2"/>
      <c r="U15" s="2"/>
      <c r="V15" s="2"/>
      <c r="W15" s="2"/>
      <c r="X15" s="2"/>
      <c r="Y15" s="2"/>
      <c r="Z15" s="2"/>
    </row>
    <row r="16">
      <c r="A16" s="3" t="s">
        <v>1592</v>
      </c>
      <c r="B16" s="1" t="s">
        <v>1593</v>
      </c>
      <c r="C16" s="2"/>
      <c r="D16" s="2"/>
      <c r="E16" s="2"/>
      <c r="F16" s="2"/>
      <c r="G16" s="2"/>
      <c r="H16" s="2"/>
      <c r="I16" s="2"/>
      <c r="J16" s="2"/>
      <c r="K16" s="2"/>
      <c r="L16" s="2"/>
      <c r="M16" s="2"/>
      <c r="N16" s="2"/>
      <c r="O16" s="2"/>
      <c r="P16" s="2"/>
      <c r="Q16" s="2"/>
      <c r="R16" s="2"/>
      <c r="S16" s="2"/>
      <c r="T16" s="2"/>
      <c r="U16" s="2"/>
      <c r="V16" s="2"/>
      <c r="W16" s="2"/>
      <c r="X16" s="2"/>
      <c r="Y16" s="2"/>
      <c r="Z16" s="2"/>
    </row>
    <row r="17">
      <c r="A17" s="3" t="s">
        <v>1594</v>
      </c>
      <c r="B17" s="1">
        <v>7030.0</v>
      </c>
      <c r="C17" s="2"/>
      <c r="D17" s="2"/>
      <c r="E17" s="2"/>
      <c r="F17" s="2"/>
      <c r="G17" s="2"/>
      <c r="H17" s="2"/>
      <c r="I17" s="2"/>
      <c r="J17" s="2"/>
      <c r="K17" s="2"/>
      <c r="L17" s="2"/>
      <c r="M17" s="2"/>
      <c r="N17" s="2"/>
      <c r="O17" s="2"/>
      <c r="P17" s="2"/>
      <c r="Q17" s="2"/>
      <c r="R17" s="2"/>
      <c r="S17" s="2"/>
      <c r="T17" s="2"/>
      <c r="U17" s="2"/>
      <c r="V17" s="2"/>
      <c r="W17" s="2"/>
      <c r="X17" s="2"/>
      <c r="Y17" s="2"/>
      <c r="Z17" s="2"/>
    </row>
    <row r="18">
      <c r="A18" s="3" t="s">
        <v>1595</v>
      </c>
      <c r="B18" s="1" t="s">
        <v>1596</v>
      </c>
      <c r="C18" s="2"/>
      <c r="D18" s="2"/>
      <c r="E18" s="2"/>
      <c r="F18" s="2"/>
      <c r="G18" s="2"/>
      <c r="H18" s="2"/>
      <c r="I18" s="2"/>
      <c r="J18" s="2"/>
      <c r="K18" s="2"/>
      <c r="L18" s="2"/>
      <c r="M18" s="2"/>
      <c r="N18" s="2"/>
      <c r="O18" s="2"/>
      <c r="P18" s="2"/>
      <c r="Q18" s="2"/>
      <c r="R18" s="2"/>
      <c r="S18" s="2"/>
      <c r="T18" s="2"/>
      <c r="U18" s="2"/>
      <c r="V18" s="2"/>
      <c r="W18" s="2"/>
      <c r="X18" s="2"/>
      <c r="Y18" s="2"/>
      <c r="Z18" s="2"/>
    </row>
    <row r="19">
      <c r="A19" s="3" t="s">
        <v>1597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1604</v>
      </c>
      <c r="B26" s="4" t="s">
        <v>1605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1608</v>
      </c>
      <c r="B29" s="1">
        <v>109.68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1609</v>
      </c>
      <c r="B30" s="1">
        <v>107.91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1610</v>
      </c>
      <c r="B31" s="1">
        <v>107.405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1611</v>
      </c>
      <c r="B32" s="1">
        <v>110.39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1612</v>
      </c>
      <c r="B33" s="1">
        <v>109.68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1613</v>
      </c>
      <c r="B34" s="1">
        <v>107.91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1614</v>
      </c>
      <c r="B35" s="1">
        <v>107.405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1615</v>
      </c>
      <c r="B36" s="1">
        <v>110.39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1616</v>
      </c>
      <c r="B37" s="1">
        <v>2.017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1617</v>
      </c>
      <c r="B38" s="1">
        <v>7.9970927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1618</v>
      </c>
      <c r="B39" s="1">
        <v>8.534023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1619</v>
      </c>
      <c r="B40" s="1">
        <v>764703.0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1620</v>
      </c>
      <c r="B41" s="1">
        <v>764703.0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1621</v>
      </c>
      <c r="B42" s="1">
        <v>1494232.0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1622</v>
      </c>
      <c r="B43" s="1">
        <v>923630.0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1623</v>
      </c>
      <c r="B44" s="1">
        <v>923630.0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1624</v>
      </c>
      <c r="B45" s="1">
        <v>109.85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1625</v>
      </c>
      <c r="B46" s="1">
        <v>110.89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1626</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1627</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1628</v>
      </c>
      <c r="B49" s="1">
        <v>6.41337344E9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1629</v>
      </c>
      <c r="B50" s="1">
        <v>94.5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1630</v>
      </c>
      <c r="B51" s="1">
        <v>165.32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1631</v>
      </c>
      <c r="B52" s="1">
        <v>1.5748264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1632</v>
      </c>
      <c r="B53" s="1">
        <v>107.3636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1633</v>
      </c>
      <c r="B54" s="1">
        <v>130.5427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1634</v>
      </c>
      <c r="B55" s="1" t="s">
        <v>1635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1636</v>
      </c>
      <c r="B56" s="1">
        <v>8.001253376E9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1637</v>
      </c>
      <c r="B57" s="1">
        <v>0.20497999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1638</v>
      </c>
      <c r="B58" s="1">
        <v>5.6325624E7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1639</v>
      </c>
      <c r="B59" s="1">
        <v>5.82822E7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1640</v>
      </c>
      <c r="B60" s="1">
        <v>4873722.0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1641</v>
      </c>
      <c r="B61" s="1">
        <v>4276064.0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1644</v>
      </c>
      <c r="B64" s="1">
        <v>0.0836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1645</v>
      </c>
      <c r="B65" s="1">
        <v>0.02901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1646</v>
      </c>
      <c r="B66" s="1">
        <v>0.94461995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1647</v>
      </c>
      <c r="B67" s="1">
        <v>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1648</v>
      </c>
      <c r="B68" s="1">
        <v>0.096999995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1649</v>
      </c>
      <c r="B69" s="1">
        <v>5.82822E7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1650</v>
      </c>
      <c r="B70" s="1">
        <v>29.498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1651</v>
      </c>
      <c r="B71" s="1">
        <v>3.7304225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1655</v>
      </c>
      <c r="B75" s="1">
        <v>0.129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1656</v>
      </c>
      <c r="B76" s="1">
        <v>8.34748032E8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1657</v>
      </c>
      <c r="B77" s="1">
        <v>13.76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1658</v>
      </c>
      <c r="B78" s="1">
        <v>13.15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1659</v>
      </c>
      <c r="B79" s="1" t="s">
        <v>1660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1661</v>
      </c>
      <c r="B80" s="1">
        <v>1.1818656E9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1662</v>
      </c>
      <c r="B81" s="1">
        <v>1.965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1663</v>
      </c>
      <c r="B82" s="1">
        <v>7.075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1664</v>
      </c>
      <c r="B83" s="1">
        <v>0.09242535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t="s">
        <v>1667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1668</v>
      </c>
      <c r="B86" s="1" t="s">
        <v>1669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t="s">
        <v>1673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1674</v>
      </c>
      <c r="B90" s="1" t="s">
        <v>1673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1675</v>
      </c>
      <c r="B91" s="1">
        <v>1.139409E9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1676</v>
      </c>
      <c r="B92" s="1" t="s">
        <v>1677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1678</v>
      </c>
      <c r="B93" s="1" t="s">
        <v>1679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t="s">
        <v>1683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v>110.04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1686</v>
      </c>
      <c r="B98" s="1">
        <v>180.0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1687</v>
      </c>
      <c r="B99" s="1">
        <v>100.0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1688</v>
      </c>
      <c r="B100" s="1">
        <v>135.3093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v>133.5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1690</v>
      </c>
      <c r="B102" s="1">
        <v>1.875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1691</v>
      </c>
      <c r="B103" s="1" t="s">
        <v>1692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1693</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1694</v>
      </c>
      <c r="B105" s="1">
        <v>1.86122E8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1695</v>
      </c>
      <c r="B106" s="1">
        <v>3.193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1696</v>
      </c>
      <c r="B107" s="1">
        <v>1.130941056E9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v>1.77400704E9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1698</v>
      </c>
      <c r="B109" s="1">
        <v>0.826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1699</v>
      </c>
      <c r="B110" s="1">
        <v>1.43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1700</v>
      </c>
      <c r="B111" s="1">
        <v>4.072432128E9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v>102.834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1702</v>
      </c>
      <c r="B113" s="1">
        <v>67.746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1703</v>
      </c>
      <c r="B114" s="1">
        <v>0.14327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1704</v>
      </c>
      <c r="B115" s="1">
        <v>0.57069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1705</v>
      </c>
      <c r="B116" s="1">
        <v>7.11241856E8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1706</v>
      </c>
      <c r="B117" s="1">
        <v>1.020267008E9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1707</v>
      </c>
      <c r="B118" s="1">
        <v>0.171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1708</v>
      </c>
      <c r="B119" s="1">
        <v>0.016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1709</v>
      </c>
      <c r="B120" s="1">
        <v>0.58147997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1710</v>
      </c>
      <c r="B121" s="1">
        <v>0.27771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1711</v>
      </c>
      <c r="B122" s="1">
        <v>0.25403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1712</v>
      </c>
      <c r="B123" s="1" t="s">
        <v>1635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1713</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-20.0</v>
      </c>
      <c r="C3" s="1">
        <v>42.0</v>
      </c>
      <c r="D3" s="1">
        <v>30.0</v>
      </c>
      <c r="E3" s="1">
        <v>88.0</v>
      </c>
      <c r="F3" s="1">
        <v>114.0</v>
      </c>
      <c r="G3" s="1">
        <v>48.0</v>
      </c>
      <c r="H3" s="1">
        <v>154.0</v>
      </c>
      <c r="I3" s="1">
        <v>445.0</v>
      </c>
      <c r="J3" s="1">
        <v>361.0</v>
      </c>
      <c r="K3" s="1">
        <v>748.0</v>
      </c>
      <c r="L3" s="1">
        <f>IF(K3*FORECAST(L2,B3:K3,B2:K2)&gt;0,FORECAST(L2,B3:K3,B2:K2),K3)*$X$1</f>
        <v>579.4</v>
      </c>
      <c r="M3" s="1">
        <f>IF(L3*FORECAST(M2,B3:L3,B2:L2)&gt;0,FORECAST(M2,B3:L3,B2:L2),L3)*$X$1</f>
        <v>648.2</v>
      </c>
      <c r="N3" s="1">
        <f>IF(M3*FORECAST(N2,B3:M3,B2:M2)&gt;0,FORECAST(N2,B3:M3,B2:M2),M3)*$X$1</f>
        <v>717</v>
      </c>
      <c r="O3" s="1">
        <f>IF(N3*FORECAST(O2,B3:N3,B2:N2)&gt;0,FORECAST(O2,B3:N3,B2:N2),N3)*$X$1</f>
        <v>785.8</v>
      </c>
      <c r="P3" s="1">
        <f>IF(O3*FORECAST(P2,B3:O3,B2:O2)&gt;0,FORECAST(P2,B3:O3,B2:O2),O3)*$X$1</f>
        <v>854.6</v>
      </c>
      <c r="Q3" s="1">
        <f>IF(P3*FORECAST(Q2,B3:P3,B2:P2)&gt;0,FORECAST(Q2,B3:P3,B2:P2),P3)*$X$1</f>
        <v>923.4</v>
      </c>
      <c r="R3" s="1">
        <f>IF(Q3*FORECAST(R2,B3:Q3,B2:Q2)&gt;0,FORECAST(R2,B3:Q3,B2:Q2),Q3)*$X$1</f>
        <v>992.2</v>
      </c>
      <c r="S3" s="5">
        <f>IF(R3*FORECAST(S2,B3:R3,B2:R2)&gt;0,FORECAST(S2,B3:R3,B2:R2),R3)*$X$1</f>
        <v>1061</v>
      </c>
      <c r="T3" s="5">
        <f>IF(S3*FORECAST(T2,B3:S3,B2:S2)&gt;0,FORECAST(T2,B3:S3,B2:S2),S3)*$X$1</f>
        <v>1129.8</v>
      </c>
      <c r="U3" s="5">
        <f>IF(T3*FORECAST(U2,B3:T3,B2:T2)&gt;0,FORECAST(U2,B3:T3,B2:T2),T3)*$X$1</f>
        <v>1198.6</v>
      </c>
      <c r="V3" s="5">
        <f>IF(U3*FORECAST(V2,B3:U3,B2:U2)&gt;0,FORECAST(V2,B3:U3,B2:U2),U3)*$X$1</f>
        <v>1267.4</v>
      </c>
      <c r="W3" s="5">
        <f>IF(V3*FORECAST(W2,B3:V3,B2:V2)&gt;0,FORECAST(W2,B3:V3,B2:V2),V3)*$X$1</f>
        <v>1336.2</v>
      </c>
      <c r="X3" s="2"/>
      <c r="Y3" s="2"/>
      <c r="Z3" s="2"/>
    </row>
    <row r="4">
      <c r="A4" s="3" t="s">
        <v>138</v>
      </c>
      <c r="B4" s="1">
        <v>-256.0</v>
      </c>
      <c r="C4" s="1">
        <v>-137.0</v>
      </c>
      <c r="D4" s="1">
        <v>-145.0</v>
      </c>
      <c r="E4" s="1">
        <v>-171.0</v>
      </c>
      <c r="F4" s="1">
        <v>-3.0</v>
      </c>
      <c r="G4" s="1">
        <v>285.0</v>
      </c>
      <c r="H4" s="1">
        <v>238.0</v>
      </c>
      <c r="I4" s="1">
        <v>750.0</v>
      </c>
      <c r="J4" s="1">
        <v>2400.0</v>
      </c>
      <c r="K4" s="1">
        <v>1850.0</v>
      </c>
      <c r="L4" s="2"/>
      <c r="M4" s="2"/>
      <c r="N4" s="2"/>
      <c r="O4" s="2"/>
      <c r="P4" s="2"/>
      <c r="Q4" s="2"/>
      <c r="R4" s="2"/>
      <c r="S4" s="2"/>
      <c r="T4" s="2"/>
      <c r="U4" s="2"/>
      <c r="V4" s="2"/>
      <c r="W4" s="2"/>
      <c r="X4" s="2"/>
      <c r="Y4" s="2"/>
      <c r="Z4" s="2"/>
    </row>
    <row r="5">
      <c r="A5" s="3" t="s">
        <v>1714</v>
      </c>
      <c r="B5" s="1">
        <v>85.0</v>
      </c>
      <c r="C5" s="1">
        <v>75.0</v>
      </c>
      <c r="D5" s="1">
        <v>73.0</v>
      </c>
      <c r="E5" s="1">
        <v>72.0</v>
      </c>
      <c r="F5" s="1">
        <v>68.0</v>
      </c>
      <c r="G5" s="1">
        <v>71.0</v>
      </c>
      <c r="H5" s="1">
        <v>68.0</v>
      </c>
      <c r="I5" s="1">
        <v>63.0</v>
      </c>
      <c r="J5" s="1">
        <v>62.0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(1+0.02)/(0.0744-0.02)</f>
        <v>25053.75</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NPV(0.0744,M3:W3)</f>
        <v>6921.309642</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NPV(0.0744,M16:W16)</f>
        <v>11377.49735</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18298.807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1850.0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16448.807</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269.6525737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25053.75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-83.0</v>
      </c>
      <c r="D3" s="1">
        <v>-16.0</v>
      </c>
      <c r="E3" s="1">
        <v>10.0</v>
      </c>
      <c r="F3" s="1">
        <v>50.0</v>
      </c>
      <c r="G3" s="1">
        <v>119.0</v>
      </c>
      <c r="H3" s="1">
        <v>313.0</v>
      </c>
      <c r="I3" s="1">
        <v>726.0</v>
      </c>
      <c r="J3" s="1">
        <v>540.0</v>
      </c>
      <c r="K3" s="1">
        <v>793.0</v>
      </c>
      <c r="L3" s="1">
        <f>IF(K3*FORECAST(L2,B3:K3,B2:K2)&gt;0,FORECAST(L2,B3:K3,B2:K2),K3)*$X$1</f>
        <v>785.5333333</v>
      </c>
      <c r="M3" s="1">
        <f>IF(L3*FORECAST(M2,B3:L3,B2:L2)&gt;0,FORECAST(M2,B3:L3,B2:L2),L3)*$X$1</f>
        <v>883.8484848</v>
      </c>
      <c r="N3" s="1">
        <f>IF(M3*FORECAST(N2,B3:M3,B2:M2)&gt;0,FORECAST(N2,B3:M3,B2:M2),M3)*$X$1</f>
        <v>982.1636364</v>
      </c>
      <c r="O3" s="1">
        <f>IF(N3*FORECAST(O2,B3:N3,B2:N2)&gt;0,FORECAST(O2,B3:N3,B2:N2),N3)*$X$1</f>
        <v>1080.478788</v>
      </c>
      <c r="P3" s="1">
        <f>IF(O3*FORECAST(P2,B3:O3,B2:O2)&gt;0,FORECAST(P2,B3:O3,B2:O2),O3)*$X$1</f>
        <v>1178.793939</v>
      </c>
      <c r="Q3" s="1">
        <f>IF(P3*FORECAST(Q2,B3:P3,B2:P2)&gt;0,FORECAST(Q2,B3:P3,B2:P2),P3)*$X$1</f>
        <v>1277.109091</v>
      </c>
      <c r="R3" s="1">
        <f>IF(Q3*FORECAST(R2,B3:Q3,B2:Q2)&gt;0,FORECAST(R2,B3:Q3,B2:Q2),Q3)*$X$1</f>
        <v>1375.424242</v>
      </c>
      <c r="S3" s="5">
        <f>IF(R3*FORECAST(S2,B3:R3,B2:R2)&gt;0,FORECAST(S2,B3:R3,B2:R2),R3)*$X$1</f>
        <v>1473.739394</v>
      </c>
      <c r="T3" s="5">
        <f>IF(S3*FORECAST(T2,B3:S3,B2:S2)&gt;0,FORECAST(T2,B3:S3,B2:S2),S3)*$X$1</f>
        <v>1572.054545</v>
      </c>
      <c r="U3" s="5">
        <f>IF(T3*FORECAST(U2,B3:T3,B2:T2)&gt;0,FORECAST(U2,B3:T3,B2:T2),T3)*$X$1</f>
        <v>1670.369697</v>
      </c>
      <c r="V3" s="5">
        <f>IF(U3*FORECAST(V2,B3:U3,B2:U2)&gt;0,FORECAST(V2,B3:U3,B2:U2),U3)*$X$1</f>
        <v>1768.684848</v>
      </c>
      <c r="W3" s="5">
        <f>IF(V3*FORECAST(W2,B3:V3,B2:V2)&gt;0,FORECAST(W2,B3:V3,B2:V2),V3)*$X$1</f>
        <v>1867</v>
      </c>
      <c r="X3" s="2"/>
      <c r="Y3" s="2"/>
      <c r="Z3" s="2"/>
    </row>
    <row r="4">
      <c r="A4" s="3" t="s">
        <v>138</v>
      </c>
      <c r="B4" s="1">
        <v>-256.0</v>
      </c>
      <c r="C4" s="1">
        <v>-137.0</v>
      </c>
      <c r="D4" s="1">
        <v>-145.0</v>
      </c>
      <c r="E4" s="1">
        <v>-171.0</v>
      </c>
      <c r="F4" s="1">
        <v>-3.0</v>
      </c>
      <c r="G4" s="1">
        <v>285.0</v>
      </c>
      <c r="H4" s="1">
        <v>238.0</v>
      </c>
      <c r="I4" s="1">
        <v>750.0</v>
      </c>
      <c r="J4" s="1">
        <v>2400.0</v>
      </c>
      <c r="K4" s="1">
        <v>1850.0</v>
      </c>
      <c r="L4" s="2"/>
      <c r="M4" s="2"/>
      <c r="N4" s="2"/>
      <c r="O4" s="2"/>
      <c r="P4" s="2"/>
      <c r="Q4" s="2"/>
      <c r="R4" s="2"/>
      <c r="S4" s="2"/>
      <c r="T4" s="2"/>
      <c r="U4" s="2"/>
      <c r="V4" s="2"/>
      <c r="W4" s="2"/>
      <c r="X4" s="2"/>
      <c r="Y4" s="2"/>
      <c r="Z4" s="2"/>
    </row>
    <row r="5">
      <c r="A5" s="3" t="s">
        <v>1714</v>
      </c>
      <c r="B5" s="1">
        <v>85.0</v>
      </c>
      <c r="C5" s="1">
        <v>75.0</v>
      </c>
      <c r="D5" s="1">
        <v>73.0</v>
      </c>
      <c r="E5" s="1">
        <v>72.0</v>
      </c>
      <c r="F5" s="1">
        <v>68.0</v>
      </c>
      <c r="G5" s="1">
        <v>71.0</v>
      </c>
      <c r="H5" s="1">
        <v>68.0</v>
      </c>
      <c r="I5" s="1">
        <v>63.0</v>
      </c>
      <c r="J5" s="1">
        <v>62.0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(1+0.02)/(0.0744-0.02)</f>
        <v>35006.25</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NPV(0.0744,M3:W3)</f>
        <v>9579.243973</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NPV(0.0744,M16:W16)</f>
        <v>15897.16177</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25476.40575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1850.0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23626.40575</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387.318127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35006.25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