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<sst xmlns="http://schemas.openxmlformats.org/spreadsheetml/2006/main" count="1845" uniqueCount="1604">
  <si>
    <t>ticker</t>
  </si>
  <si>
    <t>CPHI</t>
  </si>
  <si>
    <t>nombre</t>
  </si>
  <si>
    <t>CHINA PHARMA HOLDINGS INC</t>
  </si>
  <si>
    <t>empresa</t>
  </si>
  <si>
    <t>Pharmaceuticals</t>
  </si>
  <si>
    <t>Open</t>
  </si>
  <si>
    <t>Target Price</t>
  </si>
  <si>
    <t>Upside</t>
  </si>
  <si>
    <t>9473.93%</t>
  </si>
  <si>
    <t>Country</t>
  </si>
  <si>
    <t>China</t>
  </si>
  <si>
    <t>Market Cap</t>
  </si>
  <si>
    <t>Book Value</t>
  </si>
  <si>
    <t>Pe ratio</t>
  </si>
  <si>
    <t>No encontrado</t>
  </si>
  <si>
    <t>Dividend Ratio</t>
  </si>
  <si>
    <t>Net Debt Growth</t>
  </si>
  <si>
    <t>8.33%</t>
  </si>
  <si>
    <t>Total Assets Growth</t>
  </si>
  <si>
    <t>36.08%</t>
  </si>
  <si>
    <t>Net Property, Plant and Equipment Growth</t>
  </si>
  <si>
    <t>13.79%</t>
  </si>
  <si>
    <t>EBITDA Growth</t>
  </si>
  <si>
    <t>-100.26%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</si>
  <si>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</si>
  <si>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</si>
  <si>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</si>
  <si>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</si>
  <si>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</si>
  <si>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</si>
  <si>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</si>
  <si>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</si>
  <si>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</si>
  <si>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</si>
  <si>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</si>
  <si>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</si>
  <si>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</si>
  <si>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</si>
  <si>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</si>
  <si>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</si>
  <si>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</si>
  <si>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</si>
  <si>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</si>
  <si>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</si>
  <si>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</si>
  <si>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</si>
  <si>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</si>
  <si>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</si>
  <si>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</si>
  <si>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</si>
  <si>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</si>
  <si>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</si>
  <si>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</si>
  <si>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</si>
  <si>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</si>
  <si>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</si>
  <si>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</si>
  <si>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</si>
  <si>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</si>
  <si>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</si>
  <si>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</si>
  <si>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</si>
  <si>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</si>
  <si>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</si>
  <si>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</si>
  <si>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</si>
  <si>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</si>
  <si>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</si>
  <si>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</si>
  <si>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</si>
  <si>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</si>
  <si>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</si>
  <si>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</si>
  <si>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</si>
  <si>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</si>
  <si>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</si>
  <si>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</si>
  <si>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</si>
  <si>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</si>
  <si>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</si>
  <si>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</si>
  <si>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</si>
  <si>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</si>
  <si>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</si>
  <si>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</si>
  <si>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</si>
  <si>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</si>
  <si>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</si>
  <si>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</si>
  <si>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</si>
  <si>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</si>
  <si>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</si>
  <si>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</si>
  <si>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</si>
  <si>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</si>
  <si>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</si>
  <si>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</si>
  <si>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</si>
  <si>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</si>
  <si>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</si>
  <si>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</si>
  <si>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</si>
  <si>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121.91</t>
  </si>
  <si>
    <t>83.34</t>
  </si>
  <si>
    <t>67.59</t>
  </si>
  <si>
    <t>49.42</t>
  </si>
  <si>
    <t>34.65</t>
  </si>
  <si>
    <t>10.6</t>
  </si>
  <si>
    <t>8.78</t>
  </si>
  <si>
    <t>6.36</t>
  </si>
  <si>
    <t>2.86</t>
  </si>
  <si>
    <t>0.7</t>
  </si>
  <si>
    <t>Tangible Book Value</t>
  </si>
  <si>
    <t>Tangible Book Value Per Share</t>
  </si>
  <si>
    <t>120.4</t>
  </si>
  <si>
    <t>82.38</t>
  </si>
  <si>
    <t>66.97</t>
  </si>
  <si>
    <t>48.96</t>
  </si>
  <si>
    <t>34.34</t>
  </si>
  <si>
    <t>10.36</t>
  </si>
  <si>
    <t>8.58</t>
  </si>
  <si>
    <t>6.2</t>
  </si>
  <si>
    <t>1.66</t>
  </si>
  <si>
    <t>0.4</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</si>
  <si>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</si>
  <si>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</si>
  <si>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</si>
  <si>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</si>
  <si>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</si>
  <si>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</si>
  <si>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</si>
  <si>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</si>
  <si>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</si>
  <si>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</si>
  <si>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</si>
  <si>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</si>
  <si>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</si>
  <si>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</si>
  <si>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</si>
  <si>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</si>
  <si>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</si>
  <si>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</si>
  <si>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</si>
  <si>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</si>
  <si>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</si>
  <si>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</si>
  <si>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</si>
  <si>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</si>
  <si>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</si>
  <si>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</si>
  <si>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</si>
  <si>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</si>
  <si>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</si>
  <si>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</si>
  <si>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</si>
  <si>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</si>
  <si>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</si>
  <si>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</si>
  <si>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</si>
  <si>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</si>
  <si>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</si>
  <si>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-29.88</t>
  </si>
  <si>
    <t>-17.68</t>
  </si>
  <si>
    <t>-10.54</t>
  </si>
  <si>
    <t>-22.12</t>
  </si>
  <si>
    <t>-12.33</t>
  </si>
  <si>
    <t>-23.75</t>
  </si>
  <si>
    <t>-3.29</t>
  </si>
  <si>
    <t>-3.68</t>
  </si>
  <si>
    <t>-3.78</t>
  </si>
  <si>
    <t>-0.91</t>
  </si>
  <si>
    <t>Basic EPS - Continuing Operations</t>
  </si>
  <si>
    <t>Basic Weighted Average Shares Outstanding</t>
  </si>
  <si>
    <t>Net EPS - Diluted</t>
  </si>
  <si>
    <t>Diluted EPS - Continuing Operations</t>
  </si>
  <si>
    <t>Diluted Weighted Average Shares Outstanding</t>
  </si>
  <si>
    <t>Normalized Basic EPS</t>
  </si>
  <si>
    <t>-16.99</t>
  </si>
  <si>
    <t>-10.93</t>
  </si>
  <si>
    <t>-3.52</t>
  </si>
  <si>
    <t>-3.56</t>
  </si>
  <si>
    <t>-3.14</t>
  </si>
  <si>
    <t>-2.64</t>
  </si>
  <si>
    <t>-2.05</t>
  </si>
  <si>
    <t>-2.3</t>
  </si>
  <si>
    <t>-2.36</t>
  </si>
  <si>
    <t>-0.57</t>
  </si>
  <si>
    <t>Normalized Diluted EPS</t>
  </si>
  <si>
    <t>EBITDA</t>
  </si>
  <si>
    <t>EBITA</t>
  </si>
  <si>
    <t>EBIT</t>
  </si>
  <si>
    <t>EBITDAR</t>
  </si>
  <si>
    <t>Effective Tax Rate - (Ratio)</t>
  </si>
  <si>
    <t>-0.3</t>
  </si>
  <si>
    <t>-0.39</t>
  </si>
  <si>
    <t>-3.47</t>
  </si>
  <si>
    <t>-0.64</t>
  </si>
  <si>
    <t>1.01</t>
  </si>
  <si>
    <t>Current Domestic Taxes</t>
  </si>
  <si>
    <t>Total Current Taxes</t>
  </si>
  <si>
    <t>Deferred Domestic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</si>
  <si>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</si>
  <si>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</si>
  <si>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</si>
  <si>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</si>
  <si>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</si>
  <si>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</si>
  <si>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</si>
  <si>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</si>
  <si>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</si>
  <si>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</si>
  <si>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</si>
  <si>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</si>
  <si>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</si>
  <si>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</si>
  <si>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</si>
  <si>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-9.91</t>
  </si>
  <si>
    <t>-8.13</t>
  </si>
  <si>
    <t>-2.99</t>
  </si>
  <si>
    <t>-4.06</t>
  </si>
  <si>
    <t>-4.71</t>
  </si>
  <si>
    <t>-6.27</t>
  </si>
  <si>
    <t>-7.43</t>
  </si>
  <si>
    <t>-8.17</t>
  </si>
  <si>
    <t>-10.97</t>
  </si>
  <si>
    <t>-10.04</t>
  </si>
  <si>
    <t>Return on Total Capital</t>
  </si>
  <si>
    <t>-10.36</t>
  </si>
  <si>
    <t>-8.74</t>
  </si>
  <si>
    <t>-3.23</t>
  </si>
  <si>
    <t>-4.47</t>
  </si>
  <si>
    <t>-5.29</t>
  </si>
  <si>
    <t>-7.68</t>
  </si>
  <si>
    <t>-10.3</t>
  </si>
  <si>
    <t>-14.06</t>
  </si>
  <si>
    <t>-13.68</t>
  </si>
  <si>
    <t>Return On Equity %</t>
  </si>
  <si>
    <t>-21.78</t>
  </si>
  <si>
    <t>-18.63</t>
  </si>
  <si>
    <t>-13.96</t>
  </si>
  <si>
    <t>-37.81</t>
  </si>
  <si>
    <t>-29.34</t>
  </si>
  <si>
    <t>-104.99</t>
  </si>
  <si>
    <t>-33.25</t>
  </si>
  <si>
    <t>-48.49</t>
  </si>
  <si>
    <t>-77.08</t>
  </si>
  <si>
    <t>-52.43</t>
  </si>
  <si>
    <t>Return on Common Equity</t>
  </si>
  <si>
    <t>Margin Analysis</t>
  </si>
  <si>
    <t>Gross Profit Margin %</t>
  </si>
  <si>
    <t>21.91</t>
  </si>
  <si>
    <t>7.2</t>
  </si>
  <si>
    <t>20.67</t>
  </si>
  <si>
    <t>18.68</t>
  </si>
  <si>
    <t>16.02</t>
  </si>
  <si>
    <t>13.57</t>
  </si>
  <si>
    <t>17.97</t>
  </si>
  <si>
    <t>3.62</t>
  </si>
  <si>
    <t>-6.09</t>
  </si>
  <si>
    <t>-4.01</t>
  </si>
  <si>
    <t>SG&amp;A Margin</t>
  </si>
  <si>
    <t>20.31</t>
  </si>
  <si>
    <t>30.42</t>
  </si>
  <si>
    <t>40.48</t>
  </si>
  <si>
    <t>41.48</t>
  </si>
  <si>
    <t>41.9</t>
  </si>
  <si>
    <t>42.5</t>
  </si>
  <si>
    <t>37.16</t>
  </si>
  <si>
    <t>32.63</t>
  </si>
  <si>
    <t>36.56</t>
  </si>
  <si>
    <t>32.04</t>
  </si>
  <si>
    <t>EBITDA Margin %</t>
  </si>
  <si>
    <t>-85.01</t>
  </si>
  <si>
    <t>-52.07</t>
  </si>
  <si>
    <t>-7.16</t>
  </si>
  <si>
    <t>-9.12</t>
  </si>
  <si>
    <t>-5.75</t>
  </si>
  <si>
    <t>-4.25</t>
  </si>
  <si>
    <t>0.93</t>
  </si>
  <si>
    <t>2.36</t>
  </si>
  <si>
    <t>-10.47</t>
  </si>
  <si>
    <t>0.03</t>
  </si>
  <si>
    <t>EBITA Margin %</t>
  </si>
  <si>
    <t>-90.63</t>
  </si>
  <si>
    <t>-68.19</t>
  </si>
  <si>
    <t>-25.24</t>
  </si>
  <si>
    <t>-32.78</t>
  </si>
  <si>
    <t>-31.25</t>
  </si>
  <si>
    <t>-30.53</t>
  </si>
  <si>
    <t>-23.4</t>
  </si>
  <si>
    <t>-29.27</t>
  </si>
  <si>
    <t>-43.34</t>
  </si>
  <si>
    <t>-36.06</t>
  </si>
  <si>
    <t>EBIT Margin %</t>
  </si>
  <si>
    <t>-92.18</t>
  </si>
  <si>
    <t>-69.75</t>
  </si>
  <si>
    <t>-26.93</t>
  </si>
  <si>
    <t>-34.03</t>
  </si>
  <si>
    <t>-32.18</t>
  </si>
  <si>
    <t>-31.06</t>
  </si>
  <si>
    <t>-23.73</t>
  </si>
  <si>
    <t>-29.67</t>
  </si>
  <si>
    <t>-43.79</t>
  </si>
  <si>
    <t>-39.25</t>
  </si>
  <si>
    <t>Income From Continuing Operations Margin %</t>
  </si>
  <si>
    <t>-104.49</t>
  </si>
  <si>
    <t>-75.7</t>
  </si>
  <si>
    <t>-58.97</t>
  </si>
  <si>
    <t>-145.91</t>
  </si>
  <si>
    <t>-87.18</t>
  </si>
  <si>
    <t>-189.51</t>
  </si>
  <si>
    <t>-26.38</t>
  </si>
  <si>
    <t>-35.26</t>
  </si>
  <si>
    <t>-49.02</t>
  </si>
  <si>
    <t>-43.91</t>
  </si>
  <si>
    <t>Net Income Margin %</t>
  </si>
  <si>
    <t>Net Avail. For Common Margin %</t>
  </si>
  <si>
    <t>Normalized Net Income Margin</t>
  </si>
  <si>
    <t>-59.41</t>
  </si>
  <si>
    <t>-46.8</t>
  </si>
  <si>
    <t>-19.72</t>
  </si>
  <si>
    <t>-23.51</t>
  </si>
  <si>
    <t>-22.21</t>
  </si>
  <si>
    <t>-21.09</t>
  </si>
  <si>
    <t>-16.49</t>
  </si>
  <si>
    <t>-22.04</t>
  </si>
  <si>
    <t>-30.64</t>
  </si>
  <si>
    <t>-27.45</t>
  </si>
  <si>
    <t>Levered Free Cash Flow Margin</t>
  </si>
  <si>
    <t>41.78</t>
  </si>
  <si>
    <t>42.06</t>
  </si>
  <si>
    <t>26.45</t>
  </si>
  <si>
    <t>22.29</t>
  </si>
  <si>
    <t>28.62</t>
  </si>
  <si>
    <t>36.01</t>
  </si>
  <si>
    <t>-5.39</t>
  </si>
  <si>
    <t>-6.66</t>
  </si>
  <si>
    <t>10.49</t>
  </si>
  <si>
    <t>-2.4</t>
  </si>
  <si>
    <t>Unlevered Free Cash Flow Margin</t>
  </si>
  <si>
    <t>43.75</t>
  </si>
  <si>
    <t>45.64</t>
  </si>
  <si>
    <t>29.86</t>
  </si>
  <si>
    <t>24.84</t>
  </si>
  <si>
    <t>30.91</t>
  </si>
  <si>
    <t>37.85</t>
  </si>
  <si>
    <t>-3.7</t>
  </si>
  <si>
    <t>-5.74</t>
  </si>
  <si>
    <t>13.84</t>
  </si>
  <si>
    <t>0.57</t>
  </si>
  <si>
    <t>Asset Turnover</t>
  </si>
  <si>
    <t>0.17</t>
  </si>
  <si>
    <t>0.19</t>
  </si>
  <si>
    <t>0.18</t>
  </si>
  <si>
    <t>0.23</t>
  </si>
  <si>
    <t>0.32</t>
  </si>
  <si>
    <t>0.5</t>
  </si>
  <si>
    <t>0.44</t>
  </si>
  <si>
    <t>0.41</t>
  </si>
  <si>
    <t>Fixed Assets Turnover</t>
  </si>
  <si>
    <t>0.78</t>
  </si>
  <si>
    <t>0.64</t>
  </si>
  <si>
    <t>0.54</t>
  </si>
  <si>
    <t>0.58</t>
  </si>
  <si>
    <t>0.61</t>
  </si>
  <si>
    <t>0.68</t>
  </si>
  <si>
    <t>0.66</t>
  </si>
  <si>
    <t>0.69</t>
  </si>
  <si>
    <t>0.81</t>
  </si>
  <si>
    <t>Receivables Turnover (Average Receivables)</t>
  </si>
  <si>
    <t>0.71</t>
  </si>
  <si>
    <t>2.06</t>
  </si>
  <si>
    <t>3.39</t>
  </si>
  <si>
    <t>4.2</t>
  </si>
  <si>
    <t>7.68</t>
  </si>
  <si>
    <t>14.07</t>
  </si>
  <si>
    <t>19.11</t>
  </si>
  <si>
    <t>15.85</t>
  </si>
  <si>
    <t>14.27</t>
  </si>
  <si>
    <t>15.14</t>
  </si>
  <si>
    <t>Inventory Turnover (Average Inventory)</t>
  </si>
  <si>
    <t>0.97</t>
  </si>
  <si>
    <t>1.51</t>
  </si>
  <si>
    <t>1.46</t>
  </si>
  <si>
    <t>1.33</t>
  </si>
  <si>
    <t>1.74</t>
  </si>
  <si>
    <t>2.18</t>
  </si>
  <si>
    <t>2.44</t>
  </si>
  <si>
    <t>2.64</t>
  </si>
  <si>
    <t>2.55</t>
  </si>
  <si>
    <t>2.05</t>
  </si>
  <si>
    <t>Short Term Liquidity</t>
  </si>
  <si>
    <t>Current Ratio</t>
  </si>
  <si>
    <t>3.85</t>
  </si>
  <si>
    <t>1.95</t>
  </si>
  <si>
    <t>1.68</t>
  </si>
  <si>
    <t>0.87</t>
  </si>
  <si>
    <t>0.56</t>
  </si>
  <si>
    <t>0.47</t>
  </si>
  <si>
    <t>0.86</t>
  </si>
  <si>
    <t>0.88</t>
  </si>
  <si>
    <t>Quick Ratio</t>
  </si>
  <si>
    <t>2.15</t>
  </si>
  <si>
    <t>0.49</t>
  </si>
  <si>
    <t>0.13</t>
  </si>
  <si>
    <t>0.53</t>
  </si>
  <si>
    <t>0.31</t>
  </si>
  <si>
    <t>Operating Cash Flow to Current Liabilities</t>
  </si>
  <si>
    <t>0.26</t>
  </si>
  <si>
    <t>0.28</t>
  </si>
  <si>
    <t>0.09</t>
  </si>
  <si>
    <t>0.06</t>
  </si>
  <si>
    <t>-0.02</t>
  </si>
  <si>
    <t>-0.03</t>
  </si>
  <si>
    <t>-0.1</t>
  </si>
  <si>
    <t>Days Sales Outstanding (Average Receivables)</t>
  </si>
  <si>
    <t>512.47</t>
  </si>
  <si>
    <t>176.98</t>
  </si>
  <si>
    <t>107.82</t>
  </si>
  <si>
    <t>86.92</t>
  </si>
  <si>
    <t>47.51</t>
  </si>
  <si>
    <t>25.93</t>
  </si>
  <si>
    <t>19.15</t>
  </si>
  <si>
    <t>23.02</t>
  </si>
  <si>
    <t>25.58</t>
  </si>
  <si>
    <t>24.1</t>
  </si>
  <si>
    <t>Days Outstanding Inventory (Average Inventory)</t>
  </si>
  <si>
    <t>375.01</t>
  </si>
  <si>
    <t>241.42</t>
  </si>
  <si>
    <t>251.47</t>
  </si>
  <si>
    <t>274.9</t>
  </si>
  <si>
    <t>210.13</t>
  </si>
  <si>
    <t>167.08</t>
  </si>
  <si>
    <t>149.8</t>
  </si>
  <si>
    <t>138.41</t>
  </si>
  <si>
    <t>142.9</t>
  </si>
  <si>
    <t>178.36</t>
  </si>
  <si>
    <t>Average Days Payable Outstanding</t>
  </si>
  <si>
    <t>79.93</t>
  </si>
  <si>
    <t>74.16</t>
  </si>
  <si>
    <t>100.64</t>
  </si>
  <si>
    <t>92.41</t>
  </si>
  <si>
    <t>47.04</t>
  </si>
  <si>
    <t>55.54</t>
  </si>
  <si>
    <t>52.7</t>
  </si>
  <si>
    <t>44.19</t>
  </si>
  <si>
    <t>33.63</t>
  </si>
  <si>
    <t>39.05</t>
  </si>
  <si>
    <t>Cash Conversion Cycle (Average Days)</t>
  </si>
  <si>
    <t>807.55</t>
  </si>
  <si>
    <t>344.24</t>
  </si>
  <si>
    <t>258.65</t>
  </si>
  <si>
    <t>269.41</t>
  </si>
  <si>
    <t>210.59</t>
  </si>
  <si>
    <t>137.48</t>
  </si>
  <si>
    <t>116.26</t>
  </si>
  <si>
    <t>117.24</t>
  </si>
  <si>
    <t>134.86</t>
  </si>
  <si>
    <t>163.41</t>
  </si>
  <si>
    <t>Long Term Solvency</t>
  </si>
  <si>
    <t>Total Debt/Equity</t>
  </si>
  <si>
    <t>18.14</t>
  </si>
  <si>
    <t>25.19</t>
  </si>
  <si>
    <t>21.26</t>
  </si>
  <si>
    <t>26.2</t>
  </si>
  <si>
    <t>30.37</t>
  </si>
  <si>
    <t>71.41</t>
  </si>
  <si>
    <t>92.8</t>
  </si>
  <si>
    <t>207.52</t>
  </si>
  <si>
    <t>204.13</t>
  </si>
  <si>
    <t>62.16</t>
  </si>
  <si>
    <t>Total Debt / Total Capital</t>
  </si>
  <si>
    <t>15.35</t>
  </si>
  <si>
    <t>20.12</t>
  </si>
  <si>
    <t>17.53</t>
  </si>
  <si>
    <t>20.76</t>
  </si>
  <si>
    <t>23.3</t>
  </si>
  <si>
    <t>41.66</t>
  </si>
  <si>
    <t>48.13</t>
  </si>
  <si>
    <t>67.48</t>
  </si>
  <si>
    <t>67.12</t>
  </si>
  <si>
    <t>38.33</t>
  </si>
  <si>
    <t>LT Debt/Equity</t>
  </si>
  <si>
    <t>10.73</t>
  </si>
  <si>
    <t>14.85</t>
  </si>
  <si>
    <t>14.67</t>
  </si>
  <si>
    <t>16.06</t>
  </si>
  <si>
    <t>14.45</t>
  </si>
  <si>
    <t>23.8</t>
  </si>
  <si>
    <t>11.3</t>
  </si>
  <si>
    <t>87.97</t>
  </si>
  <si>
    <t>19.48</t>
  </si>
  <si>
    <t>Long-Term Debt / Total Capital</t>
  </si>
  <si>
    <t>9.08</t>
  </si>
  <si>
    <t>11.86</t>
  </si>
  <si>
    <t>12.1</t>
  </si>
  <si>
    <t>12.72</t>
  </si>
  <si>
    <t>11.08</t>
  </si>
  <si>
    <t>13.89</t>
  </si>
  <si>
    <t>5.86</t>
  </si>
  <si>
    <t>28.61</t>
  </si>
  <si>
    <t>12.01</t>
  </si>
  <si>
    <t>Total Liabilities / Total Assets</t>
  </si>
  <si>
    <t>19.55</t>
  </si>
  <si>
    <t>25.28</t>
  </si>
  <si>
    <t>24.98</t>
  </si>
  <si>
    <t>28.16</t>
  </si>
  <si>
    <t>33.45</t>
  </si>
  <si>
    <t>58.46</t>
  </si>
  <si>
    <t>62.1</t>
  </si>
  <si>
    <t>73.43</t>
  </si>
  <si>
    <t>75.88</t>
  </si>
  <si>
    <t>54.74</t>
  </si>
  <si>
    <t>EBIT / Interest Expense</t>
  </si>
  <si>
    <t>-29.24</t>
  </si>
  <si>
    <t>-12.18</t>
  </si>
  <si>
    <t>-4.94</t>
  </si>
  <si>
    <t>-8.34</t>
  </si>
  <si>
    <t>-8.79</t>
  </si>
  <si>
    <t>-10.55</t>
  </si>
  <si>
    <t>-8.76</t>
  </si>
  <si>
    <t>-5.28</t>
  </si>
  <si>
    <t>-8.25</t>
  </si>
  <si>
    <t>EBITDA / Interest Expense</t>
  </si>
  <si>
    <t>-26.97</t>
  </si>
  <si>
    <t>-9.09</t>
  </si>
  <si>
    <t>-1.31</t>
  </si>
  <si>
    <t>-2.23</t>
  </si>
  <si>
    <t>-1.57</t>
  </si>
  <si>
    <t>-1.16</t>
  </si>
  <si>
    <t>0.67</t>
  </si>
  <si>
    <t>0.59</t>
  </si>
  <si>
    <t>-1.77</t>
  </si>
  <si>
    <t>0.24</t>
  </si>
  <si>
    <t>(EBITDA - Capex) / Interest Expense</t>
  </si>
  <si>
    <t>-33.5</t>
  </si>
  <si>
    <t>-9.68</t>
  </si>
  <si>
    <t>-1.54</t>
  </si>
  <si>
    <t>-2.49</t>
  </si>
  <si>
    <t>-1.69</t>
  </si>
  <si>
    <t>-1.58</t>
  </si>
  <si>
    <t>-2.28</t>
  </si>
  <si>
    <t>-0.22</t>
  </si>
  <si>
    <t>-2.7</t>
  </si>
  <si>
    <t>0.2</t>
  </si>
  <si>
    <t>Total Debt / EBITDA</t>
  </si>
  <si>
    <t>-1.73</t>
  </si>
  <si>
    <t>-11.23</t>
  </si>
  <si>
    <t>-9.37</t>
  </si>
  <si>
    <t>-12.93</t>
  </si>
  <si>
    <t>-17.65</t>
  </si>
  <si>
    <t>37.57</t>
  </si>
  <si>
    <t>39.1</t>
  </si>
  <si>
    <t>-11.37</t>
  </si>
  <si>
    <t>58.59</t>
  </si>
  <si>
    <t>Net Debt / EBITDA</t>
  </si>
  <si>
    <t>-0.66</t>
  </si>
  <si>
    <t>-1.14</t>
  </si>
  <si>
    <t>-8.84</t>
  </si>
  <si>
    <t>-11.25</t>
  </si>
  <si>
    <t>-14.78</t>
  </si>
  <si>
    <t>32.72</t>
  </si>
  <si>
    <t>23.89</t>
  </si>
  <si>
    <t>-8.73</t>
  </si>
  <si>
    <t>40.58</t>
  </si>
  <si>
    <t>Total Debt / (EBITDA - Capex)</t>
  </si>
  <si>
    <t>-0.73</t>
  </si>
  <si>
    <t>-1.62</t>
  </si>
  <si>
    <t>-9.57</t>
  </si>
  <si>
    <t>-8.41</t>
  </si>
  <si>
    <t>-12.06</t>
  </si>
  <si>
    <t>-12.94</t>
  </si>
  <si>
    <t>-11.09</t>
  </si>
  <si>
    <t>-105.24</t>
  </si>
  <si>
    <t>-7.47</t>
  </si>
  <si>
    <t>68.57</t>
  </si>
  <si>
    <t>Net Debt / (EBITDA - Capex)</t>
  </si>
  <si>
    <t>-0.53</t>
  </si>
  <si>
    <t>-1.07</t>
  </si>
  <si>
    <t>-7.53</t>
  </si>
  <si>
    <t>-6.9</t>
  </si>
  <si>
    <t>-10.5</t>
  </si>
  <si>
    <t>-10.83</t>
  </si>
  <si>
    <t>-9.66</t>
  </si>
  <si>
    <t>-64.29</t>
  </si>
  <si>
    <t>47.5</t>
  </si>
  <si>
    <t>Growth Over Prior Year</t>
  </si>
  <si>
    <t>Total Revenues, 1 Yr. Growth %</t>
  </si>
  <si>
    <t>-24.02</t>
  </si>
  <si>
    <t>-8.05</t>
  </si>
  <si>
    <t>-23.49</t>
  </si>
  <si>
    <t>-15.15</t>
  </si>
  <si>
    <t>-6.67</t>
  </si>
  <si>
    <t>-11.41</t>
  </si>
  <si>
    <t>-11.27</t>
  </si>
  <si>
    <t>-15.95</t>
  </si>
  <si>
    <t>-13.48</t>
  </si>
  <si>
    <t>Gross Profit, 1 Yr. Growth %</t>
  </si>
  <si>
    <t>69.68</t>
  </si>
  <si>
    <t>-45.11</t>
  </si>
  <si>
    <t>119.76</t>
  </si>
  <si>
    <t>-23.3</t>
  </si>
  <si>
    <t>-24.95</t>
  </si>
  <si>
    <t>31.76</t>
  </si>
  <si>
    <t>-82.12</t>
  </si>
  <si>
    <t>-241.41</t>
  </si>
  <si>
    <t>-43.09</t>
  </si>
  <si>
    <t>EBITDA, 1 Yr. Growth %</t>
  </si>
  <si>
    <t>59.41</t>
  </si>
  <si>
    <t>-69.51</t>
  </si>
  <si>
    <t>-89.48</t>
  </si>
  <si>
    <t>8.02</t>
  </si>
  <si>
    <t>-41.1</t>
  </si>
  <si>
    <t>-34.62</t>
  </si>
  <si>
    <t>-121.81</t>
  </si>
  <si>
    <t>124.67</t>
  </si>
  <si>
    <t>-473.25</t>
  </si>
  <si>
    <t>-100.22</t>
  </si>
  <si>
    <t>EBITA, 1 Yr. Growth %</t>
  </si>
  <si>
    <t>59.77</t>
  </si>
  <si>
    <t>-61.62</t>
  </si>
  <si>
    <t>-71.68</t>
  </si>
  <si>
    <t>10.18</t>
  </si>
  <si>
    <t>-11.02</t>
  </si>
  <si>
    <t>-13.45</t>
  </si>
  <si>
    <t>-23.76</t>
  </si>
  <si>
    <t>24.45</t>
  </si>
  <si>
    <t>-28.03</t>
  </si>
  <si>
    <t>EBIT, 1 Yr. Growth %</t>
  </si>
  <si>
    <t>54.15</t>
  </si>
  <si>
    <t>-61.16</t>
  </si>
  <si>
    <t>-70.46</t>
  </si>
  <si>
    <t>7.22</t>
  </si>
  <si>
    <t>-11.74</t>
  </si>
  <si>
    <t>-14.51</t>
  </si>
  <si>
    <t>-24.01</t>
  </si>
  <si>
    <t>10.95</t>
  </si>
  <si>
    <t>24.07</t>
  </si>
  <si>
    <t>-22.46</t>
  </si>
  <si>
    <t>Earnings From Cont. Operations, 1 Yr. Growth %</t>
  </si>
  <si>
    <t>30.18</t>
  </si>
  <si>
    <t>-61.05</t>
  </si>
  <si>
    <t>-40.39</t>
  </si>
  <si>
    <t>109.94</t>
  </si>
  <si>
    <t>-44.23</t>
  </si>
  <si>
    <t>92.57</t>
  </si>
  <si>
    <t>-86.15</t>
  </si>
  <si>
    <t>18.58</t>
  </si>
  <si>
    <t>16.87</t>
  </si>
  <si>
    <t>-22.5</t>
  </si>
  <si>
    <t>Net Income, 1 Yr. Growth %</t>
  </si>
  <si>
    <t>Normalized Net Income, 1 Yr. Growth %</t>
  </si>
  <si>
    <t>55.4</t>
  </si>
  <si>
    <t>-59.1</t>
  </si>
  <si>
    <t>-67.77</t>
  </si>
  <si>
    <t>1.19</t>
  </si>
  <si>
    <t>-11.87</t>
  </si>
  <si>
    <t>-15.84</t>
  </si>
  <si>
    <t>-22.24</t>
  </si>
  <si>
    <t>Diluted EPS Before Extra, 1 Yr. Growth %</t>
  </si>
  <si>
    <t>30.43</t>
  </si>
  <si>
    <t>-61.15</t>
  </si>
  <si>
    <t>-86.17</t>
  </si>
  <si>
    <t>12.14</t>
  </si>
  <si>
    <t>-75.92</t>
  </si>
  <si>
    <t>Accounts Receivable, 1 Yr. Growth %</t>
  </si>
  <si>
    <t>-44.96</t>
  </si>
  <si>
    <t>-57.54</t>
  </si>
  <si>
    <t>-22.7</t>
  </si>
  <si>
    <t>-42.67</t>
  </si>
  <si>
    <t>-60.01</t>
  </si>
  <si>
    <t>-30.71</t>
  </si>
  <si>
    <t>-21.01</t>
  </si>
  <si>
    <t>42.36</t>
  </si>
  <si>
    <t>19.67</t>
  </si>
  <si>
    <t>Inventory, 1 Yr. Growth %</t>
  </si>
  <si>
    <t>-37.91</t>
  </si>
  <si>
    <t>-36.93</t>
  </si>
  <si>
    <t>-24.34</t>
  </si>
  <si>
    <t>-26.26</t>
  </si>
  <si>
    <t>-26.4</t>
  </si>
  <si>
    <t>3.29</t>
  </si>
  <si>
    <t>-9.9</t>
  </si>
  <si>
    <t>1.56</t>
  </si>
  <si>
    <t>10.08</t>
  </si>
  <si>
    <t>Net Property, Plant and Equip., 1 Yr. Growth %</t>
  </si>
  <si>
    <t>12.04</t>
  </si>
  <si>
    <t>-13.25</t>
  </si>
  <si>
    <t>-15.06</t>
  </si>
  <si>
    <t>-5.71</t>
  </si>
  <si>
    <t>-18.04</t>
  </si>
  <si>
    <t>-14.74</t>
  </si>
  <si>
    <t>-5.09</t>
  </si>
  <si>
    <t>-14.12</t>
  </si>
  <si>
    <t>-25.33</t>
  </si>
  <si>
    <t>-27.92</t>
  </si>
  <si>
    <t>Total Assets, 1 Yr. Growth %</t>
  </si>
  <si>
    <t>-16.2</t>
  </si>
  <si>
    <t>-19.71</t>
  </si>
  <si>
    <t>-18.64</t>
  </si>
  <si>
    <t>-23.65</t>
  </si>
  <si>
    <t>-24.31</t>
  </si>
  <si>
    <t>-5.02</t>
  </si>
  <si>
    <t>7.25</t>
  </si>
  <si>
    <t>-21.48</t>
  </si>
  <si>
    <t>-7.39</t>
  </si>
  <si>
    <t>Tangible Book Value, 1 Yr. Growth %</t>
  </si>
  <si>
    <t>-20.04</t>
  </si>
  <si>
    <t>-21.46</t>
  </si>
  <si>
    <t>-18.7</t>
  </si>
  <si>
    <t>-26.9</t>
  </si>
  <si>
    <t>-29.86</t>
  </si>
  <si>
    <t>-69.83</t>
  </si>
  <si>
    <t>-13.39</t>
  </si>
  <si>
    <t>-24.96</t>
  </si>
  <si>
    <t>-57.71</t>
  </si>
  <si>
    <t>69.16</t>
  </si>
  <si>
    <t>Common Equity, 1 Yr. Growth %</t>
  </si>
  <si>
    <t>-20.08</t>
  </si>
  <si>
    <t>-21.67</t>
  </si>
  <si>
    <t>-18.9</t>
  </si>
  <si>
    <t>-26.89</t>
  </si>
  <si>
    <t>-29.89</t>
  </si>
  <si>
    <t>-69.41</t>
  </si>
  <si>
    <t>-13.35</t>
  </si>
  <si>
    <t>-24.82</t>
  </si>
  <si>
    <t>-28.71</t>
  </si>
  <si>
    <t>73.77</t>
  </si>
  <si>
    <t>Cash From Operations, 1 Yr. Growth %</t>
  </si>
  <si>
    <t>-46.81</t>
  </si>
  <si>
    <t>-45.55</t>
  </si>
  <si>
    <t>-13.56</t>
  </si>
  <si>
    <t>-70.95</t>
  </si>
  <si>
    <t>49.43</t>
  </si>
  <si>
    <t>-67.68</t>
  </si>
  <si>
    <t>-106.95</t>
  </si>
  <si>
    <t>491.19</t>
  </si>
  <si>
    <t>63.92</t>
  </si>
  <si>
    <t>70.84</t>
  </si>
  <si>
    <t>Capital Expenditures, 1 Yr. Growth %</t>
  </si>
  <si>
    <t>-72.71</t>
  </si>
  <si>
    <t>-86.64</t>
  </si>
  <si>
    <t>-71.78</t>
  </si>
  <si>
    <t>-29.43</t>
  </si>
  <si>
    <t>-62.53</t>
  </si>
  <si>
    <t>165.92</t>
  </si>
  <si>
    <t>537.71</t>
  </si>
  <si>
    <t>-49.49</t>
  </si>
  <si>
    <t>-8.24</t>
  </si>
  <si>
    <t>-97.13</t>
  </si>
  <si>
    <t>Levered Free Cash Flow, 1 Yr. Growth %</t>
  </si>
  <si>
    <t>-33.81</t>
  </si>
  <si>
    <t>-55.56</t>
  </si>
  <si>
    <t>-28.5</t>
  </si>
  <si>
    <t>19.83</t>
  </si>
  <si>
    <t>11.47</t>
  </si>
  <si>
    <t>-114.98</t>
  </si>
  <si>
    <t>9.7</t>
  </si>
  <si>
    <t>-232.32</t>
  </si>
  <si>
    <t>-119.84</t>
  </si>
  <si>
    <t>Unlevered Free Cash Flow, 1 Yr. Growth %</t>
  </si>
  <si>
    <t>-30.81</t>
  </si>
  <si>
    <t>-53.49</t>
  </si>
  <si>
    <t>-29.41</t>
  </si>
  <si>
    <t>16.11</t>
  </si>
  <si>
    <t>8.5</t>
  </si>
  <si>
    <t>-109.77</t>
  </si>
  <si>
    <t>37.82</t>
  </si>
  <si>
    <t>-302.63</t>
  </si>
  <si>
    <t>-96.44</t>
  </si>
  <si>
    <t>Compound Annual Growth Rate Over Two Years</t>
  </si>
  <si>
    <t>Total Revenues, 2 Yr. CAGR %</t>
  </si>
  <si>
    <t>-32.37</t>
  </si>
  <si>
    <t>-21.24</t>
  </si>
  <si>
    <t>-16.13</t>
  </si>
  <si>
    <t>-19.43</t>
  </si>
  <si>
    <t>-11.01</t>
  </si>
  <si>
    <t>-9.07</t>
  </si>
  <si>
    <t>-6.12</t>
  </si>
  <si>
    <t>-6.05</t>
  </si>
  <si>
    <t>-13.64</t>
  </si>
  <si>
    <t>-14.73</t>
  </si>
  <si>
    <t>Gross Profit, 2 Yr. CAGR %</t>
  </si>
  <si>
    <t>-37.71</t>
  </si>
  <si>
    <t>-32.55</t>
  </si>
  <si>
    <t>9.83</t>
  </si>
  <si>
    <t>29.83</t>
  </si>
  <si>
    <t>-22.51</t>
  </si>
  <si>
    <t>-0.56</t>
  </si>
  <si>
    <t>-51.46</t>
  </si>
  <si>
    <t>-49.71</t>
  </si>
  <si>
    <t>-10.29</t>
  </si>
  <si>
    <t>EBITDA, 2 Yr. CAGR %</t>
  </si>
  <si>
    <t>63.16</t>
  </si>
  <si>
    <t>-10.72</t>
  </si>
  <si>
    <t>-82.09</t>
  </si>
  <si>
    <t>-66.28</t>
  </si>
  <si>
    <t>-20.23</t>
  </si>
  <si>
    <t>-37.94</t>
  </si>
  <si>
    <t>-62.24</t>
  </si>
  <si>
    <t>189.58</t>
  </si>
  <si>
    <t>-91.02</t>
  </si>
  <si>
    <t>EBITA, 2 Yr. CAGR %</t>
  </si>
  <si>
    <t>78.25</t>
  </si>
  <si>
    <t>-0.93</t>
  </si>
  <si>
    <t>-67.03</t>
  </si>
  <si>
    <t>-44.14</t>
  </si>
  <si>
    <t>-0.99</t>
  </si>
  <si>
    <t>-12.24</t>
  </si>
  <si>
    <t>-18.77</t>
  </si>
  <si>
    <t>-8.01</t>
  </si>
  <si>
    <t>-5.36</t>
  </si>
  <si>
    <t>EBIT, 2 Yr. CAGR %</t>
  </si>
  <si>
    <t>88.04</t>
  </si>
  <si>
    <t>-2.41</t>
  </si>
  <si>
    <t>-66.13</t>
  </si>
  <si>
    <t>-43.72</t>
  </si>
  <si>
    <t>-2.72</t>
  </si>
  <si>
    <t>-13.13</t>
  </si>
  <si>
    <t>-19.4</t>
  </si>
  <si>
    <t>-8.18</t>
  </si>
  <si>
    <t>17.32</t>
  </si>
  <si>
    <t>-1.92</t>
  </si>
  <si>
    <t>Earnings From Cont. Operations, 2 Yr. CAGR %</t>
  </si>
  <si>
    <t>137.5</t>
  </si>
  <si>
    <t>-12.25</t>
  </si>
  <si>
    <t>-51.82</t>
  </si>
  <si>
    <t>8.2</t>
  </si>
  <si>
    <t>3.63</t>
  </si>
  <si>
    <t>-48.36</t>
  </si>
  <si>
    <t>-59.48</t>
  </si>
  <si>
    <t>17.72</t>
  </si>
  <si>
    <t>-4.83</t>
  </si>
  <si>
    <t>Net Income, 2 Yr. CAGR %</t>
  </si>
  <si>
    <t>Normalized Net Income, 2 Yr. CAGR %</t>
  </si>
  <si>
    <t>95.57</t>
  </si>
  <si>
    <t>-63.69</t>
  </si>
  <si>
    <t>-42.89</t>
  </si>
  <si>
    <t>-5.56</t>
  </si>
  <si>
    <t>-13.88</t>
  </si>
  <si>
    <t>-19.11</t>
  </si>
  <si>
    <t>-3.98</t>
  </si>
  <si>
    <t>Diluted EPS Before Extra, 2 Yr. CAGR %</t>
  </si>
  <si>
    <t>137.96</t>
  </si>
  <si>
    <t>-12.34</t>
  </si>
  <si>
    <t>-51.88</t>
  </si>
  <si>
    <t>-48.39</t>
  </si>
  <si>
    <t>-60.61</t>
  </si>
  <si>
    <t>7.24</t>
  </si>
  <si>
    <t>-50.31</t>
  </si>
  <si>
    <t>Accounts Receivable, 2 Yr. CAGR %</t>
  </si>
  <si>
    <t>-38.72</t>
  </si>
  <si>
    <t>-63.9</t>
  </si>
  <si>
    <t>-46.27</t>
  </si>
  <si>
    <t>-33.43</t>
  </si>
  <si>
    <t>-52.12</t>
  </si>
  <si>
    <t>-47.36</t>
  </si>
  <si>
    <t>-26.02</t>
  </si>
  <si>
    <t>6.04</t>
  </si>
  <si>
    <t>-8.35</t>
  </si>
  <si>
    <t>-15.97</t>
  </si>
  <si>
    <t>Inventory, 2 Yr. CAGR %</t>
  </si>
  <si>
    <t>-35.08</t>
  </si>
  <si>
    <t>-37.42</t>
  </si>
  <si>
    <t>-30.92</t>
  </si>
  <si>
    <t>-15.69</t>
  </si>
  <si>
    <t>-26.33</t>
  </si>
  <si>
    <t>-27.71</t>
  </si>
  <si>
    <t>-14.36</t>
  </si>
  <si>
    <t>-3.53</t>
  </si>
  <si>
    <t>-4.34</t>
  </si>
  <si>
    <t>5.74</t>
  </si>
  <si>
    <t>Net Property, Plant and Equip., 2 Yr. CAGR %</t>
  </si>
  <si>
    <t>93.68</t>
  </si>
  <si>
    <t>-1.41</t>
  </si>
  <si>
    <t>-14.16</t>
  </si>
  <si>
    <t>-10.51</t>
  </si>
  <si>
    <t>-12.09</t>
  </si>
  <si>
    <t>-16.41</t>
  </si>
  <si>
    <t>-9.72</t>
  </si>
  <si>
    <t>-19.92</t>
  </si>
  <si>
    <t>-26.64</t>
  </si>
  <si>
    <t>Total Assets, 2 Yr. CAGR %</t>
  </si>
  <si>
    <t>-10.05</t>
  </si>
  <si>
    <t>-19.47</t>
  </si>
  <si>
    <t>-21.18</t>
  </si>
  <si>
    <t>-23.98</t>
  </si>
  <si>
    <t>-39.1</t>
  </si>
  <si>
    <t>-31.78</t>
  </si>
  <si>
    <t>-8.23</t>
  </si>
  <si>
    <t>Tangible Book Value, 2 Yr. CAGR %</t>
  </si>
  <si>
    <t>-15.25</t>
  </si>
  <si>
    <t>-26.03</t>
  </si>
  <si>
    <t>-20.09</t>
  </si>
  <si>
    <t>-22.91</t>
  </si>
  <si>
    <t>-28.39</t>
  </si>
  <si>
    <t>-53.99</t>
  </si>
  <si>
    <t>-48.88</t>
  </si>
  <si>
    <t>-19.38</t>
  </si>
  <si>
    <t>-43.67</t>
  </si>
  <si>
    <t>-15.42</t>
  </si>
  <si>
    <t>Common Equity, 2 Yr. CAGR %</t>
  </si>
  <si>
    <t>-26.08</t>
  </si>
  <si>
    <t>-20.3</t>
  </si>
  <si>
    <t>-28.4</t>
  </si>
  <si>
    <t>-53.69</t>
  </si>
  <si>
    <t>-48.52</t>
  </si>
  <si>
    <t>-19.29</t>
  </si>
  <si>
    <t>-26.79</t>
  </si>
  <si>
    <t>Cash From Operations, 2 Yr. CAGR %</t>
  </si>
  <si>
    <t>12.02</t>
  </si>
  <si>
    <t>-37.57</t>
  </si>
  <si>
    <t>-31.4</t>
  </si>
  <si>
    <t>-49.89</t>
  </si>
  <si>
    <t>-34.11</t>
  </si>
  <si>
    <t>-14.96</t>
  </si>
  <si>
    <t>-85.02</t>
  </si>
  <si>
    <t>-35.91</t>
  </si>
  <si>
    <t>211.3</t>
  </si>
  <si>
    <t>67.35</t>
  </si>
  <si>
    <t>Capital Expenditures, 2 Yr. CAGR %</t>
  </si>
  <si>
    <t>70.24</t>
  </si>
  <si>
    <t>-80.9</t>
  </si>
  <si>
    <t>-80.58</t>
  </si>
  <si>
    <t>-55.37</t>
  </si>
  <si>
    <t>-48.58</t>
  </si>
  <si>
    <t>-0.17</t>
  </si>
  <si>
    <t>311.8</t>
  </si>
  <si>
    <t>79.47</t>
  </si>
  <si>
    <t>-31.92</t>
  </si>
  <si>
    <t>-83.79</t>
  </si>
  <si>
    <t>Levered Free Cash Flow, 2 Yr. CAGR %</t>
  </si>
  <si>
    <t>132.19</t>
  </si>
  <si>
    <t>237.01</t>
  </si>
  <si>
    <t>-43.57</t>
  </si>
  <si>
    <t>-43.63</t>
  </si>
  <si>
    <t>-7.44</t>
  </si>
  <si>
    <t>15.57</t>
  </si>
  <si>
    <t>-59.27</t>
  </si>
  <si>
    <t>-59.46</t>
  </si>
  <si>
    <t>20.48</t>
  </si>
  <si>
    <t>-48.76</t>
  </si>
  <si>
    <t>Unlevered Free Cash Flow, 2 Yr. CAGR %</t>
  </si>
  <si>
    <t>150.42</t>
  </si>
  <si>
    <t>209.19</t>
  </si>
  <si>
    <t>-41.15</t>
  </si>
  <si>
    <t>-42.7</t>
  </si>
  <si>
    <t>-9.47</t>
  </si>
  <si>
    <t>12.24</t>
  </si>
  <si>
    <t>-67.54</t>
  </si>
  <si>
    <t>-63.3</t>
  </si>
  <si>
    <t>67.11</t>
  </si>
  <si>
    <t>-73.14</t>
  </si>
  <si>
    <t>Compound Annual Growth Rate Over Three Years</t>
  </si>
  <si>
    <t>Total Revenues, 3 Yr. CAGR %</t>
  </si>
  <si>
    <t>-32.53</t>
  </si>
  <si>
    <t>-27.99</t>
  </si>
  <si>
    <t>-15.8</t>
  </si>
  <si>
    <t>-15.38</t>
  </si>
  <si>
    <t>-11.14</t>
  </si>
  <si>
    <t>-6.31</t>
  </si>
  <si>
    <t>-7.87</t>
  </si>
  <si>
    <t>-13.59</t>
  </si>
  <si>
    <t>Gross Profit, 3 Yr. CAGR %</t>
  </si>
  <si>
    <t>-52.97</t>
  </si>
  <si>
    <t>-0.01</t>
  </si>
  <si>
    <t>-2.56</t>
  </si>
  <si>
    <t>10.48</t>
  </si>
  <si>
    <t>-22.78</t>
  </si>
  <si>
    <t>-7.51</t>
  </si>
  <si>
    <t>-43.87</t>
  </si>
  <si>
    <t>-30.67</t>
  </si>
  <si>
    <t>-47.59</t>
  </si>
  <si>
    <t>EBITDA, 3 Yr. CAGR %</t>
  </si>
  <si>
    <t>-2.97</t>
  </si>
  <si>
    <t>-56.22</t>
  </si>
  <si>
    <t>-67.4</t>
  </si>
  <si>
    <t>-59.39</t>
  </si>
  <si>
    <t>-25.35</t>
  </si>
  <si>
    <t>-56.21</t>
  </si>
  <si>
    <t>-31.58</t>
  </si>
  <si>
    <t>-73.74</t>
  </si>
  <si>
    <t>EBITA, 3 Yr. CAGR %</t>
  </si>
  <si>
    <t>-0.05</t>
  </si>
  <si>
    <t>24.97</t>
  </si>
  <si>
    <t>-34.74</t>
  </si>
  <si>
    <t>-50.71</t>
  </si>
  <si>
    <t>-34.76</t>
  </si>
  <si>
    <t>-5.33</t>
  </si>
  <si>
    <t>-16.26</t>
  </si>
  <si>
    <t>-9.86</t>
  </si>
  <si>
    <t>-0.19</t>
  </si>
  <si>
    <t>EBIT, 3 Yr. CAGR %</t>
  </si>
  <si>
    <t>1.42</t>
  </si>
  <si>
    <t>29.75</t>
  </si>
  <si>
    <t>-34.48</t>
  </si>
  <si>
    <t>-50.26</t>
  </si>
  <si>
    <t>-34.61</t>
  </si>
  <si>
    <t>-6.82</t>
  </si>
  <si>
    <t>-16.92</t>
  </si>
  <si>
    <t>-10.34</t>
  </si>
  <si>
    <t>2.19</t>
  </si>
  <si>
    <t>Earnings From Cont. Operations, 3 Yr. CAGR %</t>
  </si>
  <si>
    <t>10.57</t>
  </si>
  <si>
    <t>-22.86</t>
  </si>
  <si>
    <t>-21.3</t>
  </si>
  <si>
    <t>-11.3</t>
  </si>
  <si>
    <t>31.12</t>
  </si>
  <si>
    <t>-47.02</t>
  </si>
  <si>
    <t>-31.87</t>
  </si>
  <si>
    <t>-42.32</t>
  </si>
  <si>
    <t>2.41</t>
  </si>
  <si>
    <t>Net Income, 3 Yr. CAGR %</t>
  </si>
  <si>
    <t>Normalized Net Income, 3 Yr. CAGR %</t>
  </si>
  <si>
    <t>-31.45</t>
  </si>
  <si>
    <t>-48.9</t>
  </si>
  <si>
    <t>-16.76</t>
  </si>
  <si>
    <t>-8.11</t>
  </si>
  <si>
    <t>2.52</t>
  </si>
  <si>
    <t>Diluted EPS Before Extra, 3 Yr. CAGR %</t>
  </si>
  <si>
    <t>10.89</t>
  </si>
  <si>
    <t>-21.37</t>
  </si>
  <si>
    <t>-47.04</t>
  </si>
  <si>
    <t>-33.15</t>
  </si>
  <si>
    <t>-45.81</t>
  </si>
  <si>
    <t>-34.82</t>
  </si>
  <si>
    <t>Accounts Receivable, 3 Yr. CAGR %</t>
  </si>
  <si>
    <t>-29.09</t>
  </si>
  <si>
    <t>-55.42</t>
  </si>
  <si>
    <t>-45.09</t>
  </si>
  <si>
    <t>-43.83</t>
  </si>
  <si>
    <t>-45.84</t>
  </si>
  <si>
    <t>-39.74</t>
  </si>
  <si>
    <t>-7.98</t>
  </si>
  <si>
    <t>-12.78</t>
  </si>
  <si>
    <t>Inventory, 3 Yr. CAGR %</t>
  </si>
  <si>
    <t>-20.4</t>
  </si>
  <si>
    <t>-35.71</t>
  </si>
  <si>
    <t>-33.34</t>
  </si>
  <si>
    <t>-23.47</t>
  </si>
  <si>
    <t>-19.42</t>
  </si>
  <si>
    <t>-27.23</t>
  </si>
  <si>
    <t>-18.58</t>
  </si>
  <si>
    <t>-12.9</t>
  </si>
  <si>
    <t>-1.86</t>
  </si>
  <si>
    <t>Net Property, Plant and Equip., 3 Yr. CAGR %</t>
  </si>
  <si>
    <t>74.88</t>
  </si>
  <si>
    <t>48.19</t>
  </si>
  <si>
    <t>-6.19</t>
  </si>
  <si>
    <t>-11.43</t>
  </si>
  <si>
    <t>-13.09</t>
  </si>
  <si>
    <t>-12.98</t>
  </si>
  <si>
    <t>-12.79</t>
  </si>
  <si>
    <t>-11.42</t>
  </si>
  <si>
    <t>-22.68</t>
  </si>
  <si>
    <t>Total Assets, 3 Yr. CAGR %</t>
  </si>
  <si>
    <t>-5.48</t>
  </si>
  <si>
    <t>-15.86</t>
  </si>
  <si>
    <t>-20.73</t>
  </si>
  <si>
    <t>-20.89</t>
  </si>
  <si>
    <t>-34.33</t>
  </si>
  <si>
    <t>-29.38</t>
  </si>
  <si>
    <t>-20.68</t>
  </si>
  <si>
    <t>-7.18</t>
  </si>
  <si>
    <t>-7.95</t>
  </si>
  <si>
    <t>Tangible Book Value, 3 Yr. CAGR %</t>
  </si>
  <si>
    <t>-9.03</t>
  </si>
  <si>
    <t>-23.66</t>
  </si>
  <si>
    <t>-22.43</t>
  </si>
  <si>
    <t>-25.3</t>
  </si>
  <si>
    <t>-46.31</t>
  </si>
  <si>
    <t>-43.19</t>
  </si>
  <si>
    <t>-41.9</t>
  </si>
  <si>
    <t>-34.98</t>
  </si>
  <si>
    <t>-18.73</t>
  </si>
  <si>
    <t>Common Equity, 3 Yr. CAGR %</t>
  </si>
  <si>
    <t>-9.32</t>
  </si>
  <si>
    <t>-21.21</t>
  </si>
  <si>
    <t>-22.56</t>
  </si>
  <si>
    <t>-25.37</t>
  </si>
  <si>
    <t>-46.07</t>
  </si>
  <si>
    <t>-42.93</t>
  </si>
  <si>
    <t>-41.59</t>
  </si>
  <si>
    <t>-2.34</t>
  </si>
  <si>
    <t>Cash From Operations, 3 Yr. CAGR %</t>
  </si>
  <si>
    <t>-4.43</t>
  </si>
  <si>
    <t>-2.76</t>
  </si>
  <si>
    <t>-30.42</t>
  </si>
  <si>
    <t>-48.48</t>
  </si>
  <si>
    <t>-27.87</t>
  </si>
  <si>
    <t>-40.55</t>
  </si>
  <si>
    <t>-63.1</t>
  </si>
  <si>
    <t>-48.99</t>
  </si>
  <si>
    <t>-12.36</t>
  </si>
  <si>
    <t>154.87</t>
  </si>
  <si>
    <t>Capital Expenditures, 3 Yr. CAGR %</t>
  </si>
  <si>
    <t>144.16</t>
  </si>
  <si>
    <t>-27.11</t>
  </si>
  <si>
    <t>-78.25</t>
  </si>
  <si>
    <t>-70.15</t>
  </si>
  <si>
    <t>-57.9</t>
  </si>
  <si>
    <t>-11.07</t>
  </si>
  <si>
    <t>85.23</t>
  </si>
  <si>
    <t>104.6</t>
  </si>
  <si>
    <t>43.51</t>
  </si>
  <si>
    <t>-76.32</t>
  </si>
  <si>
    <t>Levered Free Cash Flow, 3 Yr. CAGR %</t>
  </si>
  <si>
    <t>6.52</t>
  </si>
  <si>
    <t>64.25</t>
  </si>
  <si>
    <t>76.14</t>
  </si>
  <si>
    <t>-38.94</t>
  </si>
  <si>
    <t>-27.52</t>
  </si>
  <si>
    <t>-1.52</t>
  </si>
  <si>
    <t>-41.64</t>
  </si>
  <si>
    <t>-43.33</t>
  </si>
  <si>
    <t>-39.87</t>
  </si>
  <si>
    <t>-33.96</t>
  </si>
  <si>
    <t>Unlevered Free Cash Flow, 3 Yr. CAGR %</t>
  </si>
  <si>
    <t>8.84</t>
  </si>
  <si>
    <t>74.79</t>
  </si>
  <si>
    <t>68.52</t>
  </si>
  <si>
    <t>-37.47</t>
  </si>
  <si>
    <t>-27.49</t>
  </si>
  <si>
    <t>-3.84</t>
  </si>
  <si>
    <t>-50.36</t>
  </si>
  <si>
    <t>-47.44</t>
  </si>
  <si>
    <t>-35.14</t>
  </si>
  <si>
    <t>-53.67</t>
  </si>
  <si>
    <t>Compound Annual Growth Rate Over Five Years</t>
  </si>
  <si>
    <t>Total Revenues, 5 Yr. CAGR %</t>
  </si>
  <si>
    <t>-16.58</t>
  </si>
  <si>
    <t>-22.84</t>
  </si>
  <si>
    <t>-28.12</t>
  </si>
  <si>
    <t>-24.68</t>
  </si>
  <si>
    <t>-17.77</t>
  </si>
  <si>
    <t>-13.17</t>
  </si>
  <si>
    <t>-11.79</t>
  </si>
  <si>
    <t>-9.14</t>
  </si>
  <si>
    <t>-9.31</t>
  </si>
  <si>
    <t>-10.68</t>
  </si>
  <si>
    <t>Gross Profit, 5 Yr. CAGR %</t>
  </si>
  <si>
    <t>-26.61</t>
  </si>
  <si>
    <t>-45.44</t>
  </si>
  <si>
    <t>-35.57</t>
  </si>
  <si>
    <t>-29.4</t>
  </si>
  <si>
    <t>5.92</t>
  </si>
  <si>
    <t>-35.86</t>
  </si>
  <si>
    <t>-32.29</t>
  </si>
  <si>
    <t>EBITDA, 5 Yr. CAGR %</t>
  </si>
  <si>
    <t>0.01</t>
  </si>
  <si>
    <t>-16.54</t>
  </si>
  <si>
    <t>-45.5</t>
  </si>
  <si>
    <t>-44.35</t>
  </si>
  <si>
    <t>-57.82</t>
  </si>
  <si>
    <t>-60.56</t>
  </si>
  <si>
    <t>-27.25</t>
  </si>
  <si>
    <t>-6.77</t>
  </si>
  <si>
    <t>-69.63</t>
  </si>
  <si>
    <t>EBITA, 5 Yr. CAGR %</t>
  </si>
  <si>
    <t>1.84</t>
  </si>
  <si>
    <t>-11.51</t>
  </si>
  <si>
    <t>-29.53</t>
  </si>
  <si>
    <t>-9.44</t>
  </si>
  <si>
    <t>-22.9</t>
  </si>
  <si>
    <t>-37.92</t>
  </si>
  <si>
    <t>-28.78</t>
  </si>
  <si>
    <t>-6.41</t>
  </si>
  <si>
    <t>-4.1</t>
  </si>
  <si>
    <t>-8.08</t>
  </si>
  <si>
    <t>EBIT, 5 Yr. CAGR %</t>
  </si>
  <si>
    <t>3.01</t>
  </si>
  <si>
    <t>-10.46</t>
  </si>
  <si>
    <t>-28.23</t>
  </si>
  <si>
    <t>-7.1</t>
  </si>
  <si>
    <t>-23.26</t>
  </si>
  <si>
    <t>-37.84</t>
  </si>
  <si>
    <t>-28.91</t>
  </si>
  <si>
    <t>-7.36</t>
  </si>
  <si>
    <t>-4.62</t>
  </si>
  <si>
    <t>-7.06</t>
  </si>
  <si>
    <t>Earnings From Cont. Operations, 5 Yr. CAGR %</t>
  </si>
  <si>
    <t>7.7</t>
  </si>
  <si>
    <t>-8.03</t>
  </si>
  <si>
    <t>-13.78</t>
  </si>
  <si>
    <t>33.08</t>
  </si>
  <si>
    <t>-11.68</t>
  </si>
  <si>
    <t>-12.14</t>
  </si>
  <si>
    <t>-28.56</t>
  </si>
  <si>
    <t>-18.02</t>
  </si>
  <si>
    <t>-27.09</t>
  </si>
  <si>
    <t>-22.13</t>
  </si>
  <si>
    <t>Net Income, 5 Yr. CAGR %</t>
  </si>
  <si>
    <t>Normalized Net Income, 5 Yr. CAGR %</t>
  </si>
  <si>
    <t>6.33</t>
  </si>
  <si>
    <t>-10.2</t>
  </si>
  <si>
    <t>-4.31</t>
  </si>
  <si>
    <t>-22.07</t>
  </si>
  <si>
    <t>-37.04</t>
  </si>
  <si>
    <t>-28.41</t>
  </si>
  <si>
    <t>-4.38</t>
  </si>
  <si>
    <t>-6.81</t>
  </si>
  <si>
    <t>Diluted EPS Before Extra, 5 Yr. CAGR %</t>
  </si>
  <si>
    <t>7.13</t>
  </si>
  <si>
    <t>-8.12</t>
  </si>
  <si>
    <t>-13.69</t>
  </si>
  <si>
    <t>-11.72</t>
  </si>
  <si>
    <t>-12.19</t>
  </si>
  <si>
    <t>-28.57</t>
  </si>
  <si>
    <t>-18.95</t>
  </si>
  <si>
    <t>-29.77</t>
  </si>
  <si>
    <t>-40.63</t>
  </si>
  <si>
    <t>Accounts Receivable, 5 Yr. CAGR %</t>
  </si>
  <si>
    <t>-13.47</t>
  </si>
  <si>
    <t>-37.55</t>
  </si>
  <si>
    <t>-43.54</t>
  </si>
  <si>
    <t>-48.96</t>
  </si>
  <si>
    <t>-54.13</t>
  </si>
  <si>
    <t>-46.01</t>
  </si>
  <si>
    <t>-37.29</t>
  </si>
  <si>
    <t>-29.14</t>
  </si>
  <si>
    <t>-28.73</t>
  </si>
  <si>
    <t>-11.26</t>
  </si>
  <si>
    <t>Inventory, 5 Yr. CAGR %</t>
  </si>
  <si>
    <t>1.49</t>
  </si>
  <si>
    <t>-13.87</t>
  </si>
  <si>
    <t>-24.79</t>
  </si>
  <si>
    <t>-28.34</t>
  </si>
  <si>
    <t>-27.17</t>
  </si>
  <si>
    <t>-25.19</t>
  </si>
  <si>
    <t>-17.44</t>
  </si>
  <si>
    <t>-18.54</t>
  </si>
  <si>
    <t>-13.16</t>
  </si>
  <si>
    <t>-5.88</t>
  </si>
  <si>
    <t>Net Property, Plant and Equip., 5 Yr. CAGR %</t>
  </si>
  <si>
    <t>38.26</t>
  </si>
  <si>
    <t>35.76</t>
  </si>
  <si>
    <t>31.56</t>
  </si>
  <si>
    <t>21.12</t>
  </si>
  <si>
    <t>-8.6</t>
  </si>
  <si>
    <t>-11.88</t>
  </si>
  <si>
    <t>-11.69</t>
  </si>
  <si>
    <t>-15.72</t>
  </si>
  <si>
    <t>-17.85</t>
  </si>
  <si>
    <t>Total Assets, 5 Yr. CAGR %</t>
  </si>
  <si>
    <t>5.52</t>
  </si>
  <si>
    <t>-5.9</t>
  </si>
  <si>
    <t>-12.87</t>
  </si>
  <si>
    <t>-18.15</t>
  </si>
  <si>
    <t>-28.75</t>
  </si>
  <si>
    <t>-26.21</t>
  </si>
  <si>
    <t>-22.01</t>
  </si>
  <si>
    <t>-21.58</t>
  </si>
  <si>
    <t>-18.35</t>
  </si>
  <si>
    <t>Tangible Book Value, 5 Yr. CAGR %</t>
  </si>
  <si>
    <t>8.89</t>
  </si>
  <si>
    <t>-8.89</t>
  </si>
  <si>
    <t>-15.98</t>
  </si>
  <si>
    <t>-21.82</t>
  </si>
  <si>
    <t>-25.59</t>
  </si>
  <si>
    <t>-37.06</t>
  </si>
  <si>
    <t>-35.81</t>
  </si>
  <si>
    <t>-36.83</t>
  </si>
  <si>
    <t>-43.38</t>
  </si>
  <si>
    <t>-32.48</t>
  </si>
  <si>
    <t>Common Equity, 5 Yr. CAGR %</t>
  </si>
  <si>
    <t>3.87</t>
  </si>
  <si>
    <t>-9.24</t>
  </si>
  <si>
    <t>-16.19</t>
  </si>
  <si>
    <t>-21.93</t>
  </si>
  <si>
    <t>-25.65</t>
  </si>
  <si>
    <t>-36.95</t>
  </si>
  <si>
    <t>-35.67</t>
  </si>
  <si>
    <t>-36.63</t>
  </si>
  <si>
    <t>-24.41</t>
  </si>
  <si>
    <t>Cash From Operations, 5 Yr. CAGR %</t>
  </si>
  <si>
    <t>-15.59</t>
  </si>
  <si>
    <t>-15.52</t>
  </si>
  <si>
    <t>-11.18</t>
  </si>
  <si>
    <t>-25.41</t>
  </si>
  <si>
    <t>-37.05</t>
  </si>
  <si>
    <t>-58.3</t>
  </si>
  <si>
    <t>-38.74</t>
  </si>
  <si>
    <t>-13.41</t>
  </si>
  <si>
    <t>-17.96</t>
  </si>
  <si>
    <t>Capital Expenditures, 5 Yr. CAGR %</t>
  </si>
  <si>
    <t>9.85</t>
  </si>
  <si>
    <t>-42.09</t>
  </si>
  <si>
    <t>-11.31</t>
  </si>
  <si>
    <t>-40.1</t>
  </si>
  <si>
    <t>-69.31</t>
  </si>
  <si>
    <t>-51.62</t>
  </si>
  <si>
    <t>4.82</t>
  </si>
  <si>
    <t>17.76</t>
  </si>
  <si>
    <t>24.12</t>
  </si>
  <si>
    <t>-25.78</t>
  </si>
  <si>
    <t>Levered Free Cash Flow, 5 Yr. CAGR %</t>
  </si>
  <si>
    <t>-6.28</t>
  </si>
  <si>
    <t>-13.73</t>
  </si>
  <si>
    <t>8.8</t>
  </si>
  <si>
    <t>36.17</t>
  </si>
  <si>
    <t>-42.45</t>
  </si>
  <si>
    <t>-31.04</t>
  </si>
  <si>
    <t>-45.57</t>
  </si>
  <si>
    <t>Unlevered Free Cash Flow, 5 Yr. CAGR %</t>
  </si>
  <si>
    <t>-3.28</t>
  </si>
  <si>
    <t>-4.56</t>
  </si>
  <si>
    <t>-11.28</t>
  </si>
  <si>
    <t>13.54</t>
  </si>
  <si>
    <t>31.43</t>
  </si>
  <si>
    <t>-20.99</t>
  </si>
  <si>
    <t>-47.43</t>
  </si>
  <si>
    <t>-34.67</t>
  </si>
  <si>
    <t>-19.33</t>
  </si>
  <si>
    <t>-59.82</t>
  </si>
  <si>
    <t>2018</t>
  </si>
  <si>
    <t>2019</t>
  </si>
  <si>
    <t>2020</t>
  </si>
  <si>
    <t>2021</t>
  </si>
  <si>
    <t>2022</t>
  </si>
  <si>
    <t>2023</t>
  </si>
  <si>
    <t>Capitalization
                                    1</t>
  </si>
  <si>
    <t>11.22</t>
  </si>
  <si>
    <t>10.32</t>
  </si>
  <si>
    <t>19.43</t>
  </si>
  <si>
    <t>22.85</t>
  </si>
  <si>
    <t>4.953</t>
  </si>
  <si>
    <t>3.987</t>
  </si>
  <si>
    <t>Change</t>
  </si>
  <si>
    <t>-</t>
  </si>
  <si>
    <t>-8%</t>
  </si>
  <si>
    <t>88.26%</t>
  </si>
  <si>
    <t>17.59%</t>
  </si>
  <si>
    <t>-78.32%</t>
  </si>
  <si>
    <t>-19.49%</t>
  </si>
  <si>
    <t>Enterprise Value (EV)
                                    1</t>
  </si>
  <si>
    <t>19.2</t>
  </si>
  <si>
    <t>15.84</t>
  </si>
  <si>
    <t>25.9</t>
  </si>
  <si>
    <t>30.48</t>
  </si>
  <si>
    <t>11.68</t>
  </si>
  <si>
    <t>7.197</t>
  </si>
  <si>
    <t>-17.51%</t>
  </si>
  <si>
    <t>63.49%</t>
  </si>
  <si>
    <t>17.67%</t>
  </si>
  <si>
    <t>-61.67%</t>
  </si>
  <si>
    <t>-38.38%</t>
  </si>
  <si>
    <t>P/E ratio</t>
  </si>
  <si>
    <t>-1.04x</t>
  </si>
  <si>
    <t>-0.5x</t>
  </si>
  <si>
    <t>-6.78x</t>
  </si>
  <si>
    <t>-6.55x</t>
  </si>
  <si>
    <t>-1.27x</t>
  </si>
  <si>
    <t>-0.66x</t>
  </si>
  <si>
    <t>PBR</t>
  </si>
  <si>
    <t>0.37x</t>
  </si>
  <si>
    <t>1.12x</t>
  </si>
  <si>
    <t>2.54x</t>
  </si>
  <si>
    <t>3.8x</t>
  </si>
  <si>
    <t>1.67x</t>
  </si>
  <si>
    <t>0.86x</t>
  </si>
  <si>
    <t>PEG</t>
  </si>
  <si>
    <t>-0x</t>
  </si>
  <si>
    <t>0.1x</t>
  </si>
  <si>
    <t>0x</t>
  </si>
  <si>
    <t>Capitalization / Revenue</t>
  </si>
  <si>
    <t>0.91x</t>
  </si>
  <si>
    <t>0.94x</t>
  </si>
  <si>
    <t>1.79x</t>
  </si>
  <si>
    <t>2.37x</t>
  </si>
  <si>
    <t>0.61x</t>
  </si>
  <si>
    <t>0.57x</t>
  </si>
  <si>
    <t>EV / Revenue</t>
  </si>
  <si>
    <t>1.56x</t>
  </si>
  <si>
    <t>1.45x</t>
  </si>
  <si>
    <t>2.38x</t>
  </si>
  <si>
    <t>3.16x</t>
  </si>
  <si>
    <t>1.44x</t>
  </si>
  <si>
    <t>1.03x</t>
  </si>
  <si>
    <t>EV / EBITDA</t>
  </si>
  <si>
    <t>-27.1x</t>
  </si>
  <si>
    <t>-34.1x</t>
  </si>
  <si>
    <t>256x</t>
  </si>
  <si>
    <t>134x</t>
  </si>
  <si>
    <t>-13.8x</t>
  </si>
  <si>
    <t>3,927x</t>
  </si>
  <si>
    <t>EV / EBIT</t>
  </si>
  <si>
    <t>-4.84x</t>
  </si>
  <si>
    <t>-4.67x</t>
  </si>
  <si>
    <t>-10x</t>
  </si>
  <si>
    <t>-10.7x</t>
  </si>
  <si>
    <t>-3.29x</t>
  </si>
  <si>
    <t>-2.62x</t>
  </si>
  <si>
    <t>EV / FCF</t>
  </si>
  <si>
    <t>5.44x</t>
  </si>
  <si>
    <t>4.03x</t>
  </si>
  <si>
    <t>-44.2x</t>
  </si>
  <si>
    <t>-47.5x</t>
  </si>
  <si>
    <t>13.7x</t>
  </si>
  <si>
    <t>-42.7x</t>
  </si>
  <si>
    <t>FCF Yield</t>
  </si>
  <si>
    <t>18.4%</t>
  </si>
  <si>
    <t>24.8%</t>
  </si>
  <si>
    <t>-2.26%</t>
  </si>
  <si>
    <t>-2.11%</t>
  </si>
  <si>
    <t>7.28%</t>
  </si>
  <si>
    <t>-2.34%</t>
  </si>
  <si>
    <t>Dividend per Share
                                    2</t>
  </si>
  <si>
    <t>Rate of return</t>
  </si>
  <si>
    <t>EPS
                                    2</t>
  </si>
  <si>
    <t>-3.286</t>
  </si>
  <si>
    <t>-3.685</t>
  </si>
  <si>
    <t>-3.779</t>
  </si>
  <si>
    <t>-0.9099</t>
  </si>
  <si>
    <t>Distribution rate</t>
  </si>
  <si>
    <t>Net sales
                                    1</t>
  </si>
  <si>
    <t>12.33</t>
  </si>
  <si>
    <t>10.92</t>
  </si>
  <si>
    <t>10.87</t>
  </si>
  <si>
    <t>9.642</t>
  </si>
  <si>
    <t>8.104</t>
  </si>
  <si>
    <t>7.011</t>
  </si>
  <si>
    <t>EBITDA
                                    1</t>
  </si>
  <si>
    <t>-0.7096</t>
  </si>
  <si>
    <t>-0.4639</t>
  </si>
  <si>
    <t>0.1012</t>
  </si>
  <si>
    <t>0.2273</t>
  </si>
  <si>
    <t>-0.8484</t>
  </si>
  <si>
    <t>0.001833</t>
  </si>
  <si>
    <t>EBIT
                                    1</t>
  </si>
  <si>
    <t>-3.968</t>
  </si>
  <si>
    <t>-3.393</t>
  </si>
  <si>
    <t>-2.578</t>
  </si>
  <si>
    <t>-2.861</t>
  </si>
  <si>
    <t>-3.549</t>
  </si>
  <si>
    <t>-2.752</t>
  </si>
  <si>
    <t>Net income
                                    1</t>
  </si>
  <si>
    <t>-10.75</t>
  </si>
  <si>
    <t>-20.7</t>
  </si>
  <si>
    <t>-2.867</t>
  </si>
  <si>
    <t>-3.399</t>
  </si>
  <si>
    <t>-3.973</t>
  </si>
  <si>
    <t>-3.079</t>
  </si>
  <si>
    <t>Net Debt
                                    1</t>
  </si>
  <si>
    <t>7.986</t>
  </si>
  <si>
    <t>5.521</t>
  </si>
  <si>
    <t>6.47</t>
  </si>
  <si>
    <t>7.629</t>
  </si>
  <si>
    <t>6.727</t>
  </si>
  <si>
    <t>3.21</t>
  </si>
  <si>
    <t>Reference price
                                    2</t>
  </si>
  <si>
    <t>12.8700</t>
  </si>
  <si>
    <t>11.8400</t>
  </si>
  <si>
    <t>22.2900</t>
  </si>
  <si>
    <t>24.1300</t>
  </si>
  <si>
    <t>4.7950</t>
  </si>
  <si>
    <t>0.6050</t>
  </si>
  <si>
    <t>Nbr of stocks (in thousands)</t>
  </si>
  <si>
    <t>872</t>
  </si>
  <si>
    <t>947</t>
  </si>
  <si>
    <t>1,033</t>
  </si>
  <si>
    <t>6,590</t>
  </si>
  <si>
    <t>Announcement Date</t>
  </si>
  <si>
    <t>3/28/19</t>
  </si>
  <si>
    <t>3/30/20</t>
  </si>
  <si>
    <t>3/26/21</t>
  </si>
  <si>
    <t>3/30/22</t>
  </si>
  <si>
    <t>3/30/23</t>
  </si>
  <si>
    <t>4/1/24</t>
  </si>
  <si>
    <t>address1</t>
  </si>
  <si>
    <t>No. 17, Jinpan Road</t>
  </si>
  <si>
    <t>address2</t>
  </si>
  <si>
    <t>Second Floor</t>
  </si>
  <si>
    <t>city</t>
  </si>
  <si>
    <t>Haikou</t>
  </si>
  <si>
    <t>zip</t>
  </si>
  <si>
    <t>570216</t>
  </si>
  <si>
    <t>country</t>
  </si>
  <si>
    <t>phone</t>
  </si>
  <si>
    <t>86 89 8668 11730</t>
  </si>
  <si>
    <t>fax</t>
  </si>
  <si>
    <t>86 89 8668 19024</t>
  </si>
  <si>
    <t>website</t>
  </si>
  <si>
    <t>https://www.chinapharmaholdings.com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</si>
  <si>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</si>
  <si>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</si>
  <si>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</si>
  <si>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</si>
  <si>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</si>
  <si>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</si>
  <si>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</si>
  <si>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</si>
  <si>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</si>
  <si>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</si>
  <si>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</si>
  <si>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China Pharma Holdings, Inc. develops, manufactures, and markets generic and branded pharmaceutical, and biochemical products to hospitals and private retailers in the People's Republic of China. The company provides products in the form of dry powder injectables, liquid injectables, tablets, capsules, and cephalosporin oral solutions. Its products include Cerebroprotein Hydroloysate injection to treat memory decline and attention deficit; Gastrodin injection for tiredness, loss of concentration, poor sleep, and traumatic syndromes of the brain; Propylgallate injection to treat cerebral thrombosis, coronary heart disease, and after surgery complications; Ozagrel Sodium to treat acute thrombotic cerebral infarction and dyskinesia; Alginic Sodium Diester injection for ischemic heart, cerebrovascular, and high lipoprotein blood diseases; Bumetanide injection to treat edema diseases; and Candesartan for hypertension. In addition, the company provides Roxithromycin dispersible tablets for pharyngitis and tonsillitis; Cefaclor dispersible tablets for tympanitis, lower respiratory tract infection, urinary tract infections, and skin/skin tissue infection; Cefalexin capsules for acute tonsillitis; Andrographolide for sore throat caused by upper respiratory tract infection; Clarithromycin granules and capsules; and Naproxen Sodium and PseudophedrineHydrochlorida sustained release tablets. Further it offers Hepatocyte growth-promoting factor, Tiopronin, Compound Ammonium Glycyrrhetate S, and Omeparzole for the treatment of digestive diseases. Additionally, the company provides Vitamin B6 injection; Granisetron Hydrochloride injection to treat nausea and vomiting caused by radiotherapy and chemotherapy during the treatment of malignant tumors; Noni Enzyme, a food supplement; sanitizers; and masks. It offers its products through distributors, its network of sales offices, and sales representatives. The company is based in Haikou, the People's Republic of China.</t>
  </si>
  <si>
    <t>fullTimeEmployees</t>
  </si>
  <si>
    <t>companyOfficers</t>
  </si>
  <si>
    <t>[{'maxAge': 1, 'name': 'Ms. Zhilin  Li', 'age': 70, 'title': 'President, CEO, Chairman &amp; Interim CFO', 'yearBorn': 1953, 'fiscalYear': 2023, 'totalPay': 241600, 'exercisedValue': 0, 'unexercisedValue': 0}, {'maxAge': 1, 'name': 'Ms. Huang  Na C.F.A.', 'title': 'BOD Secretary &amp; IR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</si>
  <si>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</si>
  <si>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</si>
  <si>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</si>
  <si>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</si>
  <si>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</si>
  <si>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</si>
  <si>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</si>
  <si>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</si>
  <si>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</si>
  <si>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</si>
  <si>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</si>
  <si>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</si>
  <si>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</si>
  <si>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</si>
  <si>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</si>
  <si>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</si>
  <si>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</si>
  <si>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</si>
  <si>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</si>
  <si>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</si>
  <si>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</si>
  <si>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</si>
  <si>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</si>
  <si>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</si>
  <si>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</si>
  <si>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</si>
  <si>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</si>
  <si>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</si>
  <si>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</si>
  <si>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</si>
  <si>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</si>
  <si>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</si>
  <si>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</si>
  <si>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</si>
  <si>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</si>
  <si>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</si>
  <si>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</si>
  <si>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</si>
  <si>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</si>
  <si>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</si>
  <si>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</si>
  <si>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</si>
  <si>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</si>
  <si>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</si>
  <si>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</si>
  <si>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</si>
  <si>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</si>
  <si>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</si>
  <si>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</si>
  <si>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</si>
  <si>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</si>
  <si>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</si>
  <si>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</si>
  <si>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</si>
  <si>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</si>
  <si>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</si>
  <si>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</si>
  <si>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</si>
  <si>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ASE</t>
  </si>
  <si>
    <t>quoteType</t>
  </si>
  <si>
    <t>EQUITY</t>
  </si>
  <si>
    <t>symbol</t>
  </si>
  <si>
    <t>underlyingSymbol</t>
  </si>
  <si>
    <t>shortName</t>
  </si>
  <si>
    <t>China Pharma Holdings, Inc.</t>
  </si>
  <si>
    <t>longName</t>
  </si>
  <si>
    <t>firstTradeDateEpochUtc</t>
  </si>
  <si>
    <t>timeZoneFullName</t>
  </si>
  <si>
    <t>America/New_York</t>
  </si>
  <si>
    <t>timeZoneShortName</t>
  </si>
  <si>
    <t>EST</t>
  </si>
  <si>
    <t>uuid</t>
  </si>
  <si>
    <t>9f146745-b1ca-36b0-bdc6-b6c2de85b2b8</t>
  </si>
  <si>
    <t>messageBoardId</t>
  </si>
  <si>
    <t>finmb_24403297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</si>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</sst>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inapharma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0.225</v>
      </c>
      <c r="C4" s="2"/>
      <c r="D4" s="2"/>
      <c r="E4" s="2"/>
      <c r="F4" s="2"/>
      <c r="G4" s="2"/>
      <c r="H4" s="2"/>
      <c r="I4" s="2"/>
      <c r="J4" s="2"/>
      <c r="K4" s="2"/>
      <c r="L4" s="2"/>
      <c r="M4" s="2"/>
      <c r="N4" s="2"/>
      <c r="O4" s="2"/>
      <c r="P4" s="2"/>
      <c r="Q4" s="2"/>
      <c r="R4" s="2"/>
      <c r="S4" s="2"/>
      <c r="T4" s="2"/>
      <c r="U4" s="2"/>
      <c r="V4" s="2"/>
      <c r="W4" s="2"/>
      <c r="X4" s="2"/>
      <c r="Y4" s="2"/>
      <c r="Z4" s="2"/>
    </row>
    <row r="5">
      <c r="A5" s="1" t="s">
        <v>7</v>
      </c>
      <c r="B5" s="1">
        <v>21.5413378369973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4233822.0</v>
      </c>
      <c r="C8" s="2"/>
      <c r="D8" s="2"/>
      <c r="E8" s="2"/>
      <c r="F8" s="2"/>
      <c r="G8" s="2"/>
      <c r="H8" s="2"/>
      <c r="I8" s="2"/>
      <c r="J8" s="2"/>
      <c r="K8" s="2"/>
      <c r="L8" s="2"/>
      <c r="M8" s="2"/>
      <c r="N8" s="2"/>
      <c r="O8" s="2"/>
      <c r="P8" s="2"/>
      <c r="Q8" s="2"/>
      <c r="R8" s="2"/>
      <c r="S8" s="2"/>
      <c r="T8" s="2"/>
      <c r="U8" s="2"/>
      <c r="V8" s="2"/>
      <c r="W8" s="2"/>
      <c r="X8" s="2"/>
      <c r="Y8" s="2"/>
      <c r="Z8" s="2"/>
    </row>
    <row r="9">
      <c r="A9" s="1" t="s">
        <v>13</v>
      </c>
      <c r="B9" s="1">
        <v>0.702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-26.0</v>
      </c>
      <c r="C2" s="1">
        <v>-15.0</v>
      </c>
      <c r="D2" s="1">
        <v>-9.0</v>
      </c>
      <c r="E2" s="1">
        <v>-19.0</v>
      </c>
      <c r="F2" s="1">
        <v>-10.0</v>
      </c>
      <c r="G2" s="1">
        <v>-20.0</v>
      </c>
      <c r="H2" s="1">
        <v>-2.0</v>
      </c>
      <c r="I2" s="1">
        <v>-3.0</v>
      </c>
      <c r="J2" s="1">
        <v>-3.0</v>
      </c>
      <c r="K2" s="1">
        <v>-3.0</v>
      </c>
      <c r="L2" s="2"/>
      <c r="M2" s="2"/>
      <c r="N2" s="2"/>
      <c r="O2" s="2"/>
      <c r="P2" s="2"/>
      <c r="Q2" s="2"/>
      <c r="R2" s="2"/>
      <c r="S2" s="2"/>
      <c r="T2" s="2"/>
      <c r="U2" s="2"/>
      <c r="V2" s="2"/>
      <c r="W2" s="2"/>
      <c r="X2" s="2"/>
      <c r="Y2" s="2"/>
      <c r="Z2" s="2"/>
    </row>
    <row r="3">
      <c r="A3" s="1" t="s">
        <v>27</v>
      </c>
      <c r="B3" s="1">
        <v>1.0</v>
      </c>
      <c r="C3" s="1">
        <v>3.0</v>
      </c>
      <c r="D3" s="1">
        <v>2.0</v>
      </c>
      <c r="E3" s="1">
        <v>3.0</v>
      </c>
      <c r="F3" s="1">
        <v>3.0</v>
      </c>
      <c r="G3" s="1">
        <v>2.0</v>
      </c>
      <c r="H3" s="1">
        <v>2.0</v>
      </c>
      <c r="I3" s="1">
        <v>3.0</v>
      </c>
      <c r="J3" s="1">
        <v>2.0</v>
      </c>
      <c r="K3" s="1">
        <v>2.0</v>
      </c>
      <c r="L3" s="2"/>
      <c r="M3" s="2"/>
      <c r="N3" s="2"/>
      <c r="O3" s="2"/>
      <c r="P3" s="2"/>
      <c r="Q3" s="2"/>
      <c r="R3" s="2"/>
      <c r="S3" s="2"/>
      <c r="T3" s="2"/>
      <c r="U3" s="2"/>
      <c r="V3" s="2"/>
      <c r="W3" s="2"/>
      <c r="X3" s="2"/>
      <c r="Y3" s="2"/>
      <c r="Z3" s="2"/>
    </row>
    <row r="4">
      <c r="A4" s="1" t="s">
        <v>28</v>
      </c>
      <c r="B4" s="1">
        <v>38.0</v>
      </c>
      <c r="C4" s="1">
        <v>31.0</v>
      </c>
      <c r="D4" s="1">
        <v>26.0</v>
      </c>
      <c r="E4" s="1">
        <v>16.0</v>
      </c>
      <c r="F4" s="1">
        <v>11.0</v>
      </c>
      <c r="G4" s="1">
        <v>5.0</v>
      </c>
      <c r="H4" s="1">
        <v>3.0</v>
      </c>
      <c r="I4" s="1">
        <v>3.0</v>
      </c>
      <c r="J4" s="1">
        <v>3.0</v>
      </c>
      <c r="K4" s="1">
        <v>22.0</v>
      </c>
      <c r="L4" s="2"/>
      <c r="M4" s="2"/>
      <c r="N4" s="2"/>
      <c r="O4" s="2"/>
      <c r="P4" s="2"/>
      <c r="Q4" s="2"/>
      <c r="R4" s="2"/>
      <c r="S4" s="2"/>
      <c r="T4" s="2"/>
      <c r="U4" s="2"/>
      <c r="V4" s="2"/>
      <c r="W4" s="2"/>
      <c r="X4" s="2"/>
      <c r="Y4" s="2"/>
      <c r="Z4" s="2"/>
    </row>
    <row r="5">
      <c r="A5" s="1" t="s">
        <v>29</v>
      </c>
      <c r="B5" s="1">
        <v>1.0</v>
      </c>
      <c r="C5" s="1">
        <v>3.0</v>
      </c>
      <c r="D5" s="1">
        <v>3.0</v>
      </c>
      <c r="E5" s="1">
        <v>3.0</v>
      </c>
      <c r="F5" s="1">
        <v>3.0</v>
      </c>
      <c r="G5" s="1">
        <v>2.0</v>
      </c>
      <c r="H5" s="1">
        <v>2.0</v>
      </c>
      <c r="I5" s="1">
        <v>3.0</v>
      </c>
      <c r="J5" s="1">
        <v>2.0</v>
      </c>
      <c r="K5" s="1">
        <v>2.0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25.0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4.0</v>
      </c>
      <c r="L7" s="2"/>
      <c r="M7" s="2"/>
      <c r="N7" s="2"/>
      <c r="O7" s="2"/>
      <c r="P7" s="2"/>
      <c r="Q7" s="2"/>
      <c r="R7" s="2"/>
      <c r="S7" s="2"/>
      <c r="T7" s="2"/>
      <c r="U7" s="2"/>
      <c r="V7" s="2"/>
      <c r="W7" s="2"/>
      <c r="X7" s="2"/>
      <c r="Y7" s="2"/>
      <c r="Z7" s="2"/>
    </row>
    <row r="8">
      <c r="A8" s="1" t="s">
        <v>32</v>
      </c>
      <c r="B8" s="1">
        <v>0.0</v>
      </c>
      <c r="C8" s="1">
        <v>10.0</v>
      </c>
      <c r="D8" s="1">
        <v>3.0</v>
      </c>
      <c r="E8" s="1">
        <v>14.0</v>
      </c>
      <c r="F8" s="1">
        <v>6.0</v>
      </c>
      <c r="G8" s="1">
        <v>17.0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1.0</v>
      </c>
      <c r="J9" s="1">
        <v>7.0</v>
      </c>
      <c r="K9" s="1">
        <v>0.0</v>
      </c>
      <c r="L9" s="2"/>
      <c r="M9" s="2"/>
      <c r="N9" s="2"/>
      <c r="O9" s="2"/>
      <c r="P9" s="2"/>
      <c r="Q9" s="2"/>
      <c r="R9" s="2"/>
      <c r="S9" s="2"/>
      <c r="T9" s="2"/>
      <c r="U9" s="2"/>
      <c r="V9" s="2"/>
      <c r="W9" s="2"/>
      <c r="X9" s="2"/>
      <c r="Y9" s="2"/>
      <c r="Z9" s="2"/>
    </row>
    <row r="10">
      <c r="A10" s="1" t="s">
        <v>34</v>
      </c>
      <c r="B10" s="1">
        <v>20.0</v>
      </c>
      <c r="C10" s="1">
        <v>10.0</v>
      </c>
      <c r="D10" s="1">
        <v>1.0</v>
      </c>
      <c r="E10" s="1">
        <v>1.0</v>
      </c>
      <c r="F10" s="1">
        <v>60.0</v>
      </c>
      <c r="G10" s="1">
        <v>0.0</v>
      </c>
      <c r="H10" s="1">
        <v>11.0</v>
      </c>
      <c r="I10" s="1">
        <v>-25.0</v>
      </c>
      <c r="J10" s="1">
        <v>-9.0</v>
      </c>
      <c r="K10" s="1">
        <v>-1.0</v>
      </c>
      <c r="L10" s="2"/>
      <c r="M10" s="2"/>
      <c r="N10" s="2"/>
      <c r="O10" s="2"/>
      <c r="P10" s="2"/>
      <c r="Q10" s="2"/>
      <c r="R10" s="2"/>
      <c r="S10" s="2"/>
      <c r="T10" s="2"/>
      <c r="U10" s="2"/>
      <c r="V10" s="2"/>
      <c r="W10" s="2"/>
      <c r="X10" s="2"/>
      <c r="Y10" s="2"/>
      <c r="Z10" s="2"/>
    </row>
    <row r="11">
      <c r="A11" s="1" t="s">
        <v>35</v>
      </c>
      <c r="B11" s="1">
        <v>-97.0</v>
      </c>
      <c r="C11" s="1">
        <v>25.0</v>
      </c>
      <c r="D11" s="1">
        <v>30.0</v>
      </c>
      <c r="E11" s="1">
        <v>24.0</v>
      </c>
      <c r="F11" s="1">
        <v>1.0</v>
      </c>
      <c r="G11" s="1">
        <v>25.0</v>
      </c>
      <c r="H11" s="1">
        <v>0.0</v>
      </c>
      <c r="I11" s="1">
        <v>0.0</v>
      </c>
      <c r="J11" s="1">
        <v>0.0</v>
      </c>
      <c r="K11" s="1">
        <v>0.0</v>
      </c>
      <c r="L11" s="2"/>
      <c r="M11" s="2"/>
      <c r="N11" s="2"/>
      <c r="O11" s="2"/>
      <c r="P11" s="2"/>
      <c r="Q11" s="2"/>
      <c r="R11" s="2"/>
      <c r="S11" s="2"/>
      <c r="T11" s="2"/>
      <c r="U11" s="2"/>
      <c r="V11" s="2"/>
      <c r="W11" s="2"/>
      <c r="X11" s="2"/>
      <c r="Y11" s="2"/>
      <c r="Z11" s="2"/>
    </row>
    <row r="12">
      <c r="A12" s="1" t="s">
        <v>36</v>
      </c>
      <c r="B12" s="1">
        <v>-3.0</v>
      </c>
      <c r="C12" s="1">
        <v>-5.0</v>
      </c>
      <c r="D12" s="1">
        <v>-1.0</v>
      </c>
      <c r="E12" s="1">
        <v>5.0</v>
      </c>
      <c r="F12" s="1">
        <v>9.0</v>
      </c>
      <c r="G12" s="1">
        <v>-47.0</v>
      </c>
      <c r="H12" s="1">
        <v>-61.0</v>
      </c>
      <c r="I12" s="1">
        <v>-54.0</v>
      </c>
      <c r="J12" s="1">
        <v>-17.0</v>
      </c>
      <c r="K12" s="1">
        <v>-93.0</v>
      </c>
      <c r="L12" s="2"/>
      <c r="M12" s="2"/>
      <c r="N12" s="2"/>
      <c r="O12" s="2"/>
      <c r="P12" s="2"/>
      <c r="Q12" s="2"/>
      <c r="R12" s="2"/>
      <c r="S12" s="2"/>
      <c r="T12" s="2"/>
      <c r="U12" s="2"/>
      <c r="V12" s="2"/>
      <c r="W12" s="2"/>
      <c r="X12" s="2"/>
      <c r="Y12" s="2"/>
      <c r="Z12" s="2"/>
    </row>
    <row r="13">
      <c r="A13" s="1" t="s">
        <v>37</v>
      </c>
      <c r="B13" s="1">
        <v>12.0</v>
      </c>
      <c r="C13" s="1">
        <v>10.0</v>
      </c>
      <c r="D13" s="1">
        <v>3.0</v>
      </c>
      <c r="E13" s="1">
        <v>3.0</v>
      </c>
      <c r="F13" s="1">
        <v>24.0</v>
      </c>
      <c r="G13" s="1">
        <v>2.0</v>
      </c>
      <c r="H13" s="1">
        <v>80.0</v>
      </c>
      <c r="I13" s="1">
        <v>1.0</v>
      </c>
      <c r="J13" s="1">
        <v>22.0</v>
      </c>
      <c r="K13" s="1">
        <v>41.0</v>
      </c>
      <c r="L13" s="2"/>
      <c r="M13" s="2"/>
      <c r="N13" s="2"/>
      <c r="O13" s="2"/>
      <c r="P13" s="2"/>
      <c r="Q13" s="2"/>
      <c r="R13" s="2"/>
      <c r="S13" s="2"/>
      <c r="T13" s="2"/>
      <c r="U13" s="2"/>
      <c r="V13" s="2"/>
      <c r="W13" s="2"/>
      <c r="X13" s="2"/>
      <c r="Y13" s="2"/>
      <c r="Z13" s="2"/>
    </row>
    <row r="14">
      <c r="A14" s="1" t="s">
        <v>38</v>
      </c>
      <c r="B14" s="1">
        <v>63.0</v>
      </c>
      <c r="C14" s="1">
        <v>60.0</v>
      </c>
      <c r="D14" s="1">
        <v>81.0</v>
      </c>
      <c r="E14" s="1">
        <v>-2.0</v>
      </c>
      <c r="F14" s="1">
        <v>-1.0</v>
      </c>
      <c r="G14" s="1">
        <v>32.0</v>
      </c>
      <c r="H14" s="1">
        <v>-21.0</v>
      </c>
      <c r="I14" s="1">
        <v>-33.0</v>
      </c>
      <c r="J14" s="1">
        <v>-18.0</v>
      </c>
      <c r="K14" s="1">
        <v>31.0</v>
      </c>
      <c r="L14" s="2"/>
      <c r="M14" s="2"/>
      <c r="N14" s="2"/>
      <c r="O14" s="2"/>
      <c r="P14" s="2"/>
      <c r="Q14" s="2"/>
      <c r="R14" s="2"/>
      <c r="S14" s="2"/>
      <c r="T14" s="2"/>
      <c r="U14" s="2"/>
      <c r="V14" s="2"/>
      <c r="W14" s="2"/>
      <c r="X14" s="2"/>
      <c r="Y14" s="2"/>
      <c r="Z14" s="2"/>
    </row>
    <row r="15">
      <c r="A15" s="1" t="s">
        <v>39</v>
      </c>
      <c r="B15" s="1">
        <v>-13.0</v>
      </c>
      <c r="C15" s="1">
        <v>-1.0</v>
      </c>
      <c r="D15" s="1">
        <v>26.0</v>
      </c>
      <c r="E15" s="1">
        <v>-27.0</v>
      </c>
      <c r="F15" s="1">
        <v>-2.0</v>
      </c>
      <c r="G15" s="1">
        <v>-1.0</v>
      </c>
      <c r="H15" s="1">
        <v>17.0</v>
      </c>
      <c r="I15" s="1">
        <v>-52.0</v>
      </c>
      <c r="J15" s="1">
        <v>34.0</v>
      </c>
      <c r="K15" s="1">
        <v>-42.0</v>
      </c>
      <c r="L15" s="2"/>
      <c r="M15" s="2"/>
      <c r="N15" s="2"/>
      <c r="O15" s="2"/>
      <c r="P15" s="2"/>
      <c r="Q15" s="2"/>
      <c r="R15" s="2"/>
      <c r="S15" s="2"/>
      <c r="T15" s="2"/>
      <c r="U15" s="2"/>
      <c r="V15" s="2"/>
      <c r="W15" s="2"/>
      <c r="X15" s="2"/>
      <c r="Y15" s="2"/>
      <c r="Z15" s="2"/>
    </row>
    <row r="16">
      <c r="A16" s="1" t="s">
        <v>40</v>
      </c>
      <c r="B16" s="1">
        <v>84.0</v>
      </c>
      <c r="C16" s="1">
        <v>3.0</v>
      </c>
      <c r="D16" s="1">
        <v>7.0</v>
      </c>
      <c r="E16" s="1">
        <v>1.0</v>
      </c>
      <c r="F16" s="1">
        <v>-14.0</v>
      </c>
      <c r="G16" s="1">
        <v>1.0</v>
      </c>
      <c r="H16" s="1">
        <v>0.0</v>
      </c>
      <c r="I16" s="1">
        <v>0.0</v>
      </c>
      <c r="J16" s="1">
        <v>0.0</v>
      </c>
      <c r="K16" s="1">
        <v>0.0</v>
      </c>
      <c r="L16" s="2"/>
      <c r="M16" s="2"/>
      <c r="N16" s="2"/>
      <c r="O16" s="2"/>
      <c r="P16" s="2"/>
      <c r="Q16" s="2"/>
      <c r="R16" s="2"/>
      <c r="S16" s="2"/>
      <c r="T16" s="2"/>
      <c r="U16" s="2"/>
      <c r="V16" s="2"/>
      <c r="W16" s="2"/>
      <c r="X16" s="2"/>
      <c r="Y16" s="2"/>
      <c r="Z16" s="2"/>
    </row>
    <row r="17">
      <c r="A17" s="1" t="s">
        <v>41</v>
      </c>
      <c r="B17" s="1">
        <v>-36.0</v>
      </c>
      <c r="C17" s="1">
        <v>20.0</v>
      </c>
      <c r="D17" s="1">
        <v>47.0</v>
      </c>
      <c r="E17" s="1">
        <v>-7.0</v>
      </c>
      <c r="F17" s="1">
        <v>49.0</v>
      </c>
      <c r="G17" s="1">
        <v>-73.0</v>
      </c>
      <c r="H17" s="1">
        <v>-11.0</v>
      </c>
      <c r="I17" s="1">
        <v>43.0</v>
      </c>
      <c r="J17" s="1">
        <v>66.0</v>
      </c>
      <c r="K17" s="1">
        <v>23.0</v>
      </c>
      <c r="L17" s="2"/>
      <c r="M17" s="2"/>
      <c r="N17" s="2"/>
      <c r="O17" s="2"/>
      <c r="P17" s="2"/>
      <c r="Q17" s="2"/>
      <c r="R17" s="2"/>
      <c r="S17" s="2"/>
      <c r="T17" s="2"/>
      <c r="U17" s="2"/>
      <c r="V17" s="2"/>
      <c r="W17" s="2"/>
      <c r="X17" s="2"/>
      <c r="Y17" s="2"/>
      <c r="Z17" s="2"/>
    </row>
    <row r="18">
      <c r="A18" s="1" t="s">
        <v>42</v>
      </c>
      <c r="B18" s="1">
        <v>4.0</v>
      </c>
      <c r="C18" s="1">
        <v>3.0</v>
      </c>
      <c r="D18" s="1">
        <v>2.0</v>
      </c>
      <c r="E18" s="1">
        <v>84.0</v>
      </c>
      <c r="F18" s="1">
        <v>1.0</v>
      </c>
      <c r="G18" s="1">
        <v>60.0</v>
      </c>
      <c r="H18" s="1">
        <v>-4.0</v>
      </c>
      <c r="I18" s="1">
        <v>-25.0</v>
      </c>
      <c r="J18" s="1">
        <v>-41.0</v>
      </c>
      <c r="K18" s="1">
        <v>-70.0</v>
      </c>
      <c r="L18" s="2"/>
      <c r="M18" s="2"/>
      <c r="N18" s="2"/>
      <c r="O18" s="2"/>
      <c r="P18" s="2"/>
      <c r="Q18" s="2"/>
      <c r="R18" s="2"/>
      <c r="S18" s="2"/>
      <c r="T18" s="2"/>
      <c r="U18" s="2"/>
      <c r="V18" s="2"/>
      <c r="W18" s="2"/>
      <c r="X18" s="2"/>
      <c r="Y18" s="2"/>
      <c r="Z18" s="2"/>
    </row>
    <row r="19">
      <c r="A19" s="1" t="s">
        <v>43</v>
      </c>
      <c r="B19" s="1">
        <v>-5.0</v>
      </c>
      <c r="C19" s="1">
        <v>-68.0</v>
      </c>
      <c r="D19" s="1">
        <v>-19.0</v>
      </c>
      <c r="E19" s="1">
        <v>-13.0</v>
      </c>
      <c r="F19" s="1">
        <v>-5.0</v>
      </c>
      <c r="G19" s="1">
        <v>-13.0</v>
      </c>
      <c r="H19" s="1">
        <v>-86.0</v>
      </c>
      <c r="I19" s="1">
        <v>-43.0</v>
      </c>
      <c r="J19" s="1">
        <v>-40.0</v>
      </c>
      <c r="K19" s="1">
        <v>-1.0</v>
      </c>
      <c r="L19" s="2"/>
      <c r="M19" s="2"/>
      <c r="N19" s="2"/>
      <c r="O19" s="2"/>
      <c r="P19" s="2"/>
      <c r="Q19" s="2"/>
      <c r="R19" s="2"/>
      <c r="S19" s="2"/>
      <c r="T19" s="2"/>
      <c r="U19" s="2"/>
      <c r="V19" s="2"/>
      <c r="W19" s="2"/>
      <c r="X19" s="2"/>
      <c r="Y19" s="2"/>
      <c r="Z19" s="2"/>
    </row>
    <row r="20">
      <c r="A20" s="1" t="s">
        <v>44</v>
      </c>
      <c r="B20" s="1">
        <v>-71.0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42.0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-5.0</v>
      </c>
      <c r="C22" s="1">
        <v>-1.0</v>
      </c>
      <c r="D22" s="1">
        <v>-19.0</v>
      </c>
      <c r="E22" s="1">
        <v>-13.0</v>
      </c>
      <c r="F22" s="1">
        <v>-5.0</v>
      </c>
      <c r="G22" s="1">
        <v>-13.0</v>
      </c>
      <c r="H22" s="1">
        <v>-86.0</v>
      </c>
      <c r="I22" s="1">
        <v>-43.0</v>
      </c>
      <c r="J22" s="1">
        <v>-40.0</v>
      </c>
      <c r="K22" s="1">
        <v>-1.0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28.0</v>
      </c>
      <c r="G23" s="1">
        <v>69.0</v>
      </c>
      <c r="H23" s="1">
        <v>20.0</v>
      </c>
      <c r="I23" s="1">
        <v>1.0</v>
      </c>
      <c r="J23" s="1">
        <v>2.0</v>
      </c>
      <c r="K23" s="1">
        <v>3.0</v>
      </c>
      <c r="L23" s="2"/>
      <c r="M23" s="2"/>
      <c r="N23" s="2"/>
      <c r="O23" s="2"/>
      <c r="P23" s="2"/>
      <c r="Q23" s="2"/>
      <c r="R23" s="2"/>
      <c r="S23" s="2"/>
      <c r="T23" s="2"/>
      <c r="U23" s="2"/>
      <c r="V23" s="2"/>
      <c r="W23" s="2"/>
      <c r="X23" s="2"/>
      <c r="Y23" s="2"/>
      <c r="Z23" s="2"/>
    </row>
    <row r="24" ht="15.75" customHeight="1">
      <c r="A24" s="1" t="s">
        <v>48</v>
      </c>
      <c r="B24" s="1">
        <v>60.0</v>
      </c>
      <c r="C24" s="1">
        <v>0.0</v>
      </c>
      <c r="D24" s="1">
        <v>0.0</v>
      </c>
      <c r="E24" s="1">
        <v>0.0</v>
      </c>
      <c r="F24" s="1">
        <v>0.0</v>
      </c>
      <c r="G24" s="1">
        <v>0.0</v>
      </c>
      <c r="H24" s="1">
        <v>2.0</v>
      </c>
      <c r="I24" s="1">
        <v>8.0</v>
      </c>
      <c r="J24" s="1">
        <v>56.0</v>
      </c>
      <c r="K24" s="1">
        <v>1.0</v>
      </c>
      <c r="L24" s="2"/>
      <c r="M24" s="2"/>
      <c r="N24" s="2"/>
      <c r="O24" s="2"/>
      <c r="P24" s="2"/>
      <c r="Q24" s="2"/>
      <c r="R24" s="2"/>
      <c r="S24" s="2"/>
      <c r="T24" s="2"/>
      <c r="U24" s="2"/>
      <c r="V24" s="2"/>
      <c r="W24" s="2"/>
      <c r="X24" s="2"/>
      <c r="Y24" s="2"/>
      <c r="Z24" s="2"/>
    </row>
    <row r="25" ht="15.75" customHeight="1">
      <c r="A25" s="1" t="s">
        <v>49</v>
      </c>
      <c r="B25" s="1">
        <v>60.0</v>
      </c>
      <c r="C25" s="1">
        <v>0.0</v>
      </c>
      <c r="D25" s="1">
        <v>0.0</v>
      </c>
      <c r="E25" s="1">
        <v>0.0</v>
      </c>
      <c r="F25" s="1">
        <v>28.0</v>
      </c>
      <c r="G25" s="1">
        <v>69.0</v>
      </c>
      <c r="H25" s="1">
        <v>3.0</v>
      </c>
      <c r="I25" s="1">
        <v>10.0</v>
      </c>
      <c r="J25" s="1">
        <v>59.0</v>
      </c>
      <c r="K25" s="1">
        <v>1.0</v>
      </c>
      <c r="L25" s="2"/>
      <c r="M25" s="2"/>
      <c r="N25" s="2"/>
      <c r="O25" s="2"/>
      <c r="P25" s="2"/>
      <c r="Q25" s="2"/>
      <c r="R25" s="2"/>
      <c r="S25" s="2"/>
      <c r="T25" s="2"/>
      <c r="U25" s="2"/>
      <c r="V25" s="2"/>
      <c r="W25" s="2"/>
      <c r="X25" s="2"/>
      <c r="Y25" s="2"/>
      <c r="Z25" s="2"/>
    </row>
    <row r="26" ht="15.75" customHeight="1">
      <c r="A26" s="1" t="s">
        <v>50</v>
      </c>
      <c r="B26" s="1">
        <v>0.0</v>
      </c>
      <c r="C26" s="1">
        <v>0.0</v>
      </c>
      <c r="D26" s="1">
        <v>-4.0</v>
      </c>
      <c r="E26" s="1">
        <v>0.0</v>
      </c>
      <c r="F26" s="1">
        <v>0.0</v>
      </c>
      <c r="G26" s="1">
        <v>-24.0</v>
      </c>
      <c r="H26" s="1">
        <v>-19.0</v>
      </c>
      <c r="I26" s="1">
        <v>-56.0</v>
      </c>
      <c r="J26" s="1">
        <v>-22.0</v>
      </c>
      <c r="K26" s="1">
        <v>0.0</v>
      </c>
      <c r="L26" s="2"/>
      <c r="M26" s="2"/>
      <c r="N26" s="2"/>
      <c r="O26" s="2"/>
      <c r="P26" s="2"/>
      <c r="Q26" s="2"/>
      <c r="R26" s="2"/>
      <c r="S26" s="2"/>
      <c r="T26" s="2"/>
      <c r="U26" s="2"/>
      <c r="V26" s="2"/>
      <c r="W26" s="2"/>
      <c r="X26" s="2"/>
      <c r="Y26" s="2"/>
      <c r="Z26" s="2"/>
    </row>
    <row r="27" ht="15.75" customHeight="1">
      <c r="A27" s="1" t="s">
        <v>51</v>
      </c>
      <c r="B27" s="1">
        <v>0.0</v>
      </c>
      <c r="C27" s="1">
        <v>0.0</v>
      </c>
      <c r="D27" s="1">
        <v>-1.0</v>
      </c>
      <c r="E27" s="1">
        <v>-1.0</v>
      </c>
      <c r="F27" s="1">
        <v>-2.0</v>
      </c>
      <c r="G27" s="1">
        <v>-2.0</v>
      </c>
      <c r="H27" s="1">
        <v>-2.0</v>
      </c>
      <c r="I27" s="1">
        <v>-4.0</v>
      </c>
      <c r="J27" s="1">
        <v>-2.0</v>
      </c>
      <c r="K27" s="1">
        <v>-1.0</v>
      </c>
      <c r="L27" s="2"/>
      <c r="M27" s="2"/>
      <c r="N27" s="2"/>
      <c r="O27" s="2"/>
      <c r="P27" s="2"/>
      <c r="Q27" s="2"/>
      <c r="R27" s="2"/>
      <c r="S27" s="2"/>
      <c r="T27" s="2"/>
      <c r="U27" s="2"/>
      <c r="V27" s="2"/>
      <c r="W27" s="2"/>
      <c r="X27" s="2"/>
      <c r="Y27" s="2"/>
      <c r="Z27" s="2"/>
    </row>
    <row r="28" ht="15.75" customHeight="1">
      <c r="A28" s="1" t="s">
        <v>52</v>
      </c>
      <c r="B28" s="1">
        <v>0.0</v>
      </c>
      <c r="C28" s="1">
        <v>0.0</v>
      </c>
      <c r="D28" s="1">
        <v>-6.0</v>
      </c>
      <c r="E28" s="1">
        <v>-1.0</v>
      </c>
      <c r="F28" s="1">
        <v>-2.0</v>
      </c>
      <c r="G28" s="1">
        <v>-2.0</v>
      </c>
      <c r="H28" s="1">
        <v>-2.0</v>
      </c>
      <c r="I28" s="1">
        <v>-5.0</v>
      </c>
      <c r="J28" s="1">
        <v>-2.0</v>
      </c>
      <c r="K28" s="1">
        <v>-1.0</v>
      </c>
      <c r="L28" s="2"/>
      <c r="M28" s="2"/>
      <c r="N28" s="2"/>
      <c r="O28" s="2"/>
      <c r="P28" s="2"/>
      <c r="Q28" s="2"/>
      <c r="R28" s="2"/>
      <c r="S28" s="2"/>
      <c r="T28" s="2"/>
      <c r="U28" s="2"/>
      <c r="V28" s="2"/>
      <c r="W28" s="2"/>
      <c r="X28" s="2"/>
      <c r="Y28" s="2"/>
      <c r="Z28" s="2"/>
    </row>
    <row r="29" ht="15.75" customHeight="1">
      <c r="A29" s="1" t="s">
        <v>53</v>
      </c>
      <c r="B29" s="1">
        <v>60.0</v>
      </c>
      <c r="C29" s="1">
        <v>0.0</v>
      </c>
      <c r="D29" s="1">
        <v>-6.0</v>
      </c>
      <c r="E29" s="1">
        <v>-1.0</v>
      </c>
      <c r="F29" s="1">
        <v>-1.0</v>
      </c>
      <c r="G29" s="1">
        <v>-1.0</v>
      </c>
      <c r="H29" s="1">
        <v>62.0</v>
      </c>
      <c r="I29" s="1">
        <v>4.0</v>
      </c>
      <c r="J29" s="1">
        <v>-1.0</v>
      </c>
      <c r="K29" s="1">
        <v>7.0</v>
      </c>
      <c r="L29" s="2"/>
      <c r="M29" s="2"/>
      <c r="N29" s="2"/>
      <c r="O29" s="2"/>
      <c r="P29" s="2"/>
      <c r="Q29" s="2"/>
      <c r="R29" s="2"/>
      <c r="S29" s="2"/>
      <c r="T29" s="2"/>
      <c r="U29" s="2"/>
      <c r="V29" s="2"/>
      <c r="W29" s="2"/>
      <c r="X29" s="2"/>
      <c r="Y29" s="2"/>
      <c r="Z29" s="2"/>
    </row>
    <row r="30" ht="15.75" customHeight="1">
      <c r="A30" s="1" t="s">
        <v>54</v>
      </c>
      <c r="B30" s="1">
        <v>-3.0</v>
      </c>
      <c r="C30" s="1">
        <v>-50.0</v>
      </c>
      <c r="D30" s="1">
        <v>-26.0</v>
      </c>
      <c r="E30" s="1">
        <v>14.0</v>
      </c>
      <c r="F30" s="1">
        <v>-7.0</v>
      </c>
      <c r="G30" s="1">
        <v>-1.0</v>
      </c>
      <c r="H30" s="1">
        <v>5.0</v>
      </c>
      <c r="I30" s="1">
        <v>0.0</v>
      </c>
      <c r="J30" s="1">
        <v>-24.0</v>
      </c>
      <c r="K30" s="1">
        <v>3.0</v>
      </c>
      <c r="L30" s="2"/>
      <c r="M30" s="2"/>
      <c r="N30" s="2"/>
      <c r="O30" s="2"/>
      <c r="P30" s="2"/>
      <c r="Q30" s="2"/>
      <c r="R30" s="2"/>
      <c r="S30" s="2"/>
      <c r="T30" s="2"/>
      <c r="U30" s="2"/>
      <c r="V30" s="2"/>
      <c r="W30" s="2"/>
      <c r="X30" s="2"/>
      <c r="Y30" s="2"/>
      <c r="Z30" s="2"/>
    </row>
    <row r="31" ht="15.75" customHeight="1">
      <c r="A31" s="1" t="s">
        <v>55</v>
      </c>
      <c r="B31" s="1">
        <v>-69.0</v>
      </c>
      <c r="C31" s="1">
        <v>95.0</v>
      </c>
      <c r="D31" s="1">
        <v>-3.0</v>
      </c>
      <c r="E31" s="1">
        <v>-63.0</v>
      </c>
      <c r="F31" s="1">
        <v>-84.0</v>
      </c>
      <c r="G31" s="1">
        <v>-1.0</v>
      </c>
      <c r="H31" s="1">
        <v>-22.0</v>
      </c>
      <c r="I31" s="1">
        <v>3.0</v>
      </c>
      <c r="J31" s="1">
        <v>-2.0</v>
      </c>
      <c r="K31" s="1">
        <v>-60.0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1.0</v>
      </c>
      <c r="D33" s="1">
        <v>83.0</v>
      </c>
      <c r="E33" s="1">
        <v>52.0</v>
      </c>
      <c r="F33" s="1">
        <v>58.0</v>
      </c>
      <c r="G33" s="1">
        <v>29.0</v>
      </c>
      <c r="H33" s="1">
        <v>23.0</v>
      </c>
      <c r="I33" s="1">
        <v>21.0</v>
      </c>
      <c r="J33" s="1">
        <v>14.0</v>
      </c>
      <c r="K33" s="1">
        <v>9.0</v>
      </c>
      <c r="L33" s="2"/>
      <c r="M33" s="2"/>
      <c r="N33" s="2"/>
      <c r="O33" s="2"/>
      <c r="P33" s="2"/>
      <c r="Q33" s="2"/>
      <c r="R33" s="2"/>
      <c r="S33" s="2"/>
      <c r="T33" s="2"/>
      <c r="U33" s="2"/>
      <c r="V33" s="2"/>
      <c r="W33" s="2"/>
      <c r="X33" s="2"/>
      <c r="Y33" s="2"/>
      <c r="Z33" s="2"/>
    </row>
    <row r="34" ht="15.75" customHeight="1">
      <c r="A34" s="1" t="s">
        <v>58</v>
      </c>
      <c r="B34" s="1">
        <v>10.0</v>
      </c>
      <c r="C34" s="1">
        <v>8.0</v>
      </c>
      <c r="D34" s="1">
        <v>4.0</v>
      </c>
      <c r="E34" s="1">
        <v>2.0</v>
      </c>
      <c r="F34" s="1">
        <v>3.0</v>
      </c>
      <c r="G34" s="1">
        <v>3.0</v>
      </c>
      <c r="H34" s="1">
        <v>-58.0</v>
      </c>
      <c r="I34" s="1">
        <v>-64.0</v>
      </c>
      <c r="J34" s="1">
        <v>85.0</v>
      </c>
      <c r="K34" s="1">
        <v>-16.0</v>
      </c>
      <c r="L34" s="2"/>
      <c r="M34" s="2"/>
      <c r="N34" s="2"/>
      <c r="O34" s="2"/>
      <c r="P34" s="2"/>
      <c r="Q34" s="2"/>
      <c r="R34" s="2"/>
      <c r="S34" s="2"/>
      <c r="T34" s="2"/>
      <c r="U34" s="2"/>
      <c r="V34" s="2"/>
      <c r="W34" s="2"/>
      <c r="X34" s="2"/>
      <c r="Y34" s="2"/>
      <c r="Z34" s="2"/>
    </row>
    <row r="35" ht="15.75" customHeight="1">
      <c r="A35" s="1" t="s">
        <v>59</v>
      </c>
      <c r="B35" s="1">
        <v>10.0</v>
      </c>
      <c r="C35" s="1">
        <v>9.0</v>
      </c>
      <c r="D35" s="1">
        <v>4.0</v>
      </c>
      <c r="E35" s="1">
        <v>3.0</v>
      </c>
      <c r="F35" s="1">
        <v>3.0</v>
      </c>
      <c r="G35" s="1">
        <v>4.0</v>
      </c>
      <c r="H35" s="1">
        <v>-40.0</v>
      </c>
      <c r="I35" s="1">
        <v>-55.0</v>
      </c>
      <c r="J35" s="1">
        <v>1.0</v>
      </c>
      <c r="K35" s="1">
        <v>3.0</v>
      </c>
      <c r="L35" s="2"/>
      <c r="M35" s="2"/>
      <c r="N35" s="2"/>
      <c r="O35" s="2"/>
      <c r="P35" s="2"/>
      <c r="Q35" s="2"/>
      <c r="R35" s="2"/>
      <c r="S35" s="2"/>
      <c r="T35" s="2"/>
      <c r="U35" s="2"/>
      <c r="V35" s="2"/>
      <c r="W35" s="2"/>
      <c r="X35" s="2"/>
      <c r="Y35" s="2"/>
      <c r="Z35" s="2"/>
    </row>
    <row r="36" ht="15.75" customHeight="1">
      <c r="A36" s="1" t="s">
        <v>60</v>
      </c>
      <c r="B36" s="1">
        <v>-29.0</v>
      </c>
      <c r="C36" s="1">
        <v>-16.0</v>
      </c>
      <c r="D36" s="1">
        <v>-4.0</v>
      </c>
      <c r="E36" s="1">
        <v>-2.0</v>
      </c>
      <c r="F36" s="1">
        <v>-3.0</v>
      </c>
      <c r="G36" s="1">
        <v>-3.0</v>
      </c>
      <c r="H36" s="1">
        <v>60.0</v>
      </c>
      <c r="I36" s="1">
        <v>1.0</v>
      </c>
      <c r="J36" s="1">
        <v>-96.0</v>
      </c>
      <c r="K36" s="1">
        <v>98.0</v>
      </c>
      <c r="L36" s="2"/>
      <c r="M36" s="2"/>
      <c r="N36" s="2"/>
      <c r="O36" s="2"/>
      <c r="P36" s="2"/>
      <c r="Q36" s="2"/>
      <c r="R36" s="2"/>
      <c r="S36" s="2"/>
      <c r="T36" s="2"/>
      <c r="U36" s="2"/>
      <c r="V36" s="2"/>
      <c r="W36" s="2"/>
      <c r="X36" s="2"/>
      <c r="Y36" s="2"/>
      <c r="Z36" s="2"/>
    </row>
    <row r="37" ht="15.75" customHeight="1">
      <c r="A37" s="1" t="s">
        <v>61</v>
      </c>
      <c r="B37" s="1">
        <v>60.0</v>
      </c>
      <c r="C37" s="1">
        <v>0.0</v>
      </c>
      <c r="D37" s="1">
        <v>-6.0</v>
      </c>
      <c r="E37" s="1">
        <v>-1.0</v>
      </c>
      <c r="F37" s="1">
        <v>-1.0</v>
      </c>
      <c r="G37" s="1">
        <v>-1.0</v>
      </c>
      <c r="H37" s="1">
        <v>62.0</v>
      </c>
      <c r="I37" s="1">
        <v>4.0</v>
      </c>
      <c r="J37" s="1">
        <v>-1.0</v>
      </c>
      <c r="K37" s="1">
        <v>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5.0</v>
      </c>
      <c r="C3" s="1">
        <v>6.0</v>
      </c>
      <c r="D3" s="1">
        <v>2.0</v>
      </c>
      <c r="E3" s="1">
        <v>2.0</v>
      </c>
      <c r="F3" s="1">
        <v>1.0</v>
      </c>
      <c r="G3" s="1">
        <v>1.0</v>
      </c>
      <c r="H3" s="1">
        <v>95.0</v>
      </c>
      <c r="I3" s="1">
        <v>4.0</v>
      </c>
      <c r="J3" s="1">
        <v>2.0</v>
      </c>
      <c r="K3" s="1">
        <v>1.0</v>
      </c>
      <c r="L3" s="2"/>
      <c r="M3" s="2"/>
      <c r="N3" s="2"/>
      <c r="O3" s="2"/>
      <c r="P3" s="2"/>
      <c r="Q3" s="2"/>
      <c r="R3" s="2"/>
      <c r="S3" s="2"/>
      <c r="T3" s="2"/>
      <c r="U3" s="2"/>
      <c r="V3" s="2"/>
      <c r="W3" s="2"/>
      <c r="X3" s="2"/>
      <c r="Y3" s="2"/>
      <c r="Z3" s="2"/>
    </row>
    <row r="4">
      <c r="A4" s="1" t="s">
        <v>64</v>
      </c>
      <c r="B4" s="1">
        <v>5.0</v>
      </c>
      <c r="C4" s="1">
        <v>6.0</v>
      </c>
      <c r="D4" s="1">
        <v>2.0</v>
      </c>
      <c r="E4" s="1">
        <v>2.0</v>
      </c>
      <c r="F4" s="1">
        <v>1.0</v>
      </c>
      <c r="G4" s="1">
        <v>1.0</v>
      </c>
      <c r="H4" s="1">
        <v>95.0</v>
      </c>
      <c r="I4" s="1">
        <v>4.0</v>
      </c>
      <c r="J4" s="1">
        <v>2.0</v>
      </c>
      <c r="K4" s="1">
        <v>1.0</v>
      </c>
      <c r="L4" s="2"/>
      <c r="M4" s="2"/>
      <c r="N4" s="2"/>
      <c r="O4" s="2"/>
      <c r="P4" s="2"/>
      <c r="Q4" s="2"/>
      <c r="R4" s="2"/>
      <c r="S4" s="2"/>
      <c r="T4" s="2"/>
      <c r="U4" s="2"/>
      <c r="V4" s="2"/>
      <c r="W4" s="2"/>
      <c r="X4" s="2"/>
      <c r="Y4" s="2"/>
      <c r="Z4" s="2"/>
    </row>
    <row r="5">
      <c r="A5" s="1" t="s">
        <v>65</v>
      </c>
      <c r="B5" s="1">
        <v>24.0</v>
      </c>
      <c r="C5" s="1">
        <v>5.0</v>
      </c>
      <c r="D5" s="1">
        <v>4.0</v>
      </c>
      <c r="E5" s="1">
        <v>2.0</v>
      </c>
      <c r="F5" s="1">
        <v>91.0</v>
      </c>
      <c r="G5" s="1">
        <v>63.0</v>
      </c>
      <c r="H5" s="1">
        <v>50.0</v>
      </c>
      <c r="I5" s="1">
        <v>71.0</v>
      </c>
      <c r="J5" s="1">
        <v>42.0</v>
      </c>
      <c r="K5" s="1">
        <v>50.0</v>
      </c>
      <c r="L5" s="2"/>
      <c r="M5" s="2"/>
      <c r="N5" s="2"/>
      <c r="O5" s="2"/>
      <c r="P5" s="2"/>
      <c r="Q5" s="2"/>
      <c r="R5" s="2"/>
      <c r="S5" s="2"/>
      <c r="T5" s="2"/>
      <c r="U5" s="2"/>
      <c r="V5" s="2"/>
      <c r="W5" s="2"/>
      <c r="X5" s="2"/>
      <c r="Y5" s="2"/>
      <c r="Z5" s="2"/>
    </row>
    <row r="6">
      <c r="A6" s="1" t="s">
        <v>66</v>
      </c>
      <c r="B6" s="1">
        <v>27.0</v>
      </c>
      <c r="C6" s="1">
        <v>29.0</v>
      </c>
      <c r="D6" s="1">
        <v>22.0</v>
      </c>
      <c r="E6" s="1">
        <v>16.0</v>
      </c>
      <c r="F6" s="1">
        <v>17.0</v>
      </c>
      <c r="G6" s="1">
        <v>4.0</v>
      </c>
      <c r="H6" s="1">
        <v>2.0</v>
      </c>
      <c r="I6" s="1">
        <v>2.0</v>
      </c>
      <c r="J6" s="1">
        <v>2.0</v>
      </c>
      <c r="K6" s="1">
        <v>15.0</v>
      </c>
      <c r="L6" s="2"/>
      <c r="M6" s="2"/>
      <c r="N6" s="2"/>
      <c r="O6" s="2"/>
      <c r="P6" s="2"/>
      <c r="Q6" s="2"/>
      <c r="R6" s="2"/>
      <c r="S6" s="2"/>
      <c r="T6" s="2"/>
      <c r="U6" s="2"/>
      <c r="V6" s="2"/>
      <c r="W6" s="2"/>
      <c r="X6" s="2"/>
      <c r="Y6" s="2"/>
      <c r="Z6" s="2"/>
    </row>
    <row r="7">
      <c r="A7" s="1" t="s">
        <v>67</v>
      </c>
      <c r="B7" s="1">
        <v>25.0</v>
      </c>
      <c r="C7" s="1">
        <v>6.0</v>
      </c>
      <c r="D7" s="1">
        <v>4.0</v>
      </c>
      <c r="E7" s="1">
        <v>2.0</v>
      </c>
      <c r="F7" s="1">
        <v>1.0</v>
      </c>
      <c r="G7" s="1">
        <v>68.0</v>
      </c>
      <c r="H7" s="1">
        <v>53.0</v>
      </c>
      <c r="I7" s="1">
        <v>74.0</v>
      </c>
      <c r="J7" s="1">
        <v>45.0</v>
      </c>
      <c r="K7" s="1">
        <v>66.0</v>
      </c>
      <c r="L7" s="2"/>
      <c r="M7" s="2"/>
      <c r="N7" s="2"/>
      <c r="O7" s="2"/>
      <c r="P7" s="2"/>
      <c r="Q7" s="2"/>
      <c r="R7" s="2"/>
      <c r="S7" s="2"/>
      <c r="T7" s="2"/>
      <c r="U7" s="2"/>
      <c r="V7" s="2"/>
      <c r="W7" s="2"/>
      <c r="X7" s="2"/>
      <c r="Y7" s="2"/>
      <c r="Z7" s="2"/>
    </row>
    <row r="8">
      <c r="A8" s="1" t="s">
        <v>68</v>
      </c>
      <c r="B8" s="1">
        <v>15.0</v>
      </c>
      <c r="C8" s="1">
        <v>9.0</v>
      </c>
      <c r="D8" s="1">
        <v>7.0</v>
      </c>
      <c r="E8" s="1">
        <v>6.0</v>
      </c>
      <c r="F8" s="1">
        <v>5.0</v>
      </c>
      <c r="G8" s="1">
        <v>3.0</v>
      </c>
      <c r="H8" s="1">
        <v>3.0</v>
      </c>
      <c r="I8" s="1">
        <v>3.0</v>
      </c>
      <c r="J8" s="1">
        <v>3.0</v>
      </c>
      <c r="K8" s="1">
        <v>3.0</v>
      </c>
      <c r="L8" s="2"/>
      <c r="M8" s="2"/>
      <c r="N8" s="2"/>
      <c r="O8" s="2"/>
      <c r="P8" s="2"/>
      <c r="Q8" s="2"/>
      <c r="R8" s="2"/>
      <c r="S8" s="2"/>
      <c r="T8" s="2"/>
      <c r="U8" s="2"/>
      <c r="V8" s="2"/>
      <c r="W8" s="2"/>
      <c r="X8" s="2"/>
      <c r="Y8" s="2"/>
      <c r="Z8" s="2"/>
    </row>
    <row r="9">
      <c r="A9" s="1" t="s">
        <v>69</v>
      </c>
      <c r="B9" s="1">
        <v>40.0</v>
      </c>
      <c r="C9" s="1">
        <v>33.0</v>
      </c>
      <c r="D9" s="1">
        <v>22.0</v>
      </c>
      <c r="E9" s="1">
        <v>18.0</v>
      </c>
      <c r="F9" s="1">
        <v>12.0</v>
      </c>
      <c r="G9" s="1">
        <v>7.0</v>
      </c>
      <c r="H9" s="1">
        <v>7.0</v>
      </c>
      <c r="I9" s="1">
        <v>5.0</v>
      </c>
      <c r="J9" s="1">
        <v>7.0</v>
      </c>
      <c r="K9" s="1">
        <v>11.0</v>
      </c>
      <c r="L9" s="2"/>
      <c r="M9" s="2"/>
      <c r="N9" s="2"/>
      <c r="O9" s="2"/>
      <c r="P9" s="2"/>
      <c r="Q9" s="2"/>
      <c r="R9" s="2"/>
      <c r="S9" s="2"/>
      <c r="T9" s="2"/>
      <c r="U9" s="2"/>
      <c r="V9" s="2"/>
      <c r="W9" s="2"/>
      <c r="X9" s="2"/>
      <c r="Y9" s="2"/>
      <c r="Z9" s="2"/>
    </row>
    <row r="10">
      <c r="A10" s="1" t="s">
        <v>70</v>
      </c>
      <c r="B10" s="1">
        <v>0.0</v>
      </c>
      <c r="C10" s="1">
        <v>0.0</v>
      </c>
      <c r="D10" s="1">
        <v>1.0</v>
      </c>
      <c r="E10" s="1">
        <v>71.0</v>
      </c>
      <c r="F10" s="1">
        <v>1.0</v>
      </c>
      <c r="G10" s="1">
        <v>11.0</v>
      </c>
      <c r="H10" s="1">
        <v>0.0</v>
      </c>
      <c r="I10" s="1">
        <v>0.0</v>
      </c>
      <c r="J10" s="1">
        <v>0.0</v>
      </c>
      <c r="K10" s="1">
        <v>0.0</v>
      </c>
      <c r="L10" s="2"/>
      <c r="M10" s="2"/>
      <c r="N10" s="2"/>
      <c r="O10" s="2"/>
      <c r="P10" s="2"/>
      <c r="Q10" s="2"/>
      <c r="R10" s="2"/>
      <c r="S10" s="2"/>
      <c r="T10" s="2"/>
      <c r="U10" s="2"/>
      <c r="V10" s="2"/>
      <c r="W10" s="2"/>
      <c r="X10" s="2"/>
      <c r="Y10" s="2"/>
      <c r="Z10" s="2"/>
    </row>
    <row r="11">
      <c r="A11" s="1" t="s">
        <v>71</v>
      </c>
      <c r="B11" s="1">
        <v>8.0</v>
      </c>
      <c r="C11" s="1">
        <v>2.0</v>
      </c>
      <c r="D11" s="1">
        <v>2.0</v>
      </c>
      <c r="E11" s="1">
        <v>3.0</v>
      </c>
      <c r="F11" s="1">
        <v>2.0</v>
      </c>
      <c r="G11" s="1">
        <v>4.0</v>
      </c>
      <c r="H11" s="1">
        <v>5.0</v>
      </c>
      <c r="I11" s="1">
        <v>9.0</v>
      </c>
      <c r="J11" s="1">
        <v>1.0</v>
      </c>
      <c r="K11" s="1">
        <v>6.0</v>
      </c>
      <c r="L11" s="2"/>
      <c r="M11" s="2"/>
      <c r="N11" s="2"/>
      <c r="O11" s="2"/>
      <c r="P11" s="2"/>
      <c r="Q11" s="2"/>
      <c r="R11" s="2"/>
      <c r="S11" s="2"/>
      <c r="T11" s="2"/>
      <c r="U11" s="2"/>
      <c r="V11" s="2"/>
      <c r="W11" s="2"/>
      <c r="X11" s="2"/>
      <c r="Y11" s="2"/>
      <c r="Z11" s="2"/>
    </row>
    <row r="12">
      <c r="A12" s="1" t="s">
        <v>72</v>
      </c>
      <c r="B12" s="1">
        <v>54.0</v>
      </c>
      <c r="C12" s="1">
        <v>24.0</v>
      </c>
      <c r="D12" s="1">
        <v>17.0</v>
      </c>
      <c r="E12" s="1">
        <v>12.0</v>
      </c>
      <c r="F12" s="1">
        <v>8.0</v>
      </c>
      <c r="G12" s="1">
        <v>5.0</v>
      </c>
      <c r="H12" s="1">
        <v>5.0</v>
      </c>
      <c r="I12" s="1">
        <v>9.0</v>
      </c>
      <c r="J12" s="1">
        <v>5.0</v>
      </c>
      <c r="K12" s="1">
        <v>6.0</v>
      </c>
      <c r="L12" s="2"/>
      <c r="M12" s="2"/>
      <c r="N12" s="2"/>
      <c r="O12" s="2"/>
      <c r="P12" s="2"/>
      <c r="Q12" s="2"/>
      <c r="R12" s="2"/>
      <c r="S12" s="2"/>
      <c r="T12" s="2"/>
      <c r="U12" s="2"/>
      <c r="V12" s="2"/>
      <c r="W12" s="2"/>
      <c r="X12" s="2"/>
      <c r="Y12" s="2"/>
      <c r="Z12" s="2"/>
    </row>
    <row r="13">
      <c r="A13" s="1" t="s">
        <v>73</v>
      </c>
      <c r="B13" s="1">
        <v>40.0</v>
      </c>
      <c r="C13" s="1">
        <v>38.0</v>
      </c>
      <c r="D13" s="1">
        <v>36.0</v>
      </c>
      <c r="E13" s="1">
        <v>39.0</v>
      </c>
      <c r="F13" s="1">
        <v>37.0</v>
      </c>
      <c r="G13" s="1">
        <v>36.0</v>
      </c>
      <c r="H13" s="1">
        <v>40.0</v>
      </c>
      <c r="I13" s="1">
        <v>41.0</v>
      </c>
      <c r="J13" s="1">
        <v>38.0</v>
      </c>
      <c r="K13" s="1">
        <v>37.0</v>
      </c>
      <c r="L13" s="2"/>
      <c r="M13" s="2"/>
      <c r="N13" s="2"/>
      <c r="O13" s="2"/>
      <c r="P13" s="2"/>
      <c r="Q13" s="2"/>
      <c r="R13" s="2"/>
      <c r="S13" s="2"/>
      <c r="T13" s="2"/>
      <c r="U13" s="2"/>
      <c r="V13" s="2"/>
      <c r="W13" s="2"/>
      <c r="X13" s="2"/>
      <c r="Y13" s="2"/>
      <c r="Z13" s="2"/>
    </row>
    <row r="14">
      <c r="A14" s="1" t="s">
        <v>74</v>
      </c>
      <c r="B14" s="1">
        <v>-6.0</v>
      </c>
      <c r="C14" s="1">
        <v>-9.0</v>
      </c>
      <c r="D14" s="1">
        <v>-11.0</v>
      </c>
      <c r="E14" s="1">
        <v>-15.0</v>
      </c>
      <c r="F14" s="1">
        <v>-17.0</v>
      </c>
      <c r="G14" s="1">
        <v>-20.0</v>
      </c>
      <c r="H14" s="1">
        <v>-24.0</v>
      </c>
      <c r="I14" s="1">
        <v>-28.0</v>
      </c>
      <c r="J14" s="1">
        <v>-28.0</v>
      </c>
      <c r="K14" s="1">
        <v>-30.0</v>
      </c>
      <c r="L14" s="2"/>
      <c r="M14" s="2"/>
      <c r="N14" s="2"/>
      <c r="O14" s="2"/>
      <c r="P14" s="2"/>
      <c r="Q14" s="2"/>
      <c r="R14" s="2"/>
      <c r="S14" s="2"/>
      <c r="T14" s="2"/>
      <c r="U14" s="2"/>
      <c r="V14" s="2"/>
      <c r="W14" s="2"/>
      <c r="X14" s="2"/>
      <c r="Y14" s="2"/>
      <c r="Z14" s="2"/>
    </row>
    <row r="15">
      <c r="A15" s="1" t="s">
        <v>75</v>
      </c>
      <c r="B15" s="1">
        <v>33.0</v>
      </c>
      <c r="C15" s="1">
        <v>29.0</v>
      </c>
      <c r="D15" s="1">
        <v>24.0</v>
      </c>
      <c r="E15" s="1">
        <v>23.0</v>
      </c>
      <c r="F15" s="1">
        <v>19.0</v>
      </c>
      <c r="G15" s="1">
        <v>16.0</v>
      </c>
      <c r="H15" s="1">
        <v>15.0</v>
      </c>
      <c r="I15" s="1">
        <v>13.0</v>
      </c>
      <c r="J15" s="1">
        <v>10.0</v>
      </c>
      <c r="K15" s="1">
        <v>7.0</v>
      </c>
      <c r="L15" s="2"/>
      <c r="M15" s="2"/>
      <c r="N15" s="2"/>
      <c r="O15" s="2"/>
      <c r="P15" s="2"/>
      <c r="Q15" s="2"/>
      <c r="R15" s="2"/>
      <c r="S15" s="2"/>
      <c r="T15" s="2"/>
      <c r="U15" s="2"/>
      <c r="V15" s="2"/>
      <c r="W15" s="2"/>
      <c r="X15" s="2"/>
      <c r="Y15" s="2"/>
      <c r="Z15" s="2"/>
    </row>
    <row r="16">
      <c r="A16" s="1" t="s">
        <v>76</v>
      </c>
      <c r="B16" s="1">
        <v>1.0</v>
      </c>
      <c r="C16" s="1">
        <v>84.0</v>
      </c>
      <c r="D16" s="1">
        <v>53.0</v>
      </c>
      <c r="E16" s="1">
        <v>39.0</v>
      </c>
      <c r="F16" s="1">
        <v>26.0</v>
      </c>
      <c r="G16" s="1">
        <v>20.0</v>
      </c>
      <c r="H16" s="1">
        <v>18.0</v>
      </c>
      <c r="I16" s="1">
        <v>14.0</v>
      </c>
      <c r="J16" s="1">
        <v>1.0</v>
      </c>
      <c r="K16" s="1">
        <v>3.0</v>
      </c>
      <c r="L16" s="2"/>
      <c r="M16" s="2"/>
      <c r="N16" s="2"/>
      <c r="O16" s="2"/>
      <c r="P16" s="2"/>
      <c r="Q16" s="2"/>
      <c r="R16" s="2"/>
      <c r="S16" s="2"/>
      <c r="T16" s="2"/>
      <c r="U16" s="2"/>
      <c r="V16" s="2"/>
      <c r="W16" s="2"/>
      <c r="X16" s="2"/>
      <c r="Y16" s="2"/>
      <c r="Z16" s="2"/>
    </row>
    <row r="17">
      <c r="A17" s="1" t="s">
        <v>77</v>
      </c>
      <c r="B17" s="1">
        <v>42.0</v>
      </c>
      <c r="C17" s="1">
        <v>42.0</v>
      </c>
      <c r="D17" s="1">
        <v>35.0</v>
      </c>
      <c r="E17" s="1">
        <v>23.0</v>
      </c>
      <c r="F17" s="1">
        <v>17.0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132.0</v>
      </c>
      <c r="C18" s="1">
        <v>97.0</v>
      </c>
      <c r="D18" s="1">
        <v>78.0</v>
      </c>
      <c r="E18" s="1">
        <v>59.0</v>
      </c>
      <c r="F18" s="1">
        <v>45.0</v>
      </c>
      <c r="G18" s="1">
        <v>22.0</v>
      </c>
      <c r="H18" s="1">
        <v>21.0</v>
      </c>
      <c r="I18" s="1">
        <v>22.0</v>
      </c>
      <c r="J18" s="1">
        <v>17.0</v>
      </c>
      <c r="K18" s="1">
        <v>16.0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2.0</v>
      </c>
      <c r="C20" s="1">
        <v>2.0</v>
      </c>
      <c r="D20" s="1">
        <v>3.0</v>
      </c>
      <c r="E20" s="1">
        <v>1.0</v>
      </c>
      <c r="F20" s="1">
        <v>1.0</v>
      </c>
      <c r="G20" s="1">
        <v>1.0</v>
      </c>
      <c r="H20" s="1">
        <v>1.0</v>
      </c>
      <c r="I20" s="1">
        <v>92.0</v>
      </c>
      <c r="J20" s="1">
        <v>66.0</v>
      </c>
      <c r="K20" s="1">
        <v>96.0</v>
      </c>
      <c r="L20" s="2"/>
      <c r="M20" s="2"/>
      <c r="N20" s="2"/>
      <c r="O20" s="2"/>
      <c r="P20" s="2"/>
      <c r="Q20" s="2"/>
      <c r="R20" s="2"/>
      <c r="S20" s="2"/>
      <c r="T20" s="2"/>
      <c r="U20" s="2"/>
      <c r="V20" s="2"/>
      <c r="W20" s="2"/>
      <c r="X20" s="2"/>
      <c r="Y20" s="2"/>
      <c r="Z20" s="2"/>
    </row>
    <row r="21" ht="15.75" customHeight="1">
      <c r="A21" s="1" t="s">
        <v>81</v>
      </c>
      <c r="B21" s="1">
        <v>27.0</v>
      </c>
      <c r="C21" s="1">
        <v>14.0</v>
      </c>
      <c r="D21" s="1">
        <v>14.0</v>
      </c>
      <c r="E21" s="1">
        <v>27.0</v>
      </c>
      <c r="F21" s="1">
        <v>31.0</v>
      </c>
      <c r="G21" s="1">
        <v>2.0</v>
      </c>
      <c r="H21" s="1">
        <v>1.0</v>
      </c>
      <c r="I21" s="1">
        <v>1.0</v>
      </c>
      <c r="J21" s="1">
        <v>2.0</v>
      </c>
      <c r="K21" s="1">
        <v>2.0</v>
      </c>
      <c r="L21" s="2"/>
      <c r="M21" s="2"/>
      <c r="N21" s="2"/>
      <c r="O21" s="2"/>
      <c r="P21" s="2"/>
      <c r="Q21" s="2"/>
      <c r="R21" s="2"/>
      <c r="S21" s="2"/>
      <c r="T21" s="2"/>
      <c r="U21" s="2"/>
      <c r="V21" s="2"/>
      <c r="W21" s="2"/>
      <c r="X21" s="2"/>
      <c r="Y21" s="2"/>
      <c r="Z21" s="2"/>
    </row>
    <row r="22" ht="15.75" customHeight="1">
      <c r="A22" s="1" t="s">
        <v>82</v>
      </c>
      <c r="B22" s="1">
        <v>6.0</v>
      </c>
      <c r="C22" s="1">
        <v>5.0</v>
      </c>
      <c r="D22" s="1">
        <v>2.0</v>
      </c>
      <c r="E22" s="1">
        <v>2.0</v>
      </c>
      <c r="F22" s="1">
        <v>2.0</v>
      </c>
      <c r="G22" s="1">
        <v>2.0</v>
      </c>
      <c r="H22" s="1">
        <v>4.0</v>
      </c>
      <c r="I22" s="1">
        <v>2.0</v>
      </c>
      <c r="J22" s="1">
        <v>2.0</v>
      </c>
      <c r="K22" s="1">
        <v>1.0</v>
      </c>
      <c r="L22" s="2"/>
      <c r="M22" s="2"/>
      <c r="N22" s="2"/>
      <c r="O22" s="2"/>
      <c r="P22" s="2"/>
      <c r="Q22" s="2"/>
      <c r="R22" s="2"/>
      <c r="S22" s="2"/>
      <c r="T22" s="2"/>
      <c r="U22" s="2"/>
      <c r="V22" s="2"/>
      <c r="W22" s="2"/>
      <c r="X22" s="2"/>
      <c r="Y22" s="2"/>
      <c r="Z22" s="2"/>
    </row>
    <row r="23" ht="15.75" customHeight="1">
      <c r="A23" s="1" t="s">
        <v>83</v>
      </c>
      <c r="B23" s="1">
        <v>1.0</v>
      </c>
      <c r="C23" s="1">
        <v>1.0</v>
      </c>
      <c r="D23" s="1">
        <v>1.0</v>
      </c>
      <c r="E23" s="1">
        <v>2.0</v>
      </c>
      <c r="F23" s="1">
        <v>2.0</v>
      </c>
      <c r="G23" s="1">
        <v>2.0</v>
      </c>
      <c r="H23" s="1">
        <v>2.0</v>
      </c>
      <c r="I23" s="1">
        <v>4.0</v>
      </c>
      <c r="J23" s="1">
        <v>6.0</v>
      </c>
      <c r="K23" s="1">
        <v>1.0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9.0</v>
      </c>
      <c r="H24" s="1">
        <v>5.0</v>
      </c>
      <c r="I24" s="1">
        <v>8.0</v>
      </c>
      <c r="J24" s="1">
        <v>4.0</v>
      </c>
      <c r="K24" s="1">
        <v>7.0</v>
      </c>
      <c r="L24" s="2"/>
      <c r="M24" s="2"/>
      <c r="N24" s="2"/>
      <c r="O24" s="2"/>
      <c r="P24" s="2"/>
      <c r="Q24" s="2"/>
      <c r="R24" s="2"/>
      <c r="S24" s="2"/>
      <c r="T24" s="2"/>
      <c r="U24" s="2"/>
      <c r="V24" s="2"/>
      <c r="W24" s="2"/>
      <c r="X24" s="2"/>
      <c r="Y24" s="2"/>
      <c r="Z24" s="2"/>
    </row>
    <row r="25" ht="15.75" customHeight="1">
      <c r="A25" s="1" t="s">
        <v>85</v>
      </c>
      <c r="B25" s="1">
        <v>2.0</v>
      </c>
      <c r="C25" s="1">
        <v>59.0</v>
      </c>
      <c r="D25" s="1">
        <v>81.0</v>
      </c>
      <c r="E25" s="1">
        <v>58.0</v>
      </c>
      <c r="F25" s="1">
        <v>52.0</v>
      </c>
      <c r="G25" s="1">
        <v>50.0</v>
      </c>
      <c r="H25" s="1">
        <v>72.0</v>
      </c>
      <c r="I25" s="1">
        <v>21.0</v>
      </c>
      <c r="J25" s="1">
        <v>52.0</v>
      </c>
      <c r="K25" s="1">
        <v>9.0</v>
      </c>
      <c r="L25" s="2"/>
      <c r="M25" s="2"/>
      <c r="N25" s="2"/>
      <c r="O25" s="2"/>
      <c r="P25" s="2"/>
      <c r="Q25" s="2"/>
      <c r="R25" s="2"/>
      <c r="S25" s="2"/>
      <c r="T25" s="2"/>
      <c r="U25" s="2"/>
      <c r="V25" s="2"/>
      <c r="W25" s="2"/>
      <c r="X25" s="2"/>
      <c r="Y25" s="2"/>
      <c r="Z25" s="2"/>
    </row>
    <row r="26" ht="15.75" customHeight="1">
      <c r="A26" s="1" t="s">
        <v>86</v>
      </c>
      <c r="B26" s="1">
        <v>1.0</v>
      </c>
      <c r="C26" s="1">
        <v>1.0</v>
      </c>
      <c r="D26" s="1">
        <v>2.0</v>
      </c>
      <c r="E26" s="1">
        <v>2.0</v>
      </c>
      <c r="F26" s="1">
        <v>3.0</v>
      </c>
      <c r="G26" s="1">
        <v>1.0</v>
      </c>
      <c r="H26" s="1">
        <v>1.0</v>
      </c>
      <c r="I26" s="1">
        <v>32.0</v>
      </c>
      <c r="J26" s="1">
        <v>37.0</v>
      </c>
      <c r="K26" s="1">
        <v>1.0</v>
      </c>
      <c r="L26" s="2"/>
      <c r="M26" s="2"/>
      <c r="N26" s="2"/>
      <c r="O26" s="2"/>
      <c r="P26" s="2"/>
      <c r="Q26" s="2"/>
      <c r="R26" s="2"/>
      <c r="S26" s="2"/>
      <c r="T26" s="2"/>
      <c r="U26" s="2"/>
      <c r="V26" s="2"/>
      <c r="W26" s="2"/>
      <c r="X26" s="2"/>
      <c r="Y26" s="2"/>
      <c r="Z26" s="2"/>
    </row>
    <row r="27" ht="15.75" customHeight="1">
      <c r="A27" s="1" t="s">
        <v>87</v>
      </c>
      <c r="B27" s="1">
        <v>14.0</v>
      </c>
      <c r="C27" s="1">
        <v>12.0</v>
      </c>
      <c r="D27" s="1">
        <v>10.0</v>
      </c>
      <c r="E27" s="1">
        <v>9.0</v>
      </c>
      <c r="F27" s="1">
        <v>10.0</v>
      </c>
      <c r="G27" s="1">
        <v>10.0</v>
      </c>
      <c r="H27" s="1">
        <v>11.0</v>
      </c>
      <c r="I27" s="1">
        <v>10.0</v>
      </c>
      <c r="J27" s="1">
        <v>12.0</v>
      </c>
      <c r="K27" s="1">
        <v>6.0</v>
      </c>
      <c r="L27" s="2"/>
      <c r="M27" s="2"/>
      <c r="N27" s="2"/>
      <c r="O27" s="2"/>
      <c r="P27" s="2"/>
      <c r="Q27" s="2"/>
      <c r="R27" s="2"/>
      <c r="S27" s="2"/>
      <c r="T27" s="2"/>
      <c r="U27" s="2"/>
      <c r="V27" s="2"/>
      <c r="W27" s="2"/>
      <c r="X27" s="2"/>
      <c r="Y27" s="2"/>
      <c r="Z27" s="2"/>
    </row>
    <row r="28" ht="15.75" customHeight="1">
      <c r="A28" s="1" t="s">
        <v>88</v>
      </c>
      <c r="B28" s="1">
        <v>11.0</v>
      </c>
      <c r="C28" s="1">
        <v>10.0</v>
      </c>
      <c r="D28" s="1">
        <v>8.0</v>
      </c>
      <c r="E28" s="1">
        <v>6.0</v>
      </c>
      <c r="F28" s="1">
        <v>4.0</v>
      </c>
      <c r="G28" s="1">
        <v>2.0</v>
      </c>
      <c r="H28" s="1">
        <v>90.0</v>
      </c>
      <c r="I28" s="1">
        <v>5.0</v>
      </c>
      <c r="J28" s="1">
        <v>0.0</v>
      </c>
      <c r="K28" s="1">
        <v>1.0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4.0</v>
      </c>
      <c r="H29" s="1">
        <v>0.0</v>
      </c>
      <c r="I29" s="1">
        <v>4.0</v>
      </c>
      <c r="J29" s="1">
        <v>0.0</v>
      </c>
      <c r="K29" s="1">
        <v>3.0</v>
      </c>
      <c r="L29" s="2"/>
      <c r="M29" s="2"/>
      <c r="N29" s="2"/>
      <c r="O29" s="2"/>
      <c r="P29" s="2"/>
      <c r="Q29" s="2"/>
      <c r="R29" s="2"/>
      <c r="S29" s="2"/>
      <c r="T29" s="2"/>
      <c r="U29" s="2"/>
      <c r="V29" s="2"/>
      <c r="W29" s="2"/>
      <c r="X29" s="2"/>
      <c r="Y29" s="2"/>
      <c r="Z29" s="2"/>
    </row>
    <row r="30" ht="15.75" customHeight="1">
      <c r="A30" s="1" t="s">
        <v>90</v>
      </c>
      <c r="B30" s="1">
        <v>0.0</v>
      </c>
      <c r="C30" s="1">
        <v>70.0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25.0</v>
      </c>
      <c r="C31" s="1">
        <v>29.0</v>
      </c>
      <c r="D31" s="1">
        <v>57.0</v>
      </c>
      <c r="E31" s="1">
        <v>73.0</v>
      </c>
      <c r="F31" s="1">
        <v>76.0</v>
      </c>
      <c r="G31" s="1">
        <v>75.0</v>
      </c>
      <c r="H31" s="1">
        <v>80.0</v>
      </c>
      <c r="I31" s="1">
        <v>82.0</v>
      </c>
      <c r="J31" s="1">
        <v>75.0</v>
      </c>
      <c r="K31" s="1">
        <v>74.0</v>
      </c>
      <c r="L31" s="2"/>
      <c r="M31" s="2"/>
      <c r="N31" s="2"/>
      <c r="O31" s="2"/>
      <c r="P31" s="2"/>
      <c r="Q31" s="2"/>
      <c r="R31" s="2"/>
      <c r="S31" s="2"/>
      <c r="T31" s="2"/>
      <c r="U31" s="2"/>
      <c r="V31" s="2"/>
      <c r="W31" s="2"/>
      <c r="X31" s="2"/>
      <c r="Y31" s="2"/>
      <c r="Z31" s="2"/>
    </row>
    <row r="32" ht="15.75" customHeight="1">
      <c r="A32" s="1" t="s">
        <v>92</v>
      </c>
      <c r="B32" s="1">
        <v>25.0</v>
      </c>
      <c r="C32" s="1">
        <v>24.0</v>
      </c>
      <c r="D32" s="1">
        <v>19.0</v>
      </c>
      <c r="E32" s="1">
        <v>16.0</v>
      </c>
      <c r="F32" s="1">
        <v>15.0</v>
      </c>
      <c r="G32" s="1">
        <v>13.0</v>
      </c>
      <c r="H32" s="1">
        <v>13.0</v>
      </c>
      <c r="I32" s="1">
        <v>16.0</v>
      </c>
      <c r="J32" s="1">
        <v>13.0</v>
      </c>
      <c r="K32" s="1">
        <v>9.0</v>
      </c>
      <c r="L32" s="2"/>
      <c r="M32" s="2"/>
      <c r="N32" s="2"/>
      <c r="O32" s="2"/>
      <c r="P32" s="2"/>
      <c r="Q32" s="2"/>
      <c r="R32" s="2"/>
      <c r="S32" s="2"/>
      <c r="T32" s="2"/>
      <c r="U32" s="2"/>
      <c r="V32" s="2"/>
      <c r="W32" s="2"/>
      <c r="X32" s="2"/>
      <c r="Y32" s="2"/>
      <c r="Z32" s="2"/>
    </row>
    <row r="33" ht="15.75" customHeight="1">
      <c r="A33" s="1" t="s">
        <v>93</v>
      </c>
      <c r="B33" s="1">
        <v>4.0</v>
      </c>
      <c r="C33" s="1">
        <v>4.0</v>
      </c>
      <c r="D33" s="1">
        <v>4.0</v>
      </c>
      <c r="E33" s="1">
        <v>4.0</v>
      </c>
      <c r="F33" s="1">
        <v>4.0</v>
      </c>
      <c r="G33" s="1">
        <v>4.0</v>
      </c>
      <c r="H33" s="1">
        <v>4.0</v>
      </c>
      <c r="I33" s="1">
        <v>4.0</v>
      </c>
      <c r="J33" s="1">
        <v>7.0</v>
      </c>
      <c r="K33" s="1">
        <v>1.0</v>
      </c>
      <c r="L33" s="2"/>
      <c r="M33" s="2"/>
      <c r="N33" s="2"/>
      <c r="O33" s="2"/>
      <c r="P33" s="2"/>
      <c r="Q33" s="2"/>
      <c r="R33" s="2"/>
      <c r="S33" s="2"/>
      <c r="T33" s="2"/>
      <c r="U33" s="2"/>
      <c r="V33" s="2"/>
      <c r="W33" s="2"/>
      <c r="X33" s="2"/>
      <c r="Y33" s="2"/>
      <c r="Z33" s="2"/>
    </row>
    <row r="34" ht="15.75" customHeight="1">
      <c r="A34" s="1" t="s">
        <v>94</v>
      </c>
      <c r="B34" s="1">
        <v>23.0</v>
      </c>
      <c r="C34" s="1">
        <v>23.0</v>
      </c>
      <c r="D34" s="1">
        <v>23.0</v>
      </c>
      <c r="E34" s="1">
        <v>23.0</v>
      </c>
      <c r="F34" s="1">
        <v>23.0</v>
      </c>
      <c r="G34" s="1">
        <v>23.0</v>
      </c>
      <c r="H34" s="1">
        <v>24.0</v>
      </c>
      <c r="I34" s="1">
        <v>25.0</v>
      </c>
      <c r="J34" s="1">
        <v>28.0</v>
      </c>
      <c r="K34" s="1">
        <v>35.0</v>
      </c>
      <c r="L34" s="2"/>
      <c r="M34" s="2"/>
      <c r="N34" s="2"/>
      <c r="O34" s="2"/>
      <c r="P34" s="2"/>
      <c r="Q34" s="2"/>
      <c r="R34" s="2"/>
      <c r="S34" s="2"/>
      <c r="T34" s="2"/>
      <c r="U34" s="2"/>
      <c r="V34" s="2"/>
      <c r="W34" s="2"/>
      <c r="X34" s="2"/>
      <c r="Y34" s="2"/>
      <c r="Z34" s="2"/>
    </row>
    <row r="35" ht="15.75" customHeight="1">
      <c r="A35" s="1" t="s">
        <v>95</v>
      </c>
      <c r="B35" s="1">
        <v>62.0</v>
      </c>
      <c r="C35" s="1">
        <v>33.0</v>
      </c>
      <c r="D35" s="1">
        <v>24.0</v>
      </c>
      <c r="E35" s="1">
        <v>5.0</v>
      </c>
      <c r="F35" s="1">
        <v>-5.0</v>
      </c>
      <c r="G35" s="1">
        <v>-25.0</v>
      </c>
      <c r="H35" s="1">
        <v>-28.0</v>
      </c>
      <c r="I35" s="1">
        <v>-32.0</v>
      </c>
      <c r="J35" s="1">
        <v>-36.0</v>
      </c>
      <c r="K35" s="1">
        <v>-39.0</v>
      </c>
      <c r="L35" s="2"/>
      <c r="M35" s="2"/>
      <c r="N35" s="2"/>
      <c r="O35" s="2"/>
      <c r="P35" s="2"/>
      <c r="Q35" s="2"/>
      <c r="R35" s="2"/>
      <c r="S35" s="2"/>
      <c r="T35" s="2"/>
      <c r="U35" s="2"/>
      <c r="V35" s="2"/>
      <c r="W35" s="2"/>
      <c r="X35" s="2"/>
      <c r="Y35" s="2"/>
      <c r="Z35" s="2"/>
    </row>
    <row r="36" ht="15.75" customHeight="1">
      <c r="A36" s="1" t="s">
        <v>96</v>
      </c>
      <c r="B36" s="1">
        <v>19.0</v>
      </c>
      <c r="C36" s="1">
        <v>15.0</v>
      </c>
      <c r="D36" s="1">
        <v>10.0</v>
      </c>
      <c r="E36" s="1">
        <v>13.0</v>
      </c>
      <c r="F36" s="1">
        <v>11.0</v>
      </c>
      <c r="G36" s="1">
        <v>11.0</v>
      </c>
      <c r="H36" s="1">
        <v>12.0</v>
      </c>
      <c r="I36" s="1">
        <v>12.0</v>
      </c>
      <c r="J36" s="1">
        <v>11.0</v>
      </c>
      <c r="K36" s="1">
        <v>11.0</v>
      </c>
      <c r="L36" s="2"/>
      <c r="M36" s="2"/>
      <c r="N36" s="2"/>
      <c r="O36" s="2"/>
      <c r="P36" s="2"/>
      <c r="Q36" s="2"/>
      <c r="R36" s="2"/>
      <c r="S36" s="2"/>
      <c r="T36" s="2"/>
      <c r="U36" s="2"/>
      <c r="V36" s="2"/>
      <c r="W36" s="2"/>
      <c r="X36" s="2"/>
      <c r="Y36" s="2"/>
      <c r="Z36" s="2"/>
    </row>
    <row r="37" ht="15.75" customHeight="1">
      <c r="A37" s="1" t="s">
        <v>97</v>
      </c>
      <c r="B37" s="1">
        <v>106.0</v>
      </c>
      <c r="C37" s="1">
        <v>72.0</v>
      </c>
      <c r="D37" s="1">
        <v>58.0</v>
      </c>
      <c r="E37" s="1">
        <v>43.0</v>
      </c>
      <c r="F37" s="1">
        <v>30.0</v>
      </c>
      <c r="G37" s="1">
        <v>9.0</v>
      </c>
      <c r="H37" s="1">
        <v>8.0</v>
      </c>
      <c r="I37" s="1">
        <v>6.0</v>
      </c>
      <c r="J37" s="1">
        <v>4.0</v>
      </c>
      <c r="K37" s="1">
        <v>7.0</v>
      </c>
      <c r="L37" s="2"/>
      <c r="M37" s="2"/>
      <c r="N37" s="2"/>
      <c r="O37" s="2"/>
      <c r="P37" s="2"/>
      <c r="Q37" s="2"/>
      <c r="R37" s="2"/>
      <c r="S37" s="2"/>
      <c r="T37" s="2"/>
      <c r="U37" s="2"/>
      <c r="V37" s="2"/>
      <c r="W37" s="2"/>
      <c r="X37" s="2"/>
      <c r="Y37" s="2"/>
      <c r="Z37" s="2"/>
    </row>
    <row r="38" ht="15.75" customHeight="1">
      <c r="A38" s="1" t="s">
        <v>98</v>
      </c>
      <c r="B38" s="1">
        <v>106.0</v>
      </c>
      <c r="C38" s="1">
        <v>72.0</v>
      </c>
      <c r="D38" s="1">
        <v>58.0</v>
      </c>
      <c r="E38" s="1">
        <v>43.0</v>
      </c>
      <c r="F38" s="1">
        <v>30.0</v>
      </c>
      <c r="G38" s="1">
        <v>9.0</v>
      </c>
      <c r="H38" s="1">
        <v>8.0</v>
      </c>
      <c r="I38" s="1">
        <v>6.0</v>
      </c>
      <c r="J38" s="1">
        <v>4.0</v>
      </c>
      <c r="K38" s="1">
        <v>7.0</v>
      </c>
      <c r="L38" s="2"/>
      <c r="M38" s="2"/>
      <c r="N38" s="2"/>
      <c r="O38" s="2"/>
      <c r="P38" s="2"/>
      <c r="Q38" s="2"/>
      <c r="R38" s="2"/>
      <c r="S38" s="2"/>
      <c r="T38" s="2"/>
      <c r="U38" s="2"/>
      <c r="V38" s="2"/>
      <c r="W38" s="2"/>
      <c r="X38" s="2"/>
      <c r="Y38" s="2"/>
      <c r="Z38" s="2"/>
    </row>
    <row r="39" ht="15.75" customHeight="1">
      <c r="A39" s="1" t="s">
        <v>99</v>
      </c>
      <c r="B39" s="1">
        <v>132.0</v>
      </c>
      <c r="C39" s="1">
        <v>97.0</v>
      </c>
      <c r="D39" s="1">
        <v>78.0</v>
      </c>
      <c r="E39" s="1">
        <v>59.0</v>
      </c>
      <c r="F39" s="1">
        <v>45.0</v>
      </c>
      <c r="G39" s="1">
        <v>22.0</v>
      </c>
      <c r="H39" s="1">
        <v>21.0</v>
      </c>
      <c r="I39" s="1">
        <v>22.0</v>
      </c>
      <c r="J39" s="1">
        <v>17.0</v>
      </c>
      <c r="K39" s="1">
        <v>16.0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87.0</v>
      </c>
      <c r="C41" s="1">
        <v>87.0</v>
      </c>
      <c r="D41" s="1">
        <v>87.0</v>
      </c>
      <c r="E41" s="1">
        <v>87.0</v>
      </c>
      <c r="F41" s="1">
        <v>87.0</v>
      </c>
      <c r="G41" s="1">
        <v>87.0</v>
      </c>
      <c r="H41" s="1">
        <v>91.0</v>
      </c>
      <c r="I41" s="1">
        <v>94.0</v>
      </c>
      <c r="J41" s="1">
        <v>1.0</v>
      </c>
      <c r="K41" s="1">
        <v>14.0</v>
      </c>
      <c r="L41" s="2"/>
      <c r="M41" s="2"/>
      <c r="N41" s="2"/>
      <c r="O41" s="2"/>
      <c r="P41" s="2"/>
      <c r="Q41" s="2"/>
      <c r="R41" s="2"/>
      <c r="S41" s="2"/>
      <c r="T41" s="2"/>
      <c r="U41" s="2"/>
      <c r="V41" s="2"/>
      <c r="W41" s="2"/>
      <c r="X41" s="2"/>
      <c r="Y41" s="2"/>
      <c r="Z41" s="2"/>
    </row>
    <row r="42" ht="15.75" customHeight="1">
      <c r="A42" s="1" t="s">
        <v>101</v>
      </c>
      <c r="B42" s="1">
        <v>87.0</v>
      </c>
      <c r="C42" s="1">
        <v>87.0</v>
      </c>
      <c r="D42" s="1">
        <v>87.0</v>
      </c>
      <c r="E42" s="1">
        <v>87.0</v>
      </c>
      <c r="F42" s="1">
        <v>87.0</v>
      </c>
      <c r="G42" s="1">
        <v>87.0</v>
      </c>
      <c r="H42" s="1">
        <v>91.0</v>
      </c>
      <c r="I42" s="1">
        <v>94.0</v>
      </c>
      <c r="J42" s="1">
        <v>1.0</v>
      </c>
      <c r="K42" s="1">
        <v>10.0</v>
      </c>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105.0</v>
      </c>
      <c r="C44" s="1">
        <v>71.0</v>
      </c>
      <c r="D44" s="1">
        <v>58.0</v>
      </c>
      <c r="E44" s="1">
        <v>42.0</v>
      </c>
      <c r="F44" s="1">
        <v>29.0</v>
      </c>
      <c r="G44" s="1">
        <v>9.0</v>
      </c>
      <c r="H44" s="1">
        <v>7.0</v>
      </c>
      <c r="I44" s="1">
        <v>5.0</v>
      </c>
      <c r="J44" s="1">
        <v>2.0</v>
      </c>
      <c r="K44" s="1">
        <v>4.0</v>
      </c>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118</v>
      </c>
      <c r="F45" s="1" t="s">
        <v>119</v>
      </c>
      <c r="G45" s="1" t="s">
        <v>120</v>
      </c>
      <c r="H45" s="1" t="s">
        <v>121</v>
      </c>
      <c r="I45" s="1" t="s">
        <v>122</v>
      </c>
      <c r="J45" s="1" t="s">
        <v>123</v>
      </c>
      <c r="K45" s="1" t="s">
        <v>124</v>
      </c>
      <c r="L45" s="2"/>
      <c r="M45" s="2"/>
      <c r="N45" s="2"/>
      <c r="O45" s="2"/>
      <c r="P45" s="2"/>
      <c r="Q45" s="2"/>
      <c r="R45" s="2"/>
      <c r="S45" s="2"/>
      <c r="T45" s="2"/>
      <c r="U45" s="2"/>
      <c r="V45" s="2"/>
      <c r="W45" s="2"/>
      <c r="X45" s="2"/>
      <c r="Y45" s="2"/>
      <c r="Z45" s="2"/>
    </row>
    <row r="46" ht="15.75" customHeight="1">
      <c r="A46" s="1" t="s">
        <v>125</v>
      </c>
      <c r="B46" s="1">
        <v>19.0</v>
      </c>
      <c r="C46" s="1">
        <v>18.0</v>
      </c>
      <c r="D46" s="1">
        <v>12.0</v>
      </c>
      <c r="E46" s="1">
        <v>11.0</v>
      </c>
      <c r="F46" s="1">
        <v>9.0</v>
      </c>
      <c r="G46" s="1">
        <v>6.0</v>
      </c>
      <c r="H46" s="1">
        <v>7.0</v>
      </c>
      <c r="I46" s="1">
        <v>12.0</v>
      </c>
      <c r="J46" s="1">
        <v>8.0</v>
      </c>
      <c r="K46" s="1">
        <v>4.0</v>
      </c>
      <c r="L46" s="2"/>
      <c r="M46" s="2"/>
      <c r="N46" s="2"/>
      <c r="O46" s="2"/>
      <c r="P46" s="2"/>
      <c r="Q46" s="2"/>
      <c r="R46" s="2"/>
      <c r="S46" s="2"/>
      <c r="T46" s="2"/>
      <c r="U46" s="2"/>
      <c r="V46" s="2"/>
      <c r="W46" s="2"/>
      <c r="X46" s="2"/>
      <c r="Y46" s="2"/>
      <c r="Z46" s="2"/>
    </row>
    <row r="47" ht="15.75" customHeight="1">
      <c r="A47" s="1" t="s">
        <v>126</v>
      </c>
      <c r="B47" s="1">
        <v>13.0</v>
      </c>
      <c r="C47" s="1">
        <v>12.0</v>
      </c>
      <c r="D47" s="1">
        <v>9.0</v>
      </c>
      <c r="E47" s="1">
        <v>9.0</v>
      </c>
      <c r="F47" s="1">
        <v>7.0</v>
      </c>
      <c r="G47" s="1">
        <v>5.0</v>
      </c>
      <c r="H47" s="1">
        <v>6.0</v>
      </c>
      <c r="I47" s="1">
        <v>7.0</v>
      </c>
      <c r="J47" s="1">
        <v>6.0</v>
      </c>
      <c r="K47" s="1">
        <v>3.0</v>
      </c>
      <c r="L47" s="2"/>
      <c r="M47" s="2"/>
      <c r="N47" s="2"/>
      <c r="O47" s="2"/>
      <c r="P47" s="2"/>
      <c r="Q47" s="2"/>
      <c r="R47" s="2"/>
      <c r="S47" s="2"/>
      <c r="T47" s="2"/>
      <c r="U47" s="2"/>
      <c r="V47" s="2"/>
      <c r="W47" s="2"/>
      <c r="X47" s="2"/>
      <c r="Y47" s="2"/>
      <c r="Z47" s="2"/>
    </row>
    <row r="48" ht="15.75" customHeight="1">
      <c r="A48" s="1" t="s">
        <v>127</v>
      </c>
      <c r="B48" s="1">
        <v>0.0</v>
      </c>
      <c r="C48" s="1">
        <v>0.0</v>
      </c>
      <c r="D48" s="1">
        <v>0.0</v>
      </c>
      <c r="E48" s="1">
        <v>0.0</v>
      </c>
      <c r="F48" s="1">
        <v>0.0</v>
      </c>
      <c r="G48" s="1">
        <v>72.0</v>
      </c>
      <c r="H48" s="1">
        <v>77.0</v>
      </c>
      <c r="I48" s="1">
        <v>73.0</v>
      </c>
      <c r="J48" s="1">
        <v>62.0</v>
      </c>
      <c r="K48" s="1">
        <v>61.0</v>
      </c>
      <c r="L48" s="2"/>
      <c r="M48" s="2"/>
      <c r="N48" s="2"/>
      <c r="O48" s="2"/>
      <c r="P48" s="2"/>
      <c r="Q48" s="2"/>
      <c r="R48" s="2"/>
      <c r="S48" s="2"/>
      <c r="T48" s="2"/>
      <c r="U48" s="2"/>
      <c r="V48" s="2"/>
      <c r="W48" s="2"/>
      <c r="X48" s="2"/>
      <c r="Y48" s="2"/>
      <c r="Z48" s="2"/>
    </row>
    <row r="49" ht="15.75" customHeight="1">
      <c r="A49" s="1" t="s">
        <v>128</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129</v>
      </c>
      <c r="B50" s="1">
        <v>18.0</v>
      </c>
      <c r="C50" s="1">
        <v>14.0</v>
      </c>
      <c r="D50" s="1">
        <v>11.0</v>
      </c>
      <c r="E50" s="1">
        <v>4.0</v>
      </c>
      <c r="F50" s="1">
        <v>3.0</v>
      </c>
      <c r="G50" s="1">
        <v>2.0</v>
      </c>
      <c r="H50" s="1">
        <v>2.0</v>
      </c>
      <c r="I50" s="1">
        <v>2.0</v>
      </c>
      <c r="J50" s="1">
        <v>1.0</v>
      </c>
      <c r="K50" s="1">
        <v>1.0</v>
      </c>
      <c r="L50" s="2"/>
      <c r="M50" s="2"/>
      <c r="N50" s="2"/>
      <c r="O50" s="2"/>
      <c r="P50" s="2"/>
      <c r="Q50" s="2"/>
      <c r="R50" s="2"/>
      <c r="S50" s="2"/>
      <c r="T50" s="2"/>
      <c r="U50" s="2"/>
      <c r="V50" s="2"/>
      <c r="W50" s="2"/>
      <c r="X50" s="2"/>
      <c r="Y50" s="2"/>
      <c r="Z50" s="2"/>
    </row>
    <row r="51" ht="15.75" customHeight="1">
      <c r="A51" s="1" t="s">
        <v>130</v>
      </c>
      <c r="B51" s="1">
        <v>0.0</v>
      </c>
      <c r="C51" s="1">
        <v>0.0</v>
      </c>
      <c r="D51" s="1">
        <v>36.0</v>
      </c>
      <c r="E51" s="1">
        <v>48.0</v>
      </c>
      <c r="F51" s="1">
        <v>49.0</v>
      </c>
      <c r="G51" s="1">
        <v>31.0</v>
      </c>
      <c r="H51" s="1">
        <v>66.0</v>
      </c>
      <c r="I51" s="1">
        <v>62.0</v>
      </c>
      <c r="J51" s="1">
        <v>55.0</v>
      </c>
      <c r="K51" s="1">
        <v>41.0</v>
      </c>
      <c r="L51" s="2"/>
      <c r="M51" s="2"/>
      <c r="N51" s="2"/>
      <c r="O51" s="2"/>
      <c r="P51" s="2"/>
      <c r="Q51" s="2"/>
      <c r="R51" s="2"/>
      <c r="S51" s="2"/>
      <c r="T51" s="2"/>
      <c r="U51" s="2"/>
      <c r="V51" s="2"/>
      <c r="W51" s="2"/>
      <c r="X51" s="2"/>
      <c r="Y51" s="2"/>
      <c r="Z51" s="2"/>
    </row>
    <row r="52" ht="15.75" customHeight="1">
      <c r="A52" s="1" t="s">
        <v>131</v>
      </c>
      <c r="B52" s="1">
        <v>3.0</v>
      </c>
      <c r="C52" s="1">
        <v>3.0</v>
      </c>
      <c r="D52" s="1">
        <v>1.0</v>
      </c>
      <c r="E52" s="1">
        <v>1.0</v>
      </c>
      <c r="F52" s="1">
        <v>1.0</v>
      </c>
      <c r="G52" s="1">
        <v>1.0</v>
      </c>
      <c r="H52" s="1">
        <v>96.0</v>
      </c>
      <c r="I52" s="1">
        <v>58.0</v>
      </c>
      <c r="J52" s="1">
        <v>55.0</v>
      </c>
      <c r="K52" s="1">
        <v>1.0</v>
      </c>
      <c r="L52" s="2"/>
      <c r="M52" s="2"/>
      <c r="N52" s="2"/>
      <c r="O52" s="2"/>
      <c r="P52" s="2"/>
      <c r="Q52" s="2"/>
      <c r="R52" s="2"/>
      <c r="S52" s="2"/>
      <c r="T52" s="2"/>
      <c r="U52" s="2"/>
      <c r="V52" s="2"/>
      <c r="W52" s="2"/>
      <c r="X52" s="2"/>
      <c r="Y52" s="2"/>
      <c r="Z52" s="2"/>
    </row>
    <row r="53" ht="15.75" customHeight="1">
      <c r="A53" s="1" t="s">
        <v>132</v>
      </c>
      <c r="B53" s="1">
        <v>45.0</v>
      </c>
      <c r="C53" s="1">
        <v>43.0</v>
      </c>
      <c r="D53" s="1">
        <v>40.0</v>
      </c>
      <c r="E53" s="1">
        <v>43.0</v>
      </c>
      <c r="F53" s="1">
        <v>41.0</v>
      </c>
      <c r="G53" s="1">
        <v>40.0</v>
      </c>
      <c r="H53" s="1">
        <v>43.0</v>
      </c>
      <c r="I53" s="1">
        <v>44.0</v>
      </c>
      <c r="J53" s="1">
        <v>40.0</v>
      </c>
      <c r="K53" s="1">
        <v>39.0</v>
      </c>
      <c r="L53" s="2"/>
      <c r="M53" s="2"/>
      <c r="N53" s="2"/>
      <c r="O53" s="2"/>
      <c r="P53" s="2"/>
      <c r="Q53" s="2"/>
      <c r="R53" s="2"/>
      <c r="S53" s="2"/>
      <c r="T53" s="2"/>
      <c r="U53" s="2"/>
      <c r="V53" s="2"/>
      <c r="W53" s="2"/>
      <c r="X53" s="2"/>
      <c r="Y53" s="2"/>
      <c r="Z53" s="2"/>
    </row>
    <row r="54" ht="15.75" customHeight="1">
      <c r="A54" s="1" t="s">
        <v>133</v>
      </c>
      <c r="B54" s="1">
        <v>11.0</v>
      </c>
      <c r="C54" s="1">
        <v>10.0</v>
      </c>
      <c r="D54" s="1">
        <v>9.0</v>
      </c>
      <c r="E54" s="1">
        <v>10.0</v>
      </c>
      <c r="F54" s="1">
        <v>9.0</v>
      </c>
      <c r="G54" s="1">
        <v>9.0</v>
      </c>
      <c r="H54" s="1">
        <v>10.0</v>
      </c>
      <c r="I54" s="1">
        <v>10.0</v>
      </c>
      <c r="J54" s="1">
        <v>9.0</v>
      </c>
      <c r="K54" s="1">
        <v>9.0</v>
      </c>
      <c r="L54" s="2"/>
      <c r="M54" s="2"/>
      <c r="N54" s="2"/>
      <c r="O54" s="2"/>
      <c r="P54" s="2"/>
      <c r="Q54" s="2"/>
      <c r="R54" s="2"/>
      <c r="S54" s="2"/>
      <c r="T54" s="2"/>
      <c r="U54" s="2"/>
      <c r="V54" s="2"/>
      <c r="W54" s="2"/>
      <c r="X54" s="2"/>
      <c r="Y54" s="2"/>
      <c r="Z54" s="2"/>
    </row>
    <row r="55" ht="15.75" customHeight="1">
      <c r="A55" s="1" t="s">
        <v>134</v>
      </c>
      <c r="B55" s="1">
        <v>28.0</v>
      </c>
      <c r="C55" s="1">
        <v>27.0</v>
      </c>
      <c r="D55" s="1">
        <v>26.0</v>
      </c>
      <c r="E55" s="1">
        <v>28.0</v>
      </c>
      <c r="F55" s="1">
        <v>27.0</v>
      </c>
      <c r="G55" s="1">
        <v>26.0</v>
      </c>
      <c r="H55" s="1">
        <v>29.0</v>
      </c>
      <c r="I55" s="1">
        <v>30.0</v>
      </c>
      <c r="J55" s="1">
        <v>28.0</v>
      </c>
      <c r="K55" s="1">
        <v>27.0</v>
      </c>
      <c r="L55" s="2"/>
      <c r="M55" s="2"/>
      <c r="N55" s="2"/>
      <c r="O55" s="2"/>
      <c r="P55" s="2"/>
      <c r="Q55" s="2"/>
      <c r="R55" s="2"/>
      <c r="S55" s="2"/>
      <c r="T55" s="2"/>
      <c r="U55" s="2"/>
      <c r="V55" s="2"/>
      <c r="W55" s="2"/>
      <c r="X55" s="2"/>
      <c r="Y55" s="2"/>
      <c r="Z55" s="2"/>
    </row>
    <row r="56" ht="15.75" customHeight="1">
      <c r="A56" s="1" t="s">
        <v>135</v>
      </c>
      <c r="B56" s="1">
        <v>397.0</v>
      </c>
      <c r="C56" s="1">
        <v>373.0</v>
      </c>
      <c r="D56" s="1">
        <v>343.0</v>
      </c>
      <c r="E56" s="1">
        <v>276.0</v>
      </c>
      <c r="F56" s="1">
        <v>240.0</v>
      </c>
      <c r="G56" s="1">
        <v>228.0</v>
      </c>
      <c r="H56" s="1">
        <v>237.0</v>
      </c>
      <c r="I56" s="1">
        <v>236.0</v>
      </c>
      <c r="J56" s="1">
        <v>234.0</v>
      </c>
      <c r="K56" s="1">
        <v>231.0</v>
      </c>
      <c r="L56" s="2"/>
      <c r="M56" s="2"/>
      <c r="N56" s="2"/>
      <c r="O56" s="2"/>
      <c r="P56" s="2"/>
      <c r="Q56" s="2"/>
      <c r="R56" s="2"/>
      <c r="S56" s="2"/>
      <c r="T56" s="2"/>
      <c r="U56" s="2"/>
      <c r="V56" s="2"/>
      <c r="W56" s="2"/>
      <c r="X56" s="2"/>
      <c r="Y56" s="2"/>
      <c r="Z56" s="2"/>
    </row>
    <row r="57" ht="15.75" customHeight="1">
      <c r="A57" s="1" t="s">
        <v>136</v>
      </c>
      <c r="B57" s="1">
        <v>33.0</v>
      </c>
      <c r="C57" s="1">
        <v>28.0</v>
      </c>
      <c r="D57" s="1">
        <v>15.0</v>
      </c>
      <c r="E57" s="1">
        <v>18.0</v>
      </c>
      <c r="F57" s="1">
        <v>17.0</v>
      </c>
      <c r="G57" s="1">
        <v>17.0</v>
      </c>
      <c r="H57" s="1">
        <v>18.0</v>
      </c>
      <c r="I57" s="1">
        <v>18.0</v>
      </c>
      <c r="J57" s="1">
        <v>16.0</v>
      </c>
      <c r="K57" s="1">
        <v>13.0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24.0</v>
      </c>
      <c r="C2" s="1">
        <v>20.0</v>
      </c>
      <c r="D2" s="1">
        <v>15.0</v>
      </c>
      <c r="E2" s="1">
        <v>13.0</v>
      </c>
      <c r="F2" s="1">
        <v>12.0</v>
      </c>
      <c r="G2" s="1">
        <v>10.0</v>
      </c>
      <c r="H2" s="1">
        <v>10.0</v>
      </c>
      <c r="I2" s="1">
        <v>9.0</v>
      </c>
      <c r="J2" s="1">
        <v>8.0</v>
      </c>
      <c r="K2" s="1">
        <v>7.0</v>
      </c>
      <c r="L2" s="2"/>
      <c r="M2" s="2"/>
      <c r="N2" s="2"/>
      <c r="O2" s="2"/>
      <c r="P2" s="2"/>
      <c r="Q2" s="2"/>
      <c r="R2" s="2"/>
      <c r="S2" s="2"/>
      <c r="T2" s="2"/>
      <c r="U2" s="2"/>
      <c r="V2" s="2"/>
      <c r="W2" s="2"/>
      <c r="X2" s="2"/>
      <c r="Y2" s="2"/>
      <c r="Z2" s="2"/>
    </row>
    <row r="3">
      <c r="A3" s="1" t="s">
        <v>138</v>
      </c>
      <c r="B3" s="1">
        <v>24.0</v>
      </c>
      <c r="C3" s="1">
        <v>20.0</v>
      </c>
      <c r="D3" s="1">
        <v>15.0</v>
      </c>
      <c r="E3" s="1">
        <v>13.0</v>
      </c>
      <c r="F3" s="1">
        <v>12.0</v>
      </c>
      <c r="G3" s="1">
        <v>10.0</v>
      </c>
      <c r="H3" s="1">
        <v>10.0</v>
      </c>
      <c r="I3" s="1">
        <v>9.0</v>
      </c>
      <c r="J3" s="1">
        <v>8.0</v>
      </c>
      <c r="K3" s="1">
        <v>7.0</v>
      </c>
      <c r="L3" s="2"/>
      <c r="M3" s="2"/>
      <c r="N3" s="2"/>
      <c r="O3" s="2"/>
      <c r="P3" s="2"/>
      <c r="Q3" s="2"/>
      <c r="R3" s="2"/>
      <c r="S3" s="2"/>
      <c r="T3" s="2"/>
      <c r="U3" s="2"/>
      <c r="V3" s="2"/>
      <c r="W3" s="2"/>
      <c r="X3" s="2"/>
      <c r="Y3" s="2"/>
      <c r="Z3" s="2"/>
    </row>
    <row r="4">
      <c r="A4" s="1" t="s">
        <v>139</v>
      </c>
      <c r="B4" s="1">
        <v>19.0</v>
      </c>
      <c r="C4" s="1">
        <v>18.0</v>
      </c>
      <c r="D4" s="1">
        <v>12.0</v>
      </c>
      <c r="E4" s="1">
        <v>10.0</v>
      </c>
      <c r="F4" s="1">
        <v>10.0</v>
      </c>
      <c r="G4" s="1">
        <v>9.0</v>
      </c>
      <c r="H4" s="1">
        <v>8.0</v>
      </c>
      <c r="I4" s="1">
        <v>9.0</v>
      </c>
      <c r="J4" s="1">
        <v>8.0</v>
      </c>
      <c r="K4" s="1">
        <v>7.0</v>
      </c>
      <c r="L4" s="2"/>
      <c r="M4" s="2"/>
      <c r="N4" s="2"/>
      <c r="O4" s="2"/>
      <c r="P4" s="2"/>
      <c r="Q4" s="2"/>
      <c r="R4" s="2"/>
      <c r="S4" s="2"/>
      <c r="T4" s="2"/>
      <c r="U4" s="2"/>
      <c r="V4" s="2"/>
      <c r="W4" s="2"/>
      <c r="X4" s="2"/>
      <c r="Y4" s="2"/>
      <c r="Z4" s="2"/>
    </row>
    <row r="5">
      <c r="A5" s="1" t="s">
        <v>140</v>
      </c>
      <c r="B5" s="1">
        <v>5.0</v>
      </c>
      <c r="C5" s="1">
        <v>1.0</v>
      </c>
      <c r="D5" s="1">
        <v>3.0</v>
      </c>
      <c r="E5" s="1">
        <v>2.0</v>
      </c>
      <c r="F5" s="1">
        <v>1.0</v>
      </c>
      <c r="G5" s="1">
        <v>1.0</v>
      </c>
      <c r="H5" s="1">
        <v>1.0</v>
      </c>
      <c r="I5" s="1">
        <v>34.0</v>
      </c>
      <c r="J5" s="1">
        <v>-49.0</v>
      </c>
      <c r="K5" s="1">
        <v>-28.0</v>
      </c>
      <c r="L5" s="2"/>
      <c r="M5" s="2"/>
      <c r="N5" s="2"/>
      <c r="O5" s="2"/>
      <c r="P5" s="2"/>
      <c r="Q5" s="2"/>
      <c r="R5" s="2"/>
      <c r="S5" s="2"/>
      <c r="T5" s="2"/>
      <c r="U5" s="2"/>
      <c r="V5" s="2"/>
      <c r="W5" s="2"/>
      <c r="X5" s="2"/>
      <c r="Y5" s="2"/>
      <c r="Z5" s="2"/>
    </row>
    <row r="6">
      <c r="A6" s="1" t="s">
        <v>141</v>
      </c>
      <c r="B6" s="1">
        <v>5.0</v>
      </c>
      <c r="C6" s="1">
        <v>6.0</v>
      </c>
      <c r="D6" s="1">
        <v>6.0</v>
      </c>
      <c r="E6" s="1">
        <v>5.0</v>
      </c>
      <c r="F6" s="1">
        <v>5.0</v>
      </c>
      <c r="G6" s="1">
        <v>4.0</v>
      </c>
      <c r="H6" s="1">
        <v>4.0</v>
      </c>
      <c r="I6" s="1">
        <v>3.0</v>
      </c>
      <c r="J6" s="1">
        <v>2.0</v>
      </c>
      <c r="K6" s="1">
        <v>2.0</v>
      </c>
      <c r="L6" s="2"/>
      <c r="M6" s="2"/>
      <c r="N6" s="2"/>
      <c r="O6" s="2"/>
      <c r="P6" s="2"/>
      <c r="Q6" s="2"/>
      <c r="R6" s="2"/>
      <c r="S6" s="2"/>
      <c r="T6" s="2"/>
      <c r="U6" s="2"/>
      <c r="V6" s="2"/>
      <c r="W6" s="2"/>
      <c r="X6" s="2"/>
      <c r="Y6" s="2"/>
      <c r="Z6" s="2"/>
    </row>
    <row r="7">
      <c r="A7" s="1" t="s">
        <v>142</v>
      </c>
      <c r="B7" s="1">
        <v>20.0</v>
      </c>
      <c r="C7" s="1">
        <v>10.0</v>
      </c>
      <c r="D7" s="1">
        <v>1.0</v>
      </c>
      <c r="E7" s="1">
        <v>1.0</v>
      </c>
      <c r="F7" s="1">
        <v>60.0</v>
      </c>
      <c r="G7" s="1">
        <v>0.0</v>
      </c>
      <c r="H7" s="1">
        <v>11.0</v>
      </c>
      <c r="I7" s="1">
        <v>-25.0</v>
      </c>
      <c r="J7" s="1">
        <v>-9.0</v>
      </c>
      <c r="K7" s="1">
        <v>-1.0</v>
      </c>
      <c r="L7" s="2"/>
      <c r="M7" s="2"/>
      <c r="N7" s="2"/>
      <c r="O7" s="2"/>
      <c r="P7" s="2"/>
      <c r="Q7" s="2"/>
      <c r="R7" s="2"/>
      <c r="S7" s="2"/>
      <c r="T7" s="2"/>
      <c r="U7" s="2"/>
      <c r="V7" s="2"/>
      <c r="W7" s="2"/>
      <c r="X7" s="2"/>
      <c r="Y7" s="2"/>
      <c r="Z7" s="2"/>
    </row>
    <row r="8">
      <c r="A8" s="1" t="s">
        <v>143</v>
      </c>
      <c r="B8" s="1">
        <v>2.0</v>
      </c>
      <c r="C8" s="1">
        <v>96.0</v>
      </c>
      <c r="D8" s="1">
        <v>36.0</v>
      </c>
      <c r="E8" s="1">
        <v>9.0</v>
      </c>
      <c r="F8" s="1">
        <v>17.0</v>
      </c>
      <c r="G8" s="1">
        <v>23.0</v>
      </c>
      <c r="H8" s="1">
        <v>37.0</v>
      </c>
      <c r="I8" s="1">
        <v>31.0</v>
      </c>
      <c r="J8" s="1">
        <v>18.0</v>
      </c>
      <c r="K8" s="1">
        <v>24.0</v>
      </c>
      <c r="L8" s="2"/>
      <c r="M8" s="2"/>
      <c r="N8" s="2"/>
      <c r="O8" s="2"/>
      <c r="P8" s="2"/>
      <c r="Q8" s="2"/>
      <c r="R8" s="2"/>
      <c r="S8" s="2"/>
      <c r="T8" s="2"/>
      <c r="U8" s="2"/>
      <c r="V8" s="2"/>
      <c r="W8" s="2"/>
      <c r="X8" s="2"/>
      <c r="Y8" s="2"/>
      <c r="Z8" s="2"/>
    </row>
    <row r="9">
      <c r="A9" s="1" t="s">
        <v>144</v>
      </c>
      <c r="B9" s="1">
        <v>-6.0</v>
      </c>
      <c r="C9" s="1">
        <v>-1.0</v>
      </c>
      <c r="D9" s="1">
        <v>-34.0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145</v>
      </c>
      <c r="B10" s="1">
        <v>28.0</v>
      </c>
      <c r="C10" s="1">
        <v>15.0</v>
      </c>
      <c r="D10" s="1">
        <v>7.0</v>
      </c>
      <c r="E10" s="1">
        <v>6.0</v>
      </c>
      <c r="F10" s="1">
        <v>5.0</v>
      </c>
      <c r="G10" s="1">
        <v>4.0</v>
      </c>
      <c r="H10" s="1">
        <v>4.0</v>
      </c>
      <c r="I10" s="1">
        <v>3.0</v>
      </c>
      <c r="J10" s="1">
        <v>3.0</v>
      </c>
      <c r="K10" s="1">
        <v>2.0</v>
      </c>
      <c r="L10" s="2"/>
      <c r="M10" s="2"/>
      <c r="N10" s="2"/>
      <c r="O10" s="2"/>
      <c r="P10" s="2"/>
      <c r="Q10" s="2"/>
      <c r="R10" s="2"/>
      <c r="S10" s="2"/>
      <c r="T10" s="2"/>
      <c r="U10" s="2"/>
      <c r="V10" s="2"/>
      <c r="W10" s="2"/>
      <c r="X10" s="2"/>
      <c r="Y10" s="2"/>
      <c r="Z10" s="2"/>
    </row>
    <row r="11">
      <c r="A11" s="1" t="s">
        <v>146</v>
      </c>
      <c r="B11" s="1">
        <v>-22.0</v>
      </c>
      <c r="C11" s="1">
        <v>-14.0</v>
      </c>
      <c r="D11" s="1">
        <v>-4.0</v>
      </c>
      <c r="E11" s="1">
        <v>-4.0</v>
      </c>
      <c r="F11" s="1">
        <v>-3.0</v>
      </c>
      <c r="G11" s="1">
        <v>-3.0</v>
      </c>
      <c r="H11" s="1">
        <v>-2.0</v>
      </c>
      <c r="I11" s="1">
        <v>-2.0</v>
      </c>
      <c r="J11" s="1">
        <v>-3.0</v>
      </c>
      <c r="K11" s="1">
        <v>-2.0</v>
      </c>
      <c r="L11" s="2"/>
      <c r="M11" s="2"/>
      <c r="N11" s="2"/>
      <c r="O11" s="2"/>
      <c r="P11" s="2"/>
      <c r="Q11" s="2"/>
      <c r="R11" s="2"/>
      <c r="S11" s="2"/>
      <c r="T11" s="2"/>
      <c r="U11" s="2"/>
      <c r="V11" s="2"/>
      <c r="W11" s="2"/>
      <c r="X11" s="2"/>
      <c r="Y11" s="2"/>
      <c r="Z11" s="2"/>
    </row>
    <row r="12">
      <c r="A12" s="1" t="s">
        <v>147</v>
      </c>
      <c r="B12" s="1">
        <v>-78.0</v>
      </c>
      <c r="C12" s="1">
        <v>-1.0</v>
      </c>
      <c r="D12" s="1">
        <v>-85.0</v>
      </c>
      <c r="E12" s="1">
        <v>-53.0</v>
      </c>
      <c r="F12" s="1">
        <v>-45.0</v>
      </c>
      <c r="G12" s="1">
        <v>-32.0</v>
      </c>
      <c r="H12" s="1">
        <v>-29.0</v>
      </c>
      <c r="I12" s="1">
        <v>-54.0</v>
      </c>
      <c r="J12" s="1">
        <v>-43.0</v>
      </c>
      <c r="K12" s="1">
        <v>-33.0</v>
      </c>
      <c r="L12" s="2"/>
      <c r="M12" s="2"/>
      <c r="N12" s="2"/>
      <c r="O12" s="2"/>
      <c r="P12" s="2"/>
      <c r="Q12" s="2"/>
      <c r="R12" s="2"/>
      <c r="S12" s="2"/>
      <c r="T12" s="2"/>
      <c r="U12" s="2"/>
      <c r="V12" s="2"/>
      <c r="W12" s="2"/>
      <c r="X12" s="2"/>
      <c r="Y12" s="2"/>
      <c r="Z12" s="2"/>
    </row>
    <row r="13">
      <c r="A13" s="1" t="s">
        <v>148</v>
      </c>
      <c r="B13" s="1">
        <v>6.0</v>
      </c>
      <c r="C13" s="1">
        <v>12.0</v>
      </c>
      <c r="D13" s="1">
        <v>13.0</v>
      </c>
      <c r="E13" s="1">
        <v>6.0</v>
      </c>
      <c r="F13" s="1">
        <v>3.0</v>
      </c>
      <c r="G13" s="1">
        <v>2.0</v>
      </c>
      <c r="H13" s="1">
        <v>0.0</v>
      </c>
      <c r="I13" s="1">
        <v>0.0</v>
      </c>
      <c r="J13" s="1">
        <v>1.0</v>
      </c>
      <c r="K13" s="1">
        <v>0.0</v>
      </c>
      <c r="L13" s="2"/>
      <c r="M13" s="2"/>
      <c r="N13" s="2"/>
      <c r="O13" s="2"/>
      <c r="P13" s="2"/>
      <c r="Q13" s="2"/>
      <c r="R13" s="2"/>
      <c r="S13" s="2"/>
      <c r="T13" s="2"/>
      <c r="U13" s="2"/>
      <c r="V13" s="2"/>
      <c r="W13" s="2"/>
      <c r="X13" s="2"/>
      <c r="Y13" s="2"/>
      <c r="Z13" s="2"/>
    </row>
    <row r="14">
      <c r="A14" s="1" t="s">
        <v>149</v>
      </c>
      <c r="B14" s="1">
        <v>-71.0</v>
      </c>
      <c r="C14" s="1">
        <v>-1.0</v>
      </c>
      <c r="D14" s="1">
        <v>-71.0</v>
      </c>
      <c r="E14" s="1">
        <v>-47.0</v>
      </c>
      <c r="F14" s="1">
        <v>-41.0</v>
      </c>
      <c r="G14" s="1">
        <v>-29.0</v>
      </c>
      <c r="H14" s="1">
        <v>-28.0</v>
      </c>
      <c r="I14" s="1">
        <v>-53.0</v>
      </c>
      <c r="J14" s="1">
        <v>-42.0</v>
      </c>
      <c r="K14" s="1">
        <v>-32.0</v>
      </c>
      <c r="L14" s="2"/>
      <c r="M14" s="2"/>
      <c r="N14" s="2"/>
      <c r="O14" s="2"/>
      <c r="P14" s="2"/>
      <c r="Q14" s="2"/>
      <c r="R14" s="2"/>
      <c r="S14" s="2"/>
      <c r="T14" s="2"/>
      <c r="U14" s="2"/>
      <c r="V14" s="2"/>
      <c r="W14" s="2"/>
      <c r="X14" s="2"/>
      <c r="Y14" s="2"/>
      <c r="Z14" s="2"/>
    </row>
    <row r="15">
      <c r="A15" s="1" t="s">
        <v>150</v>
      </c>
      <c r="B15" s="1">
        <v>-23.0</v>
      </c>
      <c r="C15" s="1">
        <v>-15.0</v>
      </c>
      <c r="D15" s="1">
        <v>-4.0</v>
      </c>
      <c r="E15" s="1">
        <v>-4.0</v>
      </c>
      <c r="F15" s="1">
        <v>-4.0</v>
      </c>
      <c r="G15" s="1">
        <v>-3.0</v>
      </c>
      <c r="H15" s="1">
        <v>-2.0</v>
      </c>
      <c r="I15" s="1">
        <v>-3.0</v>
      </c>
      <c r="J15" s="1">
        <v>-3.0</v>
      </c>
      <c r="K15" s="1">
        <v>-3.0</v>
      </c>
      <c r="L15" s="2"/>
      <c r="M15" s="2"/>
      <c r="N15" s="2"/>
      <c r="O15" s="2"/>
      <c r="P15" s="2"/>
      <c r="Q15" s="2"/>
      <c r="R15" s="2"/>
      <c r="S15" s="2"/>
      <c r="T15" s="2"/>
      <c r="U15" s="2"/>
      <c r="V15" s="2"/>
      <c r="W15" s="2"/>
      <c r="X15" s="2"/>
      <c r="Y15" s="2"/>
      <c r="Z15" s="2"/>
    </row>
    <row r="16">
      <c r="A16" s="1" t="s">
        <v>151</v>
      </c>
      <c r="B16" s="1">
        <v>0.0</v>
      </c>
      <c r="C16" s="1">
        <v>-10.0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-2.0</v>
      </c>
      <c r="C17" s="1">
        <v>0.0</v>
      </c>
      <c r="D17" s="1">
        <v>-3.0</v>
      </c>
      <c r="E17" s="1">
        <v>-14.0</v>
      </c>
      <c r="F17" s="1">
        <v>-6.0</v>
      </c>
      <c r="G17" s="1">
        <v>-17.0</v>
      </c>
      <c r="H17" s="1">
        <v>0.0</v>
      </c>
      <c r="I17" s="1">
        <v>0.0</v>
      </c>
      <c r="J17" s="1">
        <v>0.0</v>
      </c>
      <c r="K17" s="1">
        <v>0.0</v>
      </c>
      <c r="L17" s="2"/>
      <c r="M17" s="2"/>
      <c r="N17" s="2"/>
      <c r="O17" s="2"/>
      <c r="P17" s="2"/>
      <c r="Q17" s="2"/>
      <c r="R17" s="2"/>
      <c r="S17" s="2"/>
      <c r="T17" s="2"/>
      <c r="U17" s="2"/>
      <c r="V17" s="2"/>
      <c r="W17" s="2"/>
      <c r="X17" s="2"/>
      <c r="Y17" s="2"/>
      <c r="Z17" s="2"/>
    </row>
    <row r="18">
      <c r="A18" s="1" t="s">
        <v>153</v>
      </c>
      <c r="B18" s="1">
        <v>-25.0</v>
      </c>
      <c r="C18" s="1">
        <v>-15.0</v>
      </c>
      <c r="D18" s="1">
        <v>-8.0</v>
      </c>
      <c r="E18" s="1">
        <v>-19.0</v>
      </c>
      <c r="F18" s="1">
        <v>-10.0</v>
      </c>
      <c r="G18" s="1">
        <v>-20.0</v>
      </c>
      <c r="H18" s="1">
        <v>-2.0</v>
      </c>
      <c r="I18" s="1">
        <v>-3.0</v>
      </c>
      <c r="J18" s="1">
        <v>-3.0</v>
      </c>
      <c r="K18" s="1">
        <v>-3.0</v>
      </c>
      <c r="L18" s="2"/>
      <c r="M18" s="2"/>
      <c r="N18" s="2"/>
      <c r="O18" s="2"/>
      <c r="P18" s="2"/>
      <c r="Q18" s="2"/>
      <c r="R18" s="2"/>
      <c r="S18" s="2"/>
      <c r="T18" s="2"/>
      <c r="U18" s="2"/>
      <c r="V18" s="2"/>
      <c r="W18" s="2"/>
      <c r="X18" s="2"/>
      <c r="Y18" s="2"/>
      <c r="Z18" s="2"/>
    </row>
    <row r="19">
      <c r="A19" s="1" t="s">
        <v>154</v>
      </c>
      <c r="B19" s="1">
        <v>7.0</v>
      </c>
      <c r="C19" s="1">
        <v>6.0</v>
      </c>
      <c r="D19" s="1">
        <v>30.0</v>
      </c>
      <c r="E19" s="1">
        <v>12.0</v>
      </c>
      <c r="F19" s="1">
        <v>-11.0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-26.0</v>
      </c>
      <c r="C20" s="1">
        <v>-15.0</v>
      </c>
      <c r="D20" s="1">
        <v>-9.0</v>
      </c>
      <c r="E20" s="1">
        <v>-19.0</v>
      </c>
      <c r="F20" s="1">
        <v>-10.0</v>
      </c>
      <c r="G20" s="1">
        <v>-20.0</v>
      </c>
      <c r="H20" s="1">
        <v>-2.0</v>
      </c>
      <c r="I20" s="1">
        <v>-3.0</v>
      </c>
      <c r="J20" s="1">
        <v>-3.0</v>
      </c>
      <c r="K20" s="1">
        <v>-3.0</v>
      </c>
      <c r="L20" s="2"/>
      <c r="M20" s="2"/>
      <c r="N20" s="2"/>
      <c r="O20" s="2"/>
      <c r="P20" s="2"/>
      <c r="Q20" s="2"/>
      <c r="R20" s="2"/>
      <c r="S20" s="2"/>
      <c r="T20" s="2"/>
      <c r="U20" s="2"/>
      <c r="V20" s="2"/>
      <c r="W20" s="2"/>
      <c r="X20" s="2"/>
      <c r="Y20" s="2"/>
      <c r="Z20" s="2"/>
    </row>
    <row r="21" ht="15.75" customHeight="1">
      <c r="A21" s="1" t="s">
        <v>156</v>
      </c>
      <c r="B21" s="1">
        <v>-26.0</v>
      </c>
      <c r="C21" s="1">
        <v>-15.0</v>
      </c>
      <c r="D21" s="1">
        <v>-9.0</v>
      </c>
      <c r="E21" s="1">
        <v>-19.0</v>
      </c>
      <c r="F21" s="1">
        <v>-10.0</v>
      </c>
      <c r="G21" s="1">
        <v>-20.0</v>
      </c>
      <c r="H21" s="1">
        <v>-2.0</v>
      </c>
      <c r="I21" s="1">
        <v>-3.0</v>
      </c>
      <c r="J21" s="1">
        <v>-3.0</v>
      </c>
      <c r="K21" s="1">
        <v>-3.0</v>
      </c>
      <c r="L21" s="2"/>
      <c r="M21" s="2"/>
      <c r="N21" s="2"/>
      <c r="O21" s="2"/>
      <c r="P21" s="2"/>
      <c r="Q21" s="2"/>
      <c r="R21" s="2"/>
      <c r="S21" s="2"/>
      <c r="T21" s="2"/>
      <c r="U21" s="2"/>
      <c r="V21" s="2"/>
      <c r="W21" s="2"/>
      <c r="X21" s="2"/>
      <c r="Y21" s="2"/>
      <c r="Z21" s="2"/>
    </row>
    <row r="22" ht="15.75" customHeight="1">
      <c r="A22" s="1" t="s">
        <v>157</v>
      </c>
      <c r="B22" s="1">
        <v>-26.0</v>
      </c>
      <c r="C22" s="1">
        <v>-15.0</v>
      </c>
      <c r="D22" s="1">
        <v>-9.0</v>
      </c>
      <c r="E22" s="1">
        <v>-19.0</v>
      </c>
      <c r="F22" s="1">
        <v>-10.0</v>
      </c>
      <c r="G22" s="1">
        <v>-20.0</v>
      </c>
      <c r="H22" s="1">
        <v>-2.0</v>
      </c>
      <c r="I22" s="1">
        <v>-3.0</v>
      </c>
      <c r="J22" s="1">
        <v>-3.0</v>
      </c>
      <c r="K22" s="1">
        <v>-3.0</v>
      </c>
      <c r="L22" s="2"/>
      <c r="M22" s="2"/>
      <c r="N22" s="2"/>
      <c r="O22" s="2"/>
      <c r="P22" s="2"/>
      <c r="Q22" s="2"/>
      <c r="R22" s="2"/>
      <c r="S22" s="2"/>
      <c r="T22" s="2"/>
      <c r="U22" s="2"/>
      <c r="V22" s="2"/>
      <c r="W22" s="2"/>
      <c r="X22" s="2"/>
      <c r="Y22" s="2"/>
      <c r="Z22" s="2"/>
    </row>
    <row r="23" ht="15.75" customHeight="1">
      <c r="A23" s="1" t="s">
        <v>158</v>
      </c>
      <c r="B23" s="1">
        <v>-26.0</v>
      </c>
      <c r="C23" s="1">
        <v>-15.0</v>
      </c>
      <c r="D23" s="1">
        <v>-9.0</v>
      </c>
      <c r="E23" s="1">
        <v>-19.0</v>
      </c>
      <c r="F23" s="1">
        <v>-10.0</v>
      </c>
      <c r="G23" s="1">
        <v>-20.0</v>
      </c>
      <c r="H23" s="1">
        <v>-2.0</v>
      </c>
      <c r="I23" s="1">
        <v>-3.0</v>
      </c>
      <c r="J23" s="1">
        <v>-3.0</v>
      </c>
      <c r="K23" s="1">
        <v>-3.0</v>
      </c>
      <c r="L23" s="2"/>
      <c r="M23" s="2"/>
      <c r="N23" s="2"/>
      <c r="O23" s="2"/>
      <c r="P23" s="2"/>
      <c r="Q23" s="2"/>
      <c r="R23" s="2"/>
      <c r="S23" s="2"/>
      <c r="T23" s="2"/>
      <c r="U23" s="2"/>
      <c r="V23" s="2"/>
      <c r="W23" s="2"/>
      <c r="X23" s="2"/>
      <c r="Y23" s="2"/>
      <c r="Z23" s="2"/>
    </row>
    <row r="24" ht="15.75" customHeight="1">
      <c r="A24" s="1" t="s">
        <v>159</v>
      </c>
      <c r="B24" s="1">
        <v>-26.0</v>
      </c>
      <c r="C24" s="1">
        <v>-15.0</v>
      </c>
      <c r="D24" s="1">
        <v>-9.0</v>
      </c>
      <c r="E24" s="1">
        <v>-19.0</v>
      </c>
      <c r="F24" s="1">
        <v>-10.0</v>
      </c>
      <c r="G24" s="1">
        <v>-20.0</v>
      </c>
      <c r="H24" s="1">
        <v>-2.0</v>
      </c>
      <c r="I24" s="1">
        <v>-3.0</v>
      </c>
      <c r="J24" s="1">
        <v>-3.0</v>
      </c>
      <c r="K24" s="1">
        <v>-3.0</v>
      </c>
      <c r="L24" s="2"/>
      <c r="M24" s="2"/>
      <c r="N24" s="2"/>
      <c r="O24" s="2"/>
      <c r="P24" s="2"/>
      <c r="Q24" s="2"/>
      <c r="R24" s="2"/>
      <c r="S24" s="2"/>
      <c r="T24" s="2"/>
      <c r="U24" s="2"/>
      <c r="V24" s="2"/>
      <c r="W24" s="2"/>
      <c r="X24" s="2"/>
      <c r="Y24" s="2"/>
      <c r="Z24" s="2"/>
    </row>
    <row r="25" ht="15.75" customHeight="1">
      <c r="A25" s="1" t="s">
        <v>160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161</v>
      </c>
      <c r="B26" s="1" t="s">
        <v>162</v>
      </c>
      <c r="C26" s="1" t="s">
        <v>163</v>
      </c>
      <c r="D26" s="1" t="s">
        <v>164</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172</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173</v>
      </c>
      <c r="B28" s="1">
        <v>87.0</v>
      </c>
      <c r="C28" s="1">
        <v>87.0</v>
      </c>
      <c r="D28" s="1">
        <v>87.0</v>
      </c>
      <c r="E28" s="1">
        <v>87.0</v>
      </c>
      <c r="F28" s="1">
        <v>87.0</v>
      </c>
      <c r="G28" s="1">
        <v>87.0</v>
      </c>
      <c r="H28" s="1">
        <v>87.0</v>
      </c>
      <c r="I28" s="1">
        <v>92.0</v>
      </c>
      <c r="J28" s="1">
        <v>1.0</v>
      </c>
      <c r="K28" s="1">
        <v>3.0</v>
      </c>
      <c r="L28" s="2"/>
      <c r="M28" s="2"/>
      <c r="N28" s="2"/>
      <c r="O28" s="2"/>
      <c r="P28" s="2"/>
      <c r="Q28" s="2"/>
      <c r="R28" s="2"/>
      <c r="S28" s="2"/>
      <c r="T28" s="2"/>
      <c r="U28" s="2"/>
      <c r="V28" s="2"/>
      <c r="W28" s="2"/>
      <c r="X28" s="2"/>
      <c r="Y28" s="2"/>
      <c r="Z28" s="2"/>
    </row>
    <row r="29" ht="15.75" customHeight="1">
      <c r="A29" s="1" t="s">
        <v>174</v>
      </c>
      <c r="B29" s="1">
        <v>-30.0</v>
      </c>
      <c r="C29" s="1" t="s">
        <v>163</v>
      </c>
      <c r="D29" s="1" t="s">
        <v>164</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175</v>
      </c>
      <c r="B30" s="1">
        <v>-30.0</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176</v>
      </c>
      <c r="B31" s="1">
        <v>87.0</v>
      </c>
      <c r="C31" s="1">
        <v>87.0</v>
      </c>
      <c r="D31" s="1">
        <v>87.0</v>
      </c>
      <c r="E31" s="1">
        <v>87.0</v>
      </c>
      <c r="F31" s="1">
        <v>87.0</v>
      </c>
      <c r="G31" s="1">
        <v>87.0</v>
      </c>
      <c r="H31" s="1">
        <v>87.0</v>
      </c>
      <c r="I31" s="1">
        <v>92.0</v>
      </c>
      <c r="J31" s="1">
        <v>1.0</v>
      </c>
      <c r="K31" s="1">
        <v>3.0</v>
      </c>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v>-21.0</v>
      </c>
      <c r="C35" s="1">
        <v>-10.0</v>
      </c>
      <c r="D35" s="1">
        <v>-1.0</v>
      </c>
      <c r="E35" s="1">
        <v>-1.0</v>
      </c>
      <c r="F35" s="1">
        <v>-71.0</v>
      </c>
      <c r="G35" s="1">
        <v>-46.0</v>
      </c>
      <c r="H35" s="1">
        <v>10.0</v>
      </c>
      <c r="I35" s="1">
        <v>22.0</v>
      </c>
      <c r="J35" s="1">
        <v>-84.0</v>
      </c>
      <c r="K35" s="1">
        <v>0.0</v>
      </c>
      <c r="L35" s="2"/>
      <c r="M35" s="2"/>
      <c r="N35" s="2"/>
      <c r="O35" s="2"/>
      <c r="P35" s="2"/>
      <c r="Q35" s="2"/>
      <c r="R35" s="2"/>
      <c r="S35" s="2"/>
      <c r="T35" s="2"/>
      <c r="U35" s="2"/>
      <c r="V35" s="2"/>
      <c r="W35" s="2"/>
      <c r="X35" s="2"/>
      <c r="Y35" s="2"/>
      <c r="Z35" s="2"/>
    </row>
    <row r="36" ht="15.75" customHeight="1">
      <c r="A36" s="1" t="s">
        <v>190</v>
      </c>
      <c r="B36" s="1">
        <v>-22.0</v>
      </c>
      <c r="C36" s="1">
        <v>-13.0</v>
      </c>
      <c r="D36" s="1">
        <v>-3.0</v>
      </c>
      <c r="E36" s="1">
        <v>-4.0</v>
      </c>
      <c r="F36" s="1">
        <v>-3.0</v>
      </c>
      <c r="G36" s="1">
        <v>-3.0</v>
      </c>
      <c r="H36" s="1">
        <v>-2.0</v>
      </c>
      <c r="I36" s="1">
        <v>-2.0</v>
      </c>
      <c r="J36" s="1">
        <v>-3.0</v>
      </c>
      <c r="K36" s="1">
        <v>-2.0</v>
      </c>
      <c r="L36" s="2"/>
      <c r="M36" s="2"/>
      <c r="N36" s="2"/>
      <c r="O36" s="2"/>
      <c r="P36" s="2"/>
      <c r="Q36" s="2"/>
      <c r="R36" s="2"/>
      <c r="S36" s="2"/>
      <c r="T36" s="2"/>
      <c r="U36" s="2"/>
      <c r="V36" s="2"/>
      <c r="W36" s="2"/>
      <c r="X36" s="2"/>
      <c r="Y36" s="2"/>
      <c r="Z36" s="2"/>
    </row>
    <row r="37" ht="15.75" customHeight="1">
      <c r="A37" s="1" t="s">
        <v>191</v>
      </c>
      <c r="B37" s="1">
        <v>-22.0</v>
      </c>
      <c r="C37" s="1">
        <v>-14.0</v>
      </c>
      <c r="D37" s="1">
        <v>-4.0</v>
      </c>
      <c r="E37" s="1">
        <v>-4.0</v>
      </c>
      <c r="F37" s="1">
        <v>-3.0</v>
      </c>
      <c r="G37" s="1">
        <v>-3.0</v>
      </c>
      <c r="H37" s="1">
        <v>-2.0</v>
      </c>
      <c r="I37" s="1">
        <v>-2.0</v>
      </c>
      <c r="J37" s="1">
        <v>-3.0</v>
      </c>
      <c r="K37" s="1">
        <v>-2.0</v>
      </c>
      <c r="L37" s="2"/>
      <c r="M37" s="2"/>
      <c r="N37" s="2"/>
      <c r="O37" s="2"/>
      <c r="P37" s="2"/>
      <c r="Q37" s="2"/>
      <c r="R37" s="2"/>
      <c r="S37" s="2"/>
      <c r="T37" s="2"/>
      <c r="U37" s="2"/>
      <c r="V37" s="2"/>
      <c r="W37" s="2"/>
      <c r="X37" s="2"/>
      <c r="Y37" s="2"/>
      <c r="Z37" s="2"/>
    </row>
    <row r="38" ht="15.75" customHeight="1">
      <c r="A38" s="1" t="s">
        <v>192</v>
      </c>
      <c r="B38" s="1">
        <v>0.0</v>
      </c>
      <c r="C38" s="1">
        <v>0.0</v>
      </c>
      <c r="D38" s="1">
        <v>0.0</v>
      </c>
      <c r="E38" s="1">
        <v>0.0</v>
      </c>
      <c r="F38" s="1">
        <v>0.0</v>
      </c>
      <c r="G38" s="1">
        <v>-37.0</v>
      </c>
      <c r="H38" s="1">
        <v>19.0</v>
      </c>
      <c r="I38" s="1">
        <v>31.0</v>
      </c>
      <c r="J38" s="1">
        <v>-77.0</v>
      </c>
      <c r="K38" s="1">
        <v>7.0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199</v>
      </c>
      <c r="B40" s="1">
        <v>0.0</v>
      </c>
      <c r="C40" s="1">
        <v>0.0</v>
      </c>
      <c r="D40" s="1">
        <v>0.0</v>
      </c>
      <c r="E40" s="1">
        <v>0.0</v>
      </c>
      <c r="F40" s="1">
        <v>-17.0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200</v>
      </c>
      <c r="B41" s="1">
        <v>0.0</v>
      </c>
      <c r="C41" s="1">
        <v>0.0</v>
      </c>
      <c r="D41" s="1">
        <v>0.0</v>
      </c>
      <c r="E41" s="1">
        <v>0.0</v>
      </c>
      <c r="F41" s="1">
        <v>-17.0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201</v>
      </c>
      <c r="B42" s="1">
        <v>7.0</v>
      </c>
      <c r="C42" s="1">
        <v>6.0</v>
      </c>
      <c r="D42" s="1">
        <v>30.0</v>
      </c>
      <c r="E42" s="1">
        <v>12.0</v>
      </c>
      <c r="F42" s="1">
        <v>6.0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202</v>
      </c>
      <c r="B43" s="1">
        <v>7.0</v>
      </c>
      <c r="C43" s="1">
        <v>6.0</v>
      </c>
      <c r="D43" s="1">
        <v>30.0</v>
      </c>
      <c r="E43" s="1">
        <v>12.0</v>
      </c>
      <c r="F43" s="1">
        <v>6.0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203</v>
      </c>
      <c r="B44" s="1">
        <v>-14.0</v>
      </c>
      <c r="C44" s="1">
        <v>-9.0</v>
      </c>
      <c r="D44" s="1">
        <v>-3.0</v>
      </c>
      <c r="E44" s="1">
        <v>-3.0</v>
      </c>
      <c r="F44" s="1">
        <v>-2.0</v>
      </c>
      <c r="G44" s="1">
        <v>-2.0</v>
      </c>
      <c r="H44" s="1">
        <v>-1.0</v>
      </c>
      <c r="I44" s="1">
        <v>-2.0</v>
      </c>
      <c r="J44" s="1">
        <v>-2.0</v>
      </c>
      <c r="K44" s="1">
        <v>-1.0</v>
      </c>
      <c r="L44" s="2"/>
      <c r="M44" s="2"/>
      <c r="N44" s="2"/>
      <c r="O44" s="2"/>
      <c r="P44" s="2"/>
      <c r="Q44" s="2"/>
      <c r="R44" s="2"/>
      <c r="S44" s="2"/>
      <c r="T44" s="2"/>
      <c r="U44" s="2"/>
      <c r="V44" s="2"/>
      <c r="W44" s="2"/>
      <c r="X44" s="2"/>
      <c r="Y44" s="2"/>
      <c r="Z44" s="2"/>
    </row>
    <row r="45" ht="15.75" customHeight="1">
      <c r="A45" s="1" t="s">
        <v>204</v>
      </c>
      <c r="B45" s="1">
        <v>45.0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205</v>
      </c>
      <c r="B46" s="1">
        <v>47.0</v>
      </c>
      <c r="C46" s="1">
        <v>1.0</v>
      </c>
      <c r="D46" s="1">
        <v>1.0</v>
      </c>
      <c r="E46" s="1">
        <v>53.0</v>
      </c>
      <c r="F46" s="1">
        <v>43.0</v>
      </c>
      <c r="G46" s="1">
        <v>19.0</v>
      </c>
      <c r="H46" s="1">
        <v>20.0</v>
      </c>
      <c r="I46" s="1">
        <v>41.0</v>
      </c>
      <c r="J46" s="1">
        <v>27.0</v>
      </c>
      <c r="K46" s="1">
        <v>28.0</v>
      </c>
      <c r="L46" s="2"/>
      <c r="M46" s="2"/>
      <c r="N46" s="2"/>
      <c r="O46" s="2"/>
      <c r="P46" s="2"/>
      <c r="Q46" s="2"/>
      <c r="R46" s="2"/>
      <c r="S46" s="2"/>
      <c r="T46" s="2"/>
      <c r="U46" s="2"/>
      <c r="V46" s="2"/>
      <c r="W46" s="2"/>
      <c r="X46" s="2"/>
      <c r="Y46" s="2"/>
      <c r="Z46" s="2"/>
    </row>
    <row r="47" ht="15.75" customHeight="1">
      <c r="A47" s="1" t="s">
        <v>206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207</v>
      </c>
      <c r="B48" s="1">
        <v>3.0</v>
      </c>
      <c r="C48" s="1">
        <v>4.0</v>
      </c>
      <c r="D48" s="1">
        <v>4.0</v>
      </c>
      <c r="E48" s="1">
        <v>3.0</v>
      </c>
      <c r="F48" s="1">
        <v>3.0</v>
      </c>
      <c r="G48" s="1">
        <v>2.0</v>
      </c>
      <c r="H48" s="1">
        <v>2.0</v>
      </c>
      <c r="I48" s="1">
        <v>1.0</v>
      </c>
      <c r="J48" s="1">
        <v>1.0</v>
      </c>
      <c r="K48" s="1">
        <v>78.0</v>
      </c>
      <c r="L48" s="2"/>
      <c r="M48" s="2"/>
      <c r="N48" s="2"/>
      <c r="O48" s="2"/>
      <c r="P48" s="2"/>
      <c r="Q48" s="2"/>
      <c r="R48" s="2"/>
      <c r="S48" s="2"/>
      <c r="T48" s="2"/>
      <c r="U48" s="2"/>
      <c r="V48" s="2"/>
      <c r="W48" s="2"/>
      <c r="X48" s="2"/>
      <c r="Y48" s="2"/>
      <c r="Z48" s="2"/>
    </row>
    <row r="49" ht="15.75" customHeight="1">
      <c r="A49" s="1" t="s">
        <v>208</v>
      </c>
      <c r="B49" s="1">
        <v>1.0</v>
      </c>
      <c r="C49" s="1">
        <v>1.0</v>
      </c>
      <c r="D49" s="1">
        <v>2.0</v>
      </c>
      <c r="E49" s="1">
        <v>2.0</v>
      </c>
      <c r="F49" s="1">
        <v>1.0</v>
      </c>
      <c r="G49" s="1">
        <v>2.0</v>
      </c>
      <c r="H49" s="1">
        <v>1.0</v>
      </c>
      <c r="I49" s="1">
        <v>1.0</v>
      </c>
      <c r="J49" s="1">
        <v>1.0</v>
      </c>
      <c r="K49" s="1">
        <v>1.0</v>
      </c>
      <c r="L49" s="2"/>
      <c r="M49" s="2"/>
      <c r="N49" s="2"/>
      <c r="O49" s="2"/>
      <c r="P49" s="2"/>
      <c r="Q49" s="2"/>
      <c r="R49" s="2"/>
      <c r="S49" s="2"/>
      <c r="T49" s="2"/>
      <c r="U49" s="2"/>
      <c r="V49" s="2"/>
      <c r="W49" s="2"/>
      <c r="X49" s="2"/>
      <c r="Y49" s="2"/>
      <c r="Z49" s="2"/>
    </row>
    <row r="50" ht="15.75" customHeight="1">
      <c r="A50" s="1" t="s">
        <v>209</v>
      </c>
      <c r="B50" s="1">
        <v>2.0</v>
      </c>
      <c r="C50" s="1">
        <v>96.0</v>
      </c>
      <c r="D50" s="1">
        <v>36.0</v>
      </c>
      <c r="E50" s="1">
        <v>9.0</v>
      </c>
      <c r="F50" s="1">
        <v>17.0</v>
      </c>
      <c r="G50" s="1">
        <v>23.0</v>
      </c>
      <c r="H50" s="1">
        <v>37.0</v>
      </c>
      <c r="I50" s="1">
        <v>31.0</v>
      </c>
      <c r="J50" s="1">
        <v>18.0</v>
      </c>
      <c r="K50" s="1">
        <v>24.0</v>
      </c>
      <c r="L50" s="2"/>
      <c r="M50" s="2"/>
      <c r="N50" s="2"/>
      <c r="O50" s="2"/>
      <c r="P50" s="2"/>
      <c r="Q50" s="2"/>
      <c r="R50" s="2"/>
      <c r="S50" s="2"/>
      <c r="T50" s="2"/>
      <c r="U50" s="2"/>
      <c r="V50" s="2"/>
      <c r="W50" s="2"/>
      <c r="X50" s="2"/>
      <c r="Y50" s="2"/>
      <c r="Z50" s="2"/>
    </row>
    <row r="51" ht="15.75" customHeight="1">
      <c r="A51" s="1" t="s">
        <v>210</v>
      </c>
      <c r="B51" s="1">
        <v>0.0</v>
      </c>
      <c r="C51" s="1">
        <v>0.0</v>
      </c>
      <c r="D51" s="1">
        <v>0.0</v>
      </c>
      <c r="E51" s="1">
        <v>0.0</v>
      </c>
      <c r="F51" s="1">
        <v>0.0</v>
      </c>
      <c r="G51" s="1">
        <v>9.0</v>
      </c>
      <c r="H51" s="1">
        <v>9.0</v>
      </c>
      <c r="I51" s="1">
        <v>9.0</v>
      </c>
      <c r="J51" s="1">
        <v>7.0</v>
      </c>
      <c r="K51" s="1">
        <v>7.0</v>
      </c>
      <c r="L51" s="2"/>
      <c r="M51" s="2"/>
      <c r="N51" s="2"/>
      <c r="O51" s="2"/>
      <c r="P51" s="2"/>
      <c r="Q51" s="2"/>
      <c r="R51" s="2"/>
      <c r="S51" s="2"/>
      <c r="T51" s="2"/>
      <c r="U51" s="2"/>
      <c r="V51" s="2"/>
      <c r="W51" s="2"/>
      <c r="X51" s="2"/>
      <c r="Y51" s="2"/>
      <c r="Z51" s="2"/>
    </row>
    <row r="52" ht="15.75" customHeight="1">
      <c r="A52" s="1" t="s">
        <v>211</v>
      </c>
      <c r="B52" s="1">
        <v>0.0</v>
      </c>
      <c r="C52" s="1">
        <v>0.0</v>
      </c>
      <c r="D52" s="1">
        <v>0.0</v>
      </c>
      <c r="E52" s="1">
        <v>0.0</v>
      </c>
      <c r="F52" s="1">
        <v>0.0</v>
      </c>
      <c r="G52" s="1">
        <v>2.0</v>
      </c>
      <c r="H52" s="1">
        <v>3.0</v>
      </c>
      <c r="I52" s="1">
        <v>4.0</v>
      </c>
      <c r="J52" s="1">
        <v>2.0</v>
      </c>
      <c r="K52" s="1">
        <v>3.0</v>
      </c>
      <c r="L52" s="2"/>
      <c r="M52" s="2"/>
      <c r="N52" s="2"/>
      <c r="O52" s="2"/>
      <c r="P52" s="2"/>
      <c r="Q52" s="2"/>
      <c r="R52" s="2"/>
      <c r="S52" s="2"/>
      <c r="T52" s="2"/>
      <c r="U52" s="2"/>
      <c r="V52" s="2"/>
      <c r="W52" s="2"/>
      <c r="X52" s="2"/>
      <c r="Y52" s="2"/>
      <c r="Z52" s="2"/>
    </row>
    <row r="53" ht="15.75" customHeight="1">
      <c r="A53" s="1" t="s">
        <v>212</v>
      </c>
      <c r="B53" s="1">
        <v>0.0</v>
      </c>
      <c r="C53" s="1">
        <v>0.0</v>
      </c>
      <c r="D53" s="1">
        <v>0.0</v>
      </c>
      <c r="E53" s="1">
        <v>0.0</v>
      </c>
      <c r="F53" s="1">
        <v>0.0</v>
      </c>
      <c r="G53" s="1">
        <v>6.0</v>
      </c>
      <c r="H53" s="1">
        <v>6.0</v>
      </c>
      <c r="I53" s="1">
        <v>5.0</v>
      </c>
      <c r="J53" s="1">
        <v>5.0</v>
      </c>
      <c r="K53" s="1">
        <v>4.0</v>
      </c>
      <c r="L53" s="2"/>
      <c r="M53" s="2"/>
      <c r="N53" s="2"/>
      <c r="O53" s="2"/>
      <c r="P53" s="2"/>
      <c r="Q53" s="2"/>
      <c r="R53" s="2"/>
      <c r="S53" s="2"/>
      <c r="T53" s="2"/>
      <c r="U53" s="2"/>
      <c r="V53" s="2"/>
      <c r="W53" s="2"/>
      <c r="X53" s="2"/>
      <c r="Y53" s="2"/>
      <c r="Z53" s="2"/>
    </row>
    <row r="54" ht="15.75" customHeight="1">
      <c r="A54" s="1" t="s">
        <v>213</v>
      </c>
      <c r="B54" s="1">
        <v>0.0</v>
      </c>
      <c r="C54" s="1">
        <v>0.0</v>
      </c>
      <c r="D54" s="1">
        <v>0.0</v>
      </c>
      <c r="E54" s="1">
        <v>0.0</v>
      </c>
      <c r="F54" s="1">
        <v>0.0</v>
      </c>
      <c r="G54" s="1">
        <v>0.0</v>
      </c>
      <c r="H54" s="1">
        <v>0.0</v>
      </c>
      <c r="I54" s="1">
        <v>1.0</v>
      </c>
      <c r="J54" s="1">
        <v>7.0</v>
      </c>
      <c r="K54" s="1">
        <v>0.0</v>
      </c>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0.0</v>
      </c>
      <c r="G55" s="1">
        <v>0.0</v>
      </c>
      <c r="H55" s="1">
        <v>0.0</v>
      </c>
      <c r="I55" s="1">
        <v>1.0</v>
      </c>
      <c r="J55" s="1">
        <v>7.0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164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306</v>
      </c>
      <c r="C15" s="1" t="s">
        <v>307</v>
      </c>
      <c r="D15" s="1" t="s">
        <v>308</v>
      </c>
      <c r="E15" s="1" t="s">
        <v>309</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t="s">
        <v>341</v>
      </c>
      <c r="C18" s="1" t="s">
        <v>342</v>
      </c>
      <c r="D18" s="1" t="s">
        <v>343</v>
      </c>
      <c r="E18" s="1" t="s">
        <v>344</v>
      </c>
      <c r="F18" s="1" t="s">
        <v>345</v>
      </c>
      <c r="G18" s="1" t="s">
        <v>346</v>
      </c>
      <c r="H18" s="1" t="s">
        <v>347</v>
      </c>
      <c r="I18" s="1" t="s">
        <v>348</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354</v>
      </c>
      <c r="E20" s="1" t="s">
        <v>353</v>
      </c>
      <c r="F20" s="1" t="s">
        <v>355</v>
      </c>
      <c r="G20" s="1" t="s">
        <v>356</v>
      </c>
      <c r="H20" s="1" t="s">
        <v>357</v>
      </c>
      <c r="I20" s="1" t="s">
        <v>358</v>
      </c>
      <c r="J20" s="1" t="s">
        <v>124</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350</v>
      </c>
      <c r="E21" s="1" t="s">
        <v>363</v>
      </c>
      <c r="F21" s="1" t="s">
        <v>364</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376</v>
      </c>
      <c r="H22" s="1" t="s">
        <v>377</v>
      </c>
      <c r="I22" s="1" t="s">
        <v>378</v>
      </c>
      <c r="J22" s="1" t="s">
        <v>379</v>
      </c>
      <c r="K22" s="1" t="s">
        <v>380</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385</v>
      </c>
      <c r="F25" s="1" t="s">
        <v>397</v>
      </c>
      <c r="G25" s="1" t="s">
        <v>398</v>
      </c>
      <c r="H25" s="1" t="s">
        <v>399</v>
      </c>
      <c r="I25" s="1" t="s">
        <v>400</v>
      </c>
      <c r="J25" s="1" t="s">
        <v>399</v>
      </c>
      <c r="K25" s="1" t="s">
        <v>401</v>
      </c>
      <c r="L25" s="2"/>
      <c r="M25" s="2"/>
      <c r="N25" s="2"/>
      <c r="O25" s="2"/>
      <c r="P25" s="2"/>
      <c r="Q25" s="2"/>
      <c r="R25" s="2"/>
      <c r="S25" s="2"/>
      <c r="T25" s="2"/>
      <c r="U25" s="2"/>
      <c r="V25" s="2"/>
      <c r="W25" s="2"/>
      <c r="X25" s="2"/>
      <c r="Y25" s="2"/>
      <c r="Z25" s="2"/>
    </row>
    <row r="26" ht="15.75" customHeight="1">
      <c r="A26" s="1" t="s">
        <v>402</v>
      </c>
      <c r="B26" s="1" t="s">
        <v>403</v>
      </c>
      <c r="C26" s="1" t="s">
        <v>382</v>
      </c>
      <c r="D26" s="1" t="s">
        <v>367</v>
      </c>
      <c r="E26" s="1" t="s">
        <v>404</v>
      </c>
      <c r="F26" s="1" t="s">
        <v>355</v>
      </c>
      <c r="G26" s="1" t="s">
        <v>352</v>
      </c>
      <c r="H26" s="1" t="s">
        <v>405</v>
      </c>
      <c r="I26" s="1" t="s">
        <v>406</v>
      </c>
      <c r="J26" s="1" t="s">
        <v>353</v>
      </c>
      <c r="K26" s="1" t="s">
        <v>407</v>
      </c>
      <c r="L26" s="2"/>
      <c r="M26" s="2"/>
      <c r="N26" s="2"/>
      <c r="O26" s="2"/>
      <c r="P26" s="2"/>
      <c r="Q26" s="2"/>
      <c r="R26" s="2"/>
      <c r="S26" s="2"/>
      <c r="T26" s="2"/>
      <c r="U26" s="2"/>
      <c r="V26" s="2"/>
      <c r="W26" s="2"/>
      <c r="X26" s="2"/>
      <c r="Y26" s="2"/>
      <c r="Z26" s="2"/>
    </row>
    <row r="27" ht="15.75" customHeight="1">
      <c r="A27" s="1" t="s">
        <v>408</v>
      </c>
      <c r="B27" s="1" t="s">
        <v>356</v>
      </c>
      <c r="C27" s="1" t="s">
        <v>409</v>
      </c>
      <c r="D27" s="1" t="s">
        <v>410</v>
      </c>
      <c r="E27" s="1" t="s">
        <v>411</v>
      </c>
      <c r="F27" s="1" t="s">
        <v>405</v>
      </c>
      <c r="G27" s="1" t="s">
        <v>412</v>
      </c>
      <c r="H27" s="1">
        <v>0.0</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487</v>
      </c>
      <c r="F35" s="1" t="s">
        <v>488</v>
      </c>
      <c r="G35" s="1" t="s">
        <v>489</v>
      </c>
      <c r="H35" s="1" t="s">
        <v>490</v>
      </c>
      <c r="I35" s="1" t="s">
        <v>491</v>
      </c>
      <c r="J35" s="1">
        <v>0.0</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v>0.0</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520</v>
      </c>
      <c r="H38" s="1" t="s">
        <v>521</v>
      </c>
      <c r="I38" s="1" t="s">
        <v>522</v>
      </c>
      <c r="J38" s="1" t="s">
        <v>224</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171</v>
      </c>
      <c r="C41" s="1" t="s">
        <v>547</v>
      </c>
      <c r="D41" s="1" t="s">
        <v>548</v>
      </c>
      <c r="E41" s="1" t="s">
        <v>549</v>
      </c>
      <c r="F41" s="1" t="s">
        <v>550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233</v>
      </c>
      <c r="F42" s="1" t="s">
        <v>560</v>
      </c>
      <c r="G42" s="1" t="s">
        <v>561</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348</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578</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v>-20.0</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v>11.0</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641</v>
      </c>
      <c r="C52" s="1" t="s">
        <v>642</v>
      </c>
      <c r="D52" s="1" t="s">
        <v>643</v>
      </c>
      <c r="E52" s="1" t="s">
        <v>644</v>
      </c>
      <c r="F52" s="1" t="s">
        <v>645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648</v>
      </c>
      <c r="J53" s="1" t="s">
        <v>649</v>
      </c>
      <c r="K53" s="1" t="s">
        <v>650</v>
      </c>
      <c r="L53" s="2"/>
      <c r="M53" s="2"/>
      <c r="N53" s="2"/>
      <c r="O53" s="2"/>
      <c r="P53" s="2"/>
      <c r="Q53" s="2"/>
      <c r="R53" s="2"/>
      <c r="S53" s="2"/>
      <c r="T53" s="2"/>
      <c r="U53" s="2"/>
      <c r="V53" s="2"/>
      <c r="W53" s="2"/>
      <c r="X53" s="2"/>
      <c r="Y53" s="2"/>
      <c r="Z53" s="2"/>
    </row>
    <row r="54" ht="15.75" customHeight="1">
      <c r="A54" s="1" t="s">
        <v>660</v>
      </c>
      <c r="B54" s="1" t="s">
        <v>661</v>
      </c>
      <c r="C54" s="1" t="s">
        <v>662</v>
      </c>
      <c r="D54" s="1" t="s">
        <v>643</v>
      </c>
      <c r="E54" s="1" t="s">
        <v>644</v>
      </c>
      <c r="F54" s="1" t="s">
        <v>645</v>
      </c>
      <c r="G54" s="1" t="s">
        <v>646</v>
      </c>
      <c r="H54" s="1" t="s">
        <v>663</v>
      </c>
      <c r="I54" s="1" t="s">
        <v>664</v>
      </c>
      <c r="J54" s="1" t="s">
        <v>390</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674</v>
      </c>
      <c r="J55" s="1">
        <v>-41.0</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v>-29.0</v>
      </c>
      <c r="H56" s="1" t="s">
        <v>682</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v>-51.0</v>
      </c>
      <c r="H58" s="1" t="s">
        <v>703</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v>0.0</v>
      </c>
      <c r="C63" s="1" t="s">
        <v>752</v>
      </c>
      <c r="D63" s="1" t="s">
        <v>753</v>
      </c>
      <c r="E63" s="1" t="s">
        <v>754</v>
      </c>
      <c r="F63" s="1" t="s">
        <v>755</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v>0.0</v>
      </c>
      <c r="C64" s="1" t="s">
        <v>762</v>
      </c>
      <c r="D64" s="1" t="s">
        <v>763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720</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799</v>
      </c>
      <c r="H68" s="1" t="s">
        <v>800</v>
      </c>
      <c r="I68" s="1">
        <v>-30.0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475</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495</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825</v>
      </c>
      <c r="C72" s="1" t="s">
        <v>826</v>
      </c>
      <c r="D72" s="1" t="s">
        <v>827</v>
      </c>
      <c r="E72" s="1" t="s">
        <v>495</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835</v>
      </c>
      <c r="B73" s="1" t="s">
        <v>836</v>
      </c>
      <c r="C73" s="1" t="s">
        <v>413</v>
      </c>
      <c r="D73" s="1" t="s">
        <v>837</v>
      </c>
      <c r="E73" s="1" t="s">
        <v>838</v>
      </c>
      <c r="F73" s="1" t="s">
        <v>839</v>
      </c>
      <c r="G73" s="1" t="s">
        <v>840</v>
      </c>
      <c r="H73" s="1" t="s">
        <v>841</v>
      </c>
      <c r="I73" s="1" t="s">
        <v>842</v>
      </c>
      <c r="J73" s="1" t="s">
        <v>832</v>
      </c>
      <c r="K73" s="1" t="s">
        <v>833</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495</v>
      </c>
      <c r="F74" s="1" t="s">
        <v>828</v>
      </c>
      <c r="G74" s="1" t="s">
        <v>829</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878</v>
      </c>
      <c r="G77" s="1" t="s">
        <v>879</v>
      </c>
      <c r="H77" s="1" t="s">
        <v>226</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709</v>
      </c>
      <c r="D78" s="1" t="s">
        <v>885</v>
      </c>
      <c r="E78" s="1" t="s">
        <v>886</v>
      </c>
      <c r="F78" s="1" t="s">
        <v>887</v>
      </c>
      <c r="G78" s="1" t="s">
        <v>888</v>
      </c>
      <c r="H78" s="1" t="s">
        <v>889</v>
      </c>
      <c r="I78" s="1" t="s">
        <v>279</v>
      </c>
      <c r="J78" s="1" t="s">
        <v>890</v>
      </c>
      <c r="K78" s="1" t="s">
        <v>782</v>
      </c>
      <c r="L78" s="2"/>
      <c r="M78" s="2"/>
      <c r="N78" s="2"/>
      <c r="O78" s="2"/>
      <c r="P78" s="2"/>
      <c r="Q78" s="2"/>
      <c r="R78" s="2"/>
      <c r="S78" s="2"/>
      <c r="T78" s="2"/>
      <c r="U78" s="2"/>
      <c r="V78" s="2"/>
      <c r="W78" s="2"/>
      <c r="X78" s="2"/>
      <c r="Y78" s="2"/>
      <c r="Z78" s="2"/>
    </row>
    <row r="79" ht="15.75" customHeight="1">
      <c r="A79" s="1" t="s">
        <v>891</v>
      </c>
      <c r="B79" s="1" t="s">
        <v>892</v>
      </c>
      <c r="C79" s="1" t="s">
        <v>893</v>
      </c>
      <c r="D79" s="1" t="s">
        <v>894</v>
      </c>
      <c r="E79" s="1" t="s">
        <v>895</v>
      </c>
      <c r="F79" s="1" t="s">
        <v>896</v>
      </c>
      <c r="G79" s="1" t="s">
        <v>897</v>
      </c>
      <c r="H79" s="1" t="s">
        <v>898</v>
      </c>
      <c r="I79" s="1" t="s">
        <v>899</v>
      </c>
      <c r="J79" s="1" t="s">
        <v>900</v>
      </c>
      <c r="K79" s="1" t="s">
        <v>901</v>
      </c>
      <c r="L79" s="2"/>
      <c r="M79" s="2"/>
      <c r="N79" s="2"/>
      <c r="O79" s="2"/>
      <c r="P79" s="2"/>
      <c r="Q79" s="2"/>
      <c r="R79" s="2"/>
      <c r="S79" s="2"/>
      <c r="T79" s="2"/>
      <c r="U79" s="2"/>
      <c r="V79" s="2"/>
      <c r="W79" s="2"/>
      <c r="X79" s="2"/>
      <c r="Y79" s="2"/>
      <c r="Z79" s="2"/>
    </row>
    <row r="80" ht="15.75" customHeight="1">
      <c r="A80" s="1" t="s">
        <v>902</v>
      </c>
      <c r="B80" s="1" t="s">
        <v>901</v>
      </c>
      <c r="C80" s="1" t="s">
        <v>903</v>
      </c>
      <c r="D80" s="1" t="s">
        <v>904</v>
      </c>
      <c r="E80" s="1">
        <v>-23.0</v>
      </c>
      <c r="F80" s="1" t="s">
        <v>905</v>
      </c>
      <c r="G80" s="1" t="s">
        <v>906</v>
      </c>
      <c r="H80" s="1" t="s">
        <v>907</v>
      </c>
      <c r="I80" s="1" t="s">
        <v>908</v>
      </c>
      <c r="J80" s="1" t="s">
        <v>909</v>
      </c>
      <c r="K80" s="1" t="s">
        <v>490</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955</v>
      </c>
      <c r="B86" s="1" t="s">
        <v>956</v>
      </c>
      <c r="C86" s="1" t="s">
        <v>957</v>
      </c>
      <c r="D86" s="1">
        <v>-22.0</v>
      </c>
      <c r="E86" s="1" t="s">
        <v>958</v>
      </c>
      <c r="F86" s="1" t="s">
        <v>959</v>
      </c>
      <c r="G86" s="1" t="s">
        <v>960</v>
      </c>
      <c r="H86" s="1" t="s">
        <v>961</v>
      </c>
      <c r="I86" s="1" t="s">
        <v>962</v>
      </c>
      <c r="J86" s="1" t="s">
        <v>948</v>
      </c>
      <c r="K86" s="1" t="s">
        <v>963</v>
      </c>
      <c r="L86" s="2"/>
      <c r="M86" s="2"/>
      <c r="N86" s="2"/>
      <c r="O86" s="2"/>
      <c r="P86" s="2"/>
      <c r="Q86" s="2"/>
      <c r="R86" s="2"/>
      <c r="S86" s="2"/>
      <c r="T86" s="2"/>
      <c r="U86" s="2"/>
      <c r="V86" s="2"/>
      <c r="W86" s="2"/>
      <c r="X86" s="2"/>
      <c r="Y86" s="2"/>
      <c r="Z86" s="2"/>
    </row>
    <row r="87" ht="15.75" customHeight="1">
      <c r="A87" s="1" t="s">
        <v>964</v>
      </c>
      <c r="B87" s="1" t="s">
        <v>670</v>
      </c>
      <c r="C87" s="1" t="s">
        <v>965</v>
      </c>
      <c r="D87" s="1" t="s">
        <v>966</v>
      </c>
      <c r="E87" s="1" t="s">
        <v>967</v>
      </c>
      <c r="F87" s="1" t="s">
        <v>968</v>
      </c>
      <c r="G87" s="1" t="s">
        <v>969</v>
      </c>
      <c r="H87" s="1" t="s">
        <v>970</v>
      </c>
      <c r="I87" s="1" t="s">
        <v>971</v>
      </c>
      <c r="J87" s="1" t="s">
        <v>972</v>
      </c>
      <c r="K87" s="1" t="s">
        <v>973</v>
      </c>
      <c r="L87" s="2"/>
      <c r="M87" s="2"/>
      <c r="N87" s="2"/>
      <c r="O87" s="2"/>
      <c r="P87" s="2"/>
      <c r="Q87" s="2"/>
      <c r="R87" s="2"/>
      <c r="S87" s="2"/>
      <c r="T87" s="2"/>
      <c r="U87" s="2"/>
      <c r="V87" s="2"/>
      <c r="W87" s="2"/>
      <c r="X87" s="2"/>
      <c r="Y87" s="2"/>
      <c r="Z87" s="2"/>
    </row>
    <row r="88" ht="15.75" customHeight="1">
      <c r="A88" s="1" t="s">
        <v>974</v>
      </c>
      <c r="B88" s="1" t="s">
        <v>975</v>
      </c>
      <c r="C88" s="1">
        <v>10.0</v>
      </c>
      <c r="D88" s="1" t="s">
        <v>976</v>
      </c>
      <c r="E88" s="1" t="s">
        <v>977</v>
      </c>
      <c r="F88" s="1" t="s">
        <v>978</v>
      </c>
      <c r="G88" s="1" t="s">
        <v>979</v>
      </c>
      <c r="H88" s="1" t="s">
        <v>980</v>
      </c>
      <c r="I88" s="1" t="s">
        <v>981</v>
      </c>
      <c r="J88" s="1" t="s">
        <v>333</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t="s">
        <v>987</v>
      </c>
      <c r="F89" s="1" t="s">
        <v>988</v>
      </c>
      <c r="G89" s="1" t="s">
        <v>989</v>
      </c>
      <c r="H89" s="1" t="s">
        <v>990</v>
      </c>
      <c r="I89" s="1" t="s">
        <v>991</v>
      </c>
      <c r="J89" s="1" t="s">
        <v>386</v>
      </c>
      <c r="K89" s="1" t="s">
        <v>992</v>
      </c>
      <c r="L89" s="2"/>
      <c r="M89" s="2"/>
      <c r="N89" s="2"/>
      <c r="O89" s="2"/>
      <c r="P89" s="2"/>
      <c r="Q89" s="2"/>
      <c r="R89" s="2"/>
      <c r="S89" s="2"/>
      <c r="T89" s="2"/>
      <c r="U89" s="2"/>
      <c r="V89" s="2"/>
      <c r="W89" s="2"/>
      <c r="X89" s="2"/>
      <c r="Y89" s="2"/>
      <c r="Z89" s="2"/>
    </row>
    <row r="90" ht="15.75" customHeight="1">
      <c r="A90" s="1" t="s">
        <v>993</v>
      </c>
      <c r="B90" s="1" t="s">
        <v>994</v>
      </c>
      <c r="C90" s="1" t="s">
        <v>995</v>
      </c>
      <c r="D90" s="1" t="s">
        <v>996</v>
      </c>
      <c r="E90" s="1" t="s">
        <v>997</v>
      </c>
      <c r="F90" s="1" t="s">
        <v>998</v>
      </c>
      <c r="G90" s="1" t="s">
        <v>999</v>
      </c>
      <c r="H90" s="1" t="s">
        <v>1000</v>
      </c>
      <c r="I90" s="1" t="s">
        <v>1001</v>
      </c>
      <c r="J90" s="1" t="s">
        <v>383</v>
      </c>
      <c r="K90" s="1" t="s">
        <v>1002</v>
      </c>
      <c r="L90" s="2"/>
      <c r="M90" s="2"/>
      <c r="N90" s="2"/>
      <c r="O90" s="2"/>
      <c r="P90" s="2"/>
      <c r="Q90" s="2"/>
      <c r="R90" s="2"/>
      <c r="S90" s="2"/>
      <c r="T90" s="2"/>
      <c r="U90" s="2"/>
      <c r="V90" s="2"/>
      <c r="W90" s="2"/>
      <c r="X90" s="2"/>
      <c r="Y90" s="2"/>
      <c r="Z90" s="2"/>
    </row>
    <row r="91" ht="15.75" customHeight="1">
      <c r="A91" s="1" t="s">
        <v>1003</v>
      </c>
      <c r="B91" s="1" t="s">
        <v>1004</v>
      </c>
      <c r="C91" s="1" t="s">
        <v>106</v>
      </c>
      <c r="D91" s="1" t="s">
        <v>1005</v>
      </c>
      <c r="E91" s="1" t="s">
        <v>1006</v>
      </c>
      <c r="F91" s="1" t="s">
        <v>1007</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1004</v>
      </c>
      <c r="C92" s="1" t="s">
        <v>106</v>
      </c>
      <c r="D92" s="1" t="s">
        <v>1005</v>
      </c>
      <c r="E92" s="1" t="s">
        <v>1006</v>
      </c>
      <c r="F92" s="1" t="s">
        <v>1007</v>
      </c>
      <c r="G92" s="1" t="s">
        <v>1008</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1014</v>
      </c>
      <c r="B93" s="1" t="s">
        <v>994</v>
      </c>
      <c r="C93" s="1">
        <v>35.0</v>
      </c>
      <c r="D93" s="1" t="s">
        <v>1015</v>
      </c>
      <c r="E93" s="1" t="s">
        <v>1016</v>
      </c>
      <c r="F93" s="1">
        <v>-34.0</v>
      </c>
      <c r="G93" s="1" t="s">
        <v>276</v>
      </c>
      <c r="H93" s="1" t="s">
        <v>1017</v>
      </c>
      <c r="I93" s="1" t="s">
        <v>1018</v>
      </c>
      <c r="J93" s="1" t="s">
        <v>1019</v>
      </c>
      <c r="K93" s="1" t="s">
        <v>1012</v>
      </c>
      <c r="L93" s="2"/>
      <c r="M93" s="2"/>
      <c r="N93" s="2"/>
      <c r="O93" s="2"/>
      <c r="P93" s="2"/>
      <c r="Q93" s="2"/>
      <c r="R93" s="2"/>
      <c r="S93" s="2"/>
      <c r="T93" s="2"/>
      <c r="U93" s="2"/>
      <c r="V93" s="2"/>
      <c r="W93" s="2"/>
      <c r="X93" s="2"/>
      <c r="Y93" s="2"/>
      <c r="Z93" s="2"/>
    </row>
    <row r="94" ht="15.75" customHeight="1">
      <c r="A94" s="1" t="s">
        <v>1020</v>
      </c>
      <c r="B94" s="1" t="s">
        <v>1021</v>
      </c>
      <c r="C94" s="1" t="s">
        <v>106</v>
      </c>
      <c r="D94" s="1" t="s">
        <v>895</v>
      </c>
      <c r="E94" s="1" t="s">
        <v>1022</v>
      </c>
      <c r="F94" s="1" t="s">
        <v>1007</v>
      </c>
      <c r="G94" s="1" t="s">
        <v>1008</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t="s">
        <v>925</v>
      </c>
      <c r="D95" s="1" t="s">
        <v>1029</v>
      </c>
      <c r="E95" s="1" t="s">
        <v>1030</v>
      </c>
      <c r="F95" s="1" t="s">
        <v>1031</v>
      </c>
      <c r="G95" s="1" t="s">
        <v>1032</v>
      </c>
      <c r="H95" s="1" t="s">
        <v>1033</v>
      </c>
      <c r="I95" s="1" t="s">
        <v>1034</v>
      </c>
      <c r="J95" s="1" t="s">
        <v>1035</v>
      </c>
      <c r="K95" s="1" t="s">
        <v>352</v>
      </c>
      <c r="L95" s="2"/>
      <c r="M95" s="2"/>
      <c r="N95" s="2"/>
      <c r="O95" s="2"/>
      <c r="P95" s="2"/>
      <c r="Q95" s="2"/>
      <c r="R95" s="2"/>
      <c r="S95" s="2"/>
      <c r="T95" s="2"/>
      <c r="U95" s="2"/>
      <c r="V95" s="2"/>
      <c r="W95" s="2"/>
      <c r="X95" s="2"/>
      <c r="Y95" s="2"/>
      <c r="Z95" s="2"/>
    </row>
    <row r="96" ht="15.75" customHeight="1">
      <c r="A96" s="1" t="s">
        <v>1036</v>
      </c>
      <c r="B96" s="1" t="s">
        <v>1037</v>
      </c>
      <c r="C96" s="1" t="s">
        <v>1038</v>
      </c>
      <c r="D96" s="1" t="s">
        <v>1039</v>
      </c>
      <c r="E96" s="1" t="s">
        <v>1040</v>
      </c>
      <c r="F96" s="1" t="s">
        <v>1041</v>
      </c>
      <c r="G96" s="1" t="s">
        <v>1042</v>
      </c>
      <c r="H96" s="1" t="s">
        <v>1043</v>
      </c>
      <c r="I96" s="1" t="s">
        <v>1044</v>
      </c>
      <c r="J96" s="1" t="s">
        <v>1045</v>
      </c>
      <c r="K96" s="1" t="s">
        <v>534</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1050</v>
      </c>
      <c r="F97" s="1" t="s">
        <v>1051</v>
      </c>
      <c r="G97" s="1" t="s">
        <v>1052</v>
      </c>
      <c r="H97" s="1" t="s">
        <v>1053</v>
      </c>
      <c r="I97" s="1" t="s">
        <v>1054</v>
      </c>
      <c r="J97" s="1" t="s">
        <v>892</v>
      </c>
      <c r="K97" s="1" t="s">
        <v>1055</v>
      </c>
      <c r="L97" s="2"/>
      <c r="M97" s="2"/>
      <c r="N97" s="2"/>
      <c r="O97" s="2"/>
      <c r="P97" s="2"/>
      <c r="Q97" s="2"/>
      <c r="R97" s="2"/>
      <c r="S97" s="2"/>
      <c r="T97" s="2"/>
      <c r="U97" s="2"/>
      <c r="V97" s="2"/>
      <c r="W97" s="2"/>
      <c r="X97" s="2"/>
      <c r="Y97" s="2"/>
      <c r="Z97" s="2"/>
    </row>
    <row r="98" ht="15.75" customHeight="1">
      <c r="A98" s="1" t="s">
        <v>1056</v>
      </c>
      <c r="B98" s="1" t="s">
        <v>1057</v>
      </c>
      <c r="C98" s="1" t="s">
        <v>1058</v>
      </c>
      <c r="D98" s="1" t="s">
        <v>1059</v>
      </c>
      <c r="E98" s="1" t="s">
        <v>1060</v>
      </c>
      <c r="F98" s="1" t="s">
        <v>659</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t="s">
        <v>1067</v>
      </c>
      <c r="C99" s="1" t="s">
        <v>324</v>
      </c>
      <c r="D99" s="1" t="s">
        <v>1068</v>
      </c>
      <c r="E99" s="1" t="s">
        <v>1069</v>
      </c>
      <c r="F99" s="1" t="s">
        <v>1070</v>
      </c>
      <c r="G99" s="1" t="s">
        <v>1071</v>
      </c>
      <c r="H99" s="1" t="s">
        <v>1072</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t="s">
        <v>1077</v>
      </c>
      <c r="C100" s="1" t="s">
        <v>1078</v>
      </c>
      <c r="D100" s="1" t="s">
        <v>626</v>
      </c>
      <c r="E100" s="1" t="s">
        <v>1079</v>
      </c>
      <c r="F100" s="1" t="s">
        <v>1080</v>
      </c>
      <c r="G100" s="1" t="s">
        <v>1081</v>
      </c>
      <c r="H100" s="1" t="s">
        <v>1082</v>
      </c>
      <c r="I100" s="1" t="s">
        <v>1083</v>
      </c>
      <c r="J100" s="1" t="s">
        <v>1079</v>
      </c>
      <c r="K100" s="1" t="s">
        <v>1084</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1099</v>
      </c>
      <c r="E102" s="1" t="s">
        <v>1100</v>
      </c>
      <c r="F102" s="1" t="s">
        <v>1101</v>
      </c>
      <c r="G102" s="1" t="s">
        <v>1102</v>
      </c>
      <c r="H102" s="1" t="s">
        <v>1103</v>
      </c>
      <c r="I102" s="1" t="s">
        <v>1104</v>
      </c>
      <c r="J102" s="1" t="s">
        <v>1105</v>
      </c>
      <c r="K102" s="1" t="s">
        <v>1106</v>
      </c>
      <c r="L102" s="2"/>
      <c r="M102" s="2"/>
      <c r="N102" s="2"/>
      <c r="O102" s="2"/>
      <c r="P102" s="2"/>
      <c r="Q102" s="2"/>
      <c r="R102" s="2"/>
      <c r="S102" s="2"/>
      <c r="T102" s="2"/>
      <c r="U102" s="2"/>
      <c r="V102" s="2"/>
      <c r="W102" s="2"/>
      <c r="X102" s="2"/>
      <c r="Y102" s="2"/>
      <c r="Z102" s="2"/>
    </row>
    <row r="103" ht="15.75" customHeight="1">
      <c r="A103" s="1" t="s">
        <v>1107</v>
      </c>
      <c r="B103" s="1" t="s">
        <v>1108</v>
      </c>
      <c r="C103" s="1" t="s">
        <v>1109</v>
      </c>
      <c r="D103" s="1" t="s">
        <v>1110</v>
      </c>
      <c r="E103" s="1" t="s">
        <v>1111</v>
      </c>
      <c r="F103" s="1" t="s">
        <v>1112</v>
      </c>
      <c r="G103" s="1" t="s">
        <v>1113</v>
      </c>
      <c r="H103" s="1" t="s">
        <v>1114</v>
      </c>
      <c r="I103" s="1" t="s">
        <v>1115</v>
      </c>
      <c r="J103" s="1" t="s">
        <v>1116</v>
      </c>
      <c r="K103" s="1" t="s">
        <v>1117</v>
      </c>
      <c r="L103" s="2"/>
      <c r="M103" s="2"/>
      <c r="N103" s="2"/>
      <c r="O103" s="2"/>
      <c r="P103" s="2"/>
      <c r="Q103" s="2"/>
      <c r="R103" s="2"/>
      <c r="S103" s="2"/>
      <c r="T103" s="2"/>
      <c r="U103" s="2"/>
      <c r="V103" s="2"/>
      <c r="W103" s="2"/>
      <c r="X103" s="2"/>
      <c r="Y103" s="2"/>
      <c r="Z103" s="2"/>
    </row>
    <row r="104" ht="15.75" customHeight="1">
      <c r="A104" s="1" t="s">
        <v>1118</v>
      </c>
      <c r="B104" s="1" t="s">
        <v>1119</v>
      </c>
      <c r="C104" s="1" t="s">
        <v>1120</v>
      </c>
      <c r="D104" s="1" t="s">
        <v>1121</v>
      </c>
      <c r="E104" s="1" t="s">
        <v>1122</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1130</v>
      </c>
      <c r="B106" s="1" t="s">
        <v>1131</v>
      </c>
      <c r="C106" s="1" t="s">
        <v>1132</v>
      </c>
      <c r="D106" s="1" t="s">
        <v>1133</v>
      </c>
      <c r="E106" s="1" t="s">
        <v>1134</v>
      </c>
      <c r="F106" s="1" t="s">
        <v>1135</v>
      </c>
      <c r="G106" s="1" t="s">
        <v>1136</v>
      </c>
      <c r="H106" s="1" t="s">
        <v>1137</v>
      </c>
      <c r="I106" s="1" t="s">
        <v>1138</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1139</v>
      </c>
      <c r="G107" s="1" t="s">
        <v>573</v>
      </c>
      <c r="H107" s="1" t="s">
        <v>1146</v>
      </c>
      <c r="I107" s="1" t="s">
        <v>1147</v>
      </c>
      <c r="J107" s="1" t="s">
        <v>1112</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1015</v>
      </c>
      <c r="F108" s="1" t="s">
        <v>1153</v>
      </c>
      <c r="G108" s="1" t="s">
        <v>1154</v>
      </c>
      <c r="H108" s="1" t="s">
        <v>1155</v>
      </c>
      <c r="I108" s="1" t="s">
        <v>1156</v>
      </c>
      <c r="J108" s="1" t="s">
        <v>1157</v>
      </c>
      <c r="K108" s="1" t="s">
        <v>1158</v>
      </c>
      <c r="L108" s="2"/>
      <c r="M108" s="2"/>
      <c r="N108" s="2"/>
      <c r="O108" s="2"/>
      <c r="P108" s="2"/>
      <c r="Q108" s="2"/>
      <c r="R108" s="2"/>
      <c r="S108" s="2"/>
      <c r="T108" s="2"/>
      <c r="U108" s="2"/>
      <c r="V108" s="2"/>
      <c r="W108" s="2"/>
      <c r="X108" s="2"/>
      <c r="Y108" s="2"/>
      <c r="Z108" s="2"/>
    </row>
    <row r="109" ht="15.75" customHeight="1">
      <c r="A109" s="1" t="s">
        <v>1159</v>
      </c>
      <c r="B109" s="1" t="s">
        <v>1160</v>
      </c>
      <c r="C109" s="1" t="s">
        <v>1161</v>
      </c>
      <c r="D109" s="1" t="s">
        <v>1162</v>
      </c>
      <c r="E109" s="1" t="s">
        <v>1163</v>
      </c>
      <c r="F109" s="1" t="s">
        <v>1164</v>
      </c>
      <c r="G109" s="1" t="s">
        <v>1165</v>
      </c>
      <c r="H109" s="1" t="s">
        <v>1166</v>
      </c>
      <c r="I109" s="1" t="s">
        <v>1167</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1175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1182</v>
      </c>
      <c r="C112" s="1" t="s">
        <v>1183</v>
      </c>
      <c r="D112" s="1" t="s">
        <v>1184</v>
      </c>
      <c r="E112" s="1" t="s">
        <v>1185</v>
      </c>
      <c r="F112" s="1" t="s">
        <v>1186</v>
      </c>
      <c r="G112" s="1" t="s">
        <v>1187</v>
      </c>
      <c r="H112" s="1" t="s">
        <v>1188</v>
      </c>
      <c r="I112" s="1" t="s">
        <v>1189</v>
      </c>
      <c r="J112" s="1" t="s">
        <v>1190</v>
      </c>
      <c r="K112" s="1" t="s">
        <v>1191</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312</v>
      </c>
      <c r="E113" s="1" t="s">
        <v>1196</v>
      </c>
      <c r="F113" s="1" t="s">
        <v>1197</v>
      </c>
      <c r="G113" s="1" t="s">
        <v>1198</v>
      </c>
      <c r="H113" s="1" t="s">
        <v>1199</v>
      </c>
      <c r="I113" s="1" t="s">
        <v>1174</v>
      </c>
      <c r="J113" s="1" t="s">
        <v>1200</v>
      </c>
      <c r="K113" s="1" t="s">
        <v>1201</v>
      </c>
      <c r="L113" s="2"/>
      <c r="M113" s="2"/>
      <c r="N113" s="2"/>
      <c r="O113" s="2"/>
      <c r="P113" s="2"/>
      <c r="Q113" s="2"/>
      <c r="R113" s="2"/>
      <c r="S113" s="2"/>
      <c r="T113" s="2"/>
      <c r="U113" s="2"/>
      <c r="V113" s="2"/>
      <c r="W113" s="2"/>
      <c r="X113" s="2"/>
      <c r="Y113" s="2"/>
      <c r="Z113" s="2"/>
    </row>
    <row r="114" ht="15.75" customHeight="1">
      <c r="A114" s="1" t="s">
        <v>1202</v>
      </c>
      <c r="B114" s="1" t="s">
        <v>1203</v>
      </c>
      <c r="C114" s="1" t="s">
        <v>1204</v>
      </c>
      <c r="D114" s="1" t="s">
        <v>1205</v>
      </c>
      <c r="E114" s="1" t="s">
        <v>1185</v>
      </c>
      <c r="F114" s="1" t="s">
        <v>1206</v>
      </c>
      <c r="G114" s="1" t="s">
        <v>1207</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t="s">
        <v>1214</v>
      </c>
      <c r="D115" s="1" t="s">
        <v>1215</v>
      </c>
      <c r="E115" s="1" t="s">
        <v>1216</v>
      </c>
      <c r="F115" s="1" t="s">
        <v>1217</v>
      </c>
      <c r="G115" s="1" t="s">
        <v>1218</v>
      </c>
      <c r="H115" s="1" t="s">
        <v>1219</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1223</v>
      </c>
      <c r="B116" s="1" t="s">
        <v>1224</v>
      </c>
      <c r="C116" s="1" t="s">
        <v>1225</v>
      </c>
      <c r="D116" s="1" t="s">
        <v>1226</v>
      </c>
      <c r="E116" s="1" t="s">
        <v>1227</v>
      </c>
      <c r="F116" s="1" t="s">
        <v>1228</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1238</v>
      </c>
      <c r="F117" s="1" t="s">
        <v>1239</v>
      </c>
      <c r="G117" s="1" t="s">
        <v>625</v>
      </c>
      <c r="H117" s="1" t="s">
        <v>1240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1247</v>
      </c>
      <c r="E118" s="1" t="s">
        <v>1248</v>
      </c>
      <c r="F118" s="1" t="s">
        <v>326</v>
      </c>
      <c r="G118" s="1" t="s">
        <v>1249</v>
      </c>
      <c r="H118" s="1" t="s">
        <v>1250</v>
      </c>
      <c r="I118" s="1" t="s">
        <v>1251</v>
      </c>
      <c r="J118" s="1" t="s">
        <v>1252</v>
      </c>
      <c r="K118" s="1" t="s">
        <v>1253</v>
      </c>
      <c r="L118" s="2"/>
      <c r="M118" s="2"/>
      <c r="N118" s="2"/>
      <c r="O118" s="2"/>
      <c r="P118" s="2"/>
      <c r="Q118" s="2"/>
      <c r="R118" s="2"/>
      <c r="S118" s="2"/>
      <c r="T118" s="2"/>
      <c r="U118" s="2"/>
      <c r="V118" s="2"/>
      <c r="W118" s="2"/>
      <c r="X118" s="2"/>
      <c r="Y118" s="2"/>
      <c r="Z118" s="2"/>
    </row>
    <row r="119" ht="15.75" customHeight="1">
      <c r="A119" s="1" t="s">
        <v>1254</v>
      </c>
      <c r="B119" s="1" t="s">
        <v>1255</v>
      </c>
      <c r="C119" s="1" t="s">
        <v>1256</v>
      </c>
      <c r="D119" s="1" t="s">
        <v>1257</v>
      </c>
      <c r="E119" s="1" t="s">
        <v>1258</v>
      </c>
      <c r="F119" s="1" t="s">
        <v>1259</v>
      </c>
      <c r="G119" s="1" t="s">
        <v>1260</v>
      </c>
      <c r="H119" s="1" t="s">
        <v>1261</v>
      </c>
      <c r="I119" s="1" t="s">
        <v>1262</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1268</v>
      </c>
      <c r="E120" s="1" t="s">
        <v>1269</v>
      </c>
      <c r="F120" s="1" t="s">
        <v>1270</v>
      </c>
      <c r="G120" s="1" t="s">
        <v>1271</v>
      </c>
      <c r="H120" s="1" t="s">
        <v>1272</v>
      </c>
      <c r="I120" s="1" t="s">
        <v>1273</v>
      </c>
      <c r="J120" s="1" t="s">
        <v>1271</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1279</v>
      </c>
      <c r="F121" s="1" t="s">
        <v>930</v>
      </c>
      <c r="G121" s="1" t="s">
        <v>1280</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1" t="s">
        <v>1285</v>
      </c>
      <c r="B122" s="1" t="s">
        <v>1286</v>
      </c>
      <c r="C122" s="1" t="s">
        <v>1287</v>
      </c>
      <c r="D122" s="1" t="s">
        <v>1288</v>
      </c>
      <c r="E122" s="1" t="s">
        <v>1289</v>
      </c>
      <c r="F122" s="1" t="s">
        <v>1290</v>
      </c>
      <c r="G122" s="1" t="s">
        <v>1291</v>
      </c>
      <c r="H122" s="1" t="s">
        <v>1292</v>
      </c>
      <c r="I122" s="1" t="s">
        <v>1293</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t="s">
        <v>1196</v>
      </c>
      <c r="C123" s="1" t="s">
        <v>1297</v>
      </c>
      <c r="D123" s="1" t="s">
        <v>1298</v>
      </c>
      <c r="E123" s="1" t="s">
        <v>1299</v>
      </c>
      <c r="F123" s="1" t="s">
        <v>1300</v>
      </c>
      <c r="G123" s="1" t="s">
        <v>886</v>
      </c>
      <c r="H123" s="1" t="s">
        <v>1301</v>
      </c>
      <c r="I123" s="1" t="s">
        <v>1302</v>
      </c>
      <c r="J123" s="1" t="s">
        <v>1251</v>
      </c>
      <c r="K123" s="1" t="s">
        <v>1303</v>
      </c>
      <c r="L123" s="2"/>
      <c r="M123" s="2"/>
      <c r="N123" s="2"/>
      <c r="O123" s="2"/>
      <c r="P123" s="2"/>
      <c r="Q123" s="2"/>
      <c r="R123" s="2"/>
      <c r="S123" s="2"/>
      <c r="T123" s="2"/>
      <c r="U123" s="2"/>
      <c r="V123" s="2"/>
      <c r="W123" s="2"/>
      <c r="X123" s="2"/>
      <c r="Y123" s="2"/>
      <c r="Z123" s="2"/>
    </row>
    <row r="124" ht="15.75" customHeight="1">
      <c r="A124" s="1" t="s">
        <v>1304</v>
      </c>
      <c r="B124" s="1" t="s">
        <v>1305</v>
      </c>
      <c r="C124" s="1" t="s">
        <v>1306</v>
      </c>
      <c r="D124" s="1" t="s">
        <v>1307</v>
      </c>
      <c r="E124" s="1" t="s">
        <v>1308</v>
      </c>
      <c r="F124" s="1" t="s">
        <v>1309</v>
      </c>
      <c r="G124" s="1" t="s">
        <v>1310</v>
      </c>
      <c r="H124" s="1" t="s">
        <v>1311</v>
      </c>
      <c r="I124" s="1" t="s">
        <v>1312</v>
      </c>
      <c r="J124" s="1" t="s">
        <v>1313</v>
      </c>
      <c r="K124" s="1" t="s">
        <v>1314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1315</v>
      </c>
      <c r="C1" s="1" t="s">
        <v>1316</v>
      </c>
      <c r="D1" s="1" t="s">
        <v>1317</v>
      </c>
      <c r="E1" s="1" t="s">
        <v>1318</v>
      </c>
      <c r="F1" s="1" t="s">
        <v>1319</v>
      </c>
      <c r="G1" s="1" t="s">
        <v>1320</v>
      </c>
      <c r="H1" s="2"/>
      <c r="I1" s="2"/>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2"/>
      <c r="I2" s="2"/>
      <c r="J2" s="2"/>
      <c r="K2" s="2"/>
      <c r="L2" s="2"/>
      <c r="M2" s="2"/>
      <c r="N2" s="2"/>
      <c r="O2" s="2"/>
      <c r="P2" s="2"/>
      <c r="Q2" s="2"/>
      <c r="R2" s="2"/>
      <c r="S2" s="2"/>
      <c r="T2" s="2"/>
      <c r="U2" s="2"/>
      <c r="V2" s="2"/>
      <c r="W2" s="2"/>
      <c r="X2" s="2"/>
      <c r="Y2" s="2"/>
      <c r="Z2" s="2"/>
    </row>
    <row r="3">
      <c r="A3" s="1" t="s">
        <v>1328</v>
      </c>
      <c r="B3" s="1" t="s">
        <v>1329</v>
      </c>
      <c r="C3" s="1" t="s">
        <v>1330</v>
      </c>
      <c r="D3" s="1" t="s">
        <v>1331</v>
      </c>
      <c r="E3" s="1" t="s">
        <v>1332</v>
      </c>
      <c r="F3" s="1" t="s">
        <v>1333</v>
      </c>
      <c r="G3" s="1" t="s">
        <v>1334</v>
      </c>
      <c r="H3" s="2"/>
      <c r="I3" s="2"/>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2"/>
      <c r="I4" s="2"/>
      <c r="J4" s="2"/>
      <c r="K4" s="2"/>
      <c r="L4" s="2"/>
      <c r="M4" s="2"/>
      <c r="N4" s="2"/>
      <c r="O4" s="2"/>
      <c r="P4" s="2"/>
      <c r="Q4" s="2"/>
      <c r="R4" s="2"/>
      <c r="S4" s="2"/>
      <c r="T4" s="2"/>
      <c r="U4" s="2"/>
      <c r="V4" s="2"/>
      <c r="W4" s="2"/>
      <c r="X4" s="2"/>
      <c r="Y4" s="2"/>
      <c r="Z4" s="2"/>
    </row>
    <row r="5">
      <c r="A5" s="1" t="s">
        <v>1328</v>
      </c>
      <c r="B5" s="1" t="s">
        <v>1329</v>
      </c>
      <c r="C5" s="1" t="s">
        <v>1342</v>
      </c>
      <c r="D5" s="1" t="s">
        <v>1343</v>
      </c>
      <c r="E5" s="1" t="s">
        <v>1344</v>
      </c>
      <c r="F5" s="1" t="s">
        <v>1345</v>
      </c>
      <c r="G5" s="1" t="s">
        <v>1346</v>
      </c>
      <c r="H5" s="2"/>
      <c r="I5" s="2"/>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2"/>
      <c r="I6" s="2"/>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2"/>
      <c r="I7" s="2"/>
      <c r="J7" s="2"/>
      <c r="K7" s="2"/>
      <c r="L7" s="2"/>
      <c r="M7" s="2"/>
      <c r="N7" s="2"/>
      <c r="O7" s="2"/>
      <c r="P7" s="2"/>
      <c r="Q7" s="2"/>
      <c r="R7" s="2"/>
      <c r="S7" s="2"/>
      <c r="T7" s="2"/>
      <c r="U7" s="2"/>
      <c r="V7" s="2"/>
      <c r="W7" s="2"/>
      <c r="X7" s="2"/>
      <c r="Y7" s="2"/>
      <c r="Z7" s="2"/>
    </row>
    <row r="8">
      <c r="A8" s="1" t="s">
        <v>1361</v>
      </c>
      <c r="B8" s="1" t="s">
        <v>1329</v>
      </c>
      <c r="C8" s="1" t="s">
        <v>1362</v>
      </c>
      <c r="D8" s="1" t="s">
        <v>1363</v>
      </c>
      <c r="E8" s="1" t="s">
        <v>1349</v>
      </c>
      <c r="F8" s="1" t="s">
        <v>1349</v>
      </c>
      <c r="G8" s="1" t="s">
        <v>1364</v>
      </c>
      <c r="H8" s="2"/>
      <c r="I8" s="2"/>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2"/>
      <c r="I9" s="2"/>
      <c r="J9" s="2"/>
      <c r="K9" s="2"/>
      <c r="L9" s="2"/>
      <c r="M9" s="2"/>
      <c r="N9" s="2"/>
      <c r="O9" s="2"/>
      <c r="P9" s="2"/>
      <c r="Q9" s="2"/>
      <c r="R9" s="2"/>
      <c r="S9" s="2"/>
      <c r="T9" s="2"/>
      <c r="U9" s="2"/>
      <c r="V9" s="2"/>
      <c r="W9" s="2"/>
      <c r="X9" s="2"/>
      <c r="Y9" s="2"/>
      <c r="Z9" s="2"/>
    </row>
    <row r="10">
      <c r="A10" s="1" t="s">
        <v>1372</v>
      </c>
      <c r="B10" s="1" t="s">
        <v>1373</v>
      </c>
      <c r="C10" s="1" t="s">
        <v>1374</v>
      </c>
      <c r="D10" s="1" t="s">
        <v>1375</v>
      </c>
      <c r="E10" s="1" t="s">
        <v>1376</v>
      </c>
      <c r="F10" s="1" t="s">
        <v>1377</v>
      </c>
      <c r="G10" s="1" t="s">
        <v>1378</v>
      </c>
      <c r="H10" s="2"/>
      <c r="I10" s="2"/>
      <c r="J10" s="2"/>
      <c r="K10" s="2"/>
      <c r="L10" s="2"/>
      <c r="M10" s="2"/>
      <c r="N10" s="2"/>
      <c r="O10" s="2"/>
      <c r="P10" s="2"/>
      <c r="Q10" s="2"/>
      <c r="R10" s="2"/>
      <c r="S10" s="2"/>
      <c r="T10" s="2"/>
      <c r="U10" s="2"/>
      <c r="V10" s="2"/>
      <c r="W10" s="2"/>
      <c r="X10" s="2"/>
      <c r="Y10" s="2"/>
      <c r="Z10" s="2"/>
    </row>
    <row r="11">
      <c r="A11" s="1" t="s">
        <v>1379</v>
      </c>
      <c r="B11" s="1" t="s">
        <v>1380</v>
      </c>
      <c r="C11" s="1" t="s">
        <v>1381</v>
      </c>
      <c r="D11" s="1" t="s">
        <v>1382</v>
      </c>
      <c r="E11" s="1" t="s">
        <v>1383</v>
      </c>
      <c r="F11" s="1" t="s">
        <v>1384</v>
      </c>
      <c r="G11" s="1" t="s">
        <v>1385</v>
      </c>
      <c r="H11" s="2"/>
      <c r="I11" s="2"/>
      <c r="J11" s="2"/>
      <c r="K11" s="2"/>
      <c r="L11" s="2"/>
      <c r="M11" s="2"/>
      <c r="N11" s="2"/>
      <c r="O11" s="2"/>
      <c r="P11" s="2"/>
      <c r="Q11" s="2"/>
      <c r="R11" s="2"/>
      <c r="S11" s="2"/>
      <c r="T11" s="2"/>
      <c r="U11" s="2"/>
      <c r="V11" s="2"/>
      <c r="W11" s="2"/>
      <c r="X11" s="2"/>
      <c r="Y11" s="2"/>
      <c r="Z11" s="2"/>
    </row>
    <row r="12">
      <c r="A12" s="1" t="s">
        <v>1386</v>
      </c>
      <c r="B12" s="1" t="s">
        <v>1387</v>
      </c>
      <c r="C12" s="1" t="s">
        <v>1388</v>
      </c>
      <c r="D12" s="1" t="s">
        <v>1389</v>
      </c>
      <c r="E12" s="1" t="s">
        <v>1390</v>
      </c>
      <c r="F12" s="1" t="s">
        <v>1391</v>
      </c>
      <c r="G12" s="1" t="s">
        <v>1392</v>
      </c>
      <c r="H12" s="2"/>
      <c r="I12" s="2"/>
      <c r="J12" s="2"/>
      <c r="K12" s="2"/>
      <c r="L12" s="2"/>
      <c r="M12" s="2"/>
      <c r="N12" s="2"/>
      <c r="O12" s="2"/>
      <c r="P12" s="2"/>
      <c r="Q12" s="2"/>
      <c r="R12" s="2"/>
      <c r="S12" s="2"/>
      <c r="T12" s="2"/>
      <c r="U12" s="2"/>
      <c r="V12" s="2"/>
      <c r="W12" s="2"/>
      <c r="X12" s="2"/>
      <c r="Y12" s="2"/>
      <c r="Z12" s="2"/>
    </row>
    <row r="13">
      <c r="A13" s="1" t="s">
        <v>1393</v>
      </c>
      <c r="B13" s="1" t="s">
        <v>1394</v>
      </c>
      <c r="C13" s="1" t="s">
        <v>1395</v>
      </c>
      <c r="D13" s="1" t="s">
        <v>1396</v>
      </c>
      <c r="E13" s="1" t="s">
        <v>1397</v>
      </c>
      <c r="F13" s="1" t="s">
        <v>1398</v>
      </c>
      <c r="G13" s="1" t="s">
        <v>1399</v>
      </c>
      <c r="H13" s="2"/>
      <c r="I13" s="2"/>
      <c r="J13" s="2"/>
      <c r="K13" s="2"/>
      <c r="L13" s="2"/>
      <c r="M13" s="2"/>
      <c r="N13" s="2"/>
      <c r="O13" s="2"/>
      <c r="P13" s="2"/>
      <c r="Q13" s="2"/>
      <c r="R13" s="2"/>
      <c r="S13" s="2"/>
      <c r="T13" s="2"/>
      <c r="U13" s="2"/>
      <c r="V13" s="2"/>
      <c r="W13" s="2"/>
      <c r="X13" s="2"/>
      <c r="Y13" s="2"/>
      <c r="Z13" s="2"/>
    </row>
    <row r="14">
      <c r="A14" s="1" t="s">
        <v>1400</v>
      </c>
      <c r="B14" s="1" t="s">
        <v>1401</v>
      </c>
      <c r="C14" s="1" t="s">
        <v>1402</v>
      </c>
      <c r="D14" s="1" t="s">
        <v>1403</v>
      </c>
      <c r="E14" s="1" t="s">
        <v>1404</v>
      </c>
      <c r="F14" s="1" t="s">
        <v>1405</v>
      </c>
      <c r="G14" s="1" t="s">
        <v>1406</v>
      </c>
      <c r="H14" s="2"/>
      <c r="I14" s="2"/>
      <c r="J14" s="2"/>
      <c r="K14" s="2"/>
      <c r="L14" s="2"/>
      <c r="M14" s="2"/>
      <c r="N14" s="2"/>
      <c r="O14" s="2"/>
      <c r="P14" s="2"/>
      <c r="Q14" s="2"/>
      <c r="R14" s="2"/>
      <c r="S14" s="2"/>
      <c r="T14" s="2"/>
      <c r="U14" s="2"/>
      <c r="V14" s="2"/>
      <c r="W14" s="2"/>
      <c r="X14" s="2"/>
      <c r="Y14" s="2"/>
      <c r="Z14" s="2"/>
    </row>
    <row r="15">
      <c r="A15" s="1" t="s">
        <v>1407</v>
      </c>
      <c r="B15" s="1" t="s">
        <v>1329</v>
      </c>
      <c r="C15" s="1" t="s">
        <v>1329</v>
      </c>
      <c r="D15" s="1" t="s">
        <v>1329</v>
      </c>
      <c r="E15" s="1" t="s">
        <v>1329</v>
      </c>
      <c r="F15" s="1" t="s">
        <v>1329</v>
      </c>
      <c r="G15" s="1" t="s">
        <v>1329</v>
      </c>
      <c r="H15" s="2"/>
      <c r="I15" s="2"/>
      <c r="J15" s="2"/>
      <c r="K15" s="2"/>
      <c r="L15" s="2"/>
      <c r="M15" s="2"/>
      <c r="N15" s="2"/>
      <c r="O15" s="2"/>
      <c r="P15" s="2"/>
      <c r="Q15" s="2"/>
      <c r="R15" s="2"/>
      <c r="S15" s="2"/>
      <c r="T15" s="2"/>
      <c r="U15" s="2"/>
      <c r="V15" s="2"/>
      <c r="W15" s="2"/>
      <c r="X15" s="2"/>
      <c r="Y15" s="2"/>
      <c r="Z15" s="2"/>
    </row>
    <row r="16">
      <c r="A16" s="1" t="s">
        <v>1408</v>
      </c>
      <c r="B16" s="1" t="s">
        <v>1329</v>
      </c>
      <c r="C16" s="1" t="s">
        <v>1329</v>
      </c>
      <c r="D16" s="1" t="s">
        <v>1329</v>
      </c>
      <c r="E16" s="1" t="s">
        <v>1329</v>
      </c>
      <c r="F16" s="1" t="s">
        <v>1329</v>
      </c>
      <c r="G16" s="1" t="s">
        <v>1329</v>
      </c>
      <c r="H16" s="2"/>
      <c r="I16" s="2"/>
      <c r="J16" s="2"/>
      <c r="K16" s="2"/>
      <c r="L16" s="2"/>
      <c r="M16" s="2"/>
      <c r="N16" s="2"/>
      <c r="O16" s="2"/>
      <c r="P16" s="2"/>
      <c r="Q16" s="2"/>
      <c r="R16" s="2"/>
      <c r="S16" s="2"/>
      <c r="T16" s="2"/>
      <c r="U16" s="2"/>
      <c r="V16" s="2"/>
      <c r="W16" s="2"/>
      <c r="X16" s="2"/>
      <c r="Y16" s="2"/>
      <c r="Z16" s="2"/>
    </row>
    <row r="17">
      <c r="A17" s="1" t="s">
        <v>1409</v>
      </c>
      <c r="B17" s="1" t="s">
        <v>166</v>
      </c>
      <c r="C17" s="1" t="s">
        <v>167</v>
      </c>
      <c r="D17" s="1" t="s">
        <v>1410</v>
      </c>
      <c r="E17" s="1" t="s">
        <v>1411</v>
      </c>
      <c r="F17" s="1" t="s">
        <v>1412</v>
      </c>
      <c r="G17" s="1" t="s">
        <v>1413</v>
      </c>
      <c r="H17" s="2"/>
      <c r="I17" s="2"/>
      <c r="J17" s="2"/>
      <c r="K17" s="2"/>
      <c r="L17" s="2"/>
      <c r="M17" s="2"/>
      <c r="N17" s="2"/>
      <c r="O17" s="2"/>
      <c r="P17" s="2"/>
      <c r="Q17" s="2"/>
      <c r="R17" s="2"/>
      <c r="S17" s="2"/>
      <c r="T17" s="2"/>
      <c r="U17" s="2"/>
      <c r="V17" s="2"/>
      <c r="W17" s="2"/>
      <c r="X17" s="2"/>
      <c r="Y17" s="2"/>
      <c r="Z17" s="2"/>
    </row>
    <row r="18">
      <c r="A18" s="1" t="s">
        <v>1414</v>
      </c>
      <c r="B18" s="1" t="s">
        <v>1329</v>
      </c>
      <c r="C18" s="1" t="s">
        <v>1329</v>
      </c>
      <c r="D18" s="1" t="s">
        <v>1329</v>
      </c>
      <c r="E18" s="1" t="s">
        <v>1329</v>
      </c>
      <c r="F18" s="1" t="s">
        <v>1329</v>
      </c>
      <c r="G18" s="1" t="s">
        <v>1329</v>
      </c>
      <c r="H18" s="2"/>
      <c r="I18" s="2"/>
      <c r="J18" s="2"/>
      <c r="K18" s="2"/>
      <c r="L18" s="2"/>
      <c r="M18" s="2"/>
      <c r="N18" s="2"/>
      <c r="O18" s="2"/>
      <c r="P18" s="2"/>
      <c r="Q18" s="2"/>
      <c r="R18" s="2"/>
      <c r="S18" s="2"/>
      <c r="T18" s="2"/>
      <c r="U18" s="2"/>
      <c r="V18" s="2"/>
      <c r="W18" s="2"/>
      <c r="X18" s="2"/>
      <c r="Y18" s="2"/>
      <c r="Z18" s="2"/>
    </row>
    <row r="19">
      <c r="A19" s="1" t="s">
        <v>1415</v>
      </c>
      <c r="B19" s="1" t="s">
        <v>1416</v>
      </c>
      <c r="C19" s="1" t="s">
        <v>1417</v>
      </c>
      <c r="D19" s="1" t="s">
        <v>1418</v>
      </c>
      <c r="E19" s="1" t="s">
        <v>1419</v>
      </c>
      <c r="F19" s="1" t="s">
        <v>1420</v>
      </c>
      <c r="G19" s="1" t="s">
        <v>1421</v>
      </c>
      <c r="H19" s="2"/>
      <c r="I19" s="2"/>
      <c r="J19" s="2"/>
      <c r="K19" s="2"/>
      <c r="L19" s="2"/>
      <c r="M19" s="2"/>
      <c r="N19" s="2"/>
      <c r="O19" s="2"/>
      <c r="P19" s="2"/>
      <c r="Q19" s="2"/>
      <c r="R19" s="2"/>
      <c r="S19" s="2"/>
      <c r="T19" s="2"/>
      <c r="U19" s="2"/>
      <c r="V19" s="2"/>
      <c r="W19" s="2"/>
      <c r="X19" s="2"/>
      <c r="Y19" s="2"/>
      <c r="Z19" s="2"/>
    </row>
    <row r="20">
      <c r="A20" s="1" t="s">
        <v>1422</v>
      </c>
      <c r="B20" s="1" t="s">
        <v>1423</v>
      </c>
      <c r="C20" s="1" t="s">
        <v>1424</v>
      </c>
      <c r="D20" s="1" t="s">
        <v>1425</v>
      </c>
      <c r="E20" s="1" t="s">
        <v>1426</v>
      </c>
      <c r="F20" s="1" t="s">
        <v>1427</v>
      </c>
      <c r="G20" s="1" t="s">
        <v>1428</v>
      </c>
      <c r="H20" s="2"/>
      <c r="I20" s="2"/>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2"/>
      <c r="I21" s="2"/>
      <c r="J21" s="2"/>
      <c r="K21" s="2"/>
      <c r="L21" s="2"/>
      <c r="M21" s="2"/>
      <c r="N21" s="2"/>
      <c r="O21" s="2"/>
      <c r="P21" s="2"/>
      <c r="Q21" s="2"/>
      <c r="R21" s="2"/>
      <c r="S21" s="2"/>
      <c r="T21" s="2"/>
      <c r="U21" s="2"/>
      <c r="V21" s="2"/>
      <c r="W21" s="2"/>
      <c r="X21" s="2"/>
      <c r="Y21" s="2"/>
      <c r="Z21" s="2"/>
    </row>
    <row r="22" ht="15.75" customHeight="1">
      <c r="A22" s="1" t="s">
        <v>1436</v>
      </c>
      <c r="B22" s="1" t="s">
        <v>1437</v>
      </c>
      <c r="C22" s="1" t="s">
        <v>1438</v>
      </c>
      <c r="D22" s="1" t="s">
        <v>1439</v>
      </c>
      <c r="E22" s="1" t="s">
        <v>1440</v>
      </c>
      <c r="F22" s="1" t="s">
        <v>1441</v>
      </c>
      <c r="G22" s="1" t="s">
        <v>1442</v>
      </c>
      <c r="H22" s="2"/>
      <c r="I22" s="2"/>
      <c r="J22" s="2"/>
      <c r="K22" s="2"/>
      <c r="L22" s="2"/>
      <c r="M22" s="2"/>
      <c r="N22" s="2"/>
      <c r="O22" s="2"/>
      <c r="P22" s="2"/>
      <c r="Q22" s="2"/>
      <c r="R22" s="2"/>
      <c r="S22" s="2"/>
      <c r="T22" s="2"/>
      <c r="U22" s="2"/>
      <c r="V22" s="2"/>
      <c r="W22" s="2"/>
      <c r="X22" s="2"/>
      <c r="Y22" s="2"/>
      <c r="Z22" s="2"/>
    </row>
    <row r="23" ht="15.75" customHeight="1">
      <c r="A23" s="1" t="s">
        <v>1443</v>
      </c>
      <c r="B23" s="1" t="s">
        <v>1444</v>
      </c>
      <c r="C23" s="1" t="s">
        <v>1445</v>
      </c>
      <c r="D23" s="1" t="s">
        <v>1446</v>
      </c>
      <c r="E23" s="1" t="s">
        <v>1447</v>
      </c>
      <c r="F23" s="1" t="s">
        <v>1448</v>
      </c>
      <c r="G23" s="1" t="s">
        <v>1449</v>
      </c>
      <c r="H23" s="2"/>
      <c r="I23" s="2"/>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2"/>
      <c r="I24" s="2"/>
      <c r="J24" s="2"/>
      <c r="K24" s="2"/>
      <c r="L24" s="2"/>
      <c r="M24" s="2"/>
      <c r="N24" s="2"/>
      <c r="O24" s="2"/>
      <c r="P24" s="2"/>
      <c r="Q24" s="2"/>
      <c r="R24" s="2"/>
      <c r="S24" s="2"/>
      <c r="T24" s="2"/>
      <c r="U24" s="2"/>
      <c r="V24" s="2"/>
      <c r="W24" s="2"/>
      <c r="X24" s="2"/>
      <c r="Y24" s="2"/>
      <c r="Z24" s="2"/>
    </row>
    <row r="25" ht="15.75" customHeight="1">
      <c r="A25" s="1" t="s">
        <v>1457</v>
      </c>
      <c r="B25" s="1" t="s">
        <v>1458</v>
      </c>
      <c r="C25" s="1" t="s">
        <v>1458</v>
      </c>
      <c r="D25" s="1" t="s">
        <v>1458</v>
      </c>
      <c r="E25" s="1" t="s">
        <v>1459</v>
      </c>
      <c r="F25" s="1" t="s">
        <v>1460</v>
      </c>
      <c r="G25" s="1" t="s">
        <v>1461</v>
      </c>
      <c r="H25" s="2"/>
      <c r="I25" s="2"/>
      <c r="J25" s="2"/>
      <c r="K25" s="2"/>
      <c r="L25" s="2"/>
      <c r="M25" s="2"/>
      <c r="N25" s="2"/>
      <c r="O25" s="2"/>
      <c r="P25" s="2"/>
      <c r="Q25" s="2"/>
      <c r="R25" s="2"/>
      <c r="S25" s="2"/>
      <c r="T25" s="2"/>
      <c r="U25" s="2"/>
      <c r="V25" s="2"/>
      <c r="W25" s="2"/>
      <c r="X25" s="2"/>
      <c r="Y25" s="2"/>
      <c r="Z25" s="2"/>
    </row>
    <row r="26" ht="15.75" customHeight="1">
      <c r="A26" s="1" t="s">
        <v>1462</v>
      </c>
      <c r="B26" s="1" t="s">
        <v>1463</v>
      </c>
      <c r="C26" s="1" t="s">
        <v>1464</v>
      </c>
      <c r="D26" s="1" t="s">
        <v>1465</v>
      </c>
      <c r="E26" s="1" t="s">
        <v>1466</v>
      </c>
      <c r="F26" s="1" t="s">
        <v>1467</v>
      </c>
      <c r="G26" s="1" t="s">
        <v>1468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11</v>
      </c>
      <c r="C6" s="2"/>
      <c r="D6" s="2"/>
      <c r="E6" s="2"/>
      <c r="F6" s="2"/>
      <c r="G6" s="2"/>
      <c r="H6" s="2"/>
      <c r="I6" s="2"/>
      <c r="J6" s="2"/>
      <c r="K6" s="2"/>
      <c r="L6" s="2"/>
      <c r="M6" s="2"/>
      <c r="N6" s="2"/>
      <c r="O6" s="2"/>
      <c r="P6" s="2"/>
      <c r="Q6" s="2"/>
      <c r="R6" s="2"/>
      <c r="S6" s="2"/>
      <c r="T6" s="2"/>
      <c r="U6" s="2"/>
      <c r="V6" s="2"/>
      <c r="W6" s="2"/>
      <c r="X6" s="2"/>
      <c r="Y6" s="2"/>
      <c r="Z6" s="2"/>
    </row>
    <row r="7">
      <c r="A7" s="3" t="s">
        <v>1478</v>
      </c>
      <c r="B7" s="1" t="s">
        <v>1479</v>
      </c>
      <c r="C7" s="2"/>
      <c r="D7" s="2"/>
      <c r="E7" s="2"/>
      <c r="F7" s="2"/>
      <c r="G7" s="2"/>
      <c r="H7" s="2"/>
      <c r="I7" s="2"/>
      <c r="J7" s="2"/>
      <c r="K7" s="2"/>
      <c r="L7" s="2"/>
      <c r="M7" s="2"/>
      <c r="N7" s="2"/>
      <c r="O7" s="2"/>
      <c r="P7" s="2"/>
      <c r="Q7" s="2"/>
      <c r="R7" s="2"/>
      <c r="S7" s="2"/>
      <c r="T7" s="2"/>
      <c r="U7" s="2"/>
      <c r="V7" s="2"/>
      <c r="W7" s="2"/>
      <c r="X7" s="2"/>
      <c r="Y7" s="2"/>
      <c r="Z7" s="2"/>
    </row>
    <row r="8">
      <c r="A8" s="3" t="s">
        <v>1480</v>
      </c>
      <c r="B8" s="1" t="s">
        <v>1481</v>
      </c>
      <c r="C8" s="2"/>
      <c r="D8" s="2"/>
      <c r="E8" s="2"/>
      <c r="F8" s="2"/>
      <c r="G8" s="2"/>
      <c r="H8" s="2"/>
      <c r="I8" s="2"/>
      <c r="J8" s="2"/>
      <c r="K8" s="2"/>
      <c r="L8" s="2"/>
      <c r="M8" s="2"/>
      <c r="N8" s="2"/>
      <c r="O8" s="2"/>
      <c r="P8" s="2"/>
      <c r="Q8" s="2"/>
      <c r="R8" s="2"/>
      <c r="S8" s="2"/>
      <c r="T8" s="2"/>
      <c r="U8" s="2"/>
      <c r="V8" s="2"/>
      <c r="W8" s="2"/>
      <c r="X8" s="2"/>
      <c r="Y8" s="2"/>
      <c r="Z8" s="2"/>
    </row>
    <row r="9">
      <c r="A9" s="3" t="s">
        <v>1482</v>
      </c>
      <c r="B9" s="4"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t="s">
        <v>1495</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v>231.0</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t="s">
        <v>1498</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0.2111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0.225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0.195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0.2229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0.2111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0.225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0.195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0.2229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0.711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793712.0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793712.0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834765.0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3212340.0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3212340.0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0.225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4233822.0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0.13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0.6776361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0.209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0.2501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t="s">
        <v>1527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6681841.0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-0.70485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7948937.0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1.92534E7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93597.0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10115.0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1.7050176E9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1.7079552E9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0.0088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0.51275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0.00211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0.22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0.012200001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1.92534E7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0.702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0.31324786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-4403835.0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t="s">
        <v>1550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1.7096832E9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1.069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-4.936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-0.56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t="s">
        <v>1557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t="s">
        <v>1559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t="s">
        <v>1563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t="s">
        <v>1563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v>1.0190502E9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t="s">
        <v>1567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t="s">
        <v>1569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t="s">
        <v>1571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1572</v>
      </c>
      <c r="B84" s="1" t="s">
        <v>1573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v>0.2199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t="s">
        <v>1577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739337.0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0.043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-1353627.0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v>4057275.0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v>0.217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v>0.843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1584</v>
      </c>
      <c r="B94" s="1">
        <v>6247929.0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v>54.765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v>0.63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v>-0.17544001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v>-0.74888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1589</v>
      </c>
      <c r="B99" s="1">
        <v>669601.0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327079.0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-0.158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-0.25893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-0.21665001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-1.50444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t="s">
        <v>1527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10.0</v>
      </c>
      <c r="C3" s="1">
        <v>9.0</v>
      </c>
      <c r="D3" s="1">
        <v>4.0</v>
      </c>
      <c r="E3" s="1">
        <v>3.0</v>
      </c>
      <c r="F3" s="1">
        <v>3.0</v>
      </c>
      <c r="G3" s="1">
        <v>4.0</v>
      </c>
      <c r="H3" s="1">
        <v>-40.0</v>
      </c>
      <c r="I3" s="1">
        <v>-55.0</v>
      </c>
      <c r="J3" s="1">
        <v>1.0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0.5614035088</v>
      </c>
      <c r="V3" s="5">
        <f>IF(U3*FORECAST(V2,B3:U3,B2:U2)&gt;0,FORECAST(V2,B3:U3,B2:U2),U3)*$X$1</f>
        <v>0.7807017544</v>
      </c>
      <c r="W3" s="5">
        <f>IF(V3*FORECAST(W2,B3:V3,B2:V2)&gt;0,FORECAST(W2,B3:V3,B2:V2),V3)*$X$1</f>
        <v>1</v>
      </c>
      <c r="X3" s="2"/>
      <c r="Y3" s="2"/>
      <c r="Z3" s="2"/>
    </row>
    <row r="4">
      <c r="A4" s="3" t="s">
        <v>125</v>
      </c>
      <c r="B4" s="1">
        <v>13.0</v>
      </c>
      <c r="C4" s="1">
        <v>12.0</v>
      </c>
      <c r="D4" s="1">
        <v>9.0</v>
      </c>
      <c r="E4" s="1">
        <v>9.0</v>
      </c>
      <c r="F4" s="1">
        <v>7.0</v>
      </c>
      <c r="G4" s="1">
        <v>5.0</v>
      </c>
      <c r="H4" s="1">
        <v>6.0</v>
      </c>
      <c r="I4" s="1">
        <v>7.0</v>
      </c>
      <c r="J4" s="1">
        <v>6.0</v>
      </c>
      <c r="K4" s="1">
        <v>3.0</v>
      </c>
      <c r="L4" s="2"/>
      <c r="M4" s="2"/>
      <c r="N4" s="2"/>
      <c r="O4" s="2"/>
      <c r="P4" s="2"/>
      <c r="Q4" s="2"/>
      <c r="R4" s="2"/>
      <c r="S4" s="2"/>
      <c r="T4" s="2"/>
      <c r="U4" s="2"/>
      <c r="V4" s="2"/>
      <c r="W4" s="2"/>
      <c r="X4" s="2"/>
      <c r="Y4" s="2"/>
      <c r="Z4" s="2"/>
    </row>
    <row r="5">
      <c r="A5" s="3" t="s">
        <v>1597</v>
      </c>
      <c r="B5" s="1">
        <v>87.0</v>
      </c>
      <c r="C5" s="1">
        <v>87.0</v>
      </c>
      <c r="D5" s="1">
        <v>87.0</v>
      </c>
      <c r="E5" s="1">
        <v>87.0</v>
      </c>
      <c r="F5" s="1">
        <v>87.0</v>
      </c>
      <c r="G5" s="1">
        <v>87.0</v>
      </c>
      <c r="H5" s="1">
        <v>87.0</v>
      </c>
      <c r="I5" s="1">
        <v>92.0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(1+0.02)/(0.0805-0.02)</f>
        <v>16.85950413</v>
      </c>
      <c r="M7" s="2"/>
      <c r="N7" s="2"/>
      <c r="O7" s="2"/>
      <c r="P7" s="2"/>
      <c r="Q7" s="2"/>
      <c r="R7" s="2"/>
      <c r="S7" s="2"/>
      <c r="T7" s="2"/>
      <c r="U7" s="2"/>
      <c r="V7" s="2"/>
      <c r="W7" s="2"/>
      <c r="X7" s="2"/>
      <c r="Y7" s="2"/>
      <c r="Z7" s="2"/>
    </row>
    <row r="8">
      <c r="A8" s="2"/>
      <c r="B8" s="2"/>
      <c r="C8" s="2"/>
      <c r="D8" s="2"/>
      <c r="E8" s="2"/>
      <c r="F8" s="2"/>
      <c r="G8" s="2"/>
      <c r="H8" s="2"/>
      <c r="I8" s="2"/>
      <c r="J8" s="2"/>
      <c r="K8" s="1" t="s">
        <v>1599</v>
      </c>
      <c r="L8" s="6">
        <f t="array" ref="L8">NPV(0.0805,M3:W3)</f>
        <v>18.27357768</v>
      </c>
      <c r="M8" s="2"/>
      <c r="N8" s="2"/>
      <c r="O8" s="2"/>
      <c r="P8" s="2"/>
      <c r="Q8" s="2"/>
      <c r="R8" s="2"/>
      <c r="S8" s="2"/>
      <c r="T8" s="2"/>
      <c r="U8" s="2"/>
      <c r="V8" s="2"/>
      <c r="W8" s="2"/>
      <c r="X8" s="2"/>
      <c r="Y8" s="2"/>
      <c r="Z8" s="2"/>
    </row>
    <row r="9">
      <c r="A9" s="2"/>
      <c r="B9" s="2"/>
      <c r="C9" s="2"/>
      <c r="D9" s="2"/>
      <c r="E9" s="2"/>
      <c r="F9" s="2"/>
      <c r="G9" s="2"/>
      <c r="H9" s="2"/>
      <c r="I9" s="2"/>
      <c r="J9" s="2"/>
      <c r="K9" s="1" t="s">
        <v>1600</v>
      </c>
      <c r="L9" s="6">
        <f t="array" ref="L9">NPV(0.0805,M16:W16)</f>
        <v>7.194031145</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25.46760883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22.46760883</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7.489202942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16.85950413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-15.0</v>
      </c>
      <c r="D3" s="1">
        <v>-9.0</v>
      </c>
      <c r="E3" s="1">
        <v>-19.0</v>
      </c>
      <c r="F3" s="1">
        <v>-10.0</v>
      </c>
      <c r="G3" s="1">
        <v>-20.0</v>
      </c>
      <c r="H3" s="1">
        <v>-2.0</v>
      </c>
      <c r="I3" s="1">
        <v>-3.0</v>
      </c>
      <c r="J3" s="1">
        <v>-3.0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125</v>
      </c>
      <c r="B4" s="1">
        <v>13.0</v>
      </c>
      <c r="C4" s="1">
        <v>12.0</v>
      </c>
      <c r="D4" s="1">
        <v>9.0</v>
      </c>
      <c r="E4" s="1">
        <v>9.0</v>
      </c>
      <c r="F4" s="1">
        <v>7.0</v>
      </c>
      <c r="G4" s="1">
        <v>5.0</v>
      </c>
      <c r="H4" s="1">
        <v>6.0</v>
      </c>
      <c r="I4" s="1">
        <v>7.0</v>
      </c>
      <c r="J4" s="1">
        <v>6.0</v>
      </c>
      <c r="K4" s="1">
        <v>3.0</v>
      </c>
      <c r="L4" s="2"/>
      <c r="M4" s="2"/>
      <c r="N4" s="2"/>
      <c r="O4" s="2"/>
      <c r="P4" s="2"/>
      <c r="Q4" s="2"/>
      <c r="R4" s="2"/>
      <c r="S4" s="2"/>
      <c r="T4" s="2"/>
      <c r="U4" s="2"/>
      <c r="V4" s="2"/>
      <c r="W4" s="2"/>
      <c r="X4" s="2"/>
      <c r="Y4" s="2"/>
      <c r="Z4" s="2"/>
    </row>
    <row r="5">
      <c r="A5" s="3" t="s">
        <v>1597</v>
      </c>
      <c r="B5" s="1">
        <v>87.0</v>
      </c>
      <c r="C5" s="1">
        <v>87.0</v>
      </c>
      <c r="D5" s="1">
        <v>87.0</v>
      </c>
      <c r="E5" s="1">
        <v>87.0</v>
      </c>
      <c r="F5" s="1">
        <v>87.0</v>
      </c>
      <c r="G5" s="1">
        <v>87.0</v>
      </c>
      <c r="H5" s="1">
        <v>87.0</v>
      </c>
      <c r="I5" s="1">
        <v>92.0</v>
      </c>
      <c r="J5" s="1">
        <v>1.0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(1+0.02)/(0.0805-0.02)</f>
        <v>-50.5785124</v>
      </c>
      <c r="M7" s="2"/>
      <c r="N7" s="2"/>
      <c r="O7" s="2"/>
      <c r="P7" s="2"/>
      <c r="Q7" s="2"/>
      <c r="R7" s="2"/>
      <c r="S7" s="2"/>
      <c r="T7" s="2"/>
      <c r="U7" s="2"/>
      <c r="V7" s="2"/>
      <c r="W7" s="2"/>
      <c r="X7" s="2"/>
      <c r="Y7" s="2"/>
      <c r="Z7" s="2"/>
    </row>
    <row r="8">
      <c r="A8" s="2"/>
      <c r="B8" s="2"/>
      <c r="C8" s="2"/>
      <c r="D8" s="2"/>
      <c r="E8" s="2"/>
      <c r="F8" s="2"/>
      <c r="G8" s="2"/>
      <c r="H8" s="2"/>
      <c r="I8" s="2"/>
      <c r="J8" s="2"/>
      <c r="K8" s="1" t="s">
        <v>1599</v>
      </c>
      <c r="L8" s="6">
        <f t="array" ref="L8">NPV(0.0805,M3:W3)</f>
        <v>-21.36503894</v>
      </c>
      <c r="M8" s="2"/>
      <c r="N8" s="2"/>
      <c r="O8" s="2"/>
      <c r="P8" s="2"/>
      <c r="Q8" s="2"/>
      <c r="R8" s="2"/>
      <c r="S8" s="2"/>
      <c r="T8" s="2"/>
      <c r="U8" s="2"/>
      <c r="V8" s="2"/>
      <c r="W8" s="2"/>
      <c r="X8" s="2"/>
      <c r="Y8" s="2"/>
      <c r="Z8" s="2"/>
    </row>
    <row r="9">
      <c r="A9" s="2"/>
      <c r="B9" s="2"/>
      <c r="C9" s="2"/>
      <c r="D9" s="2"/>
      <c r="E9" s="2"/>
      <c r="F9" s="2"/>
      <c r="G9" s="2"/>
      <c r="H9" s="2"/>
      <c r="I9" s="2"/>
      <c r="J9" s="2"/>
      <c r="K9" s="1" t="s">
        <v>1600</v>
      </c>
      <c r="L9" s="6">
        <f t="array" ref="L9">NPV(0.0805,M16:W16)</f>
        <v>-21.58209344</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-42.94713237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-45.94713237</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-15.31571079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-50.5785124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