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<sst xmlns="http://schemas.openxmlformats.org/spreadsheetml/2006/main" count="2008" uniqueCount="1675">
  <si>
    <t>ticker</t>
  </si>
  <si>
    <t>CPAC</t>
  </si>
  <si>
    <t>nombre</t>
  </si>
  <si>
    <t>CEMENTOS PACASMAYO S A A</t>
  </si>
  <si>
    <t>empresa</t>
  </si>
  <si>
    <t>Construction Materials</t>
  </si>
  <si>
    <t>Open</t>
  </si>
  <si>
    <t>Target Price</t>
  </si>
  <si>
    <t>Upside</t>
  </si>
  <si>
    <t>13.11%</t>
  </si>
  <si>
    <t>Country</t>
  </si>
  <si>
    <t>Peru</t>
  </si>
  <si>
    <t>Market Cap</t>
  </si>
  <si>
    <t>Book Value</t>
  </si>
  <si>
    <t>Pe ratio</t>
  </si>
  <si>
    <t>Dividend Ratio</t>
  </si>
  <si>
    <t>Net Debt Growth</t>
  </si>
  <si>
    <t>-64.52%</t>
  </si>
  <si>
    <t>Total Assets Growth</t>
  </si>
  <si>
    <t>-4.99%</t>
  </si>
  <si>
    <t>Net Property, Plant and Equipment Growth</t>
  </si>
  <si>
    <t>-17.51%</t>
  </si>
  <si>
    <t>EBITDA Growth</t>
  </si>
  <si>
    <t>49.49%</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</si>
  <si>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</si>
  <si>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</si>
  <si>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</si>
  <si>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</si>
  <si>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</si>
  <si>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</si>
  <si>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</si>
  <si>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</si>
  <si>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</si>
  <si>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</si>
  <si>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</si>
  <si>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</si>
  <si>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</si>
  <si>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</si>
  <si>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</si>
  <si>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</si>
  <si>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</si>
  <si>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</si>
  <si>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</si>
  <si>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</si>
  <si>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</si>
  <si>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</si>
  <si>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</si>
  <si>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0</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</si>
  <si>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</si>
  <si>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</si>
  <si>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</si>
  <si>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</si>
  <si>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</si>
  <si>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</si>
  <si>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</si>
  <si>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</si>
  <si>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</si>
  <si>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</si>
  <si>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</si>
  <si>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</si>
  <si>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</si>
  <si>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</si>
  <si>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</si>
  <si>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</si>
  <si>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</si>
  <si>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</si>
  <si>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</si>
  <si>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</si>
  <si>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</si>
  <si>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</si>
  <si>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</si>
  <si>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</si>
  <si>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</si>
  <si>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</si>
  <si>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</si>
  <si>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</si>
  <si>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</si>
  <si>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</si>
  <si>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</si>
  <si>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</si>
  <si>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</si>
  <si>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</si>
  <si>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</si>
  <si>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</si>
  <si>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</si>
  <si>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</si>
  <si>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</si>
  <si>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</si>
  <si>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</si>
  <si>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</si>
  <si>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</si>
  <si>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</si>
  <si>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</si>
  <si>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</si>
  <si>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</si>
  <si>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</si>
  <si>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</si>
  <si>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</si>
  <si>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</si>
  <si>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</si>
  <si>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</si>
  <si>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</si>
  <si>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</si>
  <si>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</si>
  <si>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</si>
  <si>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</si>
  <si>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</si>
  <si>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</si>
  <si>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</si>
  <si>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</si>
  <si>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</si>
  <si>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</si>
  <si>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</si>
  <si>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</si>
  <si>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</si>
  <si>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</si>
  <si>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</si>
  <si>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</si>
  <si>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</si>
  <si>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3.42</t>
  </si>
  <si>
    <t>3.57</t>
  </si>
  <si>
    <t>3.43</t>
  </si>
  <si>
    <t>3.52</t>
  </si>
  <si>
    <t>3.39</t>
  </si>
  <si>
    <t>3.32</t>
  </si>
  <si>
    <t>3.19</t>
  </si>
  <si>
    <t>2.79</t>
  </si>
  <si>
    <t>2.78</t>
  </si>
  <si>
    <t>Tangible Book Value</t>
  </si>
  <si>
    <t>Tangible Book Value Per Share</t>
  </si>
  <si>
    <t>3.28</t>
  </si>
  <si>
    <t>3.2</t>
  </si>
  <si>
    <t>3.07</t>
  </si>
  <si>
    <t>2.66</t>
  </si>
  <si>
    <t>2.65</t>
  </si>
  <si>
    <t>2.62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</si>
  <si>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</si>
  <si>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</si>
  <si>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</si>
  <si>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</si>
  <si>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</si>
  <si>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</si>
  <si>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</si>
  <si>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</si>
  <si>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</si>
  <si>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</si>
  <si>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</si>
  <si>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</si>
  <si>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</si>
  <si>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</si>
  <si>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</si>
  <si>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</si>
  <si>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</si>
  <si>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</si>
  <si>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</si>
  <si>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</si>
  <si>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</si>
  <si>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</si>
  <si>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</si>
  <si>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</si>
  <si>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</si>
  <si>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</si>
  <si>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</si>
  <si>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</si>
  <si>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</si>
  <si>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</si>
  <si>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</si>
  <si>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</si>
  <si>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</si>
  <si>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</si>
  <si>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</si>
  <si>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</si>
  <si>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</si>
  <si>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</si>
  <si>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</si>
  <si>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</si>
  <si>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</si>
  <si>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</si>
  <si>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</si>
  <si>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</si>
  <si>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0.33</t>
  </si>
  <si>
    <t>0.38</t>
  </si>
  <si>
    <t>0.21</t>
  </si>
  <si>
    <t>0.18</t>
  </si>
  <si>
    <t>0.31</t>
  </si>
  <si>
    <t>0.14</t>
  </si>
  <si>
    <t>0.36</t>
  </si>
  <si>
    <t>0.41</t>
  </si>
  <si>
    <t>0.39</t>
  </si>
  <si>
    <t>Basic EPS - Continuing Operations</t>
  </si>
  <si>
    <t>0.23</t>
  </si>
  <si>
    <t>Basic Weighted Average Shares Outstanding</t>
  </si>
  <si>
    <t>Net EPS - Diluted</t>
  </si>
  <si>
    <t>Diluted EPS - Continuing Operations</t>
  </si>
  <si>
    <t>Diluted Weighted Average Shares Outstanding</t>
  </si>
  <si>
    <t>Normalized Basic EPS</t>
  </si>
  <si>
    <t>0.29</t>
  </si>
  <si>
    <t>0.32</t>
  </si>
  <si>
    <t>0.24</t>
  </si>
  <si>
    <t>0.17</t>
  </si>
  <si>
    <t>0.13</t>
  </si>
  <si>
    <t>Normalized Diluted EPS</t>
  </si>
  <si>
    <t>Dividend Per Share</t>
  </si>
  <si>
    <t>0.28</t>
  </si>
  <si>
    <t>0.35</t>
  </si>
  <si>
    <t>0.42</t>
  </si>
  <si>
    <t>Payout Ratio</t>
  </si>
  <si>
    <t>60.07</t>
  </si>
  <si>
    <t>75.24</t>
  </si>
  <si>
    <t>132.9</t>
  </si>
  <si>
    <t>133.28</t>
  </si>
  <si>
    <t>223.98</t>
  </si>
  <si>
    <t>91.37</t>
  </si>
  <si>
    <t>248.08</t>
  </si>
  <si>
    <t>219.9</t>
  </si>
  <si>
    <t>101.69</t>
  </si>
  <si>
    <t>103.87</t>
  </si>
  <si>
    <t>American Depositary Receipts Ratio (ADR)</t>
  </si>
  <si>
    <t>EBITDA</t>
  </si>
  <si>
    <t>EBITA</t>
  </si>
  <si>
    <t>EBIT</t>
  </si>
  <si>
    <t>EBITDAR</t>
  </si>
  <si>
    <t>Effective Tax Rate - (Ratio)</t>
  </si>
  <si>
    <t>29.1</t>
  </si>
  <si>
    <t>28.95</t>
  </si>
  <si>
    <t>39.69</t>
  </si>
  <si>
    <t>36.62</t>
  </si>
  <si>
    <t>35.3</t>
  </si>
  <si>
    <t>32.06</t>
  </si>
  <si>
    <t>32.6</t>
  </si>
  <si>
    <t>31.65</t>
  </si>
  <si>
    <t>32.62</t>
  </si>
  <si>
    <t>31.26</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</si>
  <si>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</si>
  <si>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</si>
  <si>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</si>
  <si>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</si>
  <si>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</si>
  <si>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</si>
  <si>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</si>
  <si>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</si>
  <si>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</si>
  <si>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</si>
  <si>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</si>
  <si>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</si>
  <si>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</si>
  <si>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</si>
  <si>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</si>
  <si>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</si>
  <si>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Profitability</t>
  </si>
  <si>
    <t>Return on Assets</t>
  </si>
  <si>
    <t>5.82</t>
  </si>
  <si>
    <t>5.85</t>
  </si>
  <si>
    <t>5.12</t>
  </si>
  <si>
    <t>4.37</t>
  </si>
  <si>
    <t>5.22</t>
  </si>
  <si>
    <t>5.87</t>
  </si>
  <si>
    <t>3.69</t>
  </si>
  <si>
    <t>6.35</t>
  </si>
  <si>
    <t>6.78</t>
  </si>
  <si>
    <t>7.12</t>
  </si>
  <si>
    <t>Return on Total Capital</t>
  </si>
  <si>
    <t>6.39</t>
  </si>
  <si>
    <t>6.47</t>
  </si>
  <si>
    <t>5.71</t>
  </si>
  <si>
    <t>4.92</t>
  </si>
  <si>
    <t>5.92</t>
  </si>
  <si>
    <t>6.73</t>
  </si>
  <si>
    <t>4.25</t>
  </si>
  <si>
    <t>7.32</t>
  </si>
  <si>
    <t>7.98</t>
  </si>
  <si>
    <t>8.37</t>
  </si>
  <si>
    <t>Return On Equity %</t>
  </si>
  <si>
    <t>9.25</t>
  </si>
  <si>
    <t>10.28</t>
  </si>
  <si>
    <t>5.94</t>
  </si>
  <si>
    <t>4.67</t>
  </si>
  <si>
    <t>5.08</t>
  </si>
  <si>
    <t>9.19</t>
  </si>
  <si>
    <t>4.15</t>
  </si>
  <si>
    <t>11.95</t>
  </si>
  <si>
    <t>14.79</t>
  </si>
  <si>
    <t>14.16</t>
  </si>
  <si>
    <t>Return on Common Equity</t>
  </si>
  <si>
    <t>9.83</t>
  </si>
  <si>
    <t>10.95</t>
  </si>
  <si>
    <t>6.44</t>
  </si>
  <si>
    <t>5.6</t>
  </si>
  <si>
    <t>5.19</t>
  </si>
  <si>
    <t>Margin Analysis</t>
  </si>
  <si>
    <t>Gross Profit Margin %</t>
  </si>
  <si>
    <t>41.72</t>
  </si>
  <si>
    <t>42.72</t>
  </si>
  <si>
    <t>40.61</t>
  </si>
  <si>
    <t>40.2</t>
  </si>
  <si>
    <t>36.92</t>
  </si>
  <si>
    <t>34.96</t>
  </si>
  <si>
    <t>28.87</t>
  </si>
  <si>
    <t>30.82</t>
  </si>
  <si>
    <t>35.36</t>
  </si>
  <si>
    <t>SG&amp;A Margin</t>
  </si>
  <si>
    <t>18.19</t>
  </si>
  <si>
    <t>17.74</t>
  </si>
  <si>
    <t>18.61</t>
  </si>
  <si>
    <t>19.49</t>
  </si>
  <si>
    <t>16.76</t>
  </si>
  <si>
    <t>15.4</t>
  </si>
  <si>
    <t>15.33</t>
  </si>
  <si>
    <t>12.81</t>
  </si>
  <si>
    <t>13.63</t>
  </si>
  <si>
    <t>15.24</t>
  </si>
  <si>
    <t>EBITDA Margin %</t>
  </si>
  <si>
    <t>29.02</t>
  </si>
  <si>
    <t>31.05</t>
  </si>
  <si>
    <t>31.22</t>
  </si>
  <si>
    <t>30.5</t>
  </si>
  <si>
    <t>29.07</t>
  </si>
  <si>
    <t>28.69</t>
  </si>
  <si>
    <t>23.85</t>
  </si>
  <si>
    <t>22.97</t>
  </si>
  <si>
    <t>22.91</t>
  </si>
  <si>
    <t>26.14</t>
  </si>
  <si>
    <t>EBITA Margin %</t>
  </si>
  <si>
    <t>23.81</t>
  </si>
  <si>
    <t>25.3</t>
  </si>
  <si>
    <t>22.26</t>
  </si>
  <si>
    <t>17.5</t>
  </si>
  <si>
    <t>18.79</t>
  </si>
  <si>
    <t>19.73</t>
  </si>
  <si>
    <t>13.75</t>
  </si>
  <si>
    <t>16.42</t>
  </si>
  <si>
    <t>16.83</t>
  </si>
  <si>
    <t>19.22</t>
  </si>
  <si>
    <t>EBIT Margin %</t>
  </si>
  <si>
    <t>22.25</t>
  </si>
  <si>
    <t>19.55</t>
  </si>
  <si>
    <t>13.56</t>
  </si>
  <si>
    <t>16.29</t>
  </si>
  <si>
    <t>16.71</t>
  </si>
  <si>
    <t>19.1</t>
  </si>
  <si>
    <t>Income From Continuing Operations Margin %</t>
  </si>
  <si>
    <t>15.19</t>
  </si>
  <si>
    <t>17.19</t>
  </si>
  <si>
    <t>9.63</t>
  </si>
  <si>
    <t>6.64</t>
  </si>
  <si>
    <t>5.95</t>
  </si>
  <si>
    <t>9.48</t>
  </si>
  <si>
    <t>4.47</t>
  </si>
  <si>
    <t>7.9</t>
  </si>
  <si>
    <t>8.36</t>
  </si>
  <si>
    <t>8.66</t>
  </si>
  <si>
    <t>Net Income Margin %</t>
  </si>
  <si>
    <t>15.52</t>
  </si>
  <si>
    <t>17.51</t>
  </si>
  <si>
    <t>9.37</t>
  </si>
  <si>
    <t>7.65</t>
  </si>
  <si>
    <t>6.08</t>
  </si>
  <si>
    <t>Net Avail. For Common Margin %</t>
  </si>
  <si>
    <t>9.9</t>
  </si>
  <si>
    <t>7.71</t>
  </si>
  <si>
    <t>Normalized Net Income Margin</t>
  </si>
  <si>
    <t>13.51</t>
  </si>
  <si>
    <t>15.1</t>
  </si>
  <si>
    <t>10.42</t>
  </si>
  <si>
    <t>8.46</t>
  </si>
  <si>
    <t>5.68</t>
  </si>
  <si>
    <t>8.82</t>
  </si>
  <si>
    <t>4.14</t>
  </si>
  <si>
    <t>7.17</t>
  </si>
  <si>
    <t>7.73</t>
  </si>
  <si>
    <t>9.05</t>
  </si>
  <si>
    <t>Levered Free Cash Flow Margin</t>
  </si>
  <si>
    <t>-26.11</t>
  </si>
  <si>
    <t>-20.3</t>
  </si>
  <si>
    <t>-21.86</t>
  </si>
  <si>
    <t>41.8</t>
  </si>
  <si>
    <t>8.07</t>
  </si>
  <si>
    <t>15.34</t>
  </si>
  <si>
    <t>4.61</t>
  </si>
  <si>
    <t>-8.62</t>
  </si>
  <si>
    <t>10.24</t>
  </si>
  <si>
    <t>Unlevered Free Cash Flow Margin</t>
  </si>
  <si>
    <t>-24.71</t>
  </si>
  <si>
    <t>-18.74</t>
  </si>
  <si>
    <t>-18.25</t>
  </si>
  <si>
    <t>45.4</t>
  </si>
  <si>
    <t>7.66</t>
  </si>
  <si>
    <t>11.49</t>
  </si>
  <si>
    <t>19.45</t>
  </si>
  <si>
    <t>7.34</t>
  </si>
  <si>
    <t>-5.99</t>
  </si>
  <si>
    <t>13.45</t>
  </si>
  <si>
    <t>Asset Turnover</t>
  </si>
  <si>
    <t>0.37</t>
  </si>
  <si>
    <t>0.4</t>
  </si>
  <si>
    <t>0.44</t>
  </si>
  <si>
    <t>0.48</t>
  </si>
  <si>
    <t>0.62</t>
  </si>
  <si>
    <t>0.65</t>
  </si>
  <si>
    <t>0.6</t>
  </si>
  <si>
    <t>Fixed Assets Turnover</t>
  </si>
  <si>
    <t>0.67</t>
  </si>
  <si>
    <t>0.52</t>
  </si>
  <si>
    <t>0.51</t>
  </si>
  <si>
    <t>0.54</t>
  </si>
  <si>
    <t>0.58</t>
  </si>
  <si>
    <t>0.63</t>
  </si>
  <si>
    <t>0.97</t>
  </si>
  <si>
    <t>1.06</t>
  </si>
  <si>
    <t>0.95</t>
  </si>
  <si>
    <t>Receivables Turnover (Average Receivables)</t>
  </si>
  <si>
    <t>22.35</t>
  </si>
  <si>
    <t>18.6</t>
  </si>
  <si>
    <t>17.54</t>
  </si>
  <si>
    <t>16.4</t>
  </si>
  <si>
    <t>15.88</t>
  </si>
  <si>
    <t>15.57</t>
  </si>
  <si>
    <t>15.44</t>
  </si>
  <si>
    <t>24.67</t>
  </si>
  <si>
    <t>26.48</t>
  </si>
  <si>
    <t>26.05</t>
  </si>
  <si>
    <t>Inventory Turnover (Average Inventory)</t>
  </si>
  <si>
    <t>2.2</t>
  </si>
  <si>
    <t>2.23</t>
  </si>
  <si>
    <t>2.25</t>
  </si>
  <si>
    <t>2.04</t>
  </si>
  <si>
    <t>1.92</t>
  </si>
  <si>
    <t>1.88</t>
  </si>
  <si>
    <t>2.59</t>
  </si>
  <si>
    <t>1.96</t>
  </si>
  <si>
    <t>1.5</t>
  </si>
  <si>
    <t>Short Term Liquidity</t>
  </si>
  <si>
    <t>Current Ratio</t>
  </si>
  <si>
    <t>5.17</t>
  </si>
  <si>
    <t>3.09</t>
  </si>
  <si>
    <t>4.99</t>
  </si>
  <si>
    <t>2.7</t>
  </si>
  <si>
    <t>2.38</t>
  </si>
  <si>
    <t>2.12</t>
  </si>
  <si>
    <t>3.31</t>
  </si>
  <si>
    <t>1.4</t>
  </si>
  <si>
    <t>1.25</t>
  </si>
  <si>
    <t>1.44</t>
  </si>
  <si>
    <t>Quick Ratio</t>
  </si>
  <si>
    <t>1.3</t>
  </si>
  <si>
    <t>0.88</t>
  </si>
  <si>
    <t>0.72</t>
  </si>
  <si>
    <t>0.57</t>
  </si>
  <si>
    <t>0.53</t>
  </si>
  <si>
    <t>1.48</t>
  </si>
  <si>
    <t>0.19</t>
  </si>
  <si>
    <t>0.27</t>
  </si>
  <si>
    <t>Operating Cash Flow to Current Liabilities</t>
  </si>
  <si>
    <t>1.26</t>
  </si>
  <si>
    <t>1.35</t>
  </si>
  <si>
    <t>1.34</t>
  </si>
  <si>
    <t>1.1</t>
  </si>
  <si>
    <t>0.79</t>
  </si>
  <si>
    <t>0.12</t>
  </si>
  <si>
    <t>Days Sales Outstanding (Average Receivables)</t>
  </si>
  <si>
    <t>16.33</t>
  </si>
  <si>
    <t>19.62</t>
  </si>
  <si>
    <t>20.87</t>
  </si>
  <si>
    <t>22.99</t>
  </si>
  <si>
    <t>23.44</t>
  </si>
  <si>
    <t>23.7</t>
  </si>
  <si>
    <t>14.8</t>
  </si>
  <si>
    <t>13.78</t>
  </si>
  <si>
    <t>14.01</t>
  </si>
  <si>
    <t>Days Outstanding Inventory (Average Inventory)</t>
  </si>
  <si>
    <t>165.97</t>
  </si>
  <si>
    <t>163.46</t>
  </si>
  <si>
    <t>162.5</t>
  </si>
  <si>
    <t>179.16</t>
  </si>
  <si>
    <t>182.87</t>
  </si>
  <si>
    <t>190.15</t>
  </si>
  <si>
    <t>194.64</t>
  </si>
  <si>
    <t>141.12</t>
  </si>
  <si>
    <t>185.8</t>
  </si>
  <si>
    <t>242.64</t>
  </si>
  <si>
    <t>Average Days Payable Outstanding</t>
  </si>
  <si>
    <t>34.19</t>
  </si>
  <si>
    <t>41.59</t>
  </si>
  <si>
    <t>35.43</t>
  </si>
  <si>
    <t>33.91</t>
  </si>
  <si>
    <t>31.43</t>
  </si>
  <si>
    <t>27.91</t>
  </si>
  <si>
    <t>35.82</t>
  </si>
  <si>
    <t>23.42</t>
  </si>
  <si>
    <t>28.37</t>
  </si>
  <si>
    <t>41.4</t>
  </si>
  <si>
    <t>Cash Conversion Cycle (Average Days)</t>
  </si>
  <si>
    <t>148.11</t>
  </si>
  <si>
    <t>141.5</t>
  </si>
  <si>
    <t>147.94</t>
  </si>
  <si>
    <t>167.51</t>
  </si>
  <si>
    <t>174.42</t>
  </si>
  <si>
    <t>185.68</t>
  </si>
  <si>
    <t>182.51</t>
  </si>
  <si>
    <t>132.49</t>
  </si>
  <si>
    <t>171.21</t>
  </si>
  <si>
    <t>215.25</t>
  </si>
  <si>
    <t>Long Term Solvency</t>
  </si>
  <si>
    <t>Total Debt/Equity</t>
  </si>
  <si>
    <t>42.67</t>
  </si>
  <si>
    <t>49.48</t>
  </si>
  <si>
    <t>50.41</t>
  </si>
  <si>
    <t>64.07</t>
  </si>
  <si>
    <t>74.65</t>
  </si>
  <si>
    <t>77.51</t>
  </si>
  <si>
    <t>93.25</t>
  </si>
  <si>
    <t>129.72</t>
  </si>
  <si>
    <t>133.67</t>
  </si>
  <si>
    <t>132.87</t>
  </si>
  <si>
    <t>Total Debt / Total Capital</t>
  </si>
  <si>
    <t>29.91</t>
  </si>
  <si>
    <t>33.1</t>
  </si>
  <si>
    <t>33.52</t>
  </si>
  <si>
    <t>39.05</t>
  </si>
  <si>
    <t>42.74</t>
  </si>
  <si>
    <t>43.67</t>
  </si>
  <si>
    <t>48.25</t>
  </si>
  <si>
    <t>56.47</t>
  </si>
  <si>
    <t>57.2</t>
  </si>
  <si>
    <t>57.06</t>
  </si>
  <si>
    <t>LT Debt/Equity</t>
  </si>
  <si>
    <t>70.45</t>
  </si>
  <si>
    <t>70.56</t>
  </si>
  <si>
    <t>88.37</t>
  </si>
  <si>
    <t>91.85</t>
  </si>
  <si>
    <t>81.72</t>
  </si>
  <si>
    <t>100.34</t>
  </si>
  <si>
    <t>Long-Term Debt / Total Capital</t>
  </si>
  <si>
    <t>40.34</t>
  </si>
  <si>
    <t>39.75</t>
  </si>
  <si>
    <t>45.73</t>
  </si>
  <si>
    <t>39.98</t>
  </si>
  <si>
    <t>34.97</t>
  </si>
  <si>
    <t>43.09</t>
  </si>
  <si>
    <t>Total Liabilities / Total Assets</t>
  </si>
  <si>
    <t>36.11</t>
  </si>
  <si>
    <t>40.06</t>
  </si>
  <si>
    <t>40.37</t>
  </si>
  <si>
    <t>46.46</t>
  </si>
  <si>
    <t>49.31</t>
  </si>
  <si>
    <t>51.51</t>
  </si>
  <si>
    <t>54.66</t>
  </si>
  <si>
    <t>62.65</t>
  </si>
  <si>
    <t>63.94</t>
  </si>
  <si>
    <t>63.06</t>
  </si>
  <si>
    <t>EBIT / Interest Expense</t>
  </si>
  <si>
    <t>9.67</t>
  </si>
  <si>
    <t>8.65</t>
  </si>
  <si>
    <t>3.72</t>
  </si>
  <si>
    <t>2.93</t>
  </si>
  <si>
    <t>2.74</t>
  </si>
  <si>
    <t>3.51</t>
  </si>
  <si>
    <t>2.03</t>
  </si>
  <si>
    <t>3.67</t>
  </si>
  <si>
    <t>3.9</t>
  </si>
  <si>
    <t>3.64</t>
  </si>
  <si>
    <t>EBITDA / Interest Expense</t>
  </si>
  <si>
    <t>11.79</t>
  </si>
  <si>
    <t>10.61</t>
  </si>
  <si>
    <t>5.21</t>
  </si>
  <si>
    <t>5.1</t>
  </si>
  <si>
    <t>4.24</t>
  </si>
  <si>
    <t>5.15</t>
  </si>
  <si>
    <t>3.59</t>
  </si>
  <si>
    <t>5.37</t>
  </si>
  <si>
    <t>(EBITDA - Capex) / Interest Expense</t>
  </si>
  <si>
    <t>-7.41</t>
  </si>
  <si>
    <t>-2.47</t>
  </si>
  <si>
    <t>4.13</t>
  </si>
  <si>
    <t>3.04</t>
  </si>
  <si>
    <t>4.19</t>
  </si>
  <si>
    <t>2.32</t>
  </si>
  <si>
    <t>Total Debt / EBITDA</t>
  </si>
  <si>
    <t>2.45</t>
  </si>
  <si>
    <t>2.58</t>
  </si>
  <si>
    <t>2.95</t>
  </si>
  <si>
    <t>2.76</t>
  </si>
  <si>
    <t>4.1</t>
  </si>
  <si>
    <t>3.47</t>
  </si>
  <si>
    <t>3.29</t>
  </si>
  <si>
    <t>3.1</t>
  </si>
  <si>
    <t>Net Debt / EBITDA</t>
  </si>
  <si>
    <t>0.84</t>
  </si>
  <si>
    <t>2.24</t>
  </si>
  <si>
    <t>2.37</t>
  </si>
  <si>
    <t>2.82</t>
  </si>
  <si>
    <t>3.11</t>
  </si>
  <si>
    <t>2.86</t>
  </si>
  <si>
    <t>3.12</t>
  </si>
  <si>
    <t>Total Debt / (EBITDA - Capex)</t>
  </si>
  <si>
    <t>-3.9</t>
  </si>
  <si>
    <t>-11.38</t>
  </si>
  <si>
    <t>3.83</t>
  </si>
  <si>
    <t>3.78</t>
  </si>
  <si>
    <t>4.84</t>
  </si>
  <si>
    <t>4.3</t>
  </si>
  <si>
    <t>4.94</t>
  </si>
  <si>
    <t>6.67</t>
  </si>
  <si>
    <t>Net Debt / (EBITDA - Capex)</t>
  </si>
  <si>
    <t>-1.34</t>
  </si>
  <si>
    <t>-9.61</t>
  </si>
  <si>
    <t>3.03</t>
  </si>
  <si>
    <t>3.61</t>
  </si>
  <si>
    <t>3.21</t>
  </si>
  <si>
    <t>3.54</t>
  </si>
  <si>
    <t>4.69</t>
  </si>
  <si>
    <t>6.29</t>
  </si>
  <si>
    <t>Growth Over Prior Year</t>
  </si>
  <si>
    <t>Total Revenues, 1 Yr. Growth %</t>
  </si>
  <si>
    <t>-0.93</t>
  </si>
  <si>
    <t>0.74</t>
  </si>
  <si>
    <t>-1.17</t>
  </si>
  <si>
    <t>3.5</t>
  </si>
  <si>
    <t>-6.92</t>
  </si>
  <si>
    <t>9.18</t>
  </si>
  <si>
    <t>-7.83</t>
  </si>
  <si>
    <t>Gross Profit, 1 Yr. Growth %</t>
  </si>
  <si>
    <t>-0.96</t>
  </si>
  <si>
    <t>1.45</t>
  </si>
  <si>
    <t>-4.24</t>
  </si>
  <si>
    <t>-2.18</t>
  </si>
  <si>
    <t>-4.22</t>
  </si>
  <si>
    <t>4.32</t>
  </si>
  <si>
    <t>-22.92</t>
  </si>
  <si>
    <t>49.07</t>
  </si>
  <si>
    <t>16.55</t>
  </si>
  <si>
    <t>5.74</t>
  </si>
  <si>
    <t>EBITDA, 1 Yr. Growth %</t>
  </si>
  <si>
    <t>2.49</t>
  </si>
  <si>
    <t>5.99</t>
  </si>
  <si>
    <t>-1.01</t>
  </si>
  <si>
    <t>-3.44</t>
  </si>
  <si>
    <t>-0.03</t>
  </si>
  <si>
    <t>7.82</t>
  </si>
  <si>
    <t>-22.61</t>
  </si>
  <si>
    <t>43.94</t>
  </si>
  <si>
    <t>8.87</t>
  </si>
  <si>
    <t>EBITA, 1 Yr. Growth %</t>
  </si>
  <si>
    <t>-0.07</t>
  </si>
  <si>
    <t>5.28</t>
  </si>
  <si>
    <t>-13.86</t>
  </si>
  <si>
    <t>-22.27</t>
  </si>
  <si>
    <t>12.78</t>
  </si>
  <si>
    <t>-35.14</t>
  </si>
  <si>
    <t>78.57</t>
  </si>
  <si>
    <t>11.85</t>
  </si>
  <si>
    <t>5.13</t>
  </si>
  <si>
    <t>EBIT, 1 Yr. Growth %</t>
  </si>
  <si>
    <t>-0.04</t>
  </si>
  <si>
    <t>5.26</t>
  </si>
  <si>
    <t>-22.25</t>
  </si>
  <si>
    <t>12.11</t>
  </si>
  <si>
    <t>-35.46</t>
  </si>
  <si>
    <t>79.67</t>
  </si>
  <si>
    <t>11.94</t>
  </si>
  <si>
    <t>Earnings From Cont. Operations, 1 Yr. Growth %</t>
  </si>
  <si>
    <t>23.97</t>
  </si>
  <si>
    <t>12.12</t>
  </si>
  <si>
    <t>-45.04</t>
  </si>
  <si>
    <t>-31.89</t>
  </si>
  <si>
    <t>-7.67</t>
  </si>
  <si>
    <t>75.72</t>
  </si>
  <si>
    <t>-56.16</t>
  </si>
  <si>
    <t>164.57</t>
  </si>
  <si>
    <t>15.45</t>
  </si>
  <si>
    <t>-4.48</t>
  </si>
  <si>
    <t>Net Income, 1 Yr. Growth %</t>
  </si>
  <si>
    <t>23.9</t>
  </si>
  <si>
    <t>11.77</t>
  </si>
  <si>
    <t>-46.1</t>
  </si>
  <si>
    <t>-19.27</t>
  </si>
  <si>
    <t>-18.22</t>
  </si>
  <si>
    <t>72.16</t>
  </si>
  <si>
    <t>Normalized Net Income, 1 Yr. Growth %</t>
  </si>
  <si>
    <t>10.33</t>
  </si>
  <si>
    <t>10.71</t>
  </si>
  <si>
    <t>-32.43</t>
  </si>
  <si>
    <t>-19.76</t>
  </si>
  <si>
    <t>-27.88</t>
  </si>
  <si>
    <t>63.14</t>
  </si>
  <si>
    <t>-56.27</t>
  </si>
  <si>
    <t>158.68</t>
  </si>
  <si>
    <t>17.76</t>
  </si>
  <si>
    <t>7.56</t>
  </si>
  <si>
    <t>Diluted EPS Before Extra, 1 Yr. Growth %</t>
  </si>
  <si>
    <t>13.33</t>
  </si>
  <si>
    <t>-41.53</t>
  </si>
  <si>
    <t>-5.97</t>
  </si>
  <si>
    <t>-15.47</t>
  </si>
  <si>
    <t>Accounts Receivable, 1 Yr. Growth %</t>
  </si>
  <si>
    <t>14.47</t>
  </si>
  <si>
    <t>22.98</t>
  </si>
  <si>
    <t>-6.22</t>
  </si>
  <si>
    <t>18.31</t>
  </si>
  <si>
    <t>-3.69</t>
  </si>
  <si>
    <t>20.17</t>
  </si>
  <si>
    <t>-28.04</t>
  </si>
  <si>
    <t>23.62</t>
  </si>
  <si>
    <t>-16.01</t>
  </si>
  <si>
    <t>Inventory, 1 Yr. Growth %</t>
  </si>
  <si>
    <t>-3.11</t>
  </si>
  <si>
    <t>-5.12</t>
  </si>
  <si>
    <t>12.7</t>
  </si>
  <si>
    <t>7.64</t>
  </si>
  <si>
    <t>13.88</t>
  </si>
  <si>
    <t>22.18</t>
  </si>
  <si>
    <t>-11.25</t>
  </si>
  <si>
    <t>31.39</t>
  </si>
  <si>
    <t>46.23</t>
  </si>
  <si>
    <t>-10.61</t>
  </si>
  <si>
    <t>Net Property, Plant and Equip., 1 Yr. Growth %</t>
  </si>
  <si>
    <t>32.71</t>
  </si>
  <si>
    <t>21.43</t>
  </si>
  <si>
    <t>-9.97</t>
  </si>
  <si>
    <t>-4.06</t>
  </si>
  <si>
    <t>-2.53</t>
  </si>
  <si>
    <t>-2.42</t>
  </si>
  <si>
    <t>-3.82</t>
  </si>
  <si>
    <t>-2.02</t>
  </si>
  <si>
    <t>1.61</t>
  </si>
  <si>
    <t>4.75</t>
  </si>
  <si>
    <t>Total Assets, 1 Yr. Growth %</t>
  </si>
  <si>
    <t>4.06</t>
  </si>
  <si>
    <t>5.33</t>
  </si>
  <si>
    <t>-2.73</t>
  </si>
  <si>
    <t>-15.25</t>
  </si>
  <si>
    <t>1.75</t>
  </si>
  <si>
    <t>2.34</t>
  </si>
  <si>
    <t>2.89</t>
  </si>
  <si>
    <t>6.15</t>
  </si>
  <si>
    <t>-2.79</t>
  </si>
  <si>
    <t>Tangible Book Value, 1 Yr. Growth %</t>
  </si>
  <si>
    <t>-2.48</t>
  </si>
  <si>
    <t>-3.89</t>
  </si>
  <si>
    <t>-19.32</t>
  </si>
  <si>
    <t>-5.96</t>
  </si>
  <si>
    <t>-2.57</t>
  </si>
  <si>
    <t>-4.12</t>
  </si>
  <si>
    <t>-13.14</t>
  </si>
  <si>
    <t>-0.62</t>
  </si>
  <si>
    <t>-0.99</t>
  </si>
  <si>
    <t>Common Equity, 1 Yr. Growth %</t>
  </si>
  <si>
    <t>-3.66</t>
  </si>
  <si>
    <t>-2.05</t>
  </si>
  <si>
    <t>-3.81</t>
  </si>
  <si>
    <t>-12.56</t>
  </si>
  <si>
    <t>-0.06</t>
  </si>
  <si>
    <t>-0.43</t>
  </si>
  <si>
    <t>Cash From Operations, 1 Yr. Growth %</t>
  </si>
  <si>
    <t>31.49</t>
  </si>
  <si>
    <t>14.67</t>
  </si>
  <si>
    <t>-12.32</t>
  </si>
  <si>
    <t>-3.78</t>
  </si>
  <si>
    <t>-21.51</t>
  </si>
  <si>
    <t>61.53</t>
  </si>
  <si>
    <t>-48.53</t>
  </si>
  <si>
    <t>-34.44</t>
  </si>
  <si>
    <t>268.74</t>
  </si>
  <si>
    <t>Capital Expenditures, 1 Yr. Growth %</t>
  </si>
  <si>
    <t>179.05</t>
  </si>
  <si>
    <t>-18.03</t>
  </si>
  <si>
    <t>-73.16</t>
  </si>
  <si>
    <t>-43.57</t>
  </si>
  <si>
    <t>12.42</t>
  </si>
  <si>
    <t>-3.16</t>
  </si>
  <si>
    <t>-39.08</t>
  </si>
  <si>
    <t>80.86</t>
  </si>
  <si>
    <t>90.18</t>
  </si>
  <si>
    <t>67.46</t>
  </si>
  <si>
    <t>Levered Free Cash Flow, 1 Yr. Growth %</t>
  </si>
  <si>
    <t>512.47</t>
  </si>
  <si>
    <t>-19.69</t>
  </si>
  <si>
    <t>10.22</t>
  </si>
  <si>
    <t>-289.01</t>
  </si>
  <si>
    <t>-89.68</t>
  </si>
  <si>
    <t>95.82</t>
  </si>
  <si>
    <t>75.96</t>
  </si>
  <si>
    <t>-55.12</t>
  </si>
  <si>
    <t>-304.31</t>
  </si>
  <si>
    <t>-208.48</t>
  </si>
  <si>
    <t>Unlevered Free Cash Flow, 1 Yr. Growth %</t>
  </si>
  <si>
    <t>872.14</t>
  </si>
  <si>
    <t>-21.89</t>
  </si>
  <si>
    <t>-345.9</t>
  </si>
  <si>
    <t>-82.5</t>
  </si>
  <si>
    <t>59.74</t>
  </si>
  <si>
    <t>57.5</t>
  </si>
  <si>
    <t>-43.58</t>
  </si>
  <si>
    <t>-189.13</t>
  </si>
  <si>
    <t>-307.44</t>
  </si>
  <si>
    <t>Dividend Per Share, 1 Yr. Growth %</t>
  </si>
  <si>
    <t>1.79</t>
  </si>
  <si>
    <t>22.81</t>
  </si>
  <si>
    <t>-5.26</t>
  </si>
  <si>
    <t>-36.11</t>
  </si>
  <si>
    <t>-46.84</t>
  </si>
  <si>
    <t>-2.38</t>
  </si>
  <si>
    <t>Compound Annual Growth Rate Over Two Years</t>
  </si>
  <si>
    <t>Total Revenues, 2 Yr. CAGR %</t>
  </si>
  <si>
    <t>3.06</t>
  </si>
  <si>
    <t>-0.35</t>
  </si>
  <si>
    <t>-0.1</t>
  </si>
  <si>
    <t>-0.22</t>
  </si>
  <si>
    <t>1.03</t>
  </si>
  <si>
    <t>6.81</t>
  </si>
  <si>
    <t>1.31</t>
  </si>
  <si>
    <t>17.96</t>
  </si>
  <si>
    <t>27.75</t>
  </si>
  <si>
    <t>Gross Profit, 2 Yr. CAGR %</t>
  </si>
  <si>
    <t>6.54</t>
  </si>
  <si>
    <t>-1.44</t>
  </si>
  <si>
    <t>-3.21</t>
  </si>
  <si>
    <t>-3.47</t>
  </si>
  <si>
    <t>-0.09</t>
  </si>
  <si>
    <t>-10.33</t>
  </si>
  <si>
    <t>7.19</t>
  </si>
  <si>
    <t>31.81</t>
  </si>
  <si>
    <t>11.01</t>
  </si>
  <si>
    <t>EBITDA, 2 Yr. CAGR %</t>
  </si>
  <si>
    <t>14.13</t>
  </si>
  <si>
    <t>4.23</t>
  </si>
  <si>
    <t>2.29</t>
  </si>
  <si>
    <t>-2.23</t>
  </si>
  <si>
    <t>-2.64</t>
  </si>
  <si>
    <t>-1.77</t>
  </si>
  <si>
    <t>-8.91</t>
  </si>
  <si>
    <t>5.98</t>
  </si>
  <si>
    <t>EBITA, 2 Yr. CAGR %</t>
  </si>
  <si>
    <t>14.3</t>
  </si>
  <si>
    <t>-4.92</t>
  </si>
  <si>
    <t>-18.16</t>
  </si>
  <si>
    <t>-7.28</t>
  </si>
  <si>
    <t>3.85</t>
  </si>
  <si>
    <t>-14.34</t>
  </si>
  <si>
    <t>8.01</t>
  </si>
  <si>
    <t>42.15</t>
  </si>
  <si>
    <t>8.53</t>
  </si>
  <si>
    <t>EBIT, 2 Yr. CAGR %</t>
  </si>
  <si>
    <t>2.57</t>
  </si>
  <si>
    <t>-4.93</t>
  </si>
  <si>
    <t>3.38</t>
  </si>
  <si>
    <t>-14.94</t>
  </si>
  <si>
    <t>7.6</t>
  </si>
  <si>
    <t>41.66</t>
  </si>
  <si>
    <t>8.18</t>
  </si>
  <si>
    <t>Earnings From Cont. Operations, 2 Yr. CAGR %</t>
  </si>
  <si>
    <t>10.15</t>
  </si>
  <si>
    <t>17.9</t>
  </si>
  <si>
    <t>-22.03</t>
  </si>
  <si>
    <t>-38.81</t>
  </si>
  <si>
    <t>-20.7</t>
  </si>
  <si>
    <t>27.38</t>
  </si>
  <si>
    <t>-12.23</t>
  </si>
  <si>
    <t>7.7</t>
  </si>
  <si>
    <t>74.77</t>
  </si>
  <si>
    <t>5.01</t>
  </si>
  <si>
    <t>Net Income, 2 Yr. CAGR %</t>
  </si>
  <si>
    <t>10.12</t>
  </si>
  <si>
    <t>17.68</t>
  </si>
  <si>
    <t>-22.38</t>
  </si>
  <si>
    <t>-34.04</t>
  </si>
  <si>
    <t>-18.75</t>
  </si>
  <si>
    <t>18.66</t>
  </si>
  <si>
    <t>-13.12</t>
  </si>
  <si>
    <t>Normalized Net Income, 2 Yr. CAGR %</t>
  </si>
  <si>
    <t>7.87</t>
  </si>
  <si>
    <t>10.52</t>
  </si>
  <si>
    <t>-13.71</t>
  </si>
  <si>
    <t>-26.37</t>
  </si>
  <si>
    <t>-25.49</t>
  </si>
  <si>
    <t>-2.36</t>
  </si>
  <si>
    <t>-15.54</t>
  </si>
  <si>
    <t>6.36</t>
  </si>
  <si>
    <t>74.54</t>
  </si>
  <si>
    <t>12.23</t>
  </si>
  <si>
    <t>Diluted EPS Before Extra, 2 Yr. CAGR %</t>
  </si>
  <si>
    <t>8.99</t>
  </si>
  <si>
    <t>18.49</t>
  </si>
  <si>
    <t>-19.13</t>
  </si>
  <si>
    <t>-25.85</t>
  </si>
  <si>
    <t>-10.84</t>
  </si>
  <si>
    <t>20.64</t>
  </si>
  <si>
    <t>Accounts Receivable, 2 Yr. CAGR %</t>
  </si>
  <si>
    <t>19.78</t>
  </si>
  <si>
    <t>18.65</t>
  </si>
  <si>
    <t>7.39</t>
  </si>
  <si>
    <t>6.74</t>
  </si>
  <si>
    <t>9.79</t>
  </si>
  <si>
    <t>-7.01</t>
  </si>
  <si>
    <t>-5.68</t>
  </si>
  <si>
    <t>1.9</t>
  </si>
  <si>
    <t>Inventory, 2 Yr. CAGR %</t>
  </si>
  <si>
    <t>7.94</t>
  </si>
  <si>
    <t>3.41</t>
  </si>
  <si>
    <t>10.14</t>
  </si>
  <si>
    <t>10.72</t>
  </si>
  <si>
    <t>38.61</t>
  </si>
  <si>
    <t>14.33</t>
  </si>
  <si>
    <t>Net Property, Plant and Equip., 2 Yr. CAGR %</t>
  </si>
  <si>
    <t>21.12</t>
  </si>
  <si>
    <t>26.95</t>
  </si>
  <si>
    <t>4.55</t>
  </si>
  <si>
    <t>-7.07</t>
  </si>
  <si>
    <t>-3.59</t>
  </si>
  <si>
    <t>-3.12</t>
  </si>
  <si>
    <t>-2.93</t>
  </si>
  <si>
    <t>3.17</t>
  </si>
  <si>
    <t>Total Assets, 2 Yr. CAGR %</t>
  </si>
  <si>
    <t>16.61</t>
  </si>
  <si>
    <t>1.22</t>
  </si>
  <si>
    <t>-9.21</t>
  </si>
  <si>
    <t>-7.14</t>
  </si>
  <si>
    <t>2.07</t>
  </si>
  <si>
    <t>2.61</t>
  </si>
  <si>
    <t>4.51</t>
  </si>
  <si>
    <t>4.82</t>
  </si>
  <si>
    <t>Tangible Book Value, 2 Yr. CAGR %</t>
  </si>
  <si>
    <t>-3.19</t>
  </si>
  <si>
    <t>-11.95</t>
  </si>
  <si>
    <t>-13.29</t>
  </si>
  <si>
    <t>-3.35</t>
  </si>
  <si>
    <t>-8.74</t>
  </si>
  <si>
    <t>-7.09</t>
  </si>
  <si>
    <t>-0.8</t>
  </si>
  <si>
    <t>Common Equity, 2 Yr. CAGR %</t>
  </si>
  <si>
    <t>-11.84</t>
  </si>
  <si>
    <t>-2.86</t>
  </si>
  <si>
    <t>-8.29</t>
  </si>
  <si>
    <t>-6.52</t>
  </si>
  <si>
    <t>-0.24</t>
  </si>
  <si>
    <t>Cash From Operations, 2 Yr. CAGR %</t>
  </si>
  <si>
    <t>19.9</t>
  </si>
  <si>
    <t>-9.6</t>
  </si>
  <si>
    <t>-6.74</t>
  </si>
  <si>
    <t>-11.08</t>
  </si>
  <si>
    <t>27.57</t>
  </si>
  <si>
    <t>-8.82</t>
  </si>
  <si>
    <t>-41.91</t>
  </si>
  <si>
    <t>55.48</t>
  </si>
  <si>
    <t>Capital Expenditures, 2 Yr. CAGR %</t>
  </si>
  <si>
    <t>47.41</t>
  </si>
  <si>
    <t>53.26</t>
  </si>
  <si>
    <t>-53.1</t>
  </si>
  <si>
    <t>-61.08</t>
  </si>
  <si>
    <t>-20.35</t>
  </si>
  <si>
    <t>4.34</t>
  </si>
  <si>
    <t>-23.19</t>
  </si>
  <si>
    <t>4.97</t>
  </si>
  <si>
    <t>85.46</t>
  </si>
  <si>
    <t>78.46</t>
  </si>
  <si>
    <t>Levered Free Cash Flow, 2 Yr. CAGR %</t>
  </si>
  <si>
    <t>31.02</t>
  </si>
  <si>
    <t>120.29</t>
  </si>
  <si>
    <t>-6.01</t>
  </si>
  <si>
    <t>44.33</t>
  </si>
  <si>
    <t>-56.03</t>
  </si>
  <si>
    <t>-54.27</t>
  </si>
  <si>
    <t>76.57</t>
  </si>
  <si>
    <t>-4.28</t>
  </si>
  <si>
    <t>49.38</t>
  </si>
  <si>
    <t>Unlevered Free Cash Flow, 2 Yr. CAGR %</t>
  </si>
  <si>
    <t>32.73</t>
  </si>
  <si>
    <t>170.24</t>
  </si>
  <si>
    <t>-11.57</t>
  </si>
  <si>
    <t>57.24</t>
  </si>
  <si>
    <t>-34.65</t>
  </si>
  <si>
    <t>-47.54</t>
  </si>
  <si>
    <t>58.62</t>
  </si>
  <si>
    <t>-5.82</t>
  </si>
  <si>
    <t>-29.11</t>
  </si>
  <si>
    <t>35.06</t>
  </si>
  <si>
    <t>Dividend Per Share, 2 Yr. CAGR %</t>
  </si>
  <si>
    <t>67.33</t>
  </si>
  <si>
    <t>19.37</t>
  </si>
  <si>
    <t>11.8</t>
  </si>
  <si>
    <t>15.01</t>
  </si>
  <si>
    <t>1.42</t>
  </si>
  <si>
    <t>-22.2</t>
  </si>
  <si>
    <t>35.13</t>
  </si>
  <si>
    <t>-27.96</t>
  </si>
  <si>
    <t>Compound Annual Growth Rate Over Three Years</t>
  </si>
  <si>
    <t>Total Revenues, 3 Yr. CAGR %</t>
  </si>
  <si>
    <t>7.69</t>
  </si>
  <si>
    <t>1.71</t>
  </si>
  <si>
    <t>0.01</t>
  </si>
  <si>
    <t>-0.46</t>
  </si>
  <si>
    <t>4.04</t>
  </si>
  <si>
    <t>2.02</t>
  </si>
  <si>
    <t>14.96</t>
  </si>
  <si>
    <t>14.58</t>
  </si>
  <si>
    <t>Gross Profit, 3 Yr. CAGR %</t>
  </si>
  <si>
    <t>4.81</t>
  </si>
  <si>
    <t>-1.28</t>
  </si>
  <si>
    <t>-1.68</t>
  </si>
  <si>
    <t>-3.95</t>
  </si>
  <si>
    <t>-0.89</t>
  </si>
  <si>
    <t>-8.37</t>
  </si>
  <si>
    <t>6.23</t>
  </si>
  <si>
    <t>22.47</t>
  </si>
  <si>
    <t>EBITDA, 3 Yr. CAGR %</t>
  </si>
  <si>
    <t>29.46</t>
  </si>
  <si>
    <t>11.35</t>
  </si>
  <si>
    <t>3.24</t>
  </si>
  <si>
    <t>0.34</t>
  </si>
  <si>
    <t>-2.1</t>
  </si>
  <si>
    <t>-9.28</t>
  </si>
  <si>
    <t>6.1</t>
  </si>
  <si>
    <t>6.38</t>
  </si>
  <si>
    <t>17.36</t>
  </si>
  <si>
    <t>EBITA, 3 Yr. CAGR %</t>
  </si>
  <si>
    <t>35.63</t>
  </si>
  <si>
    <t>11.21</t>
  </si>
  <si>
    <t>-2.3</t>
  </si>
  <si>
    <t>-11.1</t>
  </si>
  <si>
    <t>-9.53</t>
  </si>
  <si>
    <t>-0.14</t>
  </si>
  <si>
    <t>-11.23</t>
  </si>
  <si>
    <t>9.42</t>
  </si>
  <si>
    <t>9.29</t>
  </si>
  <si>
    <t>28.62</t>
  </si>
  <si>
    <t>EBIT, 3 Yr. CAGR %</t>
  </si>
  <si>
    <t>11.2</t>
  </si>
  <si>
    <t>-2.31</t>
  </si>
  <si>
    <t>-0.44</t>
  </si>
  <si>
    <t>-11.64</t>
  </si>
  <si>
    <t>9.14</t>
  </si>
  <si>
    <t>9.03</t>
  </si>
  <si>
    <t>28.34</t>
  </si>
  <si>
    <t>Earnings From Cont. Operations, 3 Yr. CAGR %</t>
  </si>
  <si>
    <t>42.34</t>
  </si>
  <si>
    <t>10.8</t>
  </si>
  <si>
    <t>-7.77</t>
  </si>
  <si>
    <t>-25.46</t>
  </si>
  <si>
    <t>-29.82</t>
  </si>
  <si>
    <t>-10.73</t>
  </si>
  <si>
    <t>26.79</t>
  </si>
  <si>
    <t>42.89</t>
  </si>
  <si>
    <t>Net Income, 3 Yr. CAGR %</t>
  </si>
  <si>
    <t>41.76</t>
  </si>
  <si>
    <t>10.67</t>
  </si>
  <si>
    <t>-9.29</t>
  </si>
  <si>
    <t>-21.36</t>
  </si>
  <si>
    <t>-29.14</t>
  </si>
  <si>
    <t>4.36</t>
  </si>
  <si>
    <t>-14.85</t>
  </si>
  <si>
    <t>25.93</t>
  </si>
  <si>
    <t>Normalized Net Income, 3 Yr. CAGR %</t>
  </si>
  <si>
    <t>35.83</t>
  </si>
  <si>
    <t>8.81</t>
  </si>
  <si>
    <t>-5.3</t>
  </si>
  <si>
    <t>-15.78</t>
  </si>
  <si>
    <t>-25.3</t>
  </si>
  <si>
    <t>22.66</t>
  </si>
  <si>
    <t>10.03</t>
  </si>
  <si>
    <t>48.64</t>
  </si>
  <si>
    <t>Diluted EPS Before Extra, 3 Yr. CAGR %</t>
  </si>
  <si>
    <t>31.86</t>
  </si>
  <si>
    <t>-5.54</t>
  </si>
  <si>
    <t>-14.96</t>
  </si>
  <si>
    <t>-22.54</t>
  </si>
  <si>
    <t>11.02</t>
  </si>
  <si>
    <t>-13.91</t>
  </si>
  <si>
    <t>Accounts Receivable, 3 Yr. CAGR %</t>
  </si>
  <si>
    <t>12.07</t>
  </si>
  <si>
    <t>20.84</t>
  </si>
  <si>
    <t>9.7</t>
  </si>
  <si>
    <t>10.92</t>
  </si>
  <si>
    <t>12.56</t>
  </si>
  <si>
    <t>-4.63</t>
  </si>
  <si>
    <t>-9.26</t>
  </si>
  <si>
    <t>3.01</t>
  </si>
  <si>
    <t>Inventory, 3 Yr. CAGR %</t>
  </si>
  <si>
    <t>16.28</t>
  </si>
  <si>
    <t>3.4</t>
  </si>
  <si>
    <t>1.19</t>
  </si>
  <si>
    <t>4.8</t>
  </si>
  <si>
    <t>11.37</t>
  </si>
  <si>
    <t>14.41</t>
  </si>
  <si>
    <t>7.28</t>
  </si>
  <si>
    <t>12.52</t>
  </si>
  <si>
    <t>19.47</t>
  </si>
  <si>
    <t>19.76</t>
  </si>
  <si>
    <t>Net Property, Plant and Equip., 3 Yr. CAGR %</t>
  </si>
  <si>
    <t>19.96</t>
  </si>
  <si>
    <t>21.22</t>
  </si>
  <si>
    <t>13.21</t>
  </si>
  <si>
    <t>1.6</t>
  </si>
  <si>
    <t>-5.77</t>
  </si>
  <si>
    <t>-3.2</t>
  </si>
  <si>
    <t>-2.92</t>
  </si>
  <si>
    <t>-2.76</t>
  </si>
  <si>
    <t>1.41</t>
  </si>
  <si>
    <t>Total Assets, 3 Yr. CAGR %</t>
  </si>
  <si>
    <t>18.5</t>
  </si>
  <si>
    <t>12.72</t>
  </si>
  <si>
    <t>2.16</t>
  </si>
  <si>
    <t>-4.6</t>
  </si>
  <si>
    <t>-5.69</t>
  </si>
  <si>
    <t>-4.07</t>
  </si>
  <si>
    <t>4.17</t>
  </si>
  <si>
    <t>2.22</t>
  </si>
  <si>
    <t>Tangible Book Value, 3 Yr. CAGR %</t>
  </si>
  <si>
    <t>24.18</t>
  </si>
  <si>
    <t>-1.11</t>
  </si>
  <si>
    <t>-8.9</t>
  </si>
  <si>
    <t>-10.26</t>
  </si>
  <si>
    <t>-9.81</t>
  </si>
  <si>
    <t>-4.18</t>
  </si>
  <si>
    <t>-6.73</t>
  </si>
  <si>
    <t>-6.11</t>
  </si>
  <si>
    <t>-5.1</t>
  </si>
  <si>
    <t>Common Equity, 3 Yr. CAGR %</t>
  </si>
  <si>
    <t>-9.27</t>
  </si>
  <si>
    <t>-8.69</t>
  </si>
  <si>
    <t>-3.18</t>
  </si>
  <si>
    <t>-6.25</t>
  </si>
  <si>
    <t>-5.62</t>
  </si>
  <si>
    <t>-4.53</t>
  </si>
  <si>
    <t>Cash From Operations, 3 Yr. CAGR %</t>
  </si>
  <si>
    <t>8.02</t>
  </si>
  <si>
    <t>-2.14</t>
  </si>
  <si>
    <t>-4.31</t>
  </si>
  <si>
    <t>8.5</t>
  </si>
  <si>
    <t>-5.74</t>
  </si>
  <si>
    <t>-18.31</t>
  </si>
  <si>
    <t>Capital Expenditures, 3 Yr. CAGR %</t>
  </si>
  <si>
    <t>34.53</t>
  </si>
  <si>
    <t>20.36</t>
  </si>
  <si>
    <t>-14.26</t>
  </si>
  <si>
    <t>-50.12</t>
  </si>
  <si>
    <t>-44.58</t>
  </si>
  <si>
    <t>-14.99</t>
  </si>
  <si>
    <t>-12.79</t>
  </si>
  <si>
    <t>2.19</t>
  </si>
  <si>
    <t>27.97</t>
  </si>
  <si>
    <t>79.26</t>
  </si>
  <si>
    <t>Levered Free Cash Flow, 3 Yr. CAGR %</t>
  </si>
  <si>
    <t>19.92</t>
  </si>
  <si>
    <t>9.74</t>
  </si>
  <si>
    <t>73.96</t>
  </si>
  <si>
    <t>18.64</t>
  </si>
  <si>
    <t>-40.27</t>
  </si>
  <si>
    <t>-25.43</t>
  </si>
  <si>
    <t>-28.22</t>
  </si>
  <si>
    <t>17.21</t>
  </si>
  <si>
    <t>0.09</t>
  </si>
  <si>
    <t>Unlevered Free Cash Flow, 3 Yr. CAGR %</t>
  </si>
  <si>
    <t>20.32</t>
  </si>
  <si>
    <t>92.79</t>
  </si>
  <si>
    <t>24.36</t>
  </si>
  <si>
    <t>-24.56</t>
  </si>
  <si>
    <t>-10.9</t>
  </si>
  <si>
    <t>-24.32</t>
  </si>
  <si>
    <t>12.39</t>
  </si>
  <si>
    <t>-7.52</t>
  </si>
  <si>
    <t>1.29</t>
  </si>
  <si>
    <t>Dividend Per Share, 3 Yr. CAGR %</t>
  </si>
  <si>
    <t>46.34</t>
  </si>
  <si>
    <t>41.78</t>
  </si>
  <si>
    <t>20.51</t>
  </si>
  <si>
    <t>8.1</t>
  </si>
  <si>
    <t>-13.06</t>
  </si>
  <si>
    <t>5.27</t>
  </si>
  <si>
    <t>21.25</t>
  </si>
  <si>
    <t>Compound Annual Growth Rate Over Five Years</t>
  </si>
  <si>
    <t>Total Revenues, 5 Yr. CAGR %</t>
  </si>
  <si>
    <t>10.43</t>
  </si>
  <si>
    <t>6.51</t>
  </si>
  <si>
    <t>4.5</t>
  </si>
  <si>
    <t>0.94</t>
  </si>
  <si>
    <t>2.31</t>
  </si>
  <si>
    <t>1.04</t>
  </si>
  <si>
    <t>9.4</t>
  </si>
  <si>
    <t>11.63</t>
  </si>
  <si>
    <t>9.08</t>
  </si>
  <si>
    <t>Gross Profit, 5 Yr. CAGR %</t>
  </si>
  <si>
    <t>8.11</t>
  </si>
  <si>
    <t>4.65</t>
  </si>
  <si>
    <t>1.53</t>
  </si>
  <si>
    <t>-1.25</t>
  </si>
  <si>
    <t>-6.53</t>
  </si>
  <si>
    <t>2.27</t>
  </si>
  <si>
    <t>8.12</t>
  </si>
  <si>
    <t>EBITDA, 5 Yr. CAGR %</t>
  </si>
  <si>
    <t>7.08</t>
  </si>
  <si>
    <t>18.43</t>
  </si>
  <si>
    <t>6.19</t>
  </si>
  <si>
    <t>1.55</t>
  </si>
  <si>
    <t>-4.59</t>
  </si>
  <si>
    <t>2.83</t>
  </si>
  <si>
    <t>6.46</t>
  </si>
  <si>
    <t>EBITA, 5 Yr. CAGR %</t>
  </si>
  <si>
    <t>18.41</t>
  </si>
  <si>
    <t>-1.08</t>
  </si>
  <si>
    <t>-4.33</t>
  </si>
  <si>
    <t>-2.09</t>
  </si>
  <si>
    <t>-11.07</t>
  </si>
  <si>
    <t>6.92</t>
  </si>
  <si>
    <t>9.07</t>
  </si>
  <si>
    <t>EBIT, 5 Yr. CAGR %</t>
  </si>
  <si>
    <t>5.78</t>
  </si>
  <si>
    <t>18.4</t>
  </si>
  <si>
    <t>-2.27</t>
  </si>
  <si>
    <t>-11.31</t>
  </si>
  <si>
    <t>2.73</t>
  </si>
  <si>
    <t>6.77</t>
  </si>
  <si>
    <t>8.93</t>
  </si>
  <si>
    <t>Earnings From Cont. Operations, 5 Yr. CAGR %</t>
  </si>
  <si>
    <t>-1.05</t>
  </si>
  <si>
    <t>12.79</t>
  </si>
  <si>
    <t>-12.16</t>
  </si>
  <si>
    <t>-13.17</t>
  </si>
  <si>
    <t>-7.65</t>
  </si>
  <si>
    <t>-23.25</t>
  </si>
  <si>
    <t>5.09</t>
  </si>
  <si>
    <t>16.79</t>
  </si>
  <si>
    <t>17.58</t>
  </si>
  <si>
    <t>Net Income, 5 Yr. CAGR %</t>
  </si>
  <si>
    <t>5.47</t>
  </si>
  <si>
    <t>-0.7</t>
  </si>
  <si>
    <t>11.41</t>
  </si>
  <si>
    <t>-10.02</t>
  </si>
  <si>
    <t>-13.2</t>
  </si>
  <si>
    <t>-7.29</t>
  </si>
  <si>
    <t>-23.12</t>
  </si>
  <si>
    <t>13.52</t>
  </si>
  <si>
    <t>17.1</t>
  </si>
  <si>
    <t>Normalized Net Income, 5 Yr. CAGR %</t>
  </si>
  <si>
    <t>4.56</t>
  </si>
  <si>
    <t>14.05</t>
  </si>
  <si>
    <t>-6.39</t>
  </si>
  <si>
    <t>-13.96</t>
  </si>
  <si>
    <t>-6.68</t>
  </si>
  <si>
    <t>-22.43</t>
  </si>
  <si>
    <t>1.46</t>
  </si>
  <si>
    <t>4.9</t>
  </si>
  <si>
    <t>18.56</t>
  </si>
  <si>
    <t>Diluted EPS Before Extra, 5 Yr. CAGR %</t>
  </si>
  <si>
    <t>0.98</t>
  </si>
  <si>
    <t>-4.66</t>
  </si>
  <si>
    <t>-5.34</t>
  </si>
  <si>
    <t>-7.7</t>
  </si>
  <si>
    <t>-2.2</t>
  </si>
  <si>
    <t>-18.9</t>
  </si>
  <si>
    <t>9.68</t>
  </si>
  <si>
    <t>14.28</t>
  </si>
  <si>
    <t>Accounts Receivable, 5 Yr. CAGR %</t>
  </si>
  <si>
    <t>15.41</t>
  </si>
  <si>
    <t>17.62</t>
  </si>
  <si>
    <t>10.18</t>
  </si>
  <si>
    <t>14.38</t>
  </si>
  <si>
    <t>8.51</t>
  </si>
  <si>
    <t>10.47</t>
  </si>
  <si>
    <t>-0.76</t>
  </si>
  <si>
    <t>4.88</t>
  </si>
  <si>
    <t>-2.07</t>
  </si>
  <si>
    <t>-1.12</t>
  </si>
  <si>
    <t>Inventory, 5 Yr. CAGR %</t>
  </si>
  <si>
    <t>21.3</t>
  </si>
  <si>
    <t>13.91</t>
  </si>
  <si>
    <t>6.05</t>
  </si>
  <si>
    <t>9.88</t>
  </si>
  <si>
    <t>8.42</t>
  </si>
  <si>
    <t>18.86</t>
  </si>
  <si>
    <t>13.24</t>
  </si>
  <si>
    <t>Net Property, Plant and Equip., 5 Yr. CAGR %</t>
  </si>
  <si>
    <t>17.86</t>
  </si>
  <si>
    <t>13.54</t>
  </si>
  <si>
    <t>6.16</t>
  </si>
  <si>
    <t>-0.17</t>
  </si>
  <si>
    <t>-4.72</t>
  </si>
  <si>
    <t>-3.09</t>
  </si>
  <si>
    <t>-1.85</t>
  </si>
  <si>
    <t>Total Assets, 5 Yr. CAGR %</t>
  </si>
  <si>
    <t>18.24</t>
  </si>
  <si>
    <t>16.56</t>
  </si>
  <si>
    <t>11.26</t>
  </si>
  <si>
    <t>-1.67</t>
  </si>
  <si>
    <t>-1.99</t>
  </si>
  <si>
    <t>-2.45</t>
  </si>
  <si>
    <t>-0.73</t>
  </si>
  <si>
    <t>3.33</t>
  </si>
  <si>
    <t>Tangible Book Value, 5 Yr. CAGR %</t>
  </si>
  <si>
    <t>19.04</t>
  </si>
  <si>
    <t>12.41</t>
  </si>
  <si>
    <t>-3.85</t>
  </si>
  <si>
    <t>-6.17</t>
  </si>
  <si>
    <t>-7.22</t>
  </si>
  <si>
    <t>-7.53</t>
  </si>
  <si>
    <t>-9.39</t>
  </si>
  <si>
    <t>-5.36</t>
  </si>
  <si>
    <t>-4.4</t>
  </si>
  <si>
    <t>Common Equity, 5 Yr. CAGR %</t>
  </si>
  <si>
    <t>-5.55</t>
  </si>
  <si>
    <t>-6.78</t>
  </si>
  <si>
    <t>-8.53</t>
  </si>
  <si>
    <t>Cash From Operations, 5 Yr. CAGR %</t>
  </si>
  <si>
    <t>8.75</t>
  </si>
  <si>
    <t>8.95</t>
  </si>
  <si>
    <t>12.8</t>
  </si>
  <si>
    <t>17.7</t>
  </si>
  <si>
    <t>1.21</t>
  </si>
  <si>
    <t>3.75</t>
  </si>
  <si>
    <t>-6.14</t>
  </si>
  <si>
    <t>-15.49</t>
  </si>
  <si>
    <t>15.15</t>
  </si>
  <si>
    <t>Capital Expenditures, 5 Yr. CAGR %</t>
  </si>
  <si>
    <t>50.44</t>
  </si>
  <si>
    <t>33.75</t>
  </si>
  <si>
    <t>-12.12</t>
  </si>
  <si>
    <t>-23.38</t>
  </si>
  <si>
    <t>-16.75</t>
  </si>
  <si>
    <t>-32.99</t>
  </si>
  <si>
    <t>-36.85</t>
  </si>
  <si>
    <t>-7.51</t>
  </si>
  <si>
    <t>17.93</t>
  </si>
  <si>
    <t>27.72</t>
  </si>
  <si>
    <t>Levered Free Cash Flow, 5 Yr. CAGR %</t>
  </si>
  <si>
    <t>45.05</t>
  </si>
  <si>
    <t>10.5</t>
  </si>
  <si>
    <t>7.57</t>
  </si>
  <si>
    <t>22.07</t>
  </si>
  <si>
    <t>-18.2</t>
  </si>
  <si>
    <t>-4.16</t>
  </si>
  <si>
    <t>-19.93</t>
  </si>
  <si>
    <t>-19.44</t>
  </si>
  <si>
    <t>25.64</t>
  </si>
  <si>
    <t>Unlevered Free Cash Flow, 5 Yr. CAGR %</t>
  </si>
  <si>
    <t>37.62</t>
  </si>
  <si>
    <t>7.46</t>
  </si>
  <si>
    <t>25.07</t>
  </si>
  <si>
    <t>-11.17</t>
  </si>
  <si>
    <t>-8.87</t>
  </si>
  <si>
    <t>-26.26</t>
  </si>
  <si>
    <t>Dividend Per Share, 5 Yr. CAGR %</t>
  </si>
  <si>
    <t>8.86</t>
  </si>
  <si>
    <t>30.76</t>
  </si>
  <si>
    <t>31.4</t>
  </si>
  <si>
    <t>30.4</t>
  </si>
  <si>
    <t>12.47</t>
  </si>
  <si>
    <t>-3.86</t>
  </si>
  <si>
    <t>3.71</t>
  </si>
  <si>
    <t>2019</t>
  </si>
  <si>
    <t>2020</t>
  </si>
  <si>
    <t>2021</t>
  </si>
  <si>
    <t>2022</t>
  </si>
  <si>
    <t>2023</t>
  </si>
  <si>
    <t>2024</t>
  </si>
  <si>
    <t>2025</t>
  </si>
  <si>
    <t>2026</t>
  </si>
  <si>
    <t>Capitalization
                                    1</t>
  </si>
  <si>
    <t>2,625</t>
  </si>
  <si>
    <t>2,266</t>
  </si>
  <si>
    <t>2,119</t>
  </si>
  <si>
    <t>1,689</t>
  </si>
  <si>
    <t>1,617</t>
  </si>
  <si>
    <t>1,817</t>
  </si>
  <si>
    <t>-</t>
  </si>
  <si>
    <t>Change</t>
  </si>
  <si>
    <t>-13.66%</t>
  </si>
  <si>
    <t>-6.49%</t>
  </si>
  <si>
    <t>-20.28%</t>
  </si>
  <si>
    <t>-4.26%</t>
  </si>
  <si>
    <t>12.36%</t>
  </si>
  <si>
    <t>0%</t>
  </si>
  <si>
    <t>Enterprise Value (EV)
                                    1</t>
  </si>
  <si>
    <t>3,658</t>
  </si>
  <si>
    <t>3,232</t>
  </si>
  <si>
    <t>3,397</t>
  </si>
  <si>
    <t>3,205</t>
  </si>
  <si>
    <t>3,108</t>
  </si>
  <si>
    <t>3,262</t>
  </si>
  <si>
    <t>3,181</t>
  </si>
  <si>
    <t>3,131</t>
  </si>
  <si>
    <t>-11.64%</t>
  </si>
  <si>
    <t>5.09%</t>
  </si>
  <si>
    <t>-5.65%</t>
  </si>
  <si>
    <t>-3.02%</t>
  </si>
  <si>
    <t>4.95%</t>
  </si>
  <si>
    <t>-2.47%</t>
  </si>
  <si>
    <t>-1.59%</t>
  </si>
  <si>
    <t>P/E ratio</t>
  </si>
  <si>
    <t>19.8x</t>
  </si>
  <si>
    <t>13.8x</t>
  </si>
  <si>
    <t>9.63x</t>
  </si>
  <si>
    <t>9.69x</t>
  </si>
  <si>
    <t>10.6x</t>
  </si>
  <si>
    <t>8.48x</t>
  </si>
  <si>
    <t>7.07x</t>
  </si>
  <si>
    <t>PBR</t>
  </si>
  <si>
    <t>1.83x</t>
  </si>
  <si>
    <t>1.65x</t>
  </si>
  <si>
    <t>1.75x</t>
  </si>
  <si>
    <t>1.36x</t>
  </si>
  <si>
    <t>PEG</t>
  </si>
  <si>
    <t>0.7x</t>
  </si>
  <si>
    <t>-1.99x</t>
  </si>
  <si>
    <t>4.13x</t>
  </si>
  <si>
    <t>0.3x</t>
  </si>
  <si>
    <t>0.4x</t>
  </si>
  <si>
    <t>Capitalization / Revenue</t>
  </si>
  <si>
    <t>1.88x</t>
  </si>
  <si>
    <t>1.09x</t>
  </si>
  <si>
    <t>0.8x</t>
  </si>
  <si>
    <t>0.83x</t>
  </si>
  <si>
    <t>0.93x</t>
  </si>
  <si>
    <t>0.91x</t>
  </si>
  <si>
    <t>0.87x</t>
  </si>
  <si>
    <t>EV / Revenue</t>
  </si>
  <si>
    <t>2.63x</t>
  </si>
  <si>
    <t>2.49x</t>
  </si>
  <si>
    <t>1.51x</t>
  </si>
  <si>
    <t>1.59x</t>
  </si>
  <si>
    <t>1.67x</t>
  </si>
  <si>
    <t>1.5x</t>
  </si>
  <si>
    <t>EV / EBITDA</t>
  </si>
  <si>
    <t>9.14x</t>
  </si>
  <si>
    <t>10.3x</t>
  </si>
  <si>
    <t>7.48x</t>
  </si>
  <si>
    <t>6.49x</t>
  </si>
  <si>
    <t>6x</t>
  </si>
  <si>
    <t>6.09x</t>
  </si>
  <si>
    <t>5.61x</t>
  </si>
  <si>
    <t>5.23x</t>
  </si>
  <si>
    <t>EV / EBIT</t>
  </si>
  <si>
    <t>13.5x</t>
  </si>
  <si>
    <t>18.4x</t>
  </si>
  <si>
    <t>10.7x</t>
  </si>
  <si>
    <t>9.02x</t>
  </si>
  <si>
    <t>9.21x</t>
  </si>
  <si>
    <t>8.11x</t>
  </si>
  <si>
    <t>7.32x</t>
  </si>
  <si>
    <t>6.9x</t>
  </si>
  <si>
    <t>EV / FCF</t>
  </si>
  <si>
    <t>28.7x</t>
  </si>
  <si>
    <t>11.4x</t>
  </si>
  <si>
    <t>40x</t>
  </si>
  <si>
    <t>-48.1x</t>
  </si>
  <si>
    <t>25.3x</t>
  </si>
  <si>
    <t>3.45x</t>
  </si>
  <si>
    <t>3.34x</t>
  </si>
  <si>
    <t>FCF Yield</t>
  </si>
  <si>
    <t>3.48%</t>
  </si>
  <si>
    <t>8.79%</t>
  </si>
  <si>
    <t>2.5%</t>
  </si>
  <si>
    <t>-2.08%</t>
  </si>
  <si>
    <t>3.96%</t>
  </si>
  <si>
    <t>29%</t>
  </si>
  <si>
    <t>29.9%</t>
  </si>
  <si>
    <t>Dividend per Share
                                    2</t>
  </si>
  <si>
    <t>0.5</t>
  </si>
  <si>
    <t>Rate of return</t>
  </si>
  <si>
    <t>5.85%</t>
  </si>
  <si>
    <t>4.34%</t>
  </si>
  <si>
    <t>16%</t>
  </si>
  <si>
    <t>10.8%</t>
  </si>
  <si>
    <t>9.43%</t>
  </si>
  <si>
    <t>11.8%</t>
  </si>
  <si>
    <t>14.2%</t>
  </si>
  <si>
    <t>EPS
                                    2</t>
  </si>
  <si>
    <t>Distribution rate</t>
  </si>
  <si>
    <t>116%</t>
  </si>
  <si>
    <t>219%</t>
  </si>
  <si>
    <t>105%</t>
  </si>
  <si>
    <t>100%</t>
  </si>
  <si>
    <t>Net sales
                                    1</t>
  </si>
  <si>
    <t>1,393</t>
  </si>
  <si>
    <t>1,296</t>
  </si>
  <si>
    <t>1,938</t>
  </si>
  <si>
    <t>2,116</t>
  </si>
  <si>
    <t>1,950</t>
  </si>
  <si>
    <t>1,955</t>
  </si>
  <si>
    <t>1,997</t>
  </si>
  <si>
    <t>2,088</t>
  </si>
  <si>
    <t>EBITDA
                                    1</t>
  </si>
  <si>
    <t>400.3</t>
  </si>
  <si>
    <t>315.3</t>
  </si>
  <si>
    <t>453.9</t>
  </si>
  <si>
    <t>493.9</t>
  </si>
  <si>
    <t>518.3</t>
  </si>
  <si>
    <t>535.7</t>
  </si>
  <si>
    <t>566.7</t>
  </si>
  <si>
    <t>598.4</t>
  </si>
  <si>
    <t>EBIT
                                    1</t>
  </si>
  <si>
    <t>270.5</t>
  </si>
  <si>
    <t>176.1</t>
  </si>
  <si>
    <t>318.2</t>
  </si>
  <si>
    <t>355.3</t>
  </si>
  <si>
    <t>337.6</t>
  </si>
  <si>
    <t>402.4</t>
  </si>
  <si>
    <t>434.9</t>
  </si>
  <si>
    <t>453.8</t>
  </si>
  <si>
    <t>Net income
                                    1</t>
  </si>
  <si>
    <t>132</t>
  </si>
  <si>
    <t>57.89</t>
  </si>
  <si>
    <t>153.2</t>
  </si>
  <si>
    <t>176.8</t>
  </si>
  <si>
    <t>168.9</t>
  </si>
  <si>
    <t>191.9</t>
  </si>
  <si>
    <t>215.4</t>
  </si>
  <si>
    <t>239.5</t>
  </si>
  <si>
    <t>Net Debt
                                    1</t>
  </si>
  <si>
    <t>1,034</t>
  </si>
  <si>
    <t>966.3</t>
  </si>
  <si>
    <t>1,278</t>
  </si>
  <si>
    <t>1,516</t>
  </si>
  <si>
    <t>1,491</t>
  </si>
  <si>
    <t>1,445</t>
  </si>
  <si>
    <t>1,364</t>
  </si>
  <si>
    <t>1,314</t>
  </si>
  <si>
    <t>Reference price
                                    2</t>
  </si>
  <si>
    <t>6.150</t>
  </si>
  <si>
    <t>5.300</t>
  </si>
  <si>
    <t>4.950</t>
  </si>
  <si>
    <t>3.950</t>
  </si>
  <si>
    <t>3.780</t>
  </si>
  <si>
    <t>4.240</t>
  </si>
  <si>
    <t>Nbr of stocks (in thousands)</t>
  </si>
  <si>
    <t>428,107</t>
  </si>
  <si>
    <t>Announcement Date</t>
  </si>
  <si>
    <t>2/12/20</t>
  </si>
  <si>
    <t>2/15/21</t>
  </si>
  <si>
    <t>2/14/22</t>
  </si>
  <si>
    <t>2/15/23</t>
  </si>
  <si>
    <t>2/14/24</t>
  </si>
  <si>
    <t>address1</t>
  </si>
  <si>
    <t>Calle La Colonia 150</t>
  </si>
  <si>
    <t>address2</t>
  </si>
  <si>
    <t>UrbanizaciOn El Vivero Surco</t>
  </si>
  <si>
    <t>city</t>
  </si>
  <si>
    <t>Lima</t>
  </si>
  <si>
    <t>country</t>
  </si>
  <si>
    <t>phone</t>
  </si>
  <si>
    <t>511 317 6000</t>
  </si>
  <si>
    <t>website</t>
  </si>
  <si>
    <t>https://www.cementospacasmayo.com.pe</t>
  </si>
  <si>
    <t>industry</t>
  </si>
  <si>
    <t>Building Materials</t>
  </si>
  <si>
    <t>industryKey</t>
  </si>
  <si>
    <t>building-materials</t>
  </si>
  <si>
    <t>industryDisp</t>
  </si>
  <si>
    <t>sector</t>
  </si>
  <si>
    <t>Basic Materials</t>
  </si>
  <si>
    <t>sectorKey</t>
  </si>
  <si>
    <t>basic-materials</t>
  </si>
  <si>
    <t>sectorDisp</t>
  </si>
  <si>
    <t>longBusinessSummary</t>
  </si>
  <si>
    <t>Cementos Pacasmayo S.A.A., a cement company, produces, distributes, and sells cement and cement-related materials in Peru. It operates through three segments: Cement, Concrete, Mortar and Precast; Quicklime; and Sales of Construction Supplies. The company's cement and concrete products are used in residential and commercial construction, and civil engineering; ready-mix concrete used in construction sites; concrete precast, such as paving units or paver stones for pedestrian walkways, as well as other bricks for partition walls and concrete precast for structural and non-structural uses; and cement-based products. It also produces and distributes quicklime for use in steel, food, fishing, and chemical industries. In addition, the company sells and distributes other construction materials manufactured by third parties, such as steel rebar, plastic pipes, and electrical wires. It offers its products directly to other retailers, private construction companies, and government entities through a network of independent retailers and hardware stores. The company was incorporated in 1949 and is headquartered in Lima, Peru. Cementos Pacasmayo S.A.A. is a subsidiary of Inversiones ASPI S.A.</t>
  </si>
  <si>
    <t>companyOfficers</t>
  </si>
  <si>
    <t>[{'maxAge': 1, 'name': 'Mr. Humberto  Reynaldo Nadal Del Carpio', 'age': 60, 'title': 'CEO &amp; Director', 'yearBorn': 1964, 'exercisedValue': 0, 'unexercisedValue': 0}, {'maxAge': 1, 'name': 'Mr. Manuel Bartolome Ferreyros Peña', 'age': 58, 'title': 'VP of Administration &amp; Finance and CFO', 'yearBorn': 1966, 'exercisedValue': 0, 'unexercisedValue': 0}, {'maxAge': 1, 'name': 'Mr. Julio Oropeza Reyes', 'age': 46, 'title': 'Central Operations Manager', 'yearBorn': 1978, 'exercisedValue': 0, 'unexercisedValue': 0}, {'maxAge': 1, 'name': 'Alfredo Tong Lam', 'title': 'Accountant', 'exercisedValue': 0, 'unexercisedValue': 0}, {'maxAge': 1, 'name': 'Ms. Claudia  Bustamante', 'title': 'Head of Investor Relations', 'exercisedValue': 0, 'unexercisedValue': 0}, {'maxAge': 1, 'name': 'Mr. Jorge  Javier Durand Planas', 'age': 58, 'title': 'General Counsel &amp; VP of Legal', 'yearBorn': 1966, 'exercisedValue': 0, 'unexercisedValue': 0}, {'maxAge': 1, 'name': 'Mr. Tito Alberto Inope Mantero', 'age': 52, 'title': 'Managing Director of Corporate Excellence', 'yearBorn': 1972, 'exercisedValue': 0, 'unexercisedValue': 0}, {'maxAge': 1, 'name': 'Mr. Diego  Arispe Silva', 'age': 43, 'title': 'MD of Corporate Social Responsibility', 'yearBorn': 1981, 'exercisedValue': 0, 'unexercisedValue': 0}, {'maxAge': 1, 'name': 'Mr. Aldo Bertoli Estrella', 'age': 55, 'title': 'Managing Director of Commercial', 'yearBorn': 1969, 'exercisedValue': 0, 'unexercisedValue': 0}, {'maxAge': 1, 'name': 'Ms. Ely Hayashi Hirahoka', 'age': 42, 'title': 'Finance Managing Director, Management Control &amp; Asset Management Director', 'yearBorn': 1982,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</si>
  <si>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</si>
  <si>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</si>
  <si>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</si>
  <si>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</si>
  <si>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</si>
  <si>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</si>
  <si>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</si>
  <si>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</si>
  <si>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</si>
  <si>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</si>
  <si>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</si>
  <si>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</si>
  <si>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</si>
  <si>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</si>
  <si>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</si>
  <si>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</si>
  <si>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</si>
  <si>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</si>
  <si>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</si>
  <si>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</si>
  <si>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</si>
  <si>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</si>
  <si>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</si>
  <si>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</si>
  <si>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</si>
  <si>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</si>
  <si>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</si>
  <si>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</si>
  <si>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</si>
  <si>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</si>
  <si>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</si>
  <si>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</si>
  <si>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</si>
  <si>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</si>
  <si>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</si>
  <si>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</si>
  <si>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</si>
  <si>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</si>
  <si>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</si>
  <si>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</si>
  <si>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</si>
  <si>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</si>
  <si>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</si>
  <si>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</si>
  <si>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</si>
  <si>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</si>
  <si>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</si>
  <si>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</si>
  <si>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</si>
  <si>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</si>
  <si>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</si>
  <si>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</si>
  <si>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</si>
  <si>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</si>
  <si>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</si>
  <si>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</si>
  <si>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</si>
  <si>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</si>
  <si>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</si>
  <si>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</si>
  <si>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</si>
  <si>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</si>
  <si>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</si>
  <si>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</si>
  <si>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</si>
  <si>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</si>
  <si>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</si>
  <si>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</si>
  <si>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</si>
  <si>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</si>
  <si>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</si>
  <si>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Cementos Pacasmayo S.A.A.</t>
  </si>
  <si>
    <t>longName</t>
  </si>
  <si>
    <t>firstTradeDateEpochUtc</t>
  </si>
  <si>
    <t>timeZoneFullName</t>
  </si>
  <si>
    <t>America/New_York</t>
  </si>
  <si>
    <t>timeZoneShortName</t>
  </si>
  <si>
    <t>EST</t>
  </si>
  <si>
    <t>uuid</t>
  </si>
  <si>
    <t>9d1544fc-d536-3a08-a2de-aa877a397787</t>
  </si>
  <si>
    <t>messageBoardId</t>
  </si>
  <si>
    <t>finmb_877470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</si>
  <si>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</si>
  <si>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</si>
  <si>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</si>
  <si>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</si>
  <si>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</si>
  <si>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</si>
  <si>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</si>
  <si>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</si>
  <si>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</si>
  <si>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</si>
  <si>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</si>
  <si>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</si>
  <si>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</si>
  <si>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</si>
  <si>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</si>
  <si>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</si>
  <si>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</si>
  <si>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</si>
  <si>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</si>
  <si>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</si>
  <si>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</si>
  <si>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</si>
  <si>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</si>
  <si>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</si>
  <si>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</si>
  <si>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</si>
  <si>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</si>
  <si>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</si>
  <si>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</si>
  <si>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PEN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</si>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</sst>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mentospacasmayo.com.p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5.37</v>
      </c>
      <c r="C4" s="2"/>
      <c r="D4" s="2"/>
      <c r="E4" s="2"/>
      <c r="F4" s="2"/>
      <c r="G4" s="2"/>
      <c r="H4" s="2"/>
      <c r="I4" s="2"/>
      <c r="J4" s="2"/>
      <c r="K4" s="2"/>
      <c r="L4" s="2"/>
      <c r="M4" s="2"/>
      <c r="N4" s="2"/>
      <c r="O4" s="2"/>
      <c r="P4" s="2"/>
      <c r="Q4" s="2"/>
      <c r="R4" s="2"/>
      <c r="S4" s="2"/>
      <c r="T4" s="2"/>
      <c r="U4" s="2"/>
      <c r="V4" s="2"/>
      <c r="W4" s="2"/>
      <c r="X4" s="2"/>
      <c r="Y4" s="2"/>
      <c r="Z4" s="2"/>
    </row>
    <row r="5">
      <c r="A5" s="1" t="s">
        <v>7</v>
      </c>
      <c r="B5" s="1">
        <v>6.074033385712108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4.69841792E8</v>
      </c>
      <c r="C8" s="2"/>
      <c r="D8" s="2"/>
      <c r="E8" s="2"/>
      <c r="F8" s="2"/>
      <c r="G8" s="2"/>
      <c r="H8" s="2"/>
      <c r="I8" s="2"/>
      <c r="J8" s="2"/>
      <c r="K8" s="2"/>
      <c r="L8" s="2"/>
      <c r="M8" s="2"/>
      <c r="N8" s="2"/>
      <c r="O8" s="2"/>
      <c r="P8" s="2"/>
      <c r="Q8" s="2"/>
      <c r="R8" s="2"/>
      <c r="S8" s="2"/>
      <c r="T8" s="2"/>
      <c r="U8" s="2"/>
      <c r="V8" s="2"/>
      <c r="W8" s="2"/>
      <c r="X8" s="2"/>
      <c r="Y8" s="2"/>
      <c r="Z8" s="2"/>
    </row>
    <row r="9">
      <c r="A9" s="1" t="s">
        <v>13</v>
      </c>
      <c r="B9" s="1">
        <v>3.127</v>
      </c>
      <c r="C9" s="2"/>
      <c r="D9" s="2"/>
      <c r="E9" s="2"/>
      <c r="F9" s="2"/>
      <c r="G9" s="2"/>
      <c r="H9" s="2"/>
      <c r="I9" s="2"/>
      <c r="J9" s="2"/>
      <c r="K9" s="2"/>
      <c r="L9" s="2"/>
      <c r="M9" s="2"/>
      <c r="N9" s="2"/>
      <c r="O9" s="2"/>
      <c r="P9" s="2"/>
      <c r="Q9" s="2"/>
      <c r="R9" s="2"/>
      <c r="S9" s="2"/>
      <c r="T9" s="2"/>
      <c r="U9" s="2"/>
      <c r="V9" s="2"/>
      <c r="W9" s="2"/>
      <c r="X9" s="2"/>
      <c r="Y9" s="2"/>
      <c r="Z9" s="2"/>
    </row>
    <row r="10">
      <c r="A10" s="1" t="s">
        <v>14</v>
      </c>
      <c r="B10" s="1">
        <v>38.65248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51.145</v>
      </c>
      <c r="C2" s="1">
        <v>57.24</v>
      </c>
      <c r="D2" s="1">
        <v>30.74</v>
      </c>
      <c r="E2" s="1">
        <v>24.645</v>
      </c>
      <c r="F2" s="1">
        <v>20.14</v>
      </c>
      <c r="G2" s="1">
        <v>34.98</v>
      </c>
      <c r="H2" s="1">
        <v>15.105</v>
      </c>
      <c r="I2" s="1">
        <v>40.545</v>
      </c>
      <c r="J2" s="1">
        <v>46.905</v>
      </c>
      <c r="K2" s="1">
        <v>44.785</v>
      </c>
      <c r="L2" s="2"/>
      <c r="M2" s="2"/>
      <c r="N2" s="2"/>
      <c r="O2" s="2"/>
      <c r="P2" s="2"/>
      <c r="Q2" s="2"/>
      <c r="R2" s="2"/>
      <c r="S2" s="2"/>
      <c r="T2" s="2"/>
      <c r="U2" s="2"/>
      <c r="V2" s="2"/>
      <c r="W2" s="2"/>
      <c r="X2" s="2"/>
      <c r="Y2" s="2"/>
      <c r="Z2" s="2"/>
    </row>
    <row r="3">
      <c r="A3" s="1" t="s">
        <v>26</v>
      </c>
      <c r="B3" s="1">
        <v>16.96</v>
      </c>
      <c r="C3" s="1">
        <v>18.55</v>
      </c>
      <c r="D3" s="1">
        <v>29.415</v>
      </c>
      <c r="E3" s="1">
        <v>32.86</v>
      </c>
      <c r="F3" s="1">
        <v>34.45</v>
      </c>
      <c r="G3" s="1">
        <v>33.125</v>
      </c>
      <c r="H3" s="1">
        <v>35.245</v>
      </c>
      <c r="I3" s="1">
        <v>33.92</v>
      </c>
      <c r="J3" s="1">
        <v>34.45</v>
      </c>
      <c r="K3" s="1">
        <v>35.775</v>
      </c>
      <c r="L3" s="2"/>
      <c r="M3" s="2"/>
      <c r="N3" s="2"/>
      <c r="O3" s="2"/>
      <c r="P3" s="2"/>
      <c r="Q3" s="2"/>
      <c r="R3" s="2"/>
      <c r="S3" s="2"/>
      <c r="T3" s="2"/>
      <c r="U3" s="2"/>
      <c r="V3" s="2"/>
      <c r="W3" s="2"/>
      <c r="X3" s="2"/>
      <c r="Y3" s="2"/>
      <c r="Z3" s="2"/>
    </row>
    <row r="4">
      <c r="A4" s="1" t="s">
        <v>27</v>
      </c>
      <c r="B4" s="1">
        <v>0.0</v>
      </c>
      <c r="C4" s="1">
        <v>1.855</v>
      </c>
      <c r="D4" s="1">
        <v>1.855</v>
      </c>
      <c r="E4" s="1">
        <v>0.0</v>
      </c>
      <c r="F4" s="1">
        <v>0.0</v>
      </c>
      <c r="G4" s="1">
        <v>0.53</v>
      </c>
      <c r="H4" s="1">
        <v>0.53</v>
      </c>
      <c r="I4" s="1">
        <v>0.53</v>
      </c>
      <c r="J4" s="1">
        <v>0.53</v>
      </c>
      <c r="K4" s="1">
        <v>0.53</v>
      </c>
      <c r="L4" s="2"/>
      <c r="M4" s="2"/>
      <c r="N4" s="2"/>
      <c r="O4" s="2"/>
      <c r="P4" s="2"/>
      <c r="Q4" s="2"/>
      <c r="R4" s="2"/>
      <c r="S4" s="2"/>
      <c r="T4" s="2"/>
      <c r="U4" s="2"/>
      <c r="V4" s="2"/>
      <c r="W4" s="2"/>
      <c r="X4" s="2"/>
      <c r="Y4" s="2"/>
      <c r="Z4" s="2"/>
    </row>
    <row r="5">
      <c r="A5" s="1" t="s">
        <v>28</v>
      </c>
      <c r="B5" s="1">
        <v>0.0</v>
      </c>
      <c r="C5" s="1">
        <v>0.0</v>
      </c>
      <c r="D5" s="1">
        <v>0.0</v>
      </c>
      <c r="E5" s="1">
        <v>9.275</v>
      </c>
      <c r="F5" s="1">
        <v>0.0</v>
      </c>
      <c r="G5" s="1">
        <v>0.0</v>
      </c>
      <c r="H5" s="1">
        <v>0.0</v>
      </c>
      <c r="I5" s="1">
        <v>0.0</v>
      </c>
      <c r="J5" s="1">
        <v>0.0</v>
      </c>
      <c r="K5" s="1">
        <v>0.0</v>
      </c>
      <c r="L5" s="2"/>
      <c r="M5" s="2"/>
      <c r="N5" s="2"/>
      <c r="O5" s="2"/>
      <c r="P5" s="2"/>
      <c r="Q5" s="2"/>
      <c r="R5" s="2"/>
      <c r="S5" s="2"/>
      <c r="T5" s="2"/>
      <c r="U5" s="2"/>
      <c r="V5" s="2"/>
      <c r="W5" s="2"/>
      <c r="X5" s="2"/>
      <c r="Y5" s="2"/>
      <c r="Z5" s="2"/>
    </row>
    <row r="6">
      <c r="A6" s="1" t="s">
        <v>29</v>
      </c>
      <c r="B6" s="1">
        <v>16.96</v>
      </c>
      <c r="C6" s="1">
        <v>18.55</v>
      </c>
      <c r="D6" s="1">
        <v>29.415</v>
      </c>
      <c r="E6" s="1">
        <v>42.13500000000001</v>
      </c>
      <c r="F6" s="1">
        <v>34.45</v>
      </c>
      <c r="G6" s="1">
        <v>33.655</v>
      </c>
      <c r="H6" s="1">
        <v>35.775</v>
      </c>
      <c r="I6" s="1">
        <v>34.715</v>
      </c>
      <c r="J6" s="1">
        <v>35.245</v>
      </c>
      <c r="K6" s="1">
        <v>36.305</v>
      </c>
      <c r="L6" s="2"/>
      <c r="M6" s="2"/>
      <c r="N6" s="2"/>
      <c r="O6" s="2"/>
      <c r="P6" s="2"/>
      <c r="Q6" s="2"/>
      <c r="R6" s="2"/>
      <c r="S6" s="2"/>
      <c r="T6" s="2"/>
      <c r="U6" s="2"/>
      <c r="V6" s="2"/>
      <c r="W6" s="2"/>
      <c r="X6" s="2"/>
      <c r="Y6" s="2"/>
      <c r="Z6" s="2"/>
    </row>
    <row r="7">
      <c r="A7" s="1" t="s">
        <v>30</v>
      </c>
      <c r="B7" s="1">
        <v>0.265</v>
      </c>
      <c r="C7" s="1">
        <v>0.795</v>
      </c>
      <c r="D7" s="1">
        <v>0.265</v>
      </c>
      <c r="E7" s="1">
        <v>0.265</v>
      </c>
      <c r="F7" s="1">
        <v>2.385</v>
      </c>
      <c r="G7" s="1">
        <v>0.795</v>
      </c>
      <c r="H7" s="1">
        <v>1.06</v>
      </c>
      <c r="I7" s="1">
        <v>1.325</v>
      </c>
      <c r="J7" s="1">
        <v>1.59</v>
      </c>
      <c r="K7" s="1">
        <v>2.12</v>
      </c>
      <c r="L7" s="2"/>
      <c r="M7" s="2"/>
      <c r="N7" s="2"/>
      <c r="O7" s="2"/>
      <c r="P7" s="2"/>
      <c r="Q7" s="2"/>
      <c r="R7" s="2"/>
      <c r="S7" s="2"/>
      <c r="T7" s="2"/>
      <c r="U7" s="2"/>
      <c r="V7" s="2"/>
      <c r="W7" s="2"/>
      <c r="X7" s="2"/>
      <c r="Y7" s="2"/>
      <c r="Z7" s="2"/>
    </row>
    <row r="8">
      <c r="A8" s="1" t="s">
        <v>31</v>
      </c>
      <c r="B8" s="1">
        <v>1.59</v>
      </c>
      <c r="C8" s="1">
        <v>-1.59</v>
      </c>
      <c r="D8" s="1">
        <v>0.795</v>
      </c>
      <c r="E8" s="1">
        <v>-1.06</v>
      </c>
      <c r="F8" s="1">
        <v>-1.06</v>
      </c>
      <c r="G8" s="1">
        <v>0.265</v>
      </c>
      <c r="H8" s="1">
        <v>-0.53</v>
      </c>
      <c r="I8" s="1">
        <v>-0.265</v>
      </c>
      <c r="J8" s="1">
        <v>-15.635</v>
      </c>
      <c r="K8" s="1">
        <v>-21.465</v>
      </c>
      <c r="L8" s="2"/>
      <c r="M8" s="2"/>
      <c r="N8" s="2"/>
      <c r="O8" s="2"/>
      <c r="P8" s="2"/>
      <c r="Q8" s="2"/>
      <c r="R8" s="2"/>
      <c r="S8" s="2"/>
      <c r="T8" s="2"/>
      <c r="U8" s="2"/>
      <c r="V8" s="2"/>
      <c r="W8" s="2"/>
      <c r="X8" s="2"/>
      <c r="Y8" s="2"/>
      <c r="Z8" s="2"/>
    </row>
    <row r="9">
      <c r="A9" s="1" t="s">
        <v>32</v>
      </c>
      <c r="B9" s="1">
        <v>-2.65</v>
      </c>
      <c r="C9" s="1">
        <v>0.0</v>
      </c>
      <c r="D9" s="1">
        <v>0.0</v>
      </c>
      <c r="E9" s="1">
        <v>-6.36</v>
      </c>
      <c r="F9" s="1">
        <v>0.0</v>
      </c>
      <c r="G9" s="1">
        <v>0.265</v>
      </c>
      <c r="H9" s="1">
        <v>-1.325</v>
      </c>
      <c r="I9" s="1">
        <v>25.97</v>
      </c>
      <c r="J9" s="1">
        <v>1.325</v>
      </c>
      <c r="K9" s="1">
        <v>-0.265</v>
      </c>
      <c r="L9" s="2"/>
      <c r="M9" s="2"/>
      <c r="N9" s="2"/>
      <c r="O9" s="2"/>
      <c r="P9" s="2"/>
      <c r="Q9" s="2"/>
      <c r="R9" s="2"/>
      <c r="S9" s="2"/>
      <c r="T9" s="2"/>
      <c r="U9" s="2"/>
      <c r="V9" s="2"/>
      <c r="W9" s="2"/>
      <c r="X9" s="2"/>
      <c r="Y9" s="2"/>
      <c r="Z9" s="2"/>
    </row>
    <row r="10">
      <c r="A10" s="1" t="s">
        <v>33</v>
      </c>
      <c r="B10" s="1">
        <v>0.0</v>
      </c>
      <c r="C10" s="1">
        <v>0.0</v>
      </c>
      <c r="D10" s="1">
        <v>0.0</v>
      </c>
      <c r="E10" s="1">
        <v>2.12</v>
      </c>
      <c r="F10" s="1">
        <v>0.0</v>
      </c>
      <c r="G10" s="1">
        <v>0.0</v>
      </c>
      <c r="H10" s="1">
        <v>0.0</v>
      </c>
      <c r="I10" s="1">
        <v>0.0</v>
      </c>
      <c r="J10" s="1">
        <v>0.0</v>
      </c>
      <c r="K10" s="1">
        <v>9.540000000000001</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2.385</v>
      </c>
      <c r="J11" s="1">
        <v>2.12</v>
      </c>
      <c r="K11" s="1">
        <v>1.855</v>
      </c>
      <c r="L11" s="2"/>
      <c r="M11" s="2"/>
      <c r="N11" s="2"/>
      <c r="O11" s="2"/>
      <c r="P11" s="2"/>
      <c r="Q11" s="2"/>
      <c r="R11" s="2"/>
      <c r="S11" s="2"/>
      <c r="T11" s="2"/>
      <c r="U11" s="2"/>
      <c r="V11" s="2"/>
      <c r="W11" s="2"/>
      <c r="X11" s="2"/>
      <c r="Y11" s="2"/>
      <c r="Z11" s="2"/>
    </row>
    <row r="12">
      <c r="A12" s="1" t="s">
        <v>35</v>
      </c>
      <c r="B12" s="1">
        <v>-1.06</v>
      </c>
      <c r="C12" s="1">
        <v>8.215</v>
      </c>
      <c r="D12" s="1">
        <v>2.915</v>
      </c>
      <c r="E12" s="1">
        <v>0.265</v>
      </c>
      <c r="F12" s="1">
        <v>2.385</v>
      </c>
      <c r="G12" s="1">
        <v>0.265</v>
      </c>
      <c r="H12" s="1">
        <v>0.265</v>
      </c>
      <c r="I12" s="1">
        <v>14.84</v>
      </c>
      <c r="J12" s="1">
        <v>0.265</v>
      </c>
      <c r="K12" s="1">
        <v>0.265</v>
      </c>
      <c r="L12" s="2"/>
      <c r="M12" s="2"/>
      <c r="N12" s="2"/>
      <c r="O12" s="2"/>
      <c r="P12" s="2"/>
      <c r="Q12" s="2"/>
      <c r="R12" s="2"/>
      <c r="S12" s="2"/>
      <c r="T12" s="2"/>
      <c r="U12" s="2"/>
      <c r="V12" s="2"/>
      <c r="W12" s="2"/>
      <c r="X12" s="2"/>
      <c r="Y12" s="2"/>
      <c r="Z12" s="2"/>
    </row>
    <row r="13">
      <c r="A13" s="1" t="s">
        <v>36</v>
      </c>
      <c r="B13" s="1">
        <v>0.0</v>
      </c>
      <c r="C13" s="1">
        <v>0.0</v>
      </c>
      <c r="D13" s="1">
        <v>0.0</v>
      </c>
      <c r="E13" s="1">
        <v>-6.625</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5.035</v>
      </c>
      <c r="C14" s="1">
        <v>-1.325</v>
      </c>
      <c r="D14" s="1">
        <v>17.755</v>
      </c>
      <c r="E14" s="1">
        <v>10.07</v>
      </c>
      <c r="F14" s="1">
        <v>14.045</v>
      </c>
      <c r="G14" s="1">
        <v>17.755</v>
      </c>
      <c r="H14" s="1">
        <v>10.335</v>
      </c>
      <c r="I14" s="1">
        <v>9.01</v>
      </c>
      <c r="J14" s="1">
        <v>5.565</v>
      </c>
      <c r="K14" s="1">
        <v>-8.48</v>
      </c>
      <c r="L14" s="2"/>
      <c r="M14" s="2"/>
      <c r="N14" s="2"/>
      <c r="O14" s="2"/>
      <c r="P14" s="2"/>
      <c r="Q14" s="2"/>
      <c r="R14" s="2"/>
      <c r="S14" s="2"/>
      <c r="T14" s="2"/>
      <c r="U14" s="2"/>
      <c r="V14" s="2"/>
      <c r="W14" s="2"/>
      <c r="X14" s="2"/>
      <c r="Y14" s="2"/>
      <c r="Z14" s="2"/>
    </row>
    <row r="15">
      <c r="A15" s="1" t="s">
        <v>38</v>
      </c>
      <c r="B15" s="1">
        <v>-14.31</v>
      </c>
      <c r="C15" s="1">
        <v>-1.59</v>
      </c>
      <c r="D15" s="1">
        <v>7.42</v>
      </c>
      <c r="E15" s="1">
        <v>-8.215</v>
      </c>
      <c r="F15" s="1">
        <v>-4.505</v>
      </c>
      <c r="G15" s="1">
        <v>-6.095000000000001</v>
      </c>
      <c r="H15" s="1">
        <v>10.07</v>
      </c>
      <c r="I15" s="1">
        <v>-12.455</v>
      </c>
      <c r="J15" s="1">
        <v>-0.795</v>
      </c>
      <c r="K15" s="1">
        <v>-0.265</v>
      </c>
      <c r="L15" s="2"/>
      <c r="M15" s="2"/>
      <c r="N15" s="2"/>
      <c r="O15" s="2"/>
      <c r="P15" s="2"/>
      <c r="Q15" s="2"/>
      <c r="R15" s="2"/>
      <c r="S15" s="2"/>
      <c r="T15" s="2"/>
      <c r="U15" s="2"/>
      <c r="V15" s="2"/>
      <c r="W15" s="2"/>
      <c r="X15" s="2"/>
      <c r="Y15" s="2"/>
      <c r="Z15" s="2"/>
    </row>
    <row r="16">
      <c r="A16" s="1" t="s">
        <v>39</v>
      </c>
      <c r="B16" s="1">
        <v>2.385</v>
      </c>
      <c r="C16" s="1">
        <v>1.325</v>
      </c>
      <c r="D16" s="1">
        <v>-12.985</v>
      </c>
      <c r="E16" s="1">
        <v>-8.215</v>
      </c>
      <c r="F16" s="1">
        <v>-15.635</v>
      </c>
      <c r="G16" s="1">
        <v>-25.705</v>
      </c>
      <c r="H16" s="1">
        <v>14.31</v>
      </c>
      <c r="I16" s="1">
        <v>-40.28</v>
      </c>
      <c r="J16" s="1">
        <v>-74.995</v>
      </c>
      <c r="K16" s="1">
        <v>23.85</v>
      </c>
      <c r="L16" s="2"/>
      <c r="M16" s="2"/>
      <c r="N16" s="2"/>
      <c r="O16" s="2"/>
      <c r="P16" s="2"/>
      <c r="Q16" s="2"/>
      <c r="R16" s="2"/>
      <c r="S16" s="2"/>
      <c r="T16" s="2"/>
      <c r="U16" s="2"/>
      <c r="V16" s="2"/>
      <c r="W16" s="2"/>
      <c r="X16" s="2"/>
      <c r="Y16" s="2"/>
      <c r="Z16" s="2"/>
    </row>
    <row r="17">
      <c r="A17" s="1" t="s">
        <v>40</v>
      </c>
      <c r="B17" s="1">
        <v>3.18</v>
      </c>
      <c r="C17" s="1">
        <v>13.515</v>
      </c>
      <c r="D17" s="1">
        <v>-9.540000000000001</v>
      </c>
      <c r="E17" s="1">
        <v>3.71</v>
      </c>
      <c r="F17" s="1">
        <v>-2.385</v>
      </c>
      <c r="G17" s="1">
        <v>-1.06</v>
      </c>
      <c r="H17" s="1">
        <v>0.795</v>
      </c>
      <c r="I17" s="1">
        <v>12.72</v>
      </c>
      <c r="J17" s="1">
        <v>15.9</v>
      </c>
      <c r="K17" s="1">
        <v>-12.72</v>
      </c>
      <c r="L17" s="2"/>
      <c r="M17" s="2"/>
      <c r="N17" s="2"/>
      <c r="O17" s="2"/>
      <c r="P17" s="2"/>
      <c r="Q17" s="2"/>
      <c r="R17" s="2"/>
      <c r="S17" s="2"/>
      <c r="T17" s="2"/>
      <c r="U17" s="2"/>
      <c r="V17" s="2"/>
      <c r="W17" s="2"/>
      <c r="X17" s="2"/>
      <c r="Y17" s="2"/>
      <c r="Z17" s="2"/>
    </row>
    <row r="18">
      <c r="A18" s="1" t="s">
        <v>41</v>
      </c>
      <c r="B18" s="1">
        <v>2.385</v>
      </c>
      <c r="C18" s="1">
        <v>-0.265</v>
      </c>
      <c r="D18" s="1">
        <v>-19.345</v>
      </c>
      <c r="E18" s="1">
        <v>1.06</v>
      </c>
      <c r="F18" s="1">
        <v>-0.265</v>
      </c>
      <c r="G18" s="1">
        <v>-1.06</v>
      </c>
      <c r="H18" s="1">
        <v>1.06</v>
      </c>
      <c r="I18" s="1">
        <v>-3.18</v>
      </c>
      <c r="J18" s="1">
        <v>-2.65</v>
      </c>
      <c r="K18" s="1">
        <v>3.445</v>
      </c>
      <c r="L18" s="2"/>
      <c r="M18" s="2"/>
      <c r="N18" s="2"/>
      <c r="O18" s="2"/>
      <c r="P18" s="2"/>
      <c r="Q18" s="2"/>
      <c r="R18" s="2"/>
      <c r="S18" s="2"/>
      <c r="T18" s="2"/>
      <c r="U18" s="2"/>
      <c r="V18" s="2"/>
      <c r="W18" s="2"/>
      <c r="X18" s="2"/>
      <c r="Y18" s="2"/>
      <c r="Z18" s="2"/>
    </row>
    <row r="19">
      <c r="A19" s="1" t="s">
        <v>42</v>
      </c>
      <c r="B19" s="1">
        <v>66.78</v>
      </c>
      <c r="C19" s="1">
        <v>73.14</v>
      </c>
      <c r="D19" s="1">
        <v>64.13000000000001</v>
      </c>
      <c r="E19" s="1">
        <v>59.625</v>
      </c>
      <c r="F19" s="1">
        <v>54.06</v>
      </c>
      <c r="G19" s="1">
        <v>54.325</v>
      </c>
      <c r="H19" s="1">
        <v>87.715</v>
      </c>
      <c r="I19" s="1">
        <v>45.315</v>
      </c>
      <c r="J19" s="1">
        <v>29.68</v>
      </c>
      <c r="K19" s="1">
        <v>109.18</v>
      </c>
      <c r="L19" s="2"/>
      <c r="M19" s="2"/>
      <c r="N19" s="2"/>
      <c r="O19" s="2"/>
      <c r="P19" s="2"/>
      <c r="Q19" s="2"/>
      <c r="R19" s="2"/>
      <c r="S19" s="2"/>
      <c r="T19" s="2"/>
      <c r="U19" s="2"/>
      <c r="V19" s="2"/>
      <c r="W19" s="2"/>
      <c r="X19" s="2"/>
      <c r="Y19" s="2"/>
      <c r="Z19" s="2"/>
    </row>
    <row r="20">
      <c r="A20" s="1" t="s">
        <v>43</v>
      </c>
      <c r="B20" s="1">
        <v>-155.555</v>
      </c>
      <c r="C20" s="1">
        <v>-124.815</v>
      </c>
      <c r="D20" s="1">
        <v>-33.39</v>
      </c>
      <c r="E20" s="1">
        <v>-18.815</v>
      </c>
      <c r="F20" s="1">
        <v>-21.2</v>
      </c>
      <c r="G20" s="1">
        <v>-20.405</v>
      </c>
      <c r="H20" s="1">
        <v>-12.455</v>
      </c>
      <c r="I20" s="1">
        <v>-22.525</v>
      </c>
      <c r="J20" s="1">
        <v>-43.195</v>
      </c>
      <c r="K20" s="1">
        <v>-72.345</v>
      </c>
      <c r="L20" s="2"/>
      <c r="M20" s="2"/>
      <c r="N20" s="2"/>
      <c r="O20" s="2"/>
      <c r="P20" s="2"/>
      <c r="Q20" s="2"/>
      <c r="R20" s="2"/>
      <c r="S20" s="2"/>
      <c r="T20" s="2"/>
      <c r="U20" s="2"/>
      <c r="V20" s="2"/>
      <c r="W20" s="2"/>
      <c r="X20" s="2"/>
      <c r="Y20" s="2"/>
      <c r="Z20" s="2"/>
    </row>
    <row r="21" ht="15.75" customHeight="1">
      <c r="A21" s="1" t="s">
        <v>44</v>
      </c>
      <c r="B21" s="1">
        <v>0.795</v>
      </c>
      <c r="C21" s="1">
        <v>1.855</v>
      </c>
      <c r="D21" s="1">
        <v>0.265</v>
      </c>
      <c r="E21" s="1">
        <v>1.59</v>
      </c>
      <c r="F21" s="1">
        <v>3.18</v>
      </c>
      <c r="G21" s="1">
        <v>1.06</v>
      </c>
      <c r="H21" s="1">
        <v>1.06</v>
      </c>
      <c r="I21" s="1">
        <v>1.06</v>
      </c>
      <c r="J21" s="1">
        <v>0.53</v>
      </c>
      <c r="K21" s="1">
        <v>0.265</v>
      </c>
      <c r="L21" s="2"/>
      <c r="M21" s="2"/>
      <c r="N21" s="2"/>
      <c r="O21" s="2"/>
      <c r="P21" s="2"/>
      <c r="Q21" s="2"/>
      <c r="R21" s="2"/>
      <c r="S21" s="2"/>
      <c r="T21" s="2"/>
      <c r="U21" s="2"/>
      <c r="V21" s="2"/>
      <c r="W21" s="2"/>
      <c r="X21" s="2"/>
      <c r="Y21" s="2"/>
      <c r="Z21" s="2"/>
    </row>
    <row r="22" ht="15.75" customHeight="1">
      <c r="A22" s="1" t="s">
        <v>45</v>
      </c>
      <c r="B22" s="1">
        <v>0.0</v>
      </c>
      <c r="C22" s="1">
        <v>-3.18</v>
      </c>
      <c r="D22" s="1">
        <v>-2.65</v>
      </c>
      <c r="E22" s="1">
        <v>-1.59</v>
      </c>
      <c r="F22" s="1">
        <v>-8.215</v>
      </c>
      <c r="G22" s="1">
        <v>-1.325</v>
      </c>
      <c r="H22" s="1">
        <v>-1.325</v>
      </c>
      <c r="I22" s="1">
        <v>-2.12</v>
      </c>
      <c r="J22" s="1">
        <v>-3.975</v>
      </c>
      <c r="K22" s="1">
        <v>-4.24</v>
      </c>
      <c r="L22" s="2"/>
      <c r="M22" s="2"/>
      <c r="N22" s="2"/>
      <c r="O22" s="2"/>
      <c r="P22" s="2"/>
      <c r="Q22" s="2"/>
      <c r="R22" s="2"/>
      <c r="S22" s="2"/>
      <c r="T22" s="2"/>
      <c r="U22" s="2"/>
      <c r="V22" s="2"/>
      <c r="W22" s="2"/>
      <c r="X22" s="2"/>
      <c r="Y22" s="2"/>
      <c r="Z22" s="2"/>
    </row>
    <row r="23" ht="15.75" customHeight="1">
      <c r="A23" s="1" t="s">
        <v>46</v>
      </c>
      <c r="B23" s="1">
        <v>4.77</v>
      </c>
      <c r="C23" s="1">
        <v>0.0</v>
      </c>
      <c r="D23" s="1">
        <v>0.0</v>
      </c>
      <c r="E23" s="1">
        <v>18.285</v>
      </c>
      <c r="F23" s="1">
        <v>0.0</v>
      </c>
      <c r="G23" s="1">
        <v>0.0</v>
      </c>
      <c r="H23" s="1" t="s">
        <v>47</v>
      </c>
      <c r="I23" s="1">
        <v>-0.265</v>
      </c>
      <c r="J23" s="1">
        <v>-9.540000000000001</v>
      </c>
      <c r="K23" s="1" t="s">
        <v>47</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-20.14</v>
      </c>
      <c r="H24" s="1">
        <v>-13.25</v>
      </c>
      <c r="I24" s="1">
        <v>9.275</v>
      </c>
      <c r="J24" s="1">
        <v>0.0</v>
      </c>
      <c r="K24" s="1">
        <v>-0.265</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t="s">
        <v>47</v>
      </c>
      <c r="J25" s="1">
        <v>0.0</v>
      </c>
      <c r="K25" s="1">
        <v>0.0</v>
      </c>
      <c r="L25" s="2"/>
      <c r="M25" s="2"/>
      <c r="N25" s="2"/>
      <c r="O25" s="2"/>
      <c r="P25" s="2"/>
      <c r="Q25" s="2"/>
      <c r="R25" s="2"/>
      <c r="S25" s="2"/>
      <c r="T25" s="2"/>
      <c r="U25" s="2"/>
      <c r="V25" s="2"/>
      <c r="W25" s="2"/>
      <c r="X25" s="2"/>
      <c r="Y25" s="2"/>
      <c r="Z25" s="2"/>
    </row>
    <row r="26" ht="15.75" customHeight="1">
      <c r="A26" s="1" t="s">
        <v>50</v>
      </c>
      <c r="B26" s="1">
        <v>-149.725</v>
      </c>
      <c r="C26" s="1">
        <v>-126.14</v>
      </c>
      <c r="D26" s="1">
        <v>-36.04</v>
      </c>
      <c r="E26" s="1">
        <v>-18.55</v>
      </c>
      <c r="F26" s="1">
        <v>-25.97</v>
      </c>
      <c r="G26" s="1">
        <v>-20.935</v>
      </c>
      <c r="H26" s="1">
        <v>-12.72</v>
      </c>
      <c r="I26" s="1">
        <v>-24.115</v>
      </c>
      <c r="J26" s="1">
        <v>-46.64</v>
      </c>
      <c r="K26" s="1">
        <v>-76.58500000000001</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18.55</v>
      </c>
      <c r="I27" s="1">
        <v>0.0</v>
      </c>
      <c r="J27" s="1">
        <v>0.0</v>
      </c>
      <c r="K27" s="1">
        <v>22.525</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174.105</v>
      </c>
      <c r="G28" s="1">
        <v>169.07</v>
      </c>
      <c r="H28" s="1">
        <v>209.615</v>
      </c>
      <c r="I28" s="1">
        <v>58.3</v>
      </c>
      <c r="J28" s="1">
        <v>139.125</v>
      </c>
      <c r="K28" s="1">
        <v>169.335</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174.105</v>
      </c>
      <c r="G29" s="1">
        <v>169.07</v>
      </c>
      <c r="H29" s="1">
        <v>228.43</v>
      </c>
      <c r="I29" s="1">
        <v>58.3</v>
      </c>
      <c r="J29" s="1">
        <v>139.125</v>
      </c>
      <c r="K29" s="1">
        <v>191.86</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-18.55</v>
      </c>
      <c r="I30" s="1">
        <v>0.0</v>
      </c>
      <c r="J30" s="1">
        <v>0.0</v>
      </c>
      <c r="K30" s="1">
        <v>-22.525</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-155.82</v>
      </c>
      <c r="G31" s="1">
        <v>-161.915</v>
      </c>
      <c r="H31" s="1">
        <v>-179.14</v>
      </c>
      <c r="I31" s="1">
        <v>-0.53</v>
      </c>
      <c r="J31" s="1">
        <v>-119.515</v>
      </c>
      <c r="K31" s="1">
        <v>-176.225</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-155.82</v>
      </c>
      <c r="G32" s="1">
        <v>-161.915</v>
      </c>
      <c r="H32" s="1">
        <v>-197.955</v>
      </c>
      <c r="I32" s="1">
        <v>-0.53</v>
      </c>
      <c r="J32" s="1">
        <v>-119.515</v>
      </c>
      <c r="K32" s="1">
        <v>-198.75</v>
      </c>
      <c r="L32" s="2"/>
      <c r="M32" s="2"/>
      <c r="N32" s="2"/>
      <c r="O32" s="2"/>
      <c r="P32" s="2"/>
      <c r="Q32" s="2"/>
      <c r="R32" s="2"/>
      <c r="S32" s="2"/>
      <c r="T32" s="2"/>
      <c r="U32" s="2"/>
      <c r="V32" s="2"/>
      <c r="W32" s="2"/>
      <c r="X32" s="2"/>
      <c r="Y32" s="2"/>
      <c r="Z32" s="2"/>
    </row>
    <row r="33" ht="15.75" customHeight="1">
      <c r="A33" s="1" t="s">
        <v>57</v>
      </c>
      <c r="B33" s="1">
        <v>0.0</v>
      </c>
      <c r="C33" s="1">
        <v>-28.62</v>
      </c>
      <c r="D33" s="1">
        <v>0.0</v>
      </c>
      <c r="E33" s="1">
        <v>-9.01</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-30.74</v>
      </c>
      <c r="C34" s="1">
        <v>-42.93</v>
      </c>
      <c r="D34" s="1">
        <v>-40.81</v>
      </c>
      <c r="E34" s="1">
        <v>-33.125</v>
      </c>
      <c r="F34" s="1">
        <v>-45.58000000000001</v>
      </c>
      <c r="G34" s="1">
        <v>-32.065</v>
      </c>
      <c r="H34" s="1">
        <v>-38.16</v>
      </c>
      <c r="I34" s="1">
        <v>-89.305</v>
      </c>
      <c r="J34" s="1">
        <v>-47.7</v>
      </c>
      <c r="K34" s="1">
        <v>-46.375</v>
      </c>
      <c r="L34" s="2"/>
      <c r="M34" s="2"/>
      <c r="N34" s="2"/>
      <c r="O34" s="2"/>
      <c r="P34" s="2"/>
      <c r="Q34" s="2"/>
      <c r="R34" s="2"/>
      <c r="S34" s="2"/>
      <c r="T34" s="2"/>
      <c r="U34" s="2"/>
      <c r="V34" s="2"/>
      <c r="W34" s="2"/>
      <c r="X34" s="2"/>
      <c r="Y34" s="2"/>
      <c r="Z34" s="2"/>
    </row>
    <row r="35" ht="15.75" customHeight="1">
      <c r="A35" s="1" t="s">
        <v>59</v>
      </c>
      <c r="B35" s="1">
        <v>-30.74</v>
      </c>
      <c r="C35" s="1">
        <v>-42.93</v>
      </c>
      <c r="D35" s="1">
        <v>-40.81</v>
      </c>
      <c r="E35" s="1">
        <v>-33.125</v>
      </c>
      <c r="F35" s="1">
        <v>-45.58000000000001</v>
      </c>
      <c r="G35" s="1">
        <v>-32.065</v>
      </c>
      <c r="H35" s="1">
        <v>-38.16</v>
      </c>
      <c r="I35" s="1">
        <v>-89.305</v>
      </c>
      <c r="J35" s="1">
        <v>-47.7</v>
      </c>
      <c r="K35" s="1">
        <v>-46.375</v>
      </c>
      <c r="L35" s="2"/>
      <c r="M35" s="2"/>
      <c r="N35" s="2"/>
      <c r="O35" s="2"/>
      <c r="P35" s="2"/>
      <c r="Q35" s="2"/>
      <c r="R35" s="2"/>
      <c r="S35" s="2"/>
      <c r="T35" s="2"/>
      <c r="U35" s="2"/>
      <c r="V35" s="2"/>
      <c r="W35" s="2"/>
      <c r="X35" s="2"/>
      <c r="Y35" s="2"/>
      <c r="Z35" s="2"/>
    </row>
    <row r="36" ht="15.75" customHeight="1">
      <c r="A36" s="1" t="s">
        <v>60</v>
      </c>
      <c r="B36" s="1">
        <v>0.265</v>
      </c>
      <c r="C36" s="1">
        <v>3.18</v>
      </c>
      <c r="D36" s="1">
        <v>-6.095000000000001</v>
      </c>
      <c r="E36" s="1">
        <v>-6.890000000000001</v>
      </c>
      <c r="F36" s="1">
        <v>-0.53</v>
      </c>
      <c r="G36" s="1">
        <v>-3.445</v>
      </c>
      <c r="H36" s="1">
        <v>-3.975</v>
      </c>
      <c r="I36" s="1">
        <v>-2.65</v>
      </c>
      <c r="J36" s="1">
        <v>-3.975</v>
      </c>
      <c r="K36" s="1">
        <v>22.79</v>
      </c>
      <c r="L36" s="2"/>
      <c r="M36" s="2"/>
      <c r="N36" s="2"/>
      <c r="O36" s="2"/>
      <c r="P36" s="2"/>
      <c r="Q36" s="2"/>
      <c r="R36" s="2"/>
      <c r="S36" s="2"/>
      <c r="T36" s="2"/>
      <c r="U36" s="2"/>
      <c r="V36" s="2"/>
      <c r="W36" s="2"/>
      <c r="X36" s="2"/>
      <c r="Y36" s="2"/>
      <c r="Z36" s="2"/>
    </row>
    <row r="37" ht="15.75" customHeight="1">
      <c r="A37" s="1" t="s">
        <v>61</v>
      </c>
      <c r="B37" s="1">
        <v>-30.475</v>
      </c>
      <c r="C37" s="1">
        <v>-68.37</v>
      </c>
      <c r="D37" s="1">
        <v>-47.17</v>
      </c>
      <c r="E37" s="1">
        <v>-49.02500000000001</v>
      </c>
      <c r="F37" s="1">
        <v>-27.825</v>
      </c>
      <c r="G37" s="1">
        <v>-28.355</v>
      </c>
      <c r="H37" s="1">
        <v>-11.395</v>
      </c>
      <c r="I37" s="1">
        <v>-34.45</v>
      </c>
      <c r="J37" s="1">
        <v>-32.065</v>
      </c>
      <c r="K37" s="1">
        <v>-30.475</v>
      </c>
      <c r="L37" s="2"/>
      <c r="M37" s="2"/>
      <c r="N37" s="2"/>
      <c r="O37" s="2"/>
      <c r="P37" s="2"/>
      <c r="Q37" s="2"/>
      <c r="R37" s="2"/>
      <c r="S37" s="2"/>
      <c r="T37" s="2"/>
      <c r="U37" s="2"/>
      <c r="V37" s="2"/>
      <c r="W37" s="2"/>
      <c r="X37" s="2"/>
      <c r="Y37" s="2"/>
      <c r="Z37" s="2"/>
    </row>
    <row r="38" ht="15.75" customHeight="1">
      <c r="A38" s="1" t="s">
        <v>62</v>
      </c>
      <c r="B38" s="1">
        <v>8.215</v>
      </c>
      <c r="C38" s="1">
        <v>9.275</v>
      </c>
      <c r="D38" s="1">
        <v>0.265</v>
      </c>
      <c r="E38" s="1">
        <v>-4.77</v>
      </c>
      <c r="F38" s="1">
        <v>10.335</v>
      </c>
      <c r="G38" s="1">
        <v>12.72</v>
      </c>
      <c r="H38" s="1">
        <v>0.265</v>
      </c>
      <c r="I38" s="1">
        <v>3.975</v>
      </c>
      <c r="J38" s="1">
        <v>-1.325</v>
      </c>
      <c r="K38" s="1">
        <v>25.705</v>
      </c>
      <c r="L38" s="2"/>
      <c r="M38" s="2"/>
      <c r="N38" s="2"/>
      <c r="O38" s="2"/>
      <c r="P38" s="2"/>
      <c r="Q38" s="2"/>
      <c r="R38" s="2"/>
      <c r="S38" s="2"/>
      <c r="T38" s="2"/>
      <c r="U38" s="2"/>
      <c r="V38" s="2"/>
      <c r="W38" s="2"/>
      <c r="X38" s="2"/>
      <c r="Y38" s="2"/>
      <c r="Z38" s="2"/>
    </row>
    <row r="39" ht="15.75" customHeight="1">
      <c r="A39" s="1" t="s">
        <v>63</v>
      </c>
      <c r="B39" s="1">
        <v>0.0</v>
      </c>
      <c r="C39" s="1">
        <v>0.0</v>
      </c>
      <c r="D39" s="1">
        <v>-1.855</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-104.94</v>
      </c>
      <c r="C40" s="1">
        <v>-111.83</v>
      </c>
      <c r="D40" s="1">
        <v>-20.405</v>
      </c>
      <c r="E40" s="1">
        <v>-8.215</v>
      </c>
      <c r="F40" s="1">
        <v>-3.71</v>
      </c>
      <c r="G40" s="1">
        <v>5.035</v>
      </c>
      <c r="H40" s="1">
        <v>63.865</v>
      </c>
      <c r="I40" s="1">
        <v>-9.275</v>
      </c>
      <c r="J40" s="1">
        <v>-50.88</v>
      </c>
      <c r="K40" s="1">
        <v>2.12</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10.865</v>
      </c>
      <c r="C42" s="1">
        <v>11.395</v>
      </c>
      <c r="D42" s="1">
        <v>12.72</v>
      </c>
      <c r="E42" s="1">
        <v>13.78</v>
      </c>
      <c r="F42" s="1">
        <v>14.575</v>
      </c>
      <c r="G42" s="1">
        <v>12.455</v>
      </c>
      <c r="H42" s="1">
        <v>18.02</v>
      </c>
      <c r="I42" s="1">
        <v>18.02</v>
      </c>
      <c r="J42" s="1">
        <v>21.2</v>
      </c>
      <c r="K42" s="1">
        <v>25.44</v>
      </c>
      <c r="L42" s="2"/>
      <c r="M42" s="2"/>
      <c r="N42" s="2"/>
      <c r="O42" s="2"/>
      <c r="P42" s="2"/>
      <c r="Q42" s="2"/>
      <c r="R42" s="2"/>
      <c r="S42" s="2"/>
      <c r="T42" s="2"/>
      <c r="U42" s="2"/>
      <c r="V42" s="2"/>
      <c r="W42" s="2"/>
      <c r="X42" s="2"/>
      <c r="Y42" s="2"/>
      <c r="Z42" s="2"/>
    </row>
    <row r="43" ht="15.75" customHeight="1">
      <c r="A43" s="1" t="s">
        <v>67</v>
      </c>
      <c r="B43" s="1">
        <v>18.285</v>
      </c>
      <c r="C43" s="1">
        <v>25.705</v>
      </c>
      <c r="D43" s="1">
        <v>14.31</v>
      </c>
      <c r="E43" s="1">
        <v>10.6</v>
      </c>
      <c r="F43" s="1">
        <v>14.31</v>
      </c>
      <c r="G43" s="1">
        <v>9.01</v>
      </c>
      <c r="H43" s="1">
        <v>6.36</v>
      </c>
      <c r="I43" s="1">
        <v>14.575</v>
      </c>
      <c r="J43" s="1">
        <v>24.91</v>
      </c>
      <c r="K43" s="1">
        <v>27.295</v>
      </c>
      <c r="L43" s="2"/>
      <c r="M43" s="2"/>
      <c r="N43" s="2"/>
      <c r="O43" s="2"/>
      <c r="P43" s="2"/>
      <c r="Q43" s="2"/>
      <c r="R43" s="2"/>
      <c r="S43" s="2"/>
      <c r="T43" s="2"/>
      <c r="U43" s="2"/>
      <c r="V43" s="2"/>
      <c r="W43" s="2"/>
      <c r="X43" s="2"/>
      <c r="Y43" s="2"/>
      <c r="Z43" s="2"/>
    </row>
    <row r="44" ht="15.75" customHeight="1">
      <c r="A44" s="1" t="s">
        <v>68</v>
      </c>
      <c r="B44" s="1">
        <v>-85.86</v>
      </c>
      <c r="C44" s="1">
        <v>-66.25</v>
      </c>
      <c r="D44" s="1">
        <v>-71.815</v>
      </c>
      <c r="E44" s="1">
        <v>135.68</v>
      </c>
      <c r="F44" s="1">
        <v>13.78</v>
      </c>
      <c r="G44" s="1">
        <v>29.68</v>
      </c>
      <c r="H44" s="1">
        <v>52.735</v>
      </c>
      <c r="I44" s="1">
        <v>23.585</v>
      </c>
      <c r="J44" s="1">
        <v>-48.23</v>
      </c>
      <c r="K44" s="1">
        <v>53.0</v>
      </c>
      <c r="L44" s="2"/>
      <c r="M44" s="2"/>
      <c r="N44" s="2"/>
      <c r="O44" s="2"/>
      <c r="P44" s="2"/>
      <c r="Q44" s="2"/>
      <c r="R44" s="2"/>
      <c r="S44" s="2"/>
      <c r="T44" s="2"/>
      <c r="U44" s="2"/>
      <c r="V44" s="2"/>
      <c r="W44" s="2"/>
      <c r="X44" s="2"/>
      <c r="Y44" s="2"/>
      <c r="Z44" s="2"/>
    </row>
    <row r="45" ht="15.75" customHeight="1">
      <c r="A45" s="1" t="s">
        <v>69</v>
      </c>
      <c r="B45" s="1">
        <v>-81.355</v>
      </c>
      <c r="C45" s="1">
        <v>-61.215</v>
      </c>
      <c r="D45" s="1">
        <v>-59.89</v>
      </c>
      <c r="E45" s="1">
        <v>147.34</v>
      </c>
      <c r="F45" s="1">
        <v>25.44</v>
      </c>
      <c r="G45" s="1">
        <v>42.40000000000001</v>
      </c>
      <c r="H45" s="1">
        <v>66.78</v>
      </c>
      <c r="I45" s="1">
        <v>37.63</v>
      </c>
      <c r="J45" s="1">
        <v>-33.655</v>
      </c>
      <c r="K45" s="1">
        <v>69.43</v>
      </c>
      <c r="L45" s="2"/>
      <c r="M45" s="2"/>
      <c r="N45" s="2"/>
      <c r="O45" s="2"/>
      <c r="P45" s="2"/>
      <c r="Q45" s="2"/>
      <c r="R45" s="2"/>
      <c r="S45" s="2"/>
      <c r="T45" s="2"/>
      <c r="U45" s="2"/>
      <c r="V45" s="2"/>
      <c r="W45" s="2"/>
      <c r="X45" s="2"/>
      <c r="Y45" s="2"/>
      <c r="Z45" s="2"/>
    </row>
    <row r="46" ht="15.75" customHeight="1">
      <c r="A46" s="1" t="s">
        <v>70</v>
      </c>
      <c r="B46" s="1">
        <v>-7.95</v>
      </c>
      <c r="C46" s="1">
        <v>3.18</v>
      </c>
      <c r="D46" s="1">
        <v>98.845</v>
      </c>
      <c r="E46" s="1">
        <v>-90.36500000000001</v>
      </c>
      <c r="F46" s="1">
        <v>18.55</v>
      </c>
      <c r="G46" s="1">
        <v>14.84</v>
      </c>
      <c r="H46" s="1">
        <v>-14.575</v>
      </c>
      <c r="I46" s="1">
        <v>25.44</v>
      </c>
      <c r="J46" s="1">
        <v>81.62</v>
      </c>
      <c r="K46" s="1">
        <v>-46.375</v>
      </c>
      <c r="L46" s="2"/>
      <c r="M46" s="2"/>
      <c r="N46" s="2"/>
      <c r="O46" s="2"/>
      <c r="P46" s="2"/>
      <c r="Q46" s="2"/>
      <c r="R46" s="2"/>
      <c r="S46" s="2"/>
      <c r="T46" s="2"/>
      <c r="U46" s="2"/>
      <c r="V46" s="2"/>
      <c r="W46" s="2"/>
      <c r="X46" s="2"/>
      <c r="Y46" s="2"/>
      <c r="Z46" s="2"/>
    </row>
    <row r="47" ht="15.75" customHeight="1">
      <c r="A47" s="1" t="s">
        <v>71</v>
      </c>
      <c r="B47" s="1">
        <v>0.0</v>
      </c>
      <c r="C47" s="1">
        <v>0.0</v>
      </c>
      <c r="D47" s="1">
        <v>0.0</v>
      </c>
      <c r="E47" s="1">
        <v>0.0</v>
      </c>
      <c r="F47" s="1">
        <v>18.02</v>
      </c>
      <c r="G47" s="1">
        <v>7.155</v>
      </c>
      <c r="H47" s="1">
        <v>30.475</v>
      </c>
      <c r="I47" s="1">
        <v>57.77</v>
      </c>
      <c r="J47" s="1">
        <v>19.345</v>
      </c>
      <c r="K47" s="1">
        <v>-6.890000000000001</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153.7</v>
      </c>
      <c r="C3" s="1">
        <v>41.87</v>
      </c>
      <c r="D3" s="1">
        <v>21.2</v>
      </c>
      <c r="E3" s="1">
        <v>12.985</v>
      </c>
      <c r="F3" s="1">
        <v>12.985</v>
      </c>
      <c r="G3" s="1">
        <v>18.02</v>
      </c>
      <c r="H3" s="1">
        <v>81.885</v>
      </c>
      <c r="I3" s="1">
        <v>72.345</v>
      </c>
      <c r="J3" s="1">
        <v>21.465</v>
      </c>
      <c r="K3" s="1">
        <v>23.85</v>
      </c>
      <c r="L3" s="2"/>
      <c r="M3" s="2"/>
      <c r="N3" s="2"/>
      <c r="O3" s="2"/>
      <c r="P3" s="2"/>
      <c r="Q3" s="2"/>
      <c r="R3" s="2"/>
      <c r="S3" s="2"/>
      <c r="T3" s="2"/>
      <c r="U3" s="2"/>
      <c r="V3" s="2"/>
      <c r="W3" s="2"/>
      <c r="X3" s="2"/>
      <c r="Y3" s="2"/>
      <c r="Z3" s="2"/>
    </row>
    <row r="4">
      <c r="A4" s="1" t="s">
        <v>74</v>
      </c>
      <c r="B4" s="1">
        <v>153.7</v>
      </c>
      <c r="C4" s="1">
        <v>41.87</v>
      </c>
      <c r="D4" s="1">
        <v>21.2</v>
      </c>
      <c r="E4" s="1">
        <v>12.985</v>
      </c>
      <c r="F4" s="1">
        <v>12.985</v>
      </c>
      <c r="G4" s="1">
        <v>18.02</v>
      </c>
      <c r="H4" s="1">
        <v>81.885</v>
      </c>
      <c r="I4" s="1">
        <v>72.345</v>
      </c>
      <c r="J4" s="1">
        <v>21.465</v>
      </c>
      <c r="K4" s="1">
        <v>23.85</v>
      </c>
      <c r="L4" s="2"/>
      <c r="M4" s="2"/>
      <c r="N4" s="2"/>
      <c r="O4" s="2"/>
      <c r="P4" s="2"/>
      <c r="Q4" s="2"/>
      <c r="R4" s="2"/>
      <c r="S4" s="2"/>
      <c r="T4" s="2"/>
      <c r="U4" s="2"/>
      <c r="V4" s="2"/>
      <c r="W4" s="2"/>
      <c r="X4" s="2"/>
      <c r="Y4" s="2"/>
      <c r="Z4" s="2"/>
    </row>
    <row r="5">
      <c r="A5" s="1" t="s">
        <v>75</v>
      </c>
      <c r="B5" s="1">
        <v>15.635</v>
      </c>
      <c r="C5" s="1">
        <v>19.08</v>
      </c>
      <c r="D5" s="1">
        <v>18.02</v>
      </c>
      <c r="E5" s="1">
        <v>21.2</v>
      </c>
      <c r="F5" s="1">
        <v>20.67</v>
      </c>
      <c r="G5" s="1">
        <v>25.705</v>
      </c>
      <c r="H5" s="1">
        <v>18.55</v>
      </c>
      <c r="I5" s="1">
        <v>22.79</v>
      </c>
      <c r="J5" s="1">
        <v>19.08</v>
      </c>
      <c r="K5" s="1">
        <v>20.14</v>
      </c>
      <c r="L5" s="2"/>
      <c r="M5" s="2"/>
      <c r="N5" s="2"/>
      <c r="O5" s="2"/>
      <c r="P5" s="2"/>
      <c r="Q5" s="2"/>
      <c r="R5" s="2"/>
      <c r="S5" s="2"/>
      <c r="T5" s="2"/>
      <c r="U5" s="2"/>
      <c r="V5" s="2"/>
      <c r="W5" s="2"/>
      <c r="X5" s="2"/>
      <c r="Y5" s="2"/>
      <c r="Z5" s="2"/>
    </row>
    <row r="6">
      <c r="A6" s="1" t="s">
        <v>76</v>
      </c>
      <c r="B6" s="1">
        <v>12.455</v>
      </c>
      <c r="C6" s="1">
        <v>9.01</v>
      </c>
      <c r="D6" s="1">
        <v>2.65</v>
      </c>
      <c r="E6" s="1">
        <v>4.505</v>
      </c>
      <c r="F6" s="1">
        <v>5.300000000000001</v>
      </c>
      <c r="G6" s="1">
        <v>5.035</v>
      </c>
      <c r="H6" s="1">
        <v>2.915</v>
      </c>
      <c r="I6" s="1">
        <v>3.18</v>
      </c>
      <c r="J6" s="1">
        <v>7.155</v>
      </c>
      <c r="K6" s="1">
        <v>5.035</v>
      </c>
      <c r="L6" s="2"/>
      <c r="M6" s="2"/>
      <c r="N6" s="2"/>
      <c r="O6" s="2"/>
      <c r="P6" s="2"/>
      <c r="Q6" s="2"/>
      <c r="R6" s="2"/>
      <c r="S6" s="2"/>
      <c r="T6" s="2"/>
      <c r="U6" s="2"/>
      <c r="V6" s="2"/>
      <c r="W6" s="2"/>
      <c r="X6" s="2"/>
      <c r="Y6" s="2"/>
      <c r="Z6" s="2"/>
    </row>
    <row r="7">
      <c r="A7" s="1" t="s">
        <v>77</v>
      </c>
      <c r="B7" s="1">
        <v>0.265</v>
      </c>
      <c r="C7" s="1">
        <v>0.265</v>
      </c>
      <c r="D7" s="1">
        <v>0.265</v>
      </c>
      <c r="E7" s="1">
        <v>0.265</v>
      </c>
      <c r="F7" s="1">
        <v>0.265</v>
      </c>
      <c r="G7" s="1">
        <v>0.53</v>
      </c>
      <c r="H7" s="1">
        <v>0.265</v>
      </c>
      <c r="I7" s="1">
        <v>0.265</v>
      </c>
      <c r="J7" s="1">
        <v>17.755</v>
      </c>
      <c r="K7" s="1">
        <v>0.53</v>
      </c>
      <c r="L7" s="2"/>
      <c r="M7" s="2"/>
      <c r="N7" s="2"/>
      <c r="O7" s="2"/>
      <c r="P7" s="2"/>
      <c r="Q7" s="2"/>
      <c r="R7" s="2"/>
      <c r="S7" s="2"/>
      <c r="T7" s="2"/>
      <c r="U7" s="2"/>
      <c r="V7" s="2"/>
      <c r="W7" s="2"/>
      <c r="X7" s="2"/>
      <c r="Y7" s="2"/>
      <c r="Z7" s="2"/>
    </row>
    <row r="8">
      <c r="A8" s="1" t="s">
        <v>78</v>
      </c>
      <c r="B8" s="1">
        <v>28.62</v>
      </c>
      <c r="C8" s="1">
        <v>28.885</v>
      </c>
      <c r="D8" s="1">
        <v>21.2</v>
      </c>
      <c r="E8" s="1">
        <v>26.235</v>
      </c>
      <c r="F8" s="1">
        <v>26.235</v>
      </c>
      <c r="G8" s="1">
        <v>32.065</v>
      </c>
      <c r="H8" s="1">
        <v>22.26</v>
      </c>
      <c r="I8" s="1">
        <v>26.765</v>
      </c>
      <c r="J8" s="1">
        <v>26.765</v>
      </c>
      <c r="K8" s="1">
        <v>25.97</v>
      </c>
      <c r="L8" s="2"/>
      <c r="M8" s="2"/>
      <c r="N8" s="2"/>
      <c r="O8" s="2"/>
      <c r="P8" s="2"/>
      <c r="Q8" s="2"/>
      <c r="R8" s="2"/>
      <c r="S8" s="2"/>
      <c r="T8" s="2"/>
      <c r="U8" s="2"/>
      <c r="V8" s="2"/>
      <c r="W8" s="2"/>
      <c r="X8" s="2"/>
      <c r="Y8" s="2"/>
      <c r="Z8" s="2"/>
    </row>
    <row r="9">
      <c r="A9" s="1" t="s">
        <v>79</v>
      </c>
      <c r="B9" s="1">
        <v>85.86</v>
      </c>
      <c r="C9" s="1">
        <v>81.355</v>
      </c>
      <c r="D9" s="1">
        <v>91.955</v>
      </c>
      <c r="E9" s="1">
        <v>98.845</v>
      </c>
      <c r="F9" s="1">
        <v>112.625</v>
      </c>
      <c r="G9" s="1">
        <v>137.535</v>
      </c>
      <c r="H9" s="1">
        <v>122.165</v>
      </c>
      <c r="I9" s="1">
        <v>160.325</v>
      </c>
      <c r="J9" s="1">
        <v>234.525</v>
      </c>
      <c r="K9" s="1">
        <v>209.615</v>
      </c>
      <c r="L9" s="2"/>
      <c r="M9" s="2"/>
      <c r="N9" s="2"/>
      <c r="O9" s="2"/>
      <c r="P9" s="2"/>
      <c r="Q9" s="2"/>
      <c r="R9" s="2"/>
      <c r="S9" s="2"/>
      <c r="T9" s="2"/>
      <c r="U9" s="2"/>
      <c r="V9" s="2"/>
      <c r="W9" s="2"/>
      <c r="X9" s="2"/>
      <c r="Y9" s="2"/>
      <c r="Z9" s="2"/>
    </row>
    <row r="10">
      <c r="A10" s="1" t="s">
        <v>80</v>
      </c>
      <c r="B10" s="1">
        <v>1.06</v>
      </c>
      <c r="C10" s="1">
        <v>1.855</v>
      </c>
      <c r="D10" s="1">
        <v>1.855</v>
      </c>
      <c r="E10" s="1">
        <v>0.795</v>
      </c>
      <c r="F10" s="1">
        <v>1.325</v>
      </c>
      <c r="G10" s="1">
        <v>2.65</v>
      </c>
      <c r="H10" s="1">
        <v>1.325</v>
      </c>
      <c r="I10" s="1">
        <v>4.77</v>
      </c>
      <c r="J10" s="1">
        <v>6.625</v>
      </c>
      <c r="K10" s="1">
        <v>1.59</v>
      </c>
      <c r="L10" s="2"/>
      <c r="M10" s="2"/>
      <c r="N10" s="2"/>
      <c r="O10" s="2"/>
      <c r="P10" s="2"/>
      <c r="Q10" s="2"/>
      <c r="R10" s="2"/>
      <c r="S10" s="2"/>
      <c r="T10" s="2"/>
      <c r="U10" s="2"/>
      <c r="V10" s="2"/>
      <c r="W10" s="2"/>
      <c r="X10" s="2"/>
      <c r="Y10" s="2"/>
      <c r="Z10" s="2"/>
    </row>
    <row r="11">
      <c r="A11" s="1" t="s">
        <v>81</v>
      </c>
      <c r="B11" s="1">
        <v>4.77</v>
      </c>
      <c r="C11" s="1">
        <v>12.455</v>
      </c>
      <c r="D11" s="1">
        <v>102.025</v>
      </c>
      <c r="E11" s="1">
        <v>7.155</v>
      </c>
      <c r="F11" s="1">
        <v>9.805</v>
      </c>
      <c r="G11" s="1">
        <v>7.95</v>
      </c>
      <c r="H11" s="1">
        <v>4.77</v>
      </c>
      <c r="I11" s="1">
        <v>2.65</v>
      </c>
      <c r="J11" s="1">
        <v>25.175</v>
      </c>
      <c r="K11" s="1">
        <v>1.325</v>
      </c>
      <c r="L11" s="2"/>
      <c r="M11" s="2"/>
      <c r="N11" s="2"/>
      <c r="O11" s="2"/>
      <c r="P11" s="2"/>
      <c r="Q11" s="2"/>
      <c r="R11" s="2"/>
      <c r="S11" s="2"/>
      <c r="T11" s="2"/>
      <c r="U11" s="2"/>
      <c r="V11" s="2"/>
      <c r="W11" s="2"/>
      <c r="X11" s="2"/>
      <c r="Y11" s="2"/>
      <c r="Z11" s="2"/>
    </row>
    <row r="12">
      <c r="A12" s="1" t="s">
        <v>82</v>
      </c>
      <c r="B12" s="1">
        <v>272.95</v>
      </c>
      <c r="C12" s="1">
        <v>166.42</v>
      </c>
      <c r="D12" s="1">
        <v>238.765</v>
      </c>
      <c r="E12" s="1">
        <v>146.545</v>
      </c>
      <c r="F12" s="1">
        <v>163.24</v>
      </c>
      <c r="G12" s="1">
        <v>198.22</v>
      </c>
      <c r="H12" s="1">
        <v>232.67</v>
      </c>
      <c r="I12" s="1">
        <v>267.65</v>
      </c>
      <c r="J12" s="1">
        <v>315.35</v>
      </c>
      <c r="K12" s="1">
        <v>262.88</v>
      </c>
      <c r="L12" s="2"/>
      <c r="M12" s="2"/>
      <c r="N12" s="2"/>
      <c r="O12" s="2"/>
      <c r="P12" s="2"/>
      <c r="Q12" s="2"/>
      <c r="R12" s="2"/>
      <c r="S12" s="2"/>
      <c r="T12" s="2"/>
      <c r="U12" s="2"/>
      <c r="V12" s="2"/>
      <c r="W12" s="2"/>
      <c r="X12" s="2"/>
      <c r="Y12" s="2"/>
      <c r="Z12" s="2"/>
    </row>
    <row r="13">
      <c r="A13" s="1" t="s">
        <v>83</v>
      </c>
      <c r="B13" s="1">
        <v>659.85</v>
      </c>
      <c r="C13" s="1">
        <v>797.6500000000001</v>
      </c>
      <c r="D13" s="1">
        <v>752.6</v>
      </c>
      <c r="E13" s="1">
        <v>757.9000000000001</v>
      </c>
      <c r="F13" s="1">
        <v>765.85</v>
      </c>
      <c r="G13" s="1">
        <v>784.4000000000001</v>
      </c>
      <c r="H13" s="1">
        <v>792.35</v>
      </c>
      <c r="I13" s="1">
        <v>792.35</v>
      </c>
      <c r="J13" s="1">
        <v>829.45</v>
      </c>
      <c r="K13" s="1">
        <v>879.8000000000001</v>
      </c>
      <c r="L13" s="2"/>
      <c r="M13" s="2"/>
      <c r="N13" s="2"/>
      <c r="O13" s="2"/>
      <c r="P13" s="2"/>
      <c r="Q13" s="2"/>
      <c r="R13" s="2"/>
      <c r="S13" s="2"/>
      <c r="T13" s="2"/>
      <c r="U13" s="2"/>
      <c r="V13" s="2"/>
      <c r="W13" s="2"/>
      <c r="X13" s="2"/>
      <c r="Y13" s="2"/>
      <c r="Z13" s="2"/>
    </row>
    <row r="14">
      <c r="A14" s="1" t="s">
        <v>84</v>
      </c>
      <c r="B14" s="1">
        <v>-98.58</v>
      </c>
      <c r="C14" s="1">
        <v>-117.13</v>
      </c>
      <c r="D14" s="1">
        <v>-138.33</v>
      </c>
      <c r="E14" s="1">
        <v>-169.07</v>
      </c>
      <c r="F14" s="1">
        <v>-195.305</v>
      </c>
      <c r="G14" s="1">
        <v>-227.105</v>
      </c>
      <c r="H14" s="1">
        <v>-257.05</v>
      </c>
      <c r="I14" s="1">
        <v>-267.65</v>
      </c>
      <c r="J14" s="1">
        <v>-294.15</v>
      </c>
      <c r="K14" s="1">
        <v>-323.3</v>
      </c>
      <c r="L14" s="2"/>
      <c r="M14" s="2"/>
      <c r="N14" s="2"/>
      <c r="O14" s="2"/>
      <c r="P14" s="2"/>
      <c r="Q14" s="2"/>
      <c r="R14" s="2"/>
      <c r="S14" s="2"/>
      <c r="T14" s="2"/>
      <c r="U14" s="2"/>
      <c r="V14" s="2"/>
      <c r="W14" s="2"/>
      <c r="X14" s="2"/>
      <c r="Y14" s="2"/>
      <c r="Z14" s="2"/>
    </row>
    <row r="15">
      <c r="A15" s="1" t="s">
        <v>85</v>
      </c>
      <c r="B15" s="1">
        <v>561.8000000000001</v>
      </c>
      <c r="C15" s="1">
        <v>681.0500000000001</v>
      </c>
      <c r="D15" s="1">
        <v>614.8000000000001</v>
      </c>
      <c r="E15" s="1">
        <v>588.3000000000001</v>
      </c>
      <c r="F15" s="1">
        <v>569.75</v>
      </c>
      <c r="G15" s="1">
        <v>556.5</v>
      </c>
      <c r="H15" s="1">
        <v>535.3000000000001</v>
      </c>
      <c r="I15" s="1">
        <v>524.7</v>
      </c>
      <c r="J15" s="1">
        <v>532.385</v>
      </c>
      <c r="K15" s="1">
        <v>559.15</v>
      </c>
      <c r="L15" s="2"/>
      <c r="M15" s="2"/>
      <c r="N15" s="2"/>
      <c r="O15" s="2"/>
      <c r="P15" s="2"/>
      <c r="Q15" s="2"/>
      <c r="R15" s="2"/>
      <c r="S15" s="2"/>
      <c r="T15" s="2"/>
      <c r="U15" s="2"/>
      <c r="V15" s="2"/>
      <c r="W15" s="2"/>
      <c r="X15" s="2"/>
      <c r="Y15" s="2"/>
      <c r="Z15" s="2"/>
    </row>
    <row r="16">
      <c r="A16" s="1" t="s">
        <v>86</v>
      </c>
      <c r="B16" s="1">
        <v>19.61</v>
      </c>
      <c r="C16" s="1">
        <v>11.395</v>
      </c>
      <c r="D16" s="1">
        <v>17.225</v>
      </c>
      <c r="E16" s="1">
        <v>5.565</v>
      </c>
      <c r="F16" s="1">
        <v>6.890000000000001</v>
      </c>
      <c r="G16" s="1">
        <v>4.77</v>
      </c>
      <c r="H16" s="1">
        <v>18.285</v>
      </c>
      <c r="I16" s="1">
        <v>12.455</v>
      </c>
      <c r="J16" s="1">
        <v>7.155</v>
      </c>
      <c r="K16" s="1">
        <v>6.36</v>
      </c>
      <c r="L16" s="2"/>
      <c r="M16" s="2"/>
      <c r="N16" s="2"/>
      <c r="O16" s="2"/>
      <c r="P16" s="2"/>
      <c r="Q16" s="2"/>
      <c r="R16" s="2"/>
      <c r="S16" s="2"/>
      <c r="T16" s="2"/>
      <c r="U16" s="2"/>
      <c r="V16" s="2"/>
      <c r="W16" s="2"/>
      <c r="X16" s="2"/>
      <c r="Y16" s="2"/>
      <c r="Z16" s="2"/>
    </row>
    <row r="17">
      <c r="A17" s="1" t="s">
        <v>87</v>
      </c>
      <c r="B17" s="1">
        <v>0.0</v>
      </c>
      <c r="C17" s="1">
        <v>0.0</v>
      </c>
      <c r="D17" s="1">
        <v>0.0</v>
      </c>
      <c r="E17" s="1">
        <v>0.0</v>
      </c>
      <c r="F17" s="1">
        <v>1.59</v>
      </c>
      <c r="G17" s="1">
        <v>1.06</v>
      </c>
      <c r="H17" s="1">
        <v>1.06</v>
      </c>
      <c r="I17" s="1">
        <v>1.06</v>
      </c>
      <c r="J17" s="1">
        <v>1.06</v>
      </c>
      <c r="K17" s="1">
        <v>1.06</v>
      </c>
      <c r="L17" s="2"/>
      <c r="M17" s="2"/>
      <c r="N17" s="2"/>
      <c r="O17" s="2"/>
      <c r="P17" s="2"/>
      <c r="Q17" s="2"/>
      <c r="R17" s="2"/>
      <c r="S17" s="2"/>
      <c r="T17" s="2"/>
      <c r="U17" s="2"/>
      <c r="V17" s="2"/>
      <c r="W17" s="2"/>
      <c r="X17" s="2"/>
      <c r="Y17" s="2"/>
      <c r="Z17" s="2"/>
    </row>
    <row r="18">
      <c r="A18" s="1" t="s">
        <v>88</v>
      </c>
      <c r="B18" s="1">
        <v>0.0</v>
      </c>
      <c r="C18" s="1">
        <v>0.0</v>
      </c>
      <c r="D18" s="1">
        <v>0.0</v>
      </c>
      <c r="E18" s="1">
        <v>0.0</v>
      </c>
      <c r="F18" s="1">
        <v>10.6</v>
      </c>
      <c r="G18" s="1">
        <v>12.455</v>
      </c>
      <c r="H18" s="1">
        <v>12.985</v>
      </c>
      <c r="I18" s="1">
        <v>13.25</v>
      </c>
      <c r="J18" s="1">
        <v>14.84</v>
      </c>
      <c r="K18" s="1">
        <v>16.43</v>
      </c>
      <c r="L18" s="2"/>
      <c r="M18" s="2"/>
      <c r="N18" s="2"/>
      <c r="O18" s="2"/>
      <c r="P18" s="2"/>
      <c r="Q18" s="2"/>
      <c r="R18" s="2"/>
      <c r="S18" s="2"/>
      <c r="T18" s="2"/>
      <c r="U18" s="2"/>
      <c r="V18" s="2"/>
      <c r="W18" s="2"/>
      <c r="X18" s="2"/>
      <c r="Y18" s="2"/>
      <c r="Z18" s="2"/>
    </row>
    <row r="19">
      <c r="A19" s="1" t="s">
        <v>89</v>
      </c>
      <c r="B19" s="1">
        <v>0.0</v>
      </c>
      <c r="C19" s="1">
        <v>0.0</v>
      </c>
      <c r="D19" s="1">
        <v>1.325</v>
      </c>
      <c r="E19" s="1">
        <v>0.0</v>
      </c>
      <c r="F19" s="1">
        <v>0.0</v>
      </c>
      <c r="G19" s="1">
        <v>5.035</v>
      </c>
      <c r="H19" s="1">
        <v>0.265</v>
      </c>
      <c r="I19" s="1">
        <v>2.12</v>
      </c>
      <c r="J19" s="1">
        <v>0.0</v>
      </c>
      <c r="K19" s="1">
        <v>0.0</v>
      </c>
      <c r="L19" s="2"/>
      <c r="M19" s="2"/>
      <c r="N19" s="2"/>
      <c r="O19" s="2"/>
      <c r="P19" s="2"/>
      <c r="Q19" s="2"/>
      <c r="R19" s="2"/>
      <c r="S19" s="2"/>
      <c r="T19" s="2"/>
      <c r="U19" s="2"/>
      <c r="V19" s="2"/>
      <c r="W19" s="2"/>
      <c r="X19" s="2"/>
      <c r="Y19" s="2"/>
      <c r="Z19" s="2"/>
    </row>
    <row r="20">
      <c r="A20" s="1" t="s">
        <v>90</v>
      </c>
      <c r="B20" s="1">
        <v>4.505</v>
      </c>
      <c r="C20" s="1">
        <v>5.565</v>
      </c>
      <c r="D20" s="1">
        <v>1.59</v>
      </c>
      <c r="E20" s="1">
        <v>3.71</v>
      </c>
      <c r="F20" s="1">
        <v>0.795</v>
      </c>
      <c r="G20" s="1">
        <v>1.855</v>
      </c>
      <c r="H20" s="1">
        <v>3.975</v>
      </c>
      <c r="I20" s="1">
        <v>2.385</v>
      </c>
      <c r="J20" s="1">
        <v>2.385</v>
      </c>
      <c r="K20" s="1">
        <v>2.915</v>
      </c>
      <c r="L20" s="2"/>
      <c r="M20" s="2"/>
      <c r="N20" s="2"/>
      <c r="O20" s="2"/>
      <c r="P20" s="2"/>
      <c r="Q20" s="2"/>
      <c r="R20" s="2"/>
      <c r="S20" s="2"/>
      <c r="T20" s="2"/>
      <c r="U20" s="2"/>
      <c r="V20" s="2"/>
      <c r="W20" s="2"/>
      <c r="X20" s="2"/>
      <c r="Y20" s="2"/>
      <c r="Z20" s="2"/>
    </row>
    <row r="21" ht="15.75" customHeight="1">
      <c r="A21" s="1" t="s">
        <v>91</v>
      </c>
      <c r="B21" s="1">
        <v>18.285</v>
      </c>
      <c r="C21" s="1">
        <v>50.615</v>
      </c>
      <c r="D21" s="1">
        <v>24.115</v>
      </c>
      <c r="E21" s="1">
        <v>4.505</v>
      </c>
      <c r="F21" s="1">
        <v>4.505</v>
      </c>
      <c r="G21" s="1">
        <v>1.06</v>
      </c>
      <c r="H21" s="1">
        <v>11.925</v>
      </c>
      <c r="I21" s="1">
        <v>39.22</v>
      </c>
      <c r="J21" s="1">
        <v>11.395</v>
      </c>
      <c r="K21" s="1">
        <v>11.395</v>
      </c>
      <c r="L21" s="2"/>
      <c r="M21" s="2"/>
      <c r="N21" s="2"/>
      <c r="O21" s="2"/>
      <c r="P21" s="2"/>
      <c r="Q21" s="2"/>
      <c r="R21" s="2"/>
      <c r="S21" s="2"/>
      <c r="T21" s="2"/>
      <c r="U21" s="2"/>
      <c r="V21" s="2"/>
      <c r="W21" s="2"/>
      <c r="X21" s="2"/>
      <c r="Y21" s="2"/>
      <c r="Z21" s="2"/>
    </row>
    <row r="22" ht="15.75" customHeight="1">
      <c r="A22" s="1" t="s">
        <v>92</v>
      </c>
      <c r="B22" s="1">
        <v>858.6</v>
      </c>
      <c r="C22" s="1">
        <v>903.6500000000001</v>
      </c>
      <c r="D22" s="1">
        <v>879.8000000000001</v>
      </c>
      <c r="E22" s="1">
        <v>744.6500000000001</v>
      </c>
      <c r="F22" s="1">
        <v>757.9000000000001</v>
      </c>
      <c r="G22" s="1">
        <v>776.45</v>
      </c>
      <c r="H22" s="1">
        <v>800.3000000000001</v>
      </c>
      <c r="I22" s="1">
        <v>848.0</v>
      </c>
      <c r="J22" s="1">
        <v>877.1500000000001</v>
      </c>
      <c r="K22" s="1">
        <v>853.3000000000001</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18.55</v>
      </c>
      <c r="C24" s="1">
        <v>22.79</v>
      </c>
      <c r="D24" s="1">
        <v>16.96</v>
      </c>
      <c r="E24" s="1">
        <v>20.14</v>
      </c>
      <c r="F24" s="1">
        <v>18.285</v>
      </c>
      <c r="G24" s="1">
        <v>22.26</v>
      </c>
      <c r="H24" s="1">
        <v>21.995</v>
      </c>
      <c r="I24" s="1">
        <v>29.415</v>
      </c>
      <c r="J24" s="1">
        <v>42.40000000000001</v>
      </c>
      <c r="K24" s="1">
        <v>28.62</v>
      </c>
      <c r="L24" s="2"/>
      <c r="M24" s="2"/>
      <c r="N24" s="2"/>
      <c r="O24" s="2"/>
      <c r="P24" s="2"/>
      <c r="Q24" s="2"/>
      <c r="R24" s="2"/>
      <c r="S24" s="2"/>
      <c r="T24" s="2"/>
      <c r="U24" s="2"/>
      <c r="V24" s="2"/>
      <c r="W24" s="2"/>
      <c r="X24" s="2"/>
      <c r="Y24" s="2"/>
      <c r="Z24" s="2"/>
    </row>
    <row r="25" ht="15.75" customHeight="1">
      <c r="A25" s="1" t="s">
        <v>95</v>
      </c>
      <c r="B25" s="1">
        <v>24.91</v>
      </c>
      <c r="C25" s="1">
        <v>23.585</v>
      </c>
      <c r="D25" s="1">
        <v>24.91</v>
      </c>
      <c r="E25" s="1">
        <v>21.995</v>
      </c>
      <c r="F25" s="1">
        <v>24.645</v>
      </c>
      <c r="G25" s="1">
        <v>19.345</v>
      </c>
      <c r="H25" s="1">
        <v>20.405</v>
      </c>
      <c r="I25" s="1">
        <v>25.175</v>
      </c>
      <c r="J25" s="1">
        <v>27.03</v>
      </c>
      <c r="K25" s="1">
        <v>36.04</v>
      </c>
      <c r="L25" s="2"/>
      <c r="M25" s="2"/>
      <c r="N25" s="2"/>
      <c r="O25" s="2"/>
      <c r="P25" s="2"/>
      <c r="Q25" s="2"/>
      <c r="R25" s="2"/>
      <c r="S25" s="2"/>
      <c r="T25" s="2"/>
      <c r="U25" s="2"/>
      <c r="V25" s="2"/>
      <c r="W25" s="2"/>
      <c r="X25" s="2"/>
      <c r="Y25" s="2"/>
      <c r="Z25" s="2"/>
    </row>
    <row r="26" ht="15.75" customHeight="1">
      <c r="A26" s="1" t="s">
        <v>96</v>
      </c>
      <c r="B26" s="1">
        <v>0.0</v>
      </c>
      <c r="C26" s="1">
        <v>0.0</v>
      </c>
      <c r="D26" s="1">
        <v>0.0</v>
      </c>
      <c r="E26" s="1">
        <v>0.0</v>
      </c>
      <c r="F26" s="1">
        <v>0.0</v>
      </c>
      <c r="G26" s="1">
        <v>25.97</v>
      </c>
      <c r="H26" s="1">
        <v>17.225</v>
      </c>
      <c r="I26" s="1">
        <v>119.515</v>
      </c>
      <c r="J26" s="1">
        <v>153.435</v>
      </c>
      <c r="K26" s="1">
        <v>60.42</v>
      </c>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15.9</v>
      </c>
      <c r="G27" s="1">
        <v>0.0</v>
      </c>
      <c r="H27" s="1">
        <v>0.0</v>
      </c>
      <c r="I27" s="1">
        <v>0.0</v>
      </c>
      <c r="J27" s="1">
        <v>10.6</v>
      </c>
      <c r="K27" s="1">
        <v>41.075</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0.0</v>
      </c>
      <c r="H28" s="1">
        <v>0.265</v>
      </c>
      <c r="I28" s="1">
        <v>0.265</v>
      </c>
      <c r="J28" s="1">
        <v>0.53</v>
      </c>
      <c r="K28" s="1">
        <v>1.06</v>
      </c>
      <c r="L28" s="2"/>
      <c r="M28" s="2"/>
      <c r="N28" s="2"/>
      <c r="O28" s="2"/>
      <c r="P28" s="2"/>
      <c r="Q28" s="2"/>
      <c r="R28" s="2"/>
      <c r="S28" s="2"/>
      <c r="T28" s="2"/>
      <c r="U28" s="2"/>
      <c r="V28" s="2"/>
      <c r="W28" s="2"/>
      <c r="X28" s="2"/>
      <c r="Y28" s="2"/>
      <c r="Z28" s="2"/>
    </row>
    <row r="29" ht="15.75" customHeight="1">
      <c r="A29" s="1" t="s">
        <v>99</v>
      </c>
      <c r="B29" s="1">
        <v>2.12</v>
      </c>
      <c r="C29" s="1">
        <v>0.795</v>
      </c>
      <c r="D29" s="1">
        <v>0.795</v>
      </c>
      <c r="E29" s="1">
        <v>0.53</v>
      </c>
      <c r="F29" s="1">
        <v>0.0</v>
      </c>
      <c r="G29" s="1">
        <v>3.18</v>
      </c>
      <c r="H29" s="1">
        <v>0.265</v>
      </c>
      <c r="I29" s="1">
        <v>4.505</v>
      </c>
      <c r="J29" s="1">
        <v>4.24</v>
      </c>
      <c r="K29" s="1">
        <v>3.71</v>
      </c>
      <c r="L29" s="2"/>
      <c r="M29" s="2"/>
      <c r="N29" s="2"/>
      <c r="O29" s="2"/>
      <c r="P29" s="2"/>
      <c r="Q29" s="2"/>
      <c r="R29" s="2"/>
      <c r="S29" s="2"/>
      <c r="T29" s="2"/>
      <c r="U29" s="2"/>
      <c r="V29" s="2"/>
      <c r="W29" s="2"/>
      <c r="X29" s="2"/>
      <c r="Y29" s="2"/>
      <c r="Z29" s="2"/>
    </row>
    <row r="30" ht="15.75" customHeight="1">
      <c r="A30" s="1" t="s">
        <v>100</v>
      </c>
      <c r="B30" s="1">
        <v>6.625</v>
      </c>
      <c r="C30" s="1">
        <v>6.36</v>
      </c>
      <c r="D30" s="1">
        <v>4.77</v>
      </c>
      <c r="E30" s="1">
        <v>10.865</v>
      </c>
      <c r="F30" s="1">
        <v>9.01</v>
      </c>
      <c r="G30" s="1">
        <v>21.995</v>
      </c>
      <c r="H30" s="1">
        <v>9.540000000000001</v>
      </c>
      <c r="I30" s="1">
        <v>11.66</v>
      </c>
      <c r="J30" s="1">
        <v>14.045</v>
      </c>
      <c r="K30" s="1">
        <v>11.66</v>
      </c>
      <c r="L30" s="2"/>
      <c r="M30" s="2"/>
      <c r="N30" s="2"/>
      <c r="O30" s="2"/>
      <c r="P30" s="2"/>
      <c r="Q30" s="2"/>
      <c r="R30" s="2"/>
      <c r="S30" s="2"/>
      <c r="T30" s="2"/>
      <c r="U30" s="2"/>
      <c r="V30" s="2"/>
      <c r="W30" s="2"/>
      <c r="X30" s="2"/>
      <c r="Y30" s="2"/>
      <c r="Z30" s="2"/>
    </row>
    <row r="31" ht="15.75" customHeight="1">
      <c r="A31" s="1" t="s">
        <v>101</v>
      </c>
      <c r="B31" s="1">
        <v>53.0</v>
      </c>
      <c r="C31" s="1">
        <v>54.06</v>
      </c>
      <c r="D31" s="1">
        <v>47.965</v>
      </c>
      <c r="E31" s="1">
        <v>54.325</v>
      </c>
      <c r="F31" s="1">
        <v>68.635</v>
      </c>
      <c r="G31" s="1">
        <v>93.545</v>
      </c>
      <c r="H31" s="1">
        <v>70.22500000000001</v>
      </c>
      <c r="I31" s="1">
        <v>191.33</v>
      </c>
      <c r="J31" s="1">
        <v>252.545</v>
      </c>
      <c r="K31" s="1">
        <v>182.585</v>
      </c>
      <c r="L31" s="2"/>
      <c r="M31" s="2"/>
      <c r="N31" s="2"/>
      <c r="O31" s="2"/>
      <c r="P31" s="2"/>
      <c r="Q31" s="2"/>
      <c r="R31" s="2"/>
      <c r="S31" s="2"/>
      <c r="T31" s="2"/>
      <c r="U31" s="2"/>
      <c r="V31" s="2"/>
      <c r="W31" s="2"/>
      <c r="X31" s="2"/>
      <c r="Y31" s="2"/>
      <c r="Z31" s="2"/>
    </row>
    <row r="32" ht="15.75" customHeight="1">
      <c r="A32" s="1" t="s">
        <v>102</v>
      </c>
      <c r="B32" s="1">
        <v>234.26</v>
      </c>
      <c r="C32" s="1">
        <v>267.65</v>
      </c>
      <c r="D32" s="1">
        <v>264.47</v>
      </c>
      <c r="E32" s="1">
        <v>255.725</v>
      </c>
      <c r="F32" s="1">
        <v>270.3</v>
      </c>
      <c r="G32" s="1">
        <v>265.0</v>
      </c>
      <c r="H32" s="1">
        <v>318.0</v>
      </c>
      <c r="I32" s="1">
        <v>288.85</v>
      </c>
      <c r="J32" s="1">
        <v>258.11</v>
      </c>
      <c r="K32" s="1">
        <v>315.35</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0.0</v>
      </c>
      <c r="G33" s="1">
        <v>1.325</v>
      </c>
      <c r="H33" s="1">
        <v>1.325</v>
      </c>
      <c r="I33" s="1">
        <v>0.795</v>
      </c>
      <c r="J33" s="1">
        <v>0.53</v>
      </c>
      <c r="K33" s="1">
        <v>1.06</v>
      </c>
      <c r="L33" s="2"/>
      <c r="M33" s="2"/>
      <c r="N33" s="2"/>
      <c r="O33" s="2"/>
      <c r="P33" s="2"/>
      <c r="Q33" s="2"/>
      <c r="R33" s="2"/>
      <c r="S33" s="2"/>
      <c r="T33" s="2"/>
      <c r="U33" s="2"/>
      <c r="V33" s="2"/>
      <c r="W33" s="2"/>
      <c r="X33" s="2"/>
      <c r="Y33" s="2"/>
      <c r="Z33" s="2"/>
    </row>
    <row r="34" ht="15.75" customHeight="1">
      <c r="A34" s="1" t="s">
        <v>104</v>
      </c>
      <c r="B34" s="1">
        <v>22.525</v>
      </c>
      <c r="C34" s="1">
        <v>31.535</v>
      </c>
      <c r="D34" s="1">
        <v>37.1</v>
      </c>
      <c r="E34" s="1">
        <v>28.885</v>
      </c>
      <c r="F34" s="1">
        <v>33.125</v>
      </c>
      <c r="G34" s="1">
        <v>38.425</v>
      </c>
      <c r="H34" s="1">
        <v>39.75</v>
      </c>
      <c r="I34" s="1">
        <v>39.485</v>
      </c>
      <c r="J34" s="1">
        <v>37.63</v>
      </c>
      <c r="K34" s="1">
        <v>32.065</v>
      </c>
      <c r="L34" s="2"/>
      <c r="M34" s="2"/>
      <c r="N34" s="2"/>
      <c r="O34" s="2"/>
      <c r="P34" s="2"/>
      <c r="Q34" s="2"/>
      <c r="R34" s="2"/>
      <c r="S34" s="2"/>
      <c r="T34" s="2"/>
      <c r="U34" s="2"/>
      <c r="V34" s="2"/>
      <c r="W34" s="2"/>
      <c r="X34" s="2"/>
      <c r="Y34" s="2"/>
      <c r="Z34" s="2"/>
    </row>
    <row r="35" ht="15.75" customHeight="1">
      <c r="A35" s="1" t="s">
        <v>105</v>
      </c>
      <c r="B35" s="1">
        <v>17.225</v>
      </c>
      <c r="C35" s="1">
        <v>8.48</v>
      </c>
      <c r="D35" s="1">
        <v>5.83</v>
      </c>
      <c r="E35" s="1">
        <v>7.42</v>
      </c>
      <c r="F35" s="1">
        <v>1.325</v>
      </c>
      <c r="G35" s="1">
        <v>2.12</v>
      </c>
      <c r="H35" s="1">
        <v>6.625</v>
      </c>
      <c r="I35" s="1">
        <v>9.540000000000001</v>
      </c>
      <c r="J35" s="1">
        <v>12.455</v>
      </c>
      <c r="K35" s="1">
        <v>7.155</v>
      </c>
      <c r="L35" s="2"/>
      <c r="M35" s="2"/>
      <c r="N35" s="2"/>
      <c r="O35" s="2"/>
      <c r="P35" s="2"/>
      <c r="Q35" s="2"/>
      <c r="R35" s="2"/>
      <c r="S35" s="2"/>
      <c r="T35" s="2"/>
      <c r="U35" s="2"/>
      <c r="V35" s="2"/>
      <c r="W35" s="2"/>
      <c r="X35" s="2"/>
      <c r="Y35" s="2"/>
      <c r="Z35" s="2"/>
    </row>
    <row r="36" ht="15.75" customHeight="1">
      <c r="A36" s="1" t="s">
        <v>106</v>
      </c>
      <c r="B36" s="1">
        <v>310.05</v>
      </c>
      <c r="C36" s="1">
        <v>363.05</v>
      </c>
      <c r="D36" s="1">
        <v>355.1</v>
      </c>
      <c r="E36" s="1">
        <v>347.15</v>
      </c>
      <c r="F36" s="1">
        <v>373.65</v>
      </c>
      <c r="G36" s="1">
        <v>400.15</v>
      </c>
      <c r="H36" s="1">
        <v>437.25</v>
      </c>
      <c r="I36" s="1">
        <v>532.385</v>
      </c>
      <c r="J36" s="1">
        <v>561.8000000000001</v>
      </c>
      <c r="K36" s="1">
        <v>537.6850000000001</v>
      </c>
      <c r="L36" s="2"/>
      <c r="M36" s="2"/>
      <c r="N36" s="2"/>
      <c r="O36" s="2"/>
      <c r="P36" s="2"/>
      <c r="Q36" s="2"/>
      <c r="R36" s="2"/>
      <c r="S36" s="2"/>
      <c r="T36" s="2"/>
      <c r="U36" s="2"/>
      <c r="V36" s="2"/>
      <c r="W36" s="2"/>
      <c r="X36" s="2"/>
      <c r="Y36" s="2"/>
      <c r="Z36" s="2"/>
    </row>
    <row r="37" ht="15.75" customHeight="1">
      <c r="A37" s="1" t="s">
        <v>107</v>
      </c>
      <c r="B37" s="1">
        <v>154.23</v>
      </c>
      <c r="C37" s="1">
        <v>154.23</v>
      </c>
      <c r="D37" s="1">
        <v>154.23</v>
      </c>
      <c r="E37" s="1">
        <v>122.96</v>
      </c>
      <c r="F37" s="1">
        <v>122.96</v>
      </c>
      <c r="G37" s="1">
        <v>122.96</v>
      </c>
      <c r="H37" s="1">
        <v>122.96</v>
      </c>
      <c r="I37" s="1">
        <v>122.96</v>
      </c>
      <c r="J37" s="1">
        <v>122.96</v>
      </c>
      <c r="K37" s="1">
        <v>122.96</v>
      </c>
      <c r="L37" s="2"/>
      <c r="M37" s="2"/>
      <c r="N37" s="2"/>
      <c r="O37" s="2"/>
      <c r="P37" s="2"/>
      <c r="Q37" s="2"/>
      <c r="R37" s="2"/>
      <c r="S37" s="2"/>
      <c r="T37" s="2"/>
      <c r="U37" s="2"/>
      <c r="V37" s="2"/>
      <c r="W37" s="2"/>
      <c r="X37" s="2"/>
      <c r="Y37" s="2"/>
      <c r="Z37" s="2"/>
    </row>
    <row r="38" ht="15.75" customHeight="1">
      <c r="A38" s="1" t="s">
        <v>108</v>
      </c>
      <c r="B38" s="1">
        <v>146.81</v>
      </c>
      <c r="C38" s="1">
        <v>146.545</v>
      </c>
      <c r="D38" s="1">
        <v>144.425</v>
      </c>
      <c r="E38" s="1">
        <v>114.745</v>
      </c>
      <c r="F38" s="1">
        <v>114.745</v>
      </c>
      <c r="G38" s="1">
        <v>114.745</v>
      </c>
      <c r="H38" s="1">
        <v>114.745</v>
      </c>
      <c r="I38" s="1">
        <v>114.745</v>
      </c>
      <c r="J38" s="1">
        <v>114.745</v>
      </c>
      <c r="K38" s="1">
        <v>114.745</v>
      </c>
      <c r="L38" s="2"/>
      <c r="M38" s="2"/>
      <c r="N38" s="2"/>
      <c r="O38" s="2"/>
      <c r="P38" s="2"/>
      <c r="Q38" s="2"/>
      <c r="R38" s="2"/>
      <c r="S38" s="2"/>
      <c r="T38" s="2"/>
      <c r="U38" s="2"/>
      <c r="V38" s="2"/>
      <c r="W38" s="2"/>
      <c r="X38" s="2"/>
      <c r="Y38" s="2"/>
      <c r="Z38" s="2"/>
    </row>
    <row r="39" ht="15.75" customHeight="1">
      <c r="A39" s="1" t="s">
        <v>109</v>
      </c>
      <c r="B39" s="1">
        <v>225.78</v>
      </c>
      <c r="C39" s="1">
        <v>239.56</v>
      </c>
      <c r="D39" s="1">
        <v>229.225</v>
      </c>
      <c r="E39" s="1">
        <v>204.58</v>
      </c>
      <c r="F39" s="1">
        <v>182.32</v>
      </c>
      <c r="G39" s="1">
        <v>176.49</v>
      </c>
      <c r="H39" s="1">
        <v>165.625</v>
      </c>
      <c r="I39" s="1">
        <v>116.6</v>
      </c>
      <c r="J39" s="1">
        <v>115.805</v>
      </c>
      <c r="K39" s="1">
        <v>114.215</v>
      </c>
      <c r="L39" s="2"/>
      <c r="M39" s="2"/>
      <c r="N39" s="2"/>
      <c r="O39" s="2"/>
      <c r="P39" s="2"/>
      <c r="Q39" s="2"/>
      <c r="R39" s="2"/>
      <c r="S39" s="2"/>
      <c r="T39" s="2"/>
      <c r="U39" s="2"/>
      <c r="V39" s="2"/>
      <c r="W39" s="2"/>
      <c r="X39" s="2"/>
      <c r="Y39" s="2"/>
      <c r="Z39" s="2"/>
    </row>
    <row r="40" ht="15.75" customHeight="1">
      <c r="A40" s="1" t="s">
        <v>110</v>
      </c>
      <c r="B40" s="1">
        <v>0.0</v>
      </c>
      <c r="C40" s="1">
        <v>-28.62</v>
      </c>
      <c r="D40" s="1">
        <v>-28.62</v>
      </c>
      <c r="E40" s="1">
        <v>-31.535</v>
      </c>
      <c r="F40" s="1">
        <v>-32.065</v>
      </c>
      <c r="G40" s="1">
        <v>-32.065</v>
      </c>
      <c r="H40" s="1">
        <v>-32.065</v>
      </c>
      <c r="I40" s="1">
        <v>-32.065</v>
      </c>
      <c r="J40" s="1">
        <v>-32.065</v>
      </c>
      <c r="K40" s="1">
        <v>-32.065</v>
      </c>
      <c r="L40" s="2"/>
      <c r="M40" s="2"/>
      <c r="N40" s="2"/>
      <c r="O40" s="2"/>
      <c r="P40" s="2"/>
      <c r="Q40" s="2"/>
      <c r="R40" s="2"/>
      <c r="S40" s="2"/>
      <c r="T40" s="2"/>
      <c r="U40" s="2"/>
      <c r="V40" s="2"/>
      <c r="W40" s="2"/>
      <c r="X40" s="2"/>
      <c r="Y40" s="2"/>
      <c r="Z40" s="2"/>
    </row>
    <row r="41" ht="15.75" customHeight="1">
      <c r="A41" s="1" t="s">
        <v>111</v>
      </c>
      <c r="B41" s="1">
        <v>1.325</v>
      </c>
      <c r="C41" s="1">
        <v>2.915</v>
      </c>
      <c r="D41" s="1">
        <v>-4.24</v>
      </c>
      <c r="E41" s="1">
        <v>-11.395</v>
      </c>
      <c r="F41" s="1">
        <v>-2.915</v>
      </c>
      <c r="G41" s="1">
        <v>-5.035</v>
      </c>
      <c r="H41" s="1">
        <v>-8.745000000000001</v>
      </c>
      <c r="I41" s="1">
        <v>-5.300000000000001</v>
      </c>
      <c r="J41" s="1">
        <v>-4.505</v>
      </c>
      <c r="K41" s="1">
        <v>-4.24</v>
      </c>
      <c r="L41" s="2"/>
      <c r="M41" s="2"/>
      <c r="N41" s="2"/>
      <c r="O41" s="2"/>
      <c r="P41" s="2"/>
      <c r="Q41" s="2"/>
      <c r="R41" s="2"/>
      <c r="S41" s="2"/>
      <c r="T41" s="2"/>
      <c r="U41" s="2"/>
      <c r="V41" s="2"/>
      <c r="W41" s="2"/>
      <c r="X41" s="2"/>
      <c r="Y41" s="2"/>
      <c r="Z41" s="2"/>
    </row>
    <row r="42" ht="15.75" customHeight="1">
      <c r="A42" s="1" t="s">
        <v>112</v>
      </c>
      <c r="B42" s="1">
        <v>527.35</v>
      </c>
      <c r="C42" s="1">
        <v>514.1</v>
      </c>
      <c r="D42" s="1">
        <v>495.55</v>
      </c>
      <c r="E42" s="1">
        <v>400.15</v>
      </c>
      <c r="F42" s="1">
        <v>384.25</v>
      </c>
      <c r="G42" s="1">
        <v>376.3</v>
      </c>
      <c r="H42" s="1">
        <v>363.05</v>
      </c>
      <c r="I42" s="1">
        <v>318.0</v>
      </c>
      <c r="J42" s="1">
        <v>318.0</v>
      </c>
      <c r="K42" s="1">
        <v>315.35</v>
      </c>
      <c r="L42" s="2"/>
      <c r="M42" s="2"/>
      <c r="N42" s="2"/>
      <c r="O42" s="2"/>
      <c r="P42" s="2"/>
      <c r="Q42" s="2"/>
      <c r="R42" s="2"/>
      <c r="S42" s="2"/>
      <c r="T42" s="2"/>
      <c r="U42" s="2"/>
      <c r="V42" s="2"/>
      <c r="W42" s="2"/>
      <c r="X42" s="2"/>
      <c r="Y42" s="2"/>
      <c r="Z42" s="2"/>
    </row>
    <row r="43" ht="15.75" customHeight="1">
      <c r="A43" s="1" t="s">
        <v>113</v>
      </c>
      <c r="B43" s="1">
        <v>20.67</v>
      </c>
      <c r="C43" s="1">
        <v>27.295</v>
      </c>
      <c r="D43" s="1">
        <v>29.945</v>
      </c>
      <c r="E43" s="1">
        <v>3.71</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114</v>
      </c>
      <c r="B44" s="1">
        <v>548.5500000000001</v>
      </c>
      <c r="C44" s="1">
        <v>543.25</v>
      </c>
      <c r="D44" s="1">
        <v>524.7</v>
      </c>
      <c r="E44" s="1">
        <v>400.15</v>
      </c>
      <c r="F44" s="1">
        <v>384.25</v>
      </c>
      <c r="G44" s="1">
        <v>376.3</v>
      </c>
      <c r="H44" s="1">
        <v>363.05</v>
      </c>
      <c r="I44" s="1">
        <v>318.0</v>
      </c>
      <c r="J44" s="1">
        <v>318.0</v>
      </c>
      <c r="K44" s="1">
        <v>315.35</v>
      </c>
      <c r="L44" s="2"/>
      <c r="M44" s="2"/>
      <c r="N44" s="2"/>
      <c r="O44" s="2"/>
      <c r="P44" s="2"/>
      <c r="Q44" s="2"/>
      <c r="R44" s="2"/>
      <c r="S44" s="2"/>
      <c r="T44" s="2"/>
      <c r="U44" s="2"/>
      <c r="V44" s="2"/>
      <c r="W44" s="2"/>
      <c r="X44" s="2"/>
      <c r="Y44" s="2"/>
      <c r="Z44" s="2"/>
    </row>
    <row r="45" ht="15.75" customHeight="1">
      <c r="A45" s="1" t="s">
        <v>115</v>
      </c>
      <c r="B45" s="1">
        <v>858.6</v>
      </c>
      <c r="C45" s="1">
        <v>903.6500000000001</v>
      </c>
      <c r="D45" s="1">
        <v>879.8000000000001</v>
      </c>
      <c r="E45" s="1">
        <v>744.6500000000001</v>
      </c>
      <c r="F45" s="1">
        <v>757.9000000000001</v>
      </c>
      <c r="G45" s="1">
        <v>776.45</v>
      </c>
      <c r="H45" s="1">
        <v>800.3000000000001</v>
      </c>
      <c r="I45" s="1">
        <v>848.0</v>
      </c>
      <c r="J45" s="1">
        <v>877.1500000000001</v>
      </c>
      <c r="K45" s="1">
        <v>853.3000000000001</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116</v>
      </c>
      <c r="B47" s="1">
        <v>154.23</v>
      </c>
      <c r="C47" s="1">
        <v>144.425</v>
      </c>
      <c r="D47" s="1">
        <v>144.425</v>
      </c>
      <c r="E47" s="1">
        <v>113.42</v>
      </c>
      <c r="F47" s="1">
        <v>113.42</v>
      </c>
      <c r="G47" s="1">
        <v>113.42</v>
      </c>
      <c r="H47" s="1">
        <v>113.42</v>
      </c>
      <c r="I47" s="1">
        <v>113.42</v>
      </c>
      <c r="J47" s="1">
        <v>113.42</v>
      </c>
      <c r="K47" s="1">
        <v>113.42</v>
      </c>
      <c r="L47" s="2"/>
      <c r="M47" s="2"/>
      <c r="N47" s="2"/>
      <c r="O47" s="2"/>
      <c r="P47" s="2"/>
      <c r="Q47" s="2"/>
      <c r="R47" s="2"/>
      <c r="S47" s="2"/>
      <c r="T47" s="2"/>
      <c r="U47" s="2"/>
      <c r="V47" s="2"/>
      <c r="W47" s="2"/>
      <c r="X47" s="2"/>
      <c r="Y47" s="2"/>
      <c r="Z47" s="2"/>
    </row>
    <row r="48" ht="15.75" customHeight="1">
      <c r="A48" s="1" t="s">
        <v>117</v>
      </c>
      <c r="B48" s="1">
        <v>154.23</v>
      </c>
      <c r="C48" s="1">
        <v>144.425</v>
      </c>
      <c r="D48" s="1">
        <v>144.425</v>
      </c>
      <c r="E48" s="1">
        <v>113.42</v>
      </c>
      <c r="F48" s="1">
        <v>113.42</v>
      </c>
      <c r="G48" s="1">
        <v>113.42</v>
      </c>
      <c r="H48" s="1">
        <v>113.42</v>
      </c>
      <c r="I48" s="1">
        <v>113.42</v>
      </c>
      <c r="J48" s="1">
        <v>113.42</v>
      </c>
      <c r="K48" s="1">
        <v>113.42</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126</v>
      </c>
      <c r="K49" s="1" t="s">
        <v>127</v>
      </c>
      <c r="L49" s="2"/>
      <c r="M49" s="2"/>
      <c r="N49" s="2"/>
      <c r="O49" s="2"/>
      <c r="P49" s="2"/>
      <c r="Q49" s="2"/>
      <c r="R49" s="2"/>
      <c r="S49" s="2"/>
      <c r="T49" s="2"/>
      <c r="U49" s="2"/>
      <c r="V49" s="2"/>
      <c r="W49" s="2"/>
      <c r="X49" s="2"/>
      <c r="Y49" s="2"/>
      <c r="Z49" s="2"/>
    </row>
    <row r="50" ht="15.75" customHeight="1">
      <c r="A50" s="1" t="s">
        <v>128</v>
      </c>
      <c r="B50" s="1">
        <v>527.35</v>
      </c>
      <c r="C50" s="1">
        <v>514.1</v>
      </c>
      <c r="D50" s="1">
        <v>495.55</v>
      </c>
      <c r="E50" s="1">
        <v>400.15</v>
      </c>
      <c r="F50" s="1">
        <v>371.0</v>
      </c>
      <c r="G50" s="1">
        <v>363.05</v>
      </c>
      <c r="H50" s="1">
        <v>347.15</v>
      </c>
      <c r="I50" s="1">
        <v>302.1</v>
      </c>
      <c r="J50" s="1">
        <v>299.45</v>
      </c>
      <c r="K50" s="1">
        <v>296.8</v>
      </c>
      <c r="L50" s="2"/>
      <c r="M50" s="2"/>
      <c r="N50" s="2"/>
      <c r="O50" s="2"/>
      <c r="P50" s="2"/>
      <c r="Q50" s="2"/>
      <c r="R50" s="2"/>
      <c r="S50" s="2"/>
      <c r="T50" s="2"/>
      <c r="U50" s="2"/>
      <c r="V50" s="2"/>
      <c r="W50" s="2"/>
      <c r="X50" s="2"/>
      <c r="Y50" s="2"/>
      <c r="Z50" s="2"/>
    </row>
    <row r="51" ht="15.75" customHeight="1">
      <c r="A51" s="1" t="s">
        <v>129</v>
      </c>
      <c r="B51" s="1" t="s">
        <v>119</v>
      </c>
      <c r="C51" s="1" t="s">
        <v>120</v>
      </c>
      <c r="D51" s="1" t="s">
        <v>121</v>
      </c>
      <c r="E51" s="1" t="s">
        <v>122</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234.26</v>
      </c>
      <c r="C52" s="1">
        <v>267.65</v>
      </c>
      <c r="D52" s="1">
        <v>264.47</v>
      </c>
      <c r="E52" s="1">
        <v>255.725</v>
      </c>
      <c r="F52" s="1">
        <v>286.2</v>
      </c>
      <c r="G52" s="1">
        <v>291.5</v>
      </c>
      <c r="H52" s="1">
        <v>339.2</v>
      </c>
      <c r="I52" s="1">
        <v>410.75</v>
      </c>
      <c r="J52" s="1">
        <v>424.0</v>
      </c>
      <c r="K52" s="1">
        <v>418.7</v>
      </c>
      <c r="L52" s="2"/>
      <c r="M52" s="2"/>
      <c r="N52" s="2"/>
      <c r="O52" s="2"/>
      <c r="P52" s="2"/>
      <c r="Q52" s="2"/>
      <c r="R52" s="2"/>
      <c r="S52" s="2"/>
      <c r="T52" s="2"/>
      <c r="U52" s="2"/>
      <c r="V52" s="2"/>
      <c r="W52" s="2"/>
      <c r="X52" s="2"/>
      <c r="Y52" s="2"/>
      <c r="Z52" s="2"/>
    </row>
    <row r="53" ht="15.75" customHeight="1">
      <c r="A53" s="1" t="s">
        <v>137</v>
      </c>
      <c r="B53" s="1">
        <v>80.295</v>
      </c>
      <c r="C53" s="1">
        <v>226.31</v>
      </c>
      <c r="D53" s="1">
        <v>243.27</v>
      </c>
      <c r="E53" s="1">
        <v>242.74</v>
      </c>
      <c r="F53" s="1">
        <v>272.95</v>
      </c>
      <c r="G53" s="1">
        <v>272.95</v>
      </c>
      <c r="H53" s="1">
        <v>255.99</v>
      </c>
      <c r="I53" s="1">
        <v>339.2</v>
      </c>
      <c r="J53" s="1">
        <v>402.8</v>
      </c>
      <c r="K53" s="1">
        <v>394.85</v>
      </c>
      <c r="L53" s="2"/>
      <c r="M53" s="2"/>
      <c r="N53" s="2"/>
      <c r="O53" s="2"/>
      <c r="P53" s="2"/>
      <c r="Q53" s="2"/>
      <c r="R53" s="2"/>
      <c r="S53" s="2"/>
      <c r="T53" s="2"/>
      <c r="U53" s="2"/>
      <c r="V53" s="2"/>
      <c r="W53" s="2"/>
      <c r="X53" s="2"/>
      <c r="Y53" s="2"/>
      <c r="Z53" s="2"/>
    </row>
    <row r="54" ht="15.75" customHeight="1">
      <c r="A54" s="1" t="s">
        <v>138</v>
      </c>
      <c r="B54" s="1">
        <v>0.0</v>
      </c>
      <c r="C54" s="1">
        <v>0.0</v>
      </c>
      <c r="D54" s="1">
        <v>0.0</v>
      </c>
      <c r="E54" s="1">
        <v>0.0</v>
      </c>
      <c r="F54" s="1">
        <v>0.0</v>
      </c>
      <c r="G54" s="1">
        <v>0.0</v>
      </c>
      <c r="H54" s="1">
        <v>3.71</v>
      </c>
      <c r="I54" s="1">
        <v>2.915</v>
      </c>
      <c r="J54" s="1">
        <v>3.18</v>
      </c>
      <c r="K54" s="1">
        <v>0.0</v>
      </c>
      <c r="L54" s="2"/>
      <c r="M54" s="2"/>
      <c r="N54" s="2"/>
      <c r="O54" s="2"/>
      <c r="P54" s="2"/>
      <c r="Q54" s="2"/>
      <c r="R54" s="2"/>
      <c r="S54" s="2"/>
      <c r="T54" s="2"/>
      <c r="U54" s="2"/>
      <c r="V54" s="2"/>
      <c r="W54" s="2"/>
      <c r="X54" s="2"/>
      <c r="Y54" s="2"/>
      <c r="Z54" s="2"/>
    </row>
    <row r="55" ht="15.75" customHeight="1">
      <c r="A55" s="1" t="s">
        <v>139</v>
      </c>
      <c r="B55" s="1">
        <v>20.67</v>
      </c>
      <c r="C55" s="1">
        <v>27.295</v>
      </c>
      <c r="D55" s="1">
        <v>29.945</v>
      </c>
      <c r="E55" s="1">
        <v>3.71</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140</v>
      </c>
      <c r="B56" s="1">
        <v>1.59</v>
      </c>
      <c r="C56" s="1">
        <v>1.59</v>
      </c>
      <c r="D56" s="1">
        <v>1.59</v>
      </c>
      <c r="E56" s="1">
        <v>1.59</v>
      </c>
      <c r="F56" s="1">
        <v>1.59</v>
      </c>
      <c r="G56" s="1">
        <v>1.59</v>
      </c>
      <c r="H56" s="1">
        <v>1.59</v>
      </c>
      <c r="I56" s="1">
        <v>1.59</v>
      </c>
      <c r="J56" s="1">
        <v>1.59</v>
      </c>
      <c r="K56" s="1">
        <v>0.795</v>
      </c>
      <c r="L56" s="2"/>
      <c r="M56" s="2"/>
      <c r="N56" s="2"/>
      <c r="O56" s="2"/>
      <c r="P56" s="2"/>
      <c r="Q56" s="2"/>
      <c r="R56" s="2"/>
      <c r="S56" s="2"/>
      <c r="T56" s="2"/>
      <c r="U56" s="2"/>
      <c r="V56" s="2"/>
      <c r="W56" s="2"/>
      <c r="X56" s="2"/>
      <c r="Y56" s="2"/>
      <c r="Z56" s="2"/>
    </row>
    <row r="57" ht="15.75" customHeight="1">
      <c r="A57" s="1" t="s">
        <v>141</v>
      </c>
      <c r="B57" s="1">
        <v>24.645</v>
      </c>
      <c r="C57" s="1">
        <v>20.67</v>
      </c>
      <c r="D57" s="1">
        <v>20.405</v>
      </c>
      <c r="E57" s="1">
        <v>21.2</v>
      </c>
      <c r="F57" s="1">
        <v>32.595</v>
      </c>
      <c r="G57" s="1">
        <v>46.64</v>
      </c>
      <c r="H57" s="1">
        <v>45.315</v>
      </c>
      <c r="I57" s="1">
        <v>70.22500000000001</v>
      </c>
      <c r="J57" s="1">
        <v>106.53</v>
      </c>
      <c r="K57" s="1">
        <v>91.69</v>
      </c>
      <c r="L57" s="2"/>
      <c r="M57" s="2"/>
      <c r="N57" s="2"/>
      <c r="O57" s="2"/>
      <c r="P57" s="2"/>
      <c r="Q57" s="2"/>
      <c r="R57" s="2"/>
      <c r="S57" s="2"/>
      <c r="T57" s="2"/>
      <c r="U57" s="2"/>
      <c r="V57" s="2"/>
      <c r="W57" s="2"/>
      <c r="X57" s="2"/>
      <c r="Y57" s="2"/>
      <c r="Z57" s="2"/>
    </row>
    <row r="58" ht="15.75" customHeight="1">
      <c r="A58" s="1" t="s">
        <v>142</v>
      </c>
      <c r="B58" s="1">
        <v>18.285</v>
      </c>
      <c r="C58" s="1">
        <v>23.32</v>
      </c>
      <c r="D58" s="1">
        <v>28.62</v>
      </c>
      <c r="E58" s="1">
        <v>28.09</v>
      </c>
      <c r="F58" s="1">
        <v>35.51000000000001</v>
      </c>
      <c r="G58" s="1">
        <v>44.255</v>
      </c>
      <c r="H58" s="1">
        <v>30.21</v>
      </c>
      <c r="I58" s="1">
        <v>35.775</v>
      </c>
      <c r="J58" s="1">
        <v>49.29</v>
      </c>
      <c r="K58" s="1">
        <v>46.11</v>
      </c>
      <c r="L58" s="2"/>
      <c r="M58" s="2"/>
      <c r="N58" s="2"/>
      <c r="O58" s="2"/>
      <c r="P58" s="2"/>
      <c r="Q58" s="2"/>
      <c r="R58" s="2"/>
      <c r="S58" s="2"/>
      <c r="T58" s="2"/>
      <c r="U58" s="2"/>
      <c r="V58" s="2"/>
      <c r="W58" s="2"/>
      <c r="X58" s="2"/>
      <c r="Y58" s="2"/>
      <c r="Z58" s="2"/>
    </row>
    <row r="59" ht="15.75" customHeight="1">
      <c r="A59" s="1" t="s">
        <v>143</v>
      </c>
      <c r="B59" s="1">
        <v>4.77</v>
      </c>
      <c r="C59" s="1">
        <v>5.83</v>
      </c>
      <c r="D59" s="1">
        <v>5.565</v>
      </c>
      <c r="E59" s="1">
        <v>7.155</v>
      </c>
      <c r="F59" s="1">
        <v>4.24</v>
      </c>
      <c r="G59" s="1">
        <v>5.83</v>
      </c>
      <c r="H59" s="1">
        <v>3.18</v>
      </c>
      <c r="I59" s="1">
        <v>6.625</v>
      </c>
      <c r="J59" s="1">
        <v>4.77</v>
      </c>
      <c r="K59" s="1">
        <v>4.24</v>
      </c>
      <c r="L59" s="2"/>
      <c r="M59" s="2"/>
      <c r="N59" s="2"/>
      <c r="O59" s="2"/>
      <c r="P59" s="2"/>
      <c r="Q59" s="2"/>
      <c r="R59" s="2"/>
      <c r="S59" s="2"/>
      <c r="T59" s="2"/>
      <c r="U59" s="2"/>
      <c r="V59" s="2"/>
      <c r="W59" s="2"/>
      <c r="X59" s="2"/>
      <c r="Y59" s="2"/>
      <c r="Z59" s="2"/>
    </row>
    <row r="60" ht="15.75" customHeight="1">
      <c r="A60" s="1" t="s">
        <v>144</v>
      </c>
      <c r="B60" s="1">
        <v>38.95500000000001</v>
      </c>
      <c r="C60" s="1">
        <v>34.715</v>
      </c>
      <c r="D60" s="1">
        <v>38.95500000000001</v>
      </c>
      <c r="E60" s="1">
        <v>44.785</v>
      </c>
      <c r="F60" s="1">
        <v>43.46</v>
      </c>
      <c r="G60" s="1">
        <v>45.315</v>
      </c>
      <c r="H60" s="1">
        <v>48.23</v>
      </c>
      <c r="I60" s="1">
        <v>53.795</v>
      </c>
      <c r="J60" s="1">
        <v>73.405</v>
      </c>
      <c r="K60" s="1">
        <v>67.575</v>
      </c>
      <c r="L60" s="2"/>
      <c r="M60" s="2"/>
      <c r="N60" s="2"/>
      <c r="O60" s="2"/>
      <c r="P60" s="2"/>
      <c r="Q60" s="2"/>
      <c r="R60" s="2"/>
      <c r="S60" s="2"/>
      <c r="T60" s="2"/>
      <c r="U60" s="2"/>
      <c r="V60" s="2"/>
      <c r="W60" s="2"/>
      <c r="X60" s="2"/>
      <c r="Y60" s="2"/>
      <c r="Z60" s="2"/>
    </row>
    <row r="61" ht="15.75" customHeight="1">
      <c r="A61" s="1" t="s">
        <v>145</v>
      </c>
      <c r="B61" s="1">
        <v>57.77</v>
      </c>
      <c r="C61" s="1">
        <v>58.035</v>
      </c>
      <c r="D61" s="1">
        <v>58.035</v>
      </c>
      <c r="E61" s="1">
        <v>60.42</v>
      </c>
      <c r="F61" s="1">
        <v>63.6</v>
      </c>
      <c r="G61" s="1">
        <v>66.78</v>
      </c>
      <c r="H61" s="1">
        <v>66.78</v>
      </c>
      <c r="I61" s="1">
        <v>68.105</v>
      </c>
      <c r="J61" s="1">
        <v>66.78</v>
      </c>
      <c r="K61" s="1">
        <v>67.575</v>
      </c>
      <c r="L61" s="2"/>
      <c r="M61" s="2"/>
      <c r="N61" s="2"/>
      <c r="O61" s="2"/>
      <c r="P61" s="2"/>
      <c r="Q61" s="2"/>
      <c r="R61" s="2"/>
      <c r="S61" s="2"/>
      <c r="T61" s="2"/>
      <c r="U61" s="2"/>
      <c r="V61" s="2"/>
      <c r="W61" s="2"/>
      <c r="X61" s="2"/>
      <c r="Y61" s="2"/>
      <c r="Z61" s="2"/>
    </row>
    <row r="62" ht="15.75" customHeight="1">
      <c r="A62" s="1" t="s">
        <v>146</v>
      </c>
      <c r="B62" s="1">
        <v>73.67</v>
      </c>
      <c r="C62" s="1">
        <v>106.265</v>
      </c>
      <c r="D62" s="1">
        <v>170.66</v>
      </c>
      <c r="E62" s="1">
        <v>175.695</v>
      </c>
      <c r="F62" s="1">
        <v>175.165</v>
      </c>
      <c r="G62" s="1">
        <v>177.815</v>
      </c>
      <c r="H62" s="1">
        <v>179.405</v>
      </c>
      <c r="I62" s="1">
        <v>180.2</v>
      </c>
      <c r="J62" s="1">
        <v>180.465</v>
      </c>
      <c r="K62" s="1">
        <v>209.615</v>
      </c>
      <c r="L62" s="2"/>
      <c r="M62" s="2"/>
      <c r="N62" s="2"/>
      <c r="O62" s="2"/>
      <c r="P62" s="2"/>
      <c r="Q62" s="2"/>
      <c r="R62" s="2"/>
      <c r="S62" s="2"/>
      <c r="T62" s="2"/>
      <c r="U62" s="2"/>
      <c r="V62" s="2"/>
      <c r="W62" s="2"/>
      <c r="X62" s="2"/>
      <c r="Y62" s="2"/>
      <c r="Z62" s="2"/>
    </row>
    <row r="63" ht="15.75" customHeight="1">
      <c r="A63" s="1" t="s">
        <v>147</v>
      </c>
      <c r="B63" s="1">
        <v>267.65</v>
      </c>
      <c r="C63" s="1">
        <v>318.0</v>
      </c>
      <c r="D63" s="1">
        <v>431.95</v>
      </c>
      <c r="E63" s="1">
        <v>474.35</v>
      </c>
      <c r="F63" s="1">
        <v>479.65</v>
      </c>
      <c r="G63" s="1">
        <v>492.9</v>
      </c>
      <c r="H63" s="1">
        <v>498.2</v>
      </c>
      <c r="I63" s="1">
        <v>487.6</v>
      </c>
      <c r="J63" s="1">
        <v>492.9</v>
      </c>
      <c r="K63" s="1">
        <v>537.6850000000001</v>
      </c>
      <c r="L63" s="2"/>
      <c r="M63" s="2"/>
      <c r="N63" s="2"/>
      <c r="O63" s="2"/>
      <c r="P63" s="2"/>
      <c r="Q63" s="2"/>
      <c r="R63" s="2"/>
      <c r="S63" s="2"/>
      <c r="T63" s="2"/>
      <c r="U63" s="2"/>
      <c r="V63" s="2"/>
      <c r="W63" s="2"/>
      <c r="X63" s="2"/>
      <c r="Y63" s="2"/>
      <c r="Z63" s="2"/>
    </row>
    <row r="64" ht="15.75" customHeight="1">
      <c r="A64" s="1" t="s">
        <v>148</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149</v>
      </c>
      <c r="B65" s="1">
        <v>9.275</v>
      </c>
      <c r="C65" s="1">
        <v>17.49</v>
      </c>
      <c r="D65" s="1">
        <v>20.67</v>
      </c>
      <c r="E65" s="1">
        <v>0.265</v>
      </c>
      <c r="F65" s="1">
        <v>0.53</v>
      </c>
      <c r="G65" s="1">
        <v>0.795</v>
      </c>
      <c r="H65" s="1">
        <v>1.325</v>
      </c>
      <c r="I65" s="1">
        <v>1.325</v>
      </c>
      <c r="J65" s="1">
        <v>1.855</v>
      </c>
      <c r="K65" s="1">
        <v>2.385</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328.6</v>
      </c>
      <c r="C2" s="1">
        <v>325.95</v>
      </c>
      <c r="D2" s="1">
        <v>328.6</v>
      </c>
      <c r="E2" s="1">
        <v>325.95</v>
      </c>
      <c r="F2" s="1">
        <v>333.9</v>
      </c>
      <c r="G2" s="1">
        <v>368.35</v>
      </c>
      <c r="H2" s="1">
        <v>344.5</v>
      </c>
      <c r="I2" s="1">
        <v>514.1</v>
      </c>
      <c r="J2" s="1">
        <v>561.8000000000001</v>
      </c>
      <c r="K2" s="1">
        <v>516.75</v>
      </c>
      <c r="L2" s="2"/>
      <c r="M2" s="2"/>
      <c r="N2" s="2"/>
      <c r="O2" s="2"/>
      <c r="P2" s="2"/>
      <c r="Q2" s="2"/>
      <c r="R2" s="2"/>
      <c r="S2" s="2"/>
      <c r="T2" s="2"/>
      <c r="U2" s="2"/>
      <c r="V2" s="2"/>
      <c r="W2" s="2"/>
      <c r="X2" s="2"/>
      <c r="Y2" s="2"/>
      <c r="Z2" s="2"/>
    </row>
    <row r="3">
      <c r="A3" s="1" t="s">
        <v>151</v>
      </c>
      <c r="B3" s="1">
        <v>328.6</v>
      </c>
      <c r="C3" s="1">
        <v>325.95</v>
      </c>
      <c r="D3" s="1">
        <v>328.6</v>
      </c>
      <c r="E3" s="1">
        <v>325.95</v>
      </c>
      <c r="F3" s="1">
        <v>333.9</v>
      </c>
      <c r="G3" s="1">
        <v>368.35</v>
      </c>
      <c r="H3" s="1">
        <v>344.5</v>
      </c>
      <c r="I3" s="1">
        <v>514.1</v>
      </c>
      <c r="J3" s="1">
        <v>561.8000000000001</v>
      </c>
      <c r="K3" s="1">
        <v>516.75</v>
      </c>
      <c r="L3" s="2"/>
      <c r="M3" s="2"/>
      <c r="N3" s="2"/>
      <c r="O3" s="2"/>
      <c r="P3" s="2"/>
      <c r="Q3" s="2"/>
      <c r="R3" s="2"/>
      <c r="S3" s="2"/>
      <c r="T3" s="2"/>
      <c r="U3" s="2"/>
      <c r="V3" s="2"/>
      <c r="W3" s="2"/>
      <c r="X3" s="2"/>
      <c r="Y3" s="2"/>
      <c r="Z3" s="2"/>
    </row>
    <row r="4">
      <c r="A4" s="1" t="s">
        <v>152</v>
      </c>
      <c r="B4" s="1">
        <v>191.86</v>
      </c>
      <c r="C4" s="1">
        <v>186.825</v>
      </c>
      <c r="D4" s="1">
        <v>195.305</v>
      </c>
      <c r="E4" s="1">
        <v>194.245</v>
      </c>
      <c r="F4" s="1">
        <v>210.94</v>
      </c>
      <c r="G4" s="1">
        <v>240.09</v>
      </c>
      <c r="H4" s="1">
        <v>244.065</v>
      </c>
      <c r="I4" s="1">
        <v>365.7</v>
      </c>
      <c r="J4" s="1">
        <v>386.9</v>
      </c>
      <c r="K4" s="1">
        <v>333.9</v>
      </c>
      <c r="L4" s="2"/>
      <c r="M4" s="2"/>
      <c r="N4" s="2"/>
      <c r="O4" s="2"/>
      <c r="P4" s="2"/>
      <c r="Q4" s="2"/>
      <c r="R4" s="2"/>
      <c r="S4" s="2"/>
      <c r="T4" s="2"/>
      <c r="U4" s="2"/>
      <c r="V4" s="2"/>
      <c r="W4" s="2"/>
      <c r="X4" s="2"/>
      <c r="Y4" s="2"/>
      <c r="Z4" s="2"/>
    </row>
    <row r="5">
      <c r="A5" s="1" t="s">
        <v>153</v>
      </c>
      <c r="B5" s="1">
        <v>137.27</v>
      </c>
      <c r="C5" s="1">
        <v>139.39</v>
      </c>
      <c r="D5" s="1">
        <v>133.56</v>
      </c>
      <c r="E5" s="1">
        <v>130.645</v>
      </c>
      <c r="F5" s="1">
        <v>123.49</v>
      </c>
      <c r="G5" s="1">
        <v>129.055</v>
      </c>
      <c r="H5" s="1">
        <v>99.375</v>
      </c>
      <c r="I5" s="1">
        <v>148.135</v>
      </c>
      <c r="J5" s="1">
        <v>172.78</v>
      </c>
      <c r="K5" s="1">
        <v>182.585</v>
      </c>
      <c r="L5" s="2"/>
      <c r="M5" s="2"/>
      <c r="N5" s="2"/>
      <c r="O5" s="2"/>
      <c r="P5" s="2"/>
      <c r="Q5" s="2"/>
      <c r="R5" s="2"/>
      <c r="S5" s="2"/>
      <c r="T5" s="2"/>
      <c r="U5" s="2"/>
      <c r="V5" s="2"/>
      <c r="W5" s="2"/>
      <c r="X5" s="2"/>
      <c r="Y5" s="2"/>
      <c r="Z5" s="2"/>
    </row>
    <row r="6">
      <c r="A6" s="1" t="s">
        <v>154</v>
      </c>
      <c r="B6" s="1">
        <v>59.89</v>
      </c>
      <c r="C6" s="1">
        <v>57.77</v>
      </c>
      <c r="D6" s="1">
        <v>61.215</v>
      </c>
      <c r="E6" s="1">
        <v>63.335</v>
      </c>
      <c r="F6" s="1">
        <v>56.18</v>
      </c>
      <c r="G6" s="1">
        <v>56.71</v>
      </c>
      <c r="H6" s="1">
        <v>52.735</v>
      </c>
      <c r="I6" s="1">
        <v>65.72</v>
      </c>
      <c r="J6" s="1">
        <v>76.32000000000001</v>
      </c>
      <c r="K6" s="1">
        <v>78.705</v>
      </c>
      <c r="L6" s="2"/>
      <c r="M6" s="2"/>
      <c r="N6" s="2"/>
      <c r="O6" s="2"/>
      <c r="P6" s="2"/>
      <c r="Q6" s="2"/>
      <c r="R6" s="2"/>
      <c r="S6" s="2"/>
      <c r="T6" s="2"/>
      <c r="U6" s="2"/>
      <c r="V6" s="2"/>
      <c r="W6" s="2"/>
      <c r="X6" s="2"/>
      <c r="Y6" s="2"/>
      <c r="Z6" s="2"/>
    </row>
    <row r="7">
      <c r="A7" s="1" t="s">
        <v>155</v>
      </c>
      <c r="B7" s="1">
        <v>0.0</v>
      </c>
      <c r="C7" s="1">
        <v>0.0</v>
      </c>
      <c r="D7" s="1">
        <v>0.0</v>
      </c>
      <c r="E7" s="1">
        <v>9.275</v>
      </c>
      <c r="F7" s="1">
        <v>0.0</v>
      </c>
      <c r="G7" s="1">
        <v>0.0</v>
      </c>
      <c r="H7" s="1">
        <v>0.0</v>
      </c>
      <c r="I7" s="1">
        <v>0.0</v>
      </c>
      <c r="J7" s="1">
        <v>0.0</v>
      </c>
      <c r="K7" s="1">
        <v>2.915</v>
      </c>
      <c r="L7" s="2"/>
      <c r="M7" s="2"/>
      <c r="N7" s="2"/>
      <c r="O7" s="2"/>
      <c r="P7" s="2"/>
      <c r="Q7" s="2"/>
      <c r="R7" s="2"/>
      <c r="S7" s="2"/>
      <c r="T7" s="2"/>
      <c r="U7" s="2"/>
      <c r="V7" s="2"/>
      <c r="W7" s="2"/>
      <c r="X7" s="2"/>
      <c r="Y7" s="2"/>
      <c r="Z7" s="2"/>
    </row>
    <row r="8">
      <c r="A8" s="1" t="s">
        <v>156</v>
      </c>
      <c r="B8" s="1">
        <v>-0.795</v>
      </c>
      <c r="C8" s="1">
        <v>-0.795</v>
      </c>
      <c r="D8" s="1">
        <v>-0.795</v>
      </c>
      <c r="E8" s="1">
        <v>1.06</v>
      </c>
      <c r="F8" s="1">
        <v>4.505</v>
      </c>
      <c r="G8" s="1">
        <v>3.445</v>
      </c>
      <c r="H8" s="1">
        <v>22.79</v>
      </c>
      <c r="I8" s="1">
        <v>-1.06</v>
      </c>
      <c r="J8" s="1">
        <v>2.65</v>
      </c>
      <c r="K8" s="1">
        <v>2.12</v>
      </c>
      <c r="L8" s="2"/>
      <c r="M8" s="2"/>
      <c r="N8" s="2"/>
      <c r="O8" s="2"/>
      <c r="P8" s="2"/>
      <c r="Q8" s="2"/>
      <c r="R8" s="2"/>
      <c r="S8" s="2"/>
      <c r="T8" s="2"/>
      <c r="U8" s="2"/>
      <c r="V8" s="2"/>
      <c r="W8" s="2"/>
      <c r="X8" s="2"/>
      <c r="Y8" s="2"/>
      <c r="Z8" s="2"/>
    </row>
    <row r="9">
      <c r="A9" s="1" t="s">
        <v>157</v>
      </c>
      <c r="B9" s="1">
        <v>59.09500000000001</v>
      </c>
      <c r="C9" s="1">
        <v>56.71</v>
      </c>
      <c r="D9" s="1">
        <v>60.42</v>
      </c>
      <c r="E9" s="1">
        <v>73.67</v>
      </c>
      <c r="F9" s="1">
        <v>60.685</v>
      </c>
      <c r="G9" s="1">
        <v>56.975</v>
      </c>
      <c r="H9" s="1">
        <v>53.0</v>
      </c>
      <c r="I9" s="1">
        <v>64.66</v>
      </c>
      <c r="J9" s="1">
        <v>79.235</v>
      </c>
      <c r="K9" s="1">
        <v>84.00500000000001</v>
      </c>
      <c r="L9" s="2"/>
      <c r="M9" s="2"/>
      <c r="N9" s="2"/>
      <c r="O9" s="2"/>
      <c r="P9" s="2"/>
      <c r="Q9" s="2"/>
      <c r="R9" s="2"/>
      <c r="S9" s="2"/>
      <c r="T9" s="2"/>
      <c r="U9" s="2"/>
      <c r="V9" s="2"/>
      <c r="W9" s="2"/>
      <c r="X9" s="2"/>
      <c r="Y9" s="2"/>
      <c r="Z9" s="2"/>
    </row>
    <row r="10">
      <c r="A10" s="1" t="s">
        <v>158</v>
      </c>
      <c r="B10" s="1">
        <v>78.44</v>
      </c>
      <c r="C10" s="1">
        <v>82.415</v>
      </c>
      <c r="D10" s="1">
        <v>73.14</v>
      </c>
      <c r="E10" s="1">
        <v>56.975</v>
      </c>
      <c r="F10" s="1">
        <v>62.805</v>
      </c>
      <c r="G10" s="1">
        <v>72.08</v>
      </c>
      <c r="H10" s="1">
        <v>46.64</v>
      </c>
      <c r="I10" s="1">
        <v>83.74000000000001</v>
      </c>
      <c r="J10" s="1">
        <v>93.81</v>
      </c>
      <c r="K10" s="1">
        <v>98.58</v>
      </c>
      <c r="L10" s="2"/>
      <c r="M10" s="2"/>
      <c r="N10" s="2"/>
      <c r="O10" s="2"/>
      <c r="P10" s="2"/>
      <c r="Q10" s="2"/>
      <c r="R10" s="2"/>
      <c r="S10" s="2"/>
      <c r="T10" s="2"/>
      <c r="U10" s="2"/>
      <c r="V10" s="2"/>
      <c r="W10" s="2"/>
      <c r="X10" s="2"/>
      <c r="Y10" s="2"/>
      <c r="Z10" s="2"/>
    </row>
    <row r="11">
      <c r="A11" s="1" t="s">
        <v>159</v>
      </c>
      <c r="B11" s="1">
        <v>-7.95</v>
      </c>
      <c r="C11" s="1">
        <v>-9.540000000000001</v>
      </c>
      <c r="D11" s="1">
        <v>-19.61</v>
      </c>
      <c r="E11" s="1">
        <v>-19.345</v>
      </c>
      <c r="F11" s="1">
        <v>-22.79</v>
      </c>
      <c r="G11" s="1">
        <v>-20.405</v>
      </c>
      <c r="H11" s="1">
        <v>-22.79</v>
      </c>
      <c r="I11" s="1">
        <v>-22.79</v>
      </c>
      <c r="J11" s="1">
        <v>-23.85</v>
      </c>
      <c r="K11" s="1">
        <v>-27.03</v>
      </c>
      <c r="L11" s="2"/>
      <c r="M11" s="2"/>
      <c r="N11" s="2"/>
      <c r="O11" s="2"/>
      <c r="P11" s="2"/>
      <c r="Q11" s="2"/>
      <c r="R11" s="2"/>
      <c r="S11" s="2"/>
      <c r="T11" s="2"/>
      <c r="U11" s="2"/>
      <c r="V11" s="2"/>
      <c r="W11" s="2"/>
      <c r="X11" s="2"/>
      <c r="Y11" s="2"/>
      <c r="Z11" s="2"/>
    </row>
    <row r="12">
      <c r="A12" s="1" t="s">
        <v>160</v>
      </c>
      <c r="B12" s="1">
        <v>2.12</v>
      </c>
      <c r="C12" s="1">
        <v>0.795</v>
      </c>
      <c r="D12" s="1">
        <v>0.53</v>
      </c>
      <c r="E12" s="1">
        <v>0.53</v>
      </c>
      <c r="F12" s="1">
        <v>0.265</v>
      </c>
      <c r="G12" s="1">
        <v>0.265</v>
      </c>
      <c r="H12" s="1">
        <v>0.53</v>
      </c>
      <c r="I12" s="1">
        <v>0.53</v>
      </c>
      <c r="J12" s="1">
        <v>0.53</v>
      </c>
      <c r="K12" s="1">
        <v>1.855</v>
      </c>
      <c r="L12" s="2"/>
      <c r="M12" s="2"/>
      <c r="N12" s="2"/>
      <c r="O12" s="2"/>
      <c r="P12" s="2"/>
      <c r="Q12" s="2"/>
      <c r="R12" s="2"/>
      <c r="S12" s="2"/>
      <c r="T12" s="2"/>
      <c r="U12" s="2"/>
      <c r="V12" s="2"/>
      <c r="W12" s="2"/>
      <c r="X12" s="2"/>
      <c r="Y12" s="2"/>
      <c r="Z12" s="2"/>
    </row>
    <row r="13">
      <c r="A13" s="1" t="s">
        <v>161</v>
      </c>
      <c r="B13" s="1">
        <v>-5.83</v>
      </c>
      <c r="C13" s="1">
        <v>-8.48</v>
      </c>
      <c r="D13" s="1">
        <v>-18.815</v>
      </c>
      <c r="E13" s="1">
        <v>-18.55</v>
      </c>
      <c r="F13" s="1">
        <v>-22.26</v>
      </c>
      <c r="G13" s="1">
        <v>-19.875</v>
      </c>
      <c r="H13" s="1">
        <v>-22.26</v>
      </c>
      <c r="I13" s="1">
        <v>-21.995</v>
      </c>
      <c r="J13" s="1">
        <v>-23.055</v>
      </c>
      <c r="K13" s="1">
        <v>-24.91</v>
      </c>
      <c r="L13" s="2"/>
      <c r="M13" s="2"/>
      <c r="N13" s="2"/>
      <c r="O13" s="2"/>
      <c r="P13" s="2"/>
      <c r="Q13" s="2"/>
      <c r="R13" s="2"/>
      <c r="S13" s="2"/>
      <c r="T13" s="2"/>
      <c r="U13" s="2"/>
      <c r="V13" s="2"/>
      <c r="W13" s="2"/>
      <c r="X13" s="2"/>
      <c r="Y13" s="2"/>
      <c r="Z13" s="2"/>
    </row>
    <row r="14">
      <c r="A14" s="1" t="s">
        <v>162</v>
      </c>
      <c r="B14" s="1">
        <v>-3.71</v>
      </c>
      <c r="C14" s="1">
        <v>3.18</v>
      </c>
      <c r="D14" s="1">
        <v>-0.53</v>
      </c>
      <c r="E14" s="1">
        <v>0.265</v>
      </c>
      <c r="F14" s="1">
        <v>-2.12</v>
      </c>
      <c r="G14" s="1">
        <v>21.73</v>
      </c>
      <c r="H14" s="1">
        <v>-2.65</v>
      </c>
      <c r="I14" s="1">
        <v>-1.855</v>
      </c>
      <c r="J14" s="1">
        <v>-0.265</v>
      </c>
      <c r="K14" s="1">
        <v>1.06</v>
      </c>
      <c r="L14" s="2"/>
      <c r="M14" s="2"/>
      <c r="N14" s="2"/>
      <c r="O14" s="2"/>
      <c r="P14" s="2"/>
      <c r="Q14" s="2"/>
      <c r="R14" s="2"/>
      <c r="S14" s="2"/>
      <c r="T14" s="2"/>
      <c r="U14" s="2"/>
      <c r="V14" s="2"/>
      <c r="W14" s="2"/>
      <c r="X14" s="2"/>
      <c r="Y14" s="2"/>
      <c r="Z14" s="2"/>
    </row>
    <row r="15">
      <c r="A15" s="1" t="s">
        <v>163</v>
      </c>
      <c r="B15" s="1">
        <v>0.795</v>
      </c>
      <c r="C15" s="1">
        <v>5.300000000000001</v>
      </c>
      <c r="D15" s="1">
        <v>-4.24</v>
      </c>
      <c r="E15" s="1" t="s">
        <v>47</v>
      </c>
      <c r="F15" s="1">
        <v>-8.215</v>
      </c>
      <c r="G15" s="1">
        <v>-19.61</v>
      </c>
      <c r="H15" s="1">
        <v>1.06</v>
      </c>
      <c r="I15" s="1">
        <v>-0.53</v>
      </c>
      <c r="J15" s="1">
        <v>-0.53</v>
      </c>
      <c r="K15" s="1">
        <v>-2.915</v>
      </c>
      <c r="L15" s="2"/>
      <c r="M15" s="2"/>
      <c r="N15" s="2"/>
      <c r="O15" s="2"/>
      <c r="P15" s="2"/>
      <c r="Q15" s="2"/>
      <c r="R15" s="2"/>
      <c r="S15" s="2"/>
      <c r="T15" s="2"/>
      <c r="U15" s="2"/>
      <c r="V15" s="2"/>
      <c r="W15" s="2"/>
      <c r="X15" s="2"/>
      <c r="Y15" s="2"/>
      <c r="Z15" s="2"/>
    </row>
    <row r="16">
      <c r="A16" s="1" t="s">
        <v>164</v>
      </c>
      <c r="B16" s="1">
        <v>69.43</v>
      </c>
      <c r="C16" s="1">
        <v>77.11500000000001</v>
      </c>
      <c r="D16" s="1">
        <v>53.53</v>
      </c>
      <c r="E16" s="1">
        <v>38.425</v>
      </c>
      <c r="F16" s="1">
        <v>29.68</v>
      </c>
      <c r="G16" s="1">
        <v>52.20500000000001</v>
      </c>
      <c r="H16" s="1">
        <v>22.525</v>
      </c>
      <c r="I16" s="1">
        <v>58.83000000000001</v>
      </c>
      <c r="J16" s="1">
        <v>69.43</v>
      </c>
      <c r="K16" s="1">
        <v>74.73</v>
      </c>
      <c r="L16" s="2"/>
      <c r="M16" s="2"/>
      <c r="N16" s="2"/>
      <c r="O16" s="2"/>
      <c r="P16" s="2"/>
      <c r="Q16" s="2"/>
      <c r="R16" s="2"/>
      <c r="S16" s="2"/>
      <c r="T16" s="2"/>
      <c r="U16" s="2"/>
      <c r="V16" s="2"/>
      <c r="W16" s="2"/>
      <c r="X16" s="2"/>
      <c r="Y16" s="2"/>
      <c r="Z16" s="2"/>
    </row>
    <row r="17">
      <c r="A17" s="1" t="s">
        <v>165</v>
      </c>
      <c r="B17" s="1">
        <v>2.65</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-1.59</v>
      </c>
      <c r="C18" s="1">
        <v>1.59</v>
      </c>
      <c r="D18" s="1">
        <v>-0.795</v>
      </c>
      <c r="E18" s="1">
        <v>1.06</v>
      </c>
      <c r="F18" s="1">
        <v>1.06</v>
      </c>
      <c r="G18" s="1">
        <v>-0.265</v>
      </c>
      <c r="H18" s="1">
        <v>0.53</v>
      </c>
      <c r="I18" s="1">
        <v>0.265</v>
      </c>
      <c r="J18" s="1">
        <v>15.635</v>
      </c>
      <c r="K18" s="1">
        <v>0.0</v>
      </c>
      <c r="L18" s="2"/>
      <c r="M18" s="2"/>
      <c r="N18" s="2"/>
      <c r="O18" s="2"/>
      <c r="P18" s="2"/>
      <c r="Q18" s="2"/>
      <c r="R18" s="2"/>
      <c r="S18" s="2"/>
      <c r="T18" s="2"/>
      <c r="U18" s="2"/>
      <c r="V18" s="2"/>
      <c r="W18" s="2"/>
      <c r="X18" s="2"/>
      <c r="Y18" s="2"/>
      <c r="Z18" s="2"/>
    </row>
    <row r="19">
      <c r="A19" s="1" t="s">
        <v>167</v>
      </c>
      <c r="B19" s="1">
        <v>0.0</v>
      </c>
      <c r="C19" s="1">
        <v>0.0</v>
      </c>
      <c r="D19" s="1">
        <v>0.0</v>
      </c>
      <c r="E19" s="1">
        <v>-2.12</v>
      </c>
      <c r="F19" s="1">
        <v>0.0</v>
      </c>
      <c r="G19" s="1">
        <v>0.0</v>
      </c>
      <c r="H19" s="1">
        <v>0.0</v>
      </c>
      <c r="I19" s="1">
        <v>0.0</v>
      </c>
      <c r="J19" s="1">
        <v>0.0</v>
      </c>
      <c r="K19" s="1">
        <v>-9.540000000000001</v>
      </c>
      <c r="L19" s="2"/>
      <c r="M19" s="2"/>
      <c r="N19" s="2"/>
      <c r="O19" s="2"/>
      <c r="P19" s="2"/>
      <c r="Q19" s="2"/>
      <c r="R19" s="2"/>
      <c r="S19" s="2"/>
      <c r="T19" s="2"/>
      <c r="U19" s="2"/>
      <c r="V19" s="2"/>
      <c r="W19" s="2"/>
      <c r="X19" s="2"/>
      <c r="Y19" s="2"/>
      <c r="Z19" s="2"/>
    </row>
    <row r="20">
      <c r="A20" s="1" t="s">
        <v>168</v>
      </c>
      <c r="B20" s="1">
        <v>0.0</v>
      </c>
      <c r="C20" s="1">
        <v>0.0</v>
      </c>
      <c r="D20" s="1">
        <v>0.0</v>
      </c>
      <c r="E20" s="1">
        <v>2.385</v>
      </c>
      <c r="F20" s="1">
        <v>1.855</v>
      </c>
      <c r="G20" s="1">
        <v>6.095000000000001</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-6.625</v>
      </c>
      <c r="F21" s="1">
        <v>-2.12</v>
      </c>
      <c r="G21" s="1">
        <v>-15.37</v>
      </c>
      <c r="H21" s="1">
        <v>-0.53</v>
      </c>
      <c r="I21" s="1">
        <v>0.0</v>
      </c>
      <c r="J21" s="1">
        <v>0.0</v>
      </c>
      <c r="K21" s="1">
        <v>0.0</v>
      </c>
      <c r="L21" s="2"/>
      <c r="M21" s="2"/>
      <c r="N21" s="2"/>
      <c r="O21" s="2"/>
      <c r="P21" s="2"/>
      <c r="Q21" s="2"/>
      <c r="R21" s="2"/>
      <c r="S21" s="2"/>
      <c r="T21" s="2"/>
      <c r="U21" s="2"/>
      <c r="V21" s="2"/>
      <c r="W21" s="2"/>
      <c r="X21" s="2"/>
      <c r="Y21" s="2"/>
      <c r="Z21" s="2"/>
    </row>
    <row r="22" ht="15.75" customHeight="1">
      <c r="A22" s="1" t="s">
        <v>170</v>
      </c>
      <c r="B22" s="1">
        <v>70.49000000000001</v>
      </c>
      <c r="C22" s="1">
        <v>78.97</v>
      </c>
      <c r="D22" s="1">
        <v>52.47000000000001</v>
      </c>
      <c r="E22" s="1">
        <v>33.92</v>
      </c>
      <c r="F22" s="1">
        <v>30.74</v>
      </c>
      <c r="G22" s="1">
        <v>51.41</v>
      </c>
      <c r="H22" s="1">
        <v>22.525</v>
      </c>
      <c r="I22" s="1">
        <v>59.36</v>
      </c>
      <c r="J22" s="1">
        <v>69.43</v>
      </c>
      <c r="K22" s="1">
        <v>65.19</v>
      </c>
      <c r="L22" s="2"/>
      <c r="M22" s="2"/>
      <c r="N22" s="2"/>
      <c r="O22" s="2"/>
      <c r="P22" s="2"/>
      <c r="Q22" s="2"/>
      <c r="R22" s="2"/>
      <c r="S22" s="2"/>
      <c r="T22" s="2"/>
      <c r="U22" s="2"/>
      <c r="V22" s="2"/>
      <c r="W22" s="2"/>
      <c r="X22" s="2"/>
      <c r="Y22" s="2"/>
      <c r="Z22" s="2"/>
    </row>
    <row r="23" ht="15.75" customHeight="1">
      <c r="A23" s="1" t="s">
        <v>171</v>
      </c>
      <c r="B23" s="1">
        <v>20.405</v>
      </c>
      <c r="C23" s="1">
        <v>22.79</v>
      </c>
      <c r="D23" s="1">
        <v>20.67</v>
      </c>
      <c r="E23" s="1">
        <v>12.455</v>
      </c>
      <c r="F23" s="1">
        <v>10.865</v>
      </c>
      <c r="G23" s="1">
        <v>16.43</v>
      </c>
      <c r="H23" s="1">
        <v>7.42</v>
      </c>
      <c r="I23" s="1">
        <v>18.55</v>
      </c>
      <c r="J23" s="1">
        <v>22.525</v>
      </c>
      <c r="K23" s="1">
        <v>20.14</v>
      </c>
      <c r="L23" s="2"/>
      <c r="M23" s="2"/>
      <c r="N23" s="2"/>
      <c r="O23" s="2"/>
      <c r="P23" s="2"/>
      <c r="Q23" s="2"/>
      <c r="R23" s="2"/>
      <c r="S23" s="2"/>
      <c r="T23" s="2"/>
      <c r="U23" s="2"/>
      <c r="V23" s="2"/>
      <c r="W23" s="2"/>
      <c r="X23" s="2"/>
      <c r="Y23" s="2"/>
      <c r="Z23" s="2"/>
    </row>
    <row r="24" ht="15.75" customHeight="1">
      <c r="A24" s="1" t="s">
        <v>172</v>
      </c>
      <c r="B24" s="1">
        <v>50.085</v>
      </c>
      <c r="C24" s="1">
        <v>56.18</v>
      </c>
      <c r="D24" s="1">
        <v>31.535</v>
      </c>
      <c r="E24" s="1">
        <v>21.465</v>
      </c>
      <c r="F24" s="1">
        <v>19.875</v>
      </c>
      <c r="G24" s="1">
        <v>34.98</v>
      </c>
      <c r="H24" s="1">
        <v>15.105</v>
      </c>
      <c r="I24" s="1">
        <v>40.545</v>
      </c>
      <c r="J24" s="1">
        <v>46.905</v>
      </c>
      <c r="K24" s="1">
        <v>44.785</v>
      </c>
      <c r="L24" s="2"/>
      <c r="M24" s="2"/>
      <c r="N24" s="2"/>
      <c r="O24" s="2"/>
      <c r="P24" s="2"/>
      <c r="Q24" s="2"/>
      <c r="R24" s="2"/>
      <c r="S24" s="2"/>
      <c r="T24" s="2"/>
      <c r="U24" s="2"/>
      <c r="V24" s="2"/>
      <c r="W24" s="2"/>
      <c r="X24" s="2"/>
      <c r="Y24" s="2"/>
      <c r="Z24" s="2"/>
    </row>
    <row r="25" ht="15.75" customHeight="1">
      <c r="A25" s="1" t="s">
        <v>173</v>
      </c>
      <c r="B25" s="1">
        <v>0.0</v>
      </c>
      <c r="C25" s="1">
        <v>0.0</v>
      </c>
      <c r="D25" s="1">
        <v>-1.59</v>
      </c>
      <c r="E25" s="1">
        <v>-19.875</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174</v>
      </c>
      <c r="B26" s="1">
        <v>50.085</v>
      </c>
      <c r="C26" s="1">
        <v>56.18</v>
      </c>
      <c r="D26" s="1">
        <v>29.945</v>
      </c>
      <c r="E26" s="1">
        <v>21.2</v>
      </c>
      <c r="F26" s="1">
        <v>19.875</v>
      </c>
      <c r="G26" s="1">
        <v>34.98</v>
      </c>
      <c r="H26" s="1">
        <v>15.105</v>
      </c>
      <c r="I26" s="1">
        <v>40.545</v>
      </c>
      <c r="J26" s="1">
        <v>46.905</v>
      </c>
      <c r="K26" s="1">
        <v>44.785</v>
      </c>
      <c r="L26" s="2"/>
      <c r="M26" s="2"/>
      <c r="N26" s="2"/>
      <c r="O26" s="2"/>
      <c r="P26" s="2"/>
      <c r="Q26" s="2"/>
      <c r="R26" s="2"/>
      <c r="S26" s="2"/>
      <c r="T26" s="2"/>
      <c r="U26" s="2"/>
      <c r="V26" s="2"/>
      <c r="W26" s="2"/>
      <c r="X26" s="2"/>
      <c r="Y26" s="2"/>
      <c r="Z26" s="2"/>
    </row>
    <row r="27" ht="15.75" customHeight="1">
      <c r="A27" s="1" t="s">
        <v>113</v>
      </c>
      <c r="B27" s="1">
        <v>1.06</v>
      </c>
      <c r="C27" s="1">
        <v>0.795</v>
      </c>
      <c r="D27" s="1">
        <v>0.795</v>
      </c>
      <c r="E27" s="1">
        <v>3.445</v>
      </c>
      <c r="F27" s="1">
        <v>0.265</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175</v>
      </c>
      <c r="B28" s="1">
        <v>51.145</v>
      </c>
      <c r="C28" s="1">
        <v>57.24</v>
      </c>
      <c r="D28" s="1">
        <v>30.74</v>
      </c>
      <c r="E28" s="1">
        <v>24.645</v>
      </c>
      <c r="F28" s="1">
        <v>20.14</v>
      </c>
      <c r="G28" s="1">
        <v>34.98</v>
      </c>
      <c r="H28" s="1">
        <v>15.105</v>
      </c>
      <c r="I28" s="1">
        <v>40.545</v>
      </c>
      <c r="J28" s="1">
        <v>46.905</v>
      </c>
      <c r="K28" s="1">
        <v>44.785</v>
      </c>
      <c r="L28" s="2"/>
      <c r="M28" s="2"/>
      <c r="N28" s="2"/>
      <c r="O28" s="2"/>
      <c r="P28" s="2"/>
      <c r="Q28" s="2"/>
      <c r="R28" s="2"/>
      <c r="S28" s="2"/>
      <c r="T28" s="2"/>
      <c r="U28" s="2"/>
      <c r="V28" s="2"/>
      <c r="W28" s="2"/>
      <c r="X28" s="2"/>
      <c r="Y28" s="2"/>
      <c r="Z28" s="2"/>
    </row>
    <row r="29" ht="15.75" customHeight="1">
      <c r="A29" s="1" t="s">
        <v>176</v>
      </c>
      <c r="B29" s="1">
        <v>51.145</v>
      </c>
      <c r="C29" s="1">
        <v>57.24</v>
      </c>
      <c r="D29" s="1">
        <v>30.74</v>
      </c>
      <c r="E29" s="1">
        <v>24.645</v>
      </c>
      <c r="F29" s="1">
        <v>20.14</v>
      </c>
      <c r="G29" s="1">
        <v>34.98</v>
      </c>
      <c r="H29" s="1">
        <v>15.105</v>
      </c>
      <c r="I29" s="1">
        <v>40.545</v>
      </c>
      <c r="J29" s="1">
        <v>46.905</v>
      </c>
      <c r="K29" s="1">
        <v>44.785</v>
      </c>
      <c r="L29" s="2"/>
      <c r="M29" s="2"/>
      <c r="N29" s="2"/>
      <c r="O29" s="2"/>
      <c r="P29" s="2"/>
      <c r="Q29" s="2"/>
      <c r="R29" s="2"/>
      <c r="S29" s="2"/>
      <c r="T29" s="2"/>
      <c r="U29" s="2"/>
      <c r="V29" s="2"/>
      <c r="W29" s="2"/>
      <c r="X29" s="2"/>
      <c r="Y29" s="2"/>
      <c r="Z29" s="2"/>
    </row>
    <row r="30" ht="15.75" customHeight="1">
      <c r="A30" s="1" t="s">
        <v>177</v>
      </c>
      <c r="B30" s="1">
        <v>51.145</v>
      </c>
      <c r="C30" s="1">
        <v>57.24</v>
      </c>
      <c r="D30" s="1">
        <v>32.595</v>
      </c>
      <c r="E30" s="1">
        <v>24.91</v>
      </c>
      <c r="F30" s="1">
        <v>20.14</v>
      </c>
      <c r="G30" s="1">
        <v>34.98</v>
      </c>
      <c r="H30" s="1">
        <v>15.105</v>
      </c>
      <c r="I30" s="1">
        <v>40.545</v>
      </c>
      <c r="J30" s="1">
        <v>46.905</v>
      </c>
      <c r="K30" s="1">
        <v>44.785</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180</v>
      </c>
      <c r="C33" s="1" t="s">
        <v>181</v>
      </c>
      <c r="D33" s="1" t="s">
        <v>190</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191</v>
      </c>
      <c r="B34" s="1">
        <v>582.0</v>
      </c>
      <c r="C34" s="1">
        <v>574.0</v>
      </c>
      <c r="D34" s="1">
        <v>545.0</v>
      </c>
      <c r="E34" s="1">
        <v>446.0</v>
      </c>
      <c r="F34" s="1">
        <v>428.0</v>
      </c>
      <c r="G34" s="1">
        <v>428.0</v>
      </c>
      <c r="H34" s="1">
        <v>428.0</v>
      </c>
      <c r="I34" s="1">
        <v>428.0</v>
      </c>
      <c r="J34" s="1">
        <v>428.0</v>
      </c>
      <c r="K34" s="1">
        <v>428.0</v>
      </c>
      <c r="L34" s="2"/>
      <c r="M34" s="2"/>
      <c r="N34" s="2"/>
      <c r="O34" s="2"/>
      <c r="P34" s="2"/>
      <c r="Q34" s="2"/>
      <c r="R34" s="2"/>
      <c r="S34" s="2"/>
      <c r="T34" s="2"/>
      <c r="U34" s="2"/>
      <c r="V34" s="2"/>
      <c r="W34" s="2"/>
      <c r="X34" s="2"/>
      <c r="Y34" s="2"/>
      <c r="Z34" s="2"/>
    </row>
    <row r="35" ht="15.75" customHeight="1">
      <c r="A35" s="1" t="s">
        <v>192</v>
      </c>
      <c r="B35" s="1" t="s">
        <v>180</v>
      </c>
      <c r="C35" s="1" t="s">
        <v>181</v>
      </c>
      <c r="D35" s="1" t="s">
        <v>182</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193</v>
      </c>
      <c r="B36" s="1" t="s">
        <v>180</v>
      </c>
      <c r="C36" s="1" t="s">
        <v>181</v>
      </c>
      <c r="D36" s="1" t="s">
        <v>190</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194</v>
      </c>
      <c r="B37" s="1">
        <v>582.0</v>
      </c>
      <c r="C37" s="1">
        <v>574.0</v>
      </c>
      <c r="D37" s="1">
        <v>545.0</v>
      </c>
      <c r="E37" s="1">
        <v>446.0</v>
      </c>
      <c r="F37" s="1">
        <v>428.0</v>
      </c>
      <c r="G37" s="1">
        <v>428.0</v>
      </c>
      <c r="H37" s="1">
        <v>428.0</v>
      </c>
      <c r="I37" s="1">
        <v>428.0</v>
      </c>
      <c r="J37" s="1">
        <v>428.0</v>
      </c>
      <c r="K37" s="1">
        <v>428.0</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190</v>
      </c>
      <c r="F38" s="1" t="s">
        <v>199</v>
      </c>
      <c r="G38" s="1" t="s">
        <v>196</v>
      </c>
      <c r="H38" s="1" t="s">
        <v>200</v>
      </c>
      <c r="I38" s="1" t="s">
        <v>197</v>
      </c>
      <c r="J38" s="1" t="s">
        <v>181</v>
      </c>
      <c r="K38" s="1" t="s">
        <v>187</v>
      </c>
      <c r="L38" s="2"/>
      <c r="M38" s="2"/>
      <c r="N38" s="2"/>
      <c r="O38" s="2"/>
      <c r="P38" s="2"/>
      <c r="Q38" s="2"/>
      <c r="R38" s="2"/>
      <c r="S38" s="2"/>
      <c r="T38" s="2"/>
      <c r="U38" s="2"/>
      <c r="V38" s="2"/>
      <c r="W38" s="2"/>
      <c r="X38" s="2"/>
      <c r="Y38" s="2"/>
      <c r="Z38" s="2"/>
    </row>
    <row r="39" ht="15.75" customHeight="1">
      <c r="A39" s="1" t="s">
        <v>201</v>
      </c>
      <c r="B39" s="1" t="s">
        <v>196</v>
      </c>
      <c r="C39" s="1" t="s">
        <v>197</v>
      </c>
      <c r="D39" s="1" t="s">
        <v>198</v>
      </c>
      <c r="E39" s="1" t="s">
        <v>190</v>
      </c>
      <c r="F39" s="1" t="s">
        <v>199</v>
      </c>
      <c r="G39" s="1" t="s">
        <v>196</v>
      </c>
      <c r="H39" s="1" t="s">
        <v>200</v>
      </c>
      <c r="I39" s="1" t="s">
        <v>197</v>
      </c>
      <c r="J39" s="1" t="s">
        <v>181</v>
      </c>
      <c r="K39" s="1" t="s">
        <v>187</v>
      </c>
      <c r="L39" s="2"/>
      <c r="M39" s="2"/>
      <c r="N39" s="2"/>
      <c r="O39" s="2"/>
      <c r="P39" s="2"/>
      <c r="Q39" s="2"/>
      <c r="R39" s="2"/>
      <c r="S39" s="2"/>
      <c r="T39" s="2"/>
      <c r="U39" s="2"/>
      <c r="V39" s="2"/>
      <c r="W39" s="2"/>
      <c r="X39" s="2"/>
      <c r="Y39" s="2"/>
      <c r="Z39" s="2"/>
    </row>
    <row r="40" ht="15.75" customHeight="1">
      <c r="A40" s="1" t="s">
        <v>202</v>
      </c>
      <c r="B40" s="1">
        <v>0.0</v>
      </c>
      <c r="C40" s="1" t="s">
        <v>203</v>
      </c>
      <c r="D40" s="1" t="s">
        <v>203</v>
      </c>
      <c r="E40" s="1" t="s">
        <v>204</v>
      </c>
      <c r="F40" s="1" t="s">
        <v>181</v>
      </c>
      <c r="G40" s="1" t="s">
        <v>186</v>
      </c>
      <c r="H40" s="1" t="s">
        <v>190</v>
      </c>
      <c r="I40" s="1">
        <v>0.0</v>
      </c>
      <c r="J40" s="1" t="s">
        <v>205</v>
      </c>
      <c r="K40" s="1" t="s">
        <v>187</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v>5.0</v>
      </c>
      <c r="C42" s="1">
        <v>5.0</v>
      </c>
      <c r="D42" s="1">
        <v>5.0</v>
      </c>
      <c r="E42" s="1">
        <v>5.0</v>
      </c>
      <c r="F42" s="1">
        <v>5.0</v>
      </c>
      <c r="G42" s="1">
        <v>5.0</v>
      </c>
      <c r="H42" s="1">
        <v>5.0</v>
      </c>
      <c r="I42" s="1">
        <v>5.0</v>
      </c>
      <c r="J42" s="1">
        <v>5.0</v>
      </c>
      <c r="K42" s="1">
        <v>5.0</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218</v>
      </c>
      <c r="B44" s="1">
        <v>95.665</v>
      </c>
      <c r="C44" s="1">
        <v>101.23</v>
      </c>
      <c r="D44" s="1">
        <v>102.555</v>
      </c>
      <c r="E44" s="1">
        <v>99.11</v>
      </c>
      <c r="F44" s="1">
        <v>97.25500000000001</v>
      </c>
      <c r="G44" s="1">
        <v>106.0</v>
      </c>
      <c r="H44" s="1">
        <v>81.885</v>
      </c>
      <c r="I44" s="1">
        <v>117.925</v>
      </c>
      <c r="J44" s="1">
        <v>128.525</v>
      </c>
      <c r="K44" s="1">
        <v>135.15</v>
      </c>
      <c r="L44" s="2"/>
      <c r="M44" s="2"/>
      <c r="N44" s="2"/>
      <c r="O44" s="2"/>
      <c r="P44" s="2"/>
      <c r="Q44" s="2"/>
      <c r="R44" s="2"/>
      <c r="S44" s="2"/>
      <c r="T44" s="2"/>
      <c r="U44" s="2"/>
      <c r="V44" s="2"/>
      <c r="W44" s="2"/>
      <c r="X44" s="2"/>
      <c r="Y44" s="2"/>
      <c r="Z44" s="2"/>
    </row>
    <row r="45" ht="15.75" customHeight="1">
      <c r="A45" s="1" t="s">
        <v>219</v>
      </c>
      <c r="B45" s="1">
        <v>78.44</v>
      </c>
      <c r="C45" s="1">
        <v>82.415</v>
      </c>
      <c r="D45" s="1">
        <v>73.14</v>
      </c>
      <c r="E45" s="1">
        <v>56.975</v>
      </c>
      <c r="F45" s="1">
        <v>62.805</v>
      </c>
      <c r="G45" s="1">
        <v>72.875</v>
      </c>
      <c r="H45" s="1">
        <v>47.17</v>
      </c>
      <c r="I45" s="1">
        <v>84.27000000000001</v>
      </c>
      <c r="J45" s="1">
        <v>94.34</v>
      </c>
      <c r="K45" s="1">
        <v>99.375</v>
      </c>
      <c r="L45" s="2"/>
      <c r="M45" s="2"/>
      <c r="N45" s="2"/>
      <c r="O45" s="2"/>
      <c r="P45" s="2"/>
      <c r="Q45" s="2"/>
      <c r="R45" s="2"/>
      <c r="S45" s="2"/>
      <c r="T45" s="2"/>
      <c r="U45" s="2"/>
      <c r="V45" s="2"/>
      <c r="W45" s="2"/>
      <c r="X45" s="2"/>
      <c r="Y45" s="2"/>
      <c r="Z45" s="2"/>
    </row>
    <row r="46" ht="15.75" customHeight="1">
      <c r="A46" s="1" t="s">
        <v>220</v>
      </c>
      <c r="B46" s="1">
        <v>78.44</v>
      </c>
      <c r="C46" s="1">
        <v>82.415</v>
      </c>
      <c r="D46" s="1">
        <v>73.14</v>
      </c>
      <c r="E46" s="1">
        <v>56.975</v>
      </c>
      <c r="F46" s="1">
        <v>62.805</v>
      </c>
      <c r="G46" s="1">
        <v>72.08</v>
      </c>
      <c r="H46" s="1">
        <v>46.64</v>
      </c>
      <c r="I46" s="1">
        <v>83.74000000000001</v>
      </c>
      <c r="J46" s="1">
        <v>93.81</v>
      </c>
      <c r="K46" s="1">
        <v>98.58</v>
      </c>
      <c r="L46" s="2"/>
      <c r="M46" s="2"/>
      <c r="N46" s="2"/>
      <c r="O46" s="2"/>
      <c r="P46" s="2"/>
      <c r="Q46" s="2"/>
      <c r="R46" s="2"/>
      <c r="S46" s="2"/>
      <c r="T46" s="2"/>
      <c r="U46" s="2"/>
      <c r="V46" s="2"/>
      <c r="W46" s="2"/>
      <c r="X46" s="2"/>
      <c r="Y46" s="2"/>
      <c r="Z46" s="2"/>
    </row>
    <row r="47" ht="15.75" customHeight="1">
      <c r="A47" s="1" t="s">
        <v>221</v>
      </c>
      <c r="B47" s="1">
        <v>0.0</v>
      </c>
      <c r="C47" s="1">
        <v>0.0</v>
      </c>
      <c r="D47" s="1">
        <v>0.0</v>
      </c>
      <c r="E47" s="1">
        <v>0.0</v>
      </c>
      <c r="F47" s="1">
        <v>0.0</v>
      </c>
      <c r="G47" s="1">
        <v>0.0</v>
      </c>
      <c r="H47" s="1">
        <v>82.415</v>
      </c>
      <c r="I47" s="1">
        <v>118.19</v>
      </c>
      <c r="J47" s="1">
        <v>128.79</v>
      </c>
      <c r="K47" s="1">
        <v>0.0</v>
      </c>
      <c r="L47" s="2"/>
      <c r="M47" s="2"/>
      <c r="N47" s="2"/>
      <c r="O47" s="2"/>
      <c r="P47" s="2"/>
      <c r="Q47" s="2"/>
      <c r="R47" s="2"/>
      <c r="S47" s="2"/>
      <c r="T47" s="2"/>
      <c r="U47" s="2"/>
      <c r="V47" s="2"/>
      <c r="W47" s="2"/>
      <c r="X47" s="2"/>
      <c r="Y47" s="2"/>
      <c r="Z47" s="2"/>
    </row>
    <row r="48" ht="15.75" customHeight="1">
      <c r="A48" s="1" t="s">
        <v>222</v>
      </c>
      <c r="B48" s="1" t="s">
        <v>223</v>
      </c>
      <c r="C48" s="1" t="s">
        <v>224</v>
      </c>
      <c r="D48" s="1" t="s">
        <v>225</v>
      </c>
      <c r="E48" s="1" t="s">
        <v>226</v>
      </c>
      <c r="F48" s="1" t="s">
        <v>227</v>
      </c>
      <c r="G48" s="1" t="s">
        <v>228</v>
      </c>
      <c r="H48" s="1" t="s">
        <v>229</v>
      </c>
      <c r="I48" s="1" t="s">
        <v>230</v>
      </c>
      <c r="J48" s="1" t="s">
        <v>231</v>
      </c>
      <c r="K48" s="1" t="s">
        <v>232</v>
      </c>
      <c r="L48" s="2"/>
      <c r="M48" s="2"/>
      <c r="N48" s="2"/>
      <c r="O48" s="2"/>
      <c r="P48" s="2"/>
      <c r="Q48" s="2"/>
      <c r="R48" s="2"/>
      <c r="S48" s="2"/>
      <c r="T48" s="2"/>
      <c r="U48" s="2"/>
      <c r="V48" s="2"/>
      <c r="W48" s="2"/>
      <c r="X48" s="2"/>
      <c r="Y48" s="2"/>
      <c r="Z48" s="2"/>
    </row>
    <row r="49" ht="15.75" customHeight="1">
      <c r="A49" s="1" t="s">
        <v>233</v>
      </c>
      <c r="B49" s="1">
        <v>23.32</v>
      </c>
      <c r="C49" s="1">
        <v>16.165</v>
      </c>
      <c r="D49" s="1">
        <v>12.72</v>
      </c>
      <c r="E49" s="1">
        <v>15.37</v>
      </c>
      <c r="F49" s="1">
        <v>11.13</v>
      </c>
      <c r="G49" s="1">
        <v>10.865</v>
      </c>
      <c r="H49" s="1">
        <v>6.625</v>
      </c>
      <c r="I49" s="1">
        <v>18.815</v>
      </c>
      <c r="J49" s="1">
        <v>24.645</v>
      </c>
      <c r="K49" s="1">
        <v>-26.765</v>
      </c>
      <c r="L49" s="2"/>
      <c r="M49" s="2"/>
      <c r="N49" s="2"/>
      <c r="O49" s="2"/>
      <c r="P49" s="2"/>
      <c r="Q49" s="2"/>
      <c r="R49" s="2"/>
      <c r="S49" s="2"/>
      <c r="T49" s="2"/>
      <c r="U49" s="2"/>
      <c r="V49" s="2"/>
      <c r="W49" s="2"/>
      <c r="X49" s="2"/>
      <c r="Y49" s="2"/>
      <c r="Z49" s="2"/>
    </row>
    <row r="50" ht="15.75" customHeight="1">
      <c r="A50" s="1" t="s">
        <v>234</v>
      </c>
      <c r="B50" s="1">
        <v>23.32</v>
      </c>
      <c r="C50" s="1">
        <v>16.165</v>
      </c>
      <c r="D50" s="1">
        <v>12.72</v>
      </c>
      <c r="E50" s="1">
        <v>15.37</v>
      </c>
      <c r="F50" s="1">
        <v>11.13</v>
      </c>
      <c r="G50" s="1">
        <v>10.865</v>
      </c>
      <c r="H50" s="1">
        <v>6.625</v>
      </c>
      <c r="I50" s="1">
        <v>18.815</v>
      </c>
      <c r="J50" s="1">
        <v>24.645</v>
      </c>
      <c r="K50" s="1">
        <v>-26.765</v>
      </c>
      <c r="L50" s="2"/>
      <c r="M50" s="2"/>
      <c r="N50" s="2"/>
      <c r="O50" s="2"/>
      <c r="P50" s="2"/>
      <c r="Q50" s="2"/>
      <c r="R50" s="2"/>
      <c r="S50" s="2"/>
      <c r="T50" s="2"/>
      <c r="U50" s="2"/>
      <c r="V50" s="2"/>
      <c r="W50" s="2"/>
      <c r="X50" s="2"/>
      <c r="Y50" s="2"/>
      <c r="Z50" s="2"/>
    </row>
    <row r="51" ht="15.75" customHeight="1">
      <c r="A51" s="1" t="s">
        <v>235</v>
      </c>
      <c r="B51" s="1">
        <v>-2.65</v>
      </c>
      <c r="C51" s="1">
        <v>6.625</v>
      </c>
      <c r="D51" s="1">
        <v>7.95</v>
      </c>
      <c r="E51" s="1">
        <v>-2.915</v>
      </c>
      <c r="F51" s="1">
        <v>-0.265</v>
      </c>
      <c r="G51" s="1">
        <v>5.300000000000001</v>
      </c>
      <c r="H51" s="1">
        <v>0.53</v>
      </c>
      <c r="I51" s="1">
        <v>-11.66</v>
      </c>
      <c r="J51" s="1">
        <v>-1.855</v>
      </c>
      <c r="K51" s="1">
        <v>6.095000000000001</v>
      </c>
      <c r="L51" s="2"/>
      <c r="M51" s="2"/>
      <c r="N51" s="2"/>
      <c r="O51" s="2"/>
      <c r="P51" s="2"/>
      <c r="Q51" s="2"/>
      <c r="R51" s="2"/>
      <c r="S51" s="2"/>
      <c r="T51" s="2"/>
      <c r="U51" s="2"/>
      <c r="V51" s="2"/>
      <c r="W51" s="2"/>
      <c r="X51" s="2"/>
      <c r="Y51" s="2"/>
      <c r="Z51" s="2"/>
    </row>
    <row r="52" ht="15.75" customHeight="1">
      <c r="A52" s="1" t="s">
        <v>236</v>
      </c>
      <c r="B52" s="1">
        <v>-2.65</v>
      </c>
      <c r="C52" s="1">
        <v>6.625</v>
      </c>
      <c r="D52" s="1">
        <v>7.95</v>
      </c>
      <c r="E52" s="1">
        <v>-2.915</v>
      </c>
      <c r="F52" s="1">
        <v>-0.265</v>
      </c>
      <c r="G52" s="1">
        <v>5.300000000000001</v>
      </c>
      <c r="H52" s="1">
        <v>0.53</v>
      </c>
      <c r="I52" s="1">
        <v>-11.66</v>
      </c>
      <c r="J52" s="1">
        <v>-1.855</v>
      </c>
      <c r="K52" s="1">
        <v>6.095000000000001</v>
      </c>
      <c r="L52" s="2"/>
      <c r="M52" s="2"/>
      <c r="N52" s="2"/>
      <c r="O52" s="2"/>
      <c r="P52" s="2"/>
      <c r="Q52" s="2"/>
      <c r="R52" s="2"/>
      <c r="S52" s="2"/>
      <c r="T52" s="2"/>
      <c r="U52" s="2"/>
      <c r="V52" s="2"/>
      <c r="W52" s="2"/>
      <c r="X52" s="2"/>
      <c r="Y52" s="2"/>
      <c r="Z52" s="2"/>
    </row>
    <row r="53" ht="15.75" customHeight="1">
      <c r="A53" s="1" t="s">
        <v>237</v>
      </c>
      <c r="B53" s="1">
        <v>44.52</v>
      </c>
      <c r="C53" s="1">
        <v>49.29</v>
      </c>
      <c r="D53" s="1">
        <v>34.185</v>
      </c>
      <c r="E53" s="1">
        <v>27.56</v>
      </c>
      <c r="F53" s="1">
        <v>18.815</v>
      </c>
      <c r="G53" s="1">
        <v>32.595</v>
      </c>
      <c r="H53" s="1">
        <v>14.045</v>
      </c>
      <c r="I53" s="1">
        <v>36.835</v>
      </c>
      <c r="J53" s="1">
        <v>43.46</v>
      </c>
      <c r="K53" s="1">
        <v>46.64</v>
      </c>
      <c r="L53" s="2"/>
      <c r="M53" s="2"/>
      <c r="N53" s="2"/>
      <c r="O53" s="2"/>
      <c r="P53" s="2"/>
      <c r="Q53" s="2"/>
      <c r="R53" s="2"/>
      <c r="S53" s="2"/>
      <c r="T53" s="2"/>
      <c r="U53" s="2"/>
      <c r="V53" s="2"/>
      <c r="W53" s="2"/>
      <c r="X53" s="2"/>
      <c r="Y53" s="2"/>
      <c r="Z53" s="2"/>
    </row>
    <row r="54" ht="15.75" customHeight="1">
      <c r="A54" s="1" t="s">
        <v>238</v>
      </c>
      <c r="B54" s="1">
        <v>4.24</v>
      </c>
      <c r="C54" s="1">
        <v>10.07</v>
      </c>
      <c r="D54" s="1">
        <v>0.795</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239</v>
      </c>
      <c r="B55" s="1">
        <v>0.0</v>
      </c>
      <c r="C55" s="1">
        <v>12.985</v>
      </c>
      <c r="D55" s="1">
        <v>12.985</v>
      </c>
      <c r="E55" s="1">
        <v>12.455</v>
      </c>
      <c r="F55" s="1">
        <v>14.575</v>
      </c>
      <c r="G55" s="1">
        <v>16.43</v>
      </c>
      <c r="H55" s="1">
        <v>18.55</v>
      </c>
      <c r="I55" s="1">
        <v>16.96</v>
      </c>
      <c r="J55" s="1">
        <v>16.165</v>
      </c>
      <c r="K55" s="1">
        <v>10.6</v>
      </c>
      <c r="L55" s="2"/>
      <c r="M55" s="2"/>
      <c r="N55" s="2"/>
      <c r="O55" s="2"/>
      <c r="P55" s="2"/>
      <c r="Q55" s="2"/>
      <c r="R55" s="2"/>
      <c r="S55" s="2"/>
      <c r="T55" s="2"/>
      <c r="U55" s="2"/>
      <c r="V55" s="2"/>
      <c r="W55" s="2"/>
      <c r="X55" s="2"/>
      <c r="Y55" s="2"/>
      <c r="Z55" s="2"/>
    </row>
    <row r="56" ht="15.75" customHeight="1">
      <c r="A56" s="1" t="s">
        <v>240</v>
      </c>
      <c r="B56" s="1">
        <v>1.59</v>
      </c>
      <c r="C56" s="1">
        <v>3.71</v>
      </c>
      <c r="D56" s="1">
        <v>4.24</v>
      </c>
      <c r="E56" s="1">
        <v>2.915</v>
      </c>
      <c r="F56" s="1">
        <v>2.65</v>
      </c>
      <c r="G56" s="1">
        <v>1.59</v>
      </c>
      <c r="H56" s="1">
        <v>1.59</v>
      </c>
      <c r="I56" s="1">
        <v>2.65</v>
      </c>
      <c r="J56" s="1">
        <v>2.385</v>
      </c>
      <c r="K56" s="1">
        <v>-0.53</v>
      </c>
      <c r="L56" s="2"/>
      <c r="M56" s="2"/>
      <c r="N56" s="2"/>
      <c r="O56" s="2"/>
      <c r="P56" s="2"/>
      <c r="Q56" s="2"/>
      <c r="R56" s="2"/>
      <c r="S56" s="2"/>
      <c r="T56" s="2"/>
      <c r="U56" s="2"/>
      <c r="V56" s="2"/>
      <c r="W56" s="2"/>
      <c r="X56" s="2"/>
      <c r="Y56" s="2"/>
      <c r="Z56" s="2"/>
    </row>
    <row r="57" ht="15.75" customHeight="1">
      <c r="A57" s="1" t="s">
        <v>241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242</v>
      </c>
      <c r="B58" s="1">
        <v>0.0</v>
      </c>
      <c r="C58" s="1">
        <v>2.12</v>
      </c>
      <c r="D58" s="1">
        <v>3.975</v>
      </c>
      <c r="E58" s="1">
        <v>4.77</v>
      </c>
      <c r="F58" s="1">
        <v>3.445</v>
      </c>
      <c r="G58" s="1">
        <v>1.59</v>
      </c>
      <c r="H58" s="1">
        <v>0.795</v>
      </c>
      <c r="I58" s="1">
        <v>1.325</v>
      </c>
      <c r="J58" s="1">
        <v>1.59</v>
      </c>
      <c r="K58" s="1">
        <v>1.855</v>
      </c>
      <c r="L58" s="2"/>
      <c r="M58" s="2"/>
      <c r="N58" s="2"/>
      <c r="O58" s="2"/>
      <c r="P58" s="2"/>
      <c r="Q58" s="2"/>
      <c r="R58" s="2"/>
      <c r="S58" s="2"/>
      <c r="T58" s="2"/>
      <c r="U58" s="2"/>
      <c r="V58" s="2"/>
      <c r="W58" s="2"/>
      <c r="X58" s="2"/>
      <c r="Y58" s="2"/>
      <c r="Z58" s="2"/>
    </row>
    <row r="59" ht="15.75" customHeight="1">
      <c r="A59" s="1" t="s">
        <v>243</v>
      </c>
      <c r="B59" s="1">
        <v>7.95</v>
      </c>
      <c r="C59" s="1">
        <v>8.215</v>
      </c>
      <c r="D59" s="1">
        <v>10.335</v>
      </c>
      <c r="E59" s="1">
        <v>12.19</v>
      </c>
      <c r="F59" s="1">
        <v>11.395</v>
      </c>
      <c r="G59" s="1">
        <v>11.66</v>
      </c>
      <c r="H59" s="1">
        <v>10.6</v>
      </c>
      <c r="I59" s="1">
        <v>13.515</v>
      </c>
      <c r="J59" s="1">
        <v>17.225</v>
      </c>
      <c r="K59" s="1">
        <v>17.49</v>
      </c>
      <c r="L59" s="2"/>
      <c r="M59" s="2"/>
      <c r="N59" s="2"/>
      <c r="O59" s="2"/>
      <c r="P59" s="2"/>
      <c r="Q59" s="2"/>
      <c r="R59" s="2"/>
      <c r="S59" s="2"/>
      <c r="T59" s="2"/>
      <c r="U59" s="2"/>
      <c r="V59" s="2"/>
      <c r="W59" s="2"/>
      <c r="X59" s="2"/>
      <c r="Y59" s="2"/>
      <c r="Z59" s="2"/>
    </row>
    <row r="60" ht="15.75" customHeight="1">
      <c r="A60" s="1" t="s">
        <v>244</v>
      </c>
      <c r="B60" s="1">
        <v>51.675</v>
      </c>
      <c r="C60" s="1">
        <v>49.29</v>
      </c>
      <c r="D60" s="1">
        <v>50.615</v>
      </c>
      <c r="E60" s="1">
        <v>50.88</v>
      </c>
      <c r="F60" s="1">
        <v>44.255</v>
      </c>
      <c r="G60" s="1">
        <v>45.05</v>
      </c>
      <c r="H60" s="1">
        <v>41.34</v>
      </c>
      <c r="I60" s="1">
        <v>51.675</v>
      </c>
      <c r="J60" s="1">
        <v>58.3</v>
      </c>
      <c r="K60" s="1">
        <v>60.685</v>
      </c>
      <c r="L60" s="2"/>
      <c r="M60" s="2"/>
      <c r="N60" s="2"/>
      <c r="O60" s="2"/>
      <c r="P60" s="2"/>
      <c r="Q60" s="2"/>
      <c r="R60" s="2"/>
      <c r="S60" s="2"/>
      <c r="T60" s="2"/>
      <c r="U60" s="2"/>
      <c r="V60" s="2"/>
      <c r="W60" s="2"/>
      <c r="X60" s="2"/>
      <c r="Y60" s="2"/>
      <c r="Z60" s="2"/>
    </row>
    <row r="61" ht="15.75" customHeight="1">
      <c r="A61" s="1" t="s">
        <v>245</v>
      </c>
      <c r="B61" s="1">
        <v>0.0</v>
      </c>
      <c r="C61" s="1">
        <v>0.0</v>
      </c>
      <c r="D61" s="1">
        <v>0.0</v>
      </c>
      <c r="E61" s="1">
        <v>0.0</v>
      </c>
      <c r="F61" s="1">
        <v>0.0</v>
      </c>
      <c r="G61" s="1">
        <v>0.0</v>
      </c>
      <c r="H61" s="1">
        <v>0.265</v>
      </c>
      <c r="I61" s="1">
        <v>0.265</v>
      </c>
      <c r="J61" s="1">
        <v>0.265</v>
      </c>
      <c r="K61" s="1">
        <v>0.0</v>
      </c>
      <c r="L61" s="2"/>
      <c r="M61" s="2"/>
      <c r="N61" s="2"/>
      <c r="O61" s="2"/>
      <c r="P61" s="2"/>
      <c r="Q61" s="2"/>
      <c r="R61" s="2"/>
      <c r="S61" s="2"/>
      <c r="T61" s="2"/>
      <c r="U61" s="2"/>
      <c r="V61" s="2"/>
      <c r="W61" s="2"/>
      <c r="X61" s="2"/>
      <c r="Y61" s="2"/>
      <c r="Z61" s="2"/>
    </row>
    <row r="62" ht="15.75" customHeight="1">
      <c r="A62" s="1" t="s">
        <v>246</v>
      </c>
      <c r="B62" s="1">
        <v>0.0</v>
      </c>
      <c r="C62" s="1">
        <v>0.0</v>
      </c>
      <c r="D62" s="1">
        <v>0.0</v>
      </c>
      <c r="E62" s="1">
        <v>0.0</v>
      </c>
      <c r="F62" s="1">
        <v>0.0</v>
      </c>
      <c r="G62" s="1">
        <v>0.0</v>
      </c>
      <c r="H62" s="1">
        <v>0.265</v>
      </c>
      <c r="I62" s="1">
        <v>18.285</v>
      </c>
      <c r="J62" s="1">
        <v>18.55</v>
      </c>
      <c r="K62" s="1">
        <v>0.0</v>
      </c>
      <c r="L62" s="2"/>
      <c r="M62" s="2"/>
      <c r="N62" s="2"/>
      <c r="O62" s="2"/>
      <c r="P62" s="2"/>
      <c r="Q62" s="2"/>
      <c r="R62" s="2"/>
      <c r="S62" s="2"/>
      <c r="T62" s="2"/>
      <c r="U62" s="2"/>
      <c r="V62" s="2"/>
      <c r="W62" s="2"/>
      <c r="X62" s="2"/>
      <c r="Y62" s="2"/>
      <c r="Z62" s="2"/>
    </row>
    <row r="63" ht="15.75" customHeight="1">
      <c r="A63" s="1" t="s">
        <v>247</v>
      </c>
      <c r="B63" s="1">
        <v>0.0</v>
      </c>
      <c r="C63" s="1">
        <v>0.0</v>
      </c>
      <c r="D63" s="1">
        <v>0.0</v>
      </c>
      <c r="E63" s="1">
        <v>0.0</v>
      </c>
      <c r="F63" s="1">
        <v>0.0</v>
      </c>
      <c r="G63" s="1">
        <v>0.0</v>
      </c>
      <c r="H63" s="1">
        <v>20.67</v>
      </c>
      <c r="I63" s="1">
        <v>19.08</v>
      </c>
      <c r="J63" s="1">
        <v>21.73</v>
      </c>
      <c r="K63" s="1">
        <v>0.0</v>
      </c>
      <c r="L63" s="2"/>
      <c r="M63" s="2"/>
      <c r="N63" s="2"/>
      <c r="O63" s="2"/>
      <c r="P63" s="2"/>
      <c r="Q63" s="2"/>
      <c r="R63" s="2"/>
      <c r="S63" s="2"/>
      <c r="T63" s="2"/>
      <c r="U63" s="2"/>
      <c r="V63" s="2"/>
      <c r="W63" s="2"/>
      <c r="X63" s="2"/>
      <c r="Y63" s="2"/>
      <c r="Z63" s="2"/>
    </row>
    <row r="64" ht="15.75" customHeight="1">
      <c r="A64" s="1" t="s">
        <v>248</v>
      </c>
      <c r="B64" s="1">
        <v>0.0</v>
      </c>
      <c r="C64" s="1">
        <v>29.945</v>
      </c>
      <c r="D64" s="1">
        <v>45.845</v>
      </c>
      <c r="E64" s="1">
        <v>44.52</v>
      </c>
      <c r="F64" s="1">
        <v>47.965</v>
      </c>
      <c r="G64" s="1">
        <v>59.625</v>
      </c>
      <c r="H64" s="1">
        <v>38.95500000000001</v>
      </c>
      <c r="I64" s="1">
        <v>64.13000000000001</v>
      </c>
      <c r="J64" s="1">
        <v>73.405</v>
      </c>
      <c r="K64" s="1">
        <v>64.925</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278</v>
      </c>
      <c r="H6" s="1" t="s">
        <v>279</v>
      </c>
      <c r="I6" s="1" t="s">
        <v>280</v>
      </c>
      <c r="J6" s="1" t="s">
        <v>281</v>
      </c>
      <c r="K6" s="1" t="s">
        <v>282</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224</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323</v>
      </c>
      <c r="C12" s="1" t="s">
        <v>324</v>
      </c>
      <c r="D12" s="1" t="s">
        <v>334</v>
      </c>
      <c r="E12" s="1" t="s">
        <v>326</v>
      </c>
      <c r="F12" s="1" t="s">
        <v>327</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353</v>
      </c>
      <c r="D14" s="1" t="s">
        <v>354</v>
      </c>
      <c r="E14" s="1" t="s">
        <v>355</v>
      </c>
      <c r="F14" s="1" t="s">
        <v>356</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357</v>
      </c>
      <c r="B15" s="1" t="s">
        <v>352</v>
      </c>
      <c r="C15" s="1" t="s">
        <v>353</v>
      </c>
      <c r="D15" s="1" t="s">
        <v>358</v>
      </c>
      <c r="E15" s="1" t="s">
        <v>359</v>
      </c>
      <c r="F15" s="1" t="s">
        <v>356</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279</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188</v>
      </c>
      <c r="C20" s="1" t="s">
        <v>393</v>
      </c>
      <c r="D20" s="1" t="s">
        <v>393</v>
      </c>
      <c r="E20" s="1" t="s">
        <v>394</v>
      </c>
      <c r="F20" s="1" t="s">
        <v>395</v>
      </c>
      <c r="G20" s="1" t="s">
        <v>396</v>
      </c>
      <c r="H20" s="1" t="s">
        <v>395</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398</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v>0.53</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438</v>
      </c>
      <c r="H25" s="1" t="s">
        <v>439</v>
      </c>
      <c r="I25" s="1" t="s">
        <v>440</v>
      </c>
      <c r="J25" s="1" t="s">
        <v>441</v>
      </c>
      <c r="K25" s="1" t="s">
        <v>442</v>
      </c>
      <c r="L25" s="2"/>
      <c r="M25" s="2"/>
      <c r="N25" s="2"/>
      <c r="O25" s="2"/>
      <c r="P25" s="2"/>
      <c r="Q25" s="2"/>
      <c r="R25" s="2"/>
      <c r="S25" s="2"/>
      <c r="T25" s="2"/>
      <c r="U25" s="2"/>
      <c r="V25" s="2"/>
      <c r="W25" s="2"/>
      <c r="X25" s="2"/>
      <c r="Y25" s="2"/>
      <c r="Z25" s="2"/>
    </row>
    <row r="26" ht="15.75" customHeight="1">
      <c r="A26" s="1" t="s">
        <v>443</v>
      </c>
      <c r="B26" s="1" t="s">
        <v>121</v>
      </c>
      <c r="C26" s="1" t="s">
        <v>444</v>
      </c>
      <c r="D26" s="1" t="s">
        <v>445</v>
      </c>
      <c r="E26" s="1" t="s">
        <v>446</v>
      </c>
      <c r="F26" s="1" t="s">
        <v>447</v>
      </c>
      <c r="G26" s="1" t="s">
        <v>448</v>
      </c>
      <c r="H26" s="1" t="s">
        <v>449</v>
      </c>
      <c r="I26" s="1" t="s">
        <v>402</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405</v>
      </c>
      <c r="H27" s="1" t="s">
        <v>441</v>
      </c>
      <c r="I27" s="1" t="s">
        <v>198</v>
      </c>
      <c r="J27" s="1" t="s">
        <v>458</v>
      </c>
      <c r="K27" s="1" t="s">
        <v>399</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334</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504</v>
      </c>
      <c r="C35" s="1" t="s">
        <v>505</v>
      </c>
      <c r="D35" s="1" t="s">
        <v>506</v>
      </c>
      <c r="E35" s="1" t="s">
        <v>507</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515</v>
      </c>
      <c r="C36" s="1" t="s">
        <v>516</v>
      </c>
      <c r="D36" s="1" t="s">
        <v>517</v>
      </c>
      <c r="E36" s="1" t="s">
        <v>518</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555</v>
      </c>
      <c r="G38" s="1" t="s">
        <v>556</v>
      </c>
      <c r="H38" s="1" t="s">
        <v>557</v>
      </c>
      <c r="I38" s="1" t="s">
        <v>558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288</v>
      </c>
      <c r="J39" s="1" t="s">
        <v>569</v>
      </c>
      <c r="K39" s="1" t="s">
        <v>435</v>
      </c>
      <c r="L39" s="2"/>
      <c r="M39" s="2"/>
      <c r="N39" s="2"/>
      <c r="O39" s="2"/>
      <c r="P39" s="2"/>
      <c r="Q39" s="2"/>
      <c r="R39" s="2"/>
      <c r="S39" s="2"/>
      <c r="T39" s="2"/>
      <c r="U39" s="2"/>
      <c r="V39" s="2"/>
      <c r="W39" s="2"/>
      <c r="X39" s="2"/>
      <c r="Y39" s="2"/>
      <c r="Z39" s="2"/>
    </row>
    <row r="40" ht="15.75" customHeight="1">
      <c r="A40" s="1" t="s">
        <v>570</v>
      </c>
      <c r="B40" s="1" t="s">
        <v>571</v>
      </c>
      <c r="C40" s="1" t="s">
        <v>572</v>
      </c>
      <c r="D40" s="1" t="s">
        <v>556</v>
      </c>
      <c r="E40" s="1" t="s">
        <v>573</v>
      </c>
      <c r="F40" s="1" t="s">
        <v>439</v>
      </c>
      <c r="G40" s="1" t="s">
        <v>279</v>
      </c>
      <c r="H40" s="1" t="s">
        <v>574</v>
      </c>
      <c r="I40" s="1" t="s">
        <v>575</v>
      </c>
      <c r="J40" s="1" t="s">
        <v>120</v>
      </c>
      <c r="K40" s="1" t="s">
        <v>576</v>
      </c>
      <c r="L40" s="2"/>
      <c r="M40" s="2"/>
      <c r="N40" s="2"/>
      <c r="O40" s="2"/>
      <c r="P40" s="2"/>
      <c r="Q40" s="2"/>
      <c r="R40" s="2"/>
      <c r="S40" s="2"/>
      <c r="T40" s="2"/>
      <c r="U40" s="2"/>
      <c r="V40" s="2"/>
      <c r="W40" s="2"/>
      <c r="X40" s="2"/>
      <c r="Y40" s="2"/>
      <c r="Z40" s="2"/>
    </row>
    <row r="41" ht="15.75" customHeight="1">
      <c r="A41" s="1" t="s">
        <v>577</v>
      </c>
      <c r="B41" s="1" t="s">
        <v>578</v>
      </c>
      <c r="C41" s="1" t="s">
        <v>134</v>
      </c>
      <c r="D41" s="1" t="s">
        <v>579</v>
      </c>
      <c r="E41" s="1" t="s">
        <v>579</v>
      </c>
      <c r="F41" s="1" t="s">
        <v>580</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578</v>
      </c>
      <c r="F42" s="1" t="s">
        <v>590</v>
      </c>
      <c r="G42" s="1" t="s">
        <v>428</v>
      </c>
      <c r="H42" s="1" t="s">
        <v>591</v>
      </c>
      <c r="I42" s="1" t="s">
        <v>592</v>
      </c>
      <c r="J42" s="1" t="s">
        <v>593</v>
      </c>
      <c r="K42" s="1" t="s">
        <v>554</v>
      </c>
      <c r="L42" s="2"/>
      <c r="M42" s="2"/>
      <c r="N42" s="2"/>
      <c r="O42" s="2"/>
      <c r="P42" s="2"/>
      <c r="Q42" s="2"/>
      <c r="R42" s="2"/>
      <c r="S42" s="2"/>
      <c r="T42" s="2"/>
      <c r="U42" s="2"/>
      <c r="V42" s="2"/>
      <c r="W42" s="2"/>
      <c r="X42" s="2"/>
      <c r="Y42" s="2"/>
      <c r="Z42" s="2"/>
    </row>
    <row r="43" ht="15.75" customHeight="1">
      <c r="A43" s="1" t="s">
        <v>594</v>
      </c>
      <c r="B43" s="1" t="s">
        <v>595</v>
      </c>
      <c r="C43" s="1" t="s">
        <v>596</v>
      </c>
      <c r="D43" s="1" t="s">
        <v>597</v>
      </c>
      <c r="E43" s="1" t="s">
        <v>125</v>
      </c>
      <c r="F43" s="1" t="s">
        <v>598</v>
      </c>
      <c r="G43" s="1" t="s">
        <v>119</v>
      </c>
      <c r="H43" s="1" t="s">
        <v>599</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122</v>
      </c>
      <c r="E44" s="1" t="s">
        <v>606</v>
      </c>
      <c r="F44" s="1" t="s">
        <v>607</v>
      </c>
      <c r="G44" s="1" t="s">
        <v>608</v>
      </c>
      <c r="H44" s="1" t="s">
        <v>558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190</v>
      </c>
      <c r="C46" s="1" t="s">
        <v>614</v>
      </c>
      <c r="D46" s="1" t="s">
        <v>615</v>
      </c>
      <c r="E46" s="1" t="s">
        <v>616</v>
      </c>
      <c r="F46" s="1" t="s">
        <v>617</v>
      </c>
      <c r="G46" s="1" t="s">
        <v>274</v>
      </c>
      <c r="H46" s="1" t="s">
        <v>618</v>
      </c>
      <c r="I46" s="1" t="s">
        <v>505</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610</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646</v>
      </c>
      <c r="F49" s="1" t="s">
        <v>282</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645</v>
      </c>
      <c r="E50" s="1" t="s">
        <v>655</v>
      </c>
      <c r="F50" s="1" t="s">
        <v>282</v>
      </c>
      <c r="G50" s="1" t="s">
        <v>656</v>
      </c>
      <c r="H50" s="1" t="s">
        <v>657</v>
      </c>
      <c r="I50" s="1" t="s">
        <v>658</v>
      </c>
      <c r="J50" s="1" t="s">
        <v>659</v>
      </c>
      <c r="K50" s="1" t="s">
        <v>433</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673</v>
      </c>
      <c r="D52" s="1" t="s">
        <v>674</v>
      </c>
      <c r="E52" s="1" t="s">
        <v>675</v>
      </c>
      <c r="F52" s="1" t="s">
        <v>676</v>
      </c>
      <c r="G52" s="1" t="s">
        <v>677</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672</v>
      </c>
      <c r="C54" s="1" t="s">
        <v>690</v>
      </c>
      <c r="D54" s="1" t="s">
        <v>691</v>
      </c>
      <c r="E54" s="1" t="s">
        <v>692</v>
      </c>
      <c r="F54" s="1" t="s">
        <v>693</v>
      </c>
      <c r="G54" s="1" t="s">
        <v>677</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644</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728</v>
      </c>
      <c r="D58" s="1" t="s">
        <v>729</v>
      </c>
      <c r="E58" s="1" t="s">
        <v>730</v>
      </c>
      <c r="F58" s="1" t="s">
        <v>731</v>
      </c>
      <c r="G58" s="1" t="s">
        <v>732</v>
      </c>
      <c r="H58" s="1" t="s">
        <v>733</v>
      </c>
      <c r="I58" s="1" t="s">
        <v>734</v>
      </c>
      <c r="J58" s="1" t="s">
        <v>556</v>
      </c>
      <c r="K58" s="1" t="s">
        <v>735</v>
      </c>
      <c r="L58" s="2"/>
      <c r="M58" s="2"/>
      <c r="N58" s="2"/>
      <c r="O58" s="2"/>
      <c r="P58" s="2"/>
      <c r="Q58" s="2"/>
      <c r="R58" s="2"/>
      <c r="S58" s="2"/>
      <c r="T58" s="2"/>
      <c r="U58" s="2"/>
      <c r="V58" s="2"/>
      <c r="W58" s="2"/>
      <c r="X58" s="2"/>
      <c r="Y58" s="2"/>
      <c r="Z58" s="2"/>
    </row>
    <row r="59" ht="15.75" customHeight="1">
      <c r="A59" s="1" t="s">
        <v>736</v>
      </c>
      <c r="B59" s="1" t="s">
        <v>131</v>
      </c>
      <c r="C59" s="1" t="s">
        <v>737</v>
      </c>
      <c r="D59" s="1" t="s">
        <v>738</v>
      </c>
      <c r="E59" s="1" t="s">
        <v>739</v>
      </c>
      <c r="F59" s="1" t="s">
        <v>740</v>
      </c>
      <c r="G59" s="1" t="s">
        <v>741</v>
      </c>
      <c r="H59" s="1" t="s">
        <v>742</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131</v>
      </c>
      <c r="C60" s="1" t="s">
        <v>737</v>
      </c>
      <c r="D60" s="1" t="s">
        <v>738</v>
      </c>
      <c r="E60" s="1" t="s">
        <v>739</v>
      </c>
      <c r="F60" s="1" t="s">
        <v>747</v>
      </c>
      <c r="G60" s="1" t="s">
        <v>748</v>
      </c>
      <c r="H60" s="1" t="s">
        <v>749</v>
      </c>
      <c r="I60" s="1" t="s">
        <v>750</v>
      </c>
      <c r="J60" s="1" t="s">
        <v>751</v>
      </c>
      <c r="K60" s="1" t="s">
        <v>752</v>
      </c>
      <c r="L60" s="2"/>
      <c r="M60" s="2"/>
      <c r="N60" s="2"/>
      <c r="O60" s="2"/>
      <c r="P60" s="2"/>
      <c r="Q60" s="2"/>
      <c r="R60" s="2"/>
      <c r="S60" s="2"/>
      <c r="T60" s="2"/>
      <c r="U60" s="2"/>
      <c r="V60" s="2"/>
      <c r="W60" s="2"/>
      <c r="X60" s="2"/>
      <c r="Y60" s="2"/>
      <c r="Z60" s="2"/>
    </row>
    <row r="61" ht="15.75" customHeight="1">
      <c r="A61" s="1" t="s">
        <v>753</v>
      </c>
      <c r="B61" s="1" t="s">
        <v>754</v>
      </c>
      <c r="C61" s="1" t="s">
        <v>755</v>
      </c>
      <c r="D61" s="1" t="s">
        <v>756</v>
      </c>
      <c r="E61" s="1" t="s">
        <v>757</v>
      </c>
      <c r="F61" s="1" t="s">
        <v>758</v>
      </c>
      <c r="G61" s="1" t="s">
        <v>615</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777</v>
      </c>
      <c r="E63" s="1" t="s">
        <v>778</v>
      </c>
      <c r="F63" s="1" t="s">
        <v>779</v>
      </c>
      <c r="G63" s="1" t="s">
        <v>780</v>
      </c>
      <c r="H63" s="1" t="s">
        <v>781</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t="s">
        <v>786</v>
      </c>
      <c r="C64" s="1" t="s">
        <v>787</v>
      </c>
      <c r="D64" s="1" t="s">
        <v>404</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v>0.0</v>
      </c>
      <c r="C65" s="1">
        <v>10.6</v>
      </c>
      <c r="D65" s="1" t="s">
        <v>796</v>
      </c>
      <c r="E65" s="1" t="s">
        <v>797</v>
      </c>
      <c r="F65" s="1" t="s">
        <v>359</v>
      </c>
      <c r="G65" s="1" t="s">
        <v>798</v>
      </c>
      <c r="H65" s="1" t="s">
        <v>799</v>
      </c>
      <c r="I65" s="1">
        <v>0.0</v>
      </c>
      <c r="J65" s="1" t="s">
        <v>800</v>
      </c>
      <c r="K65" s="1" t="s">
        <v>801</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197</v>
      </c>
      <c r="L67" s="2"/>
      <c r="M67" s="2"/>
      <c r="N67" s="2"/>
      <c r="O67" s="2"/>
      <c r="P67" s="2"/>
      <c r="Q67" s="2"/>
      <c r="R67" s="2"/>
      <c r="S67" s="2"/>
      <c r="T67" s="2"/>
      <c r="U67" s="2"/>
      <c r="V67" s="2"/>
      <c r="W67" s="2"/>
      <c r="X67" s="2"/>
      <c r="Y67" s="2"/>
      <c r="Z67" s="2"/>
    </row>
    <row r="68" ht="15.75" customHeight="1">
      <c r="A68" s="1" t="s">
        <v>813</v>
      </c>
      <c r="B68" s="1" t="s">
        <v>814</v>
      </c>
      <c r="C68" s="1" t="s">
        <v>198</v>
      </c>
      <c r="D68" s="1" t="s">
        <v>815</v>
      </c>
      <c r="E68" s="1" t="s">
        <v>816</v>
      </c>
      <c r="F68" s="1" t="s">
        <v>817</v>
      </c>
      <c r="G68" s="1" t="s">
        <v>818</v>
      </c>
      <c r="H68" s="1" t="s">
        <v>819</v>
      </c>
      <c r="I68" s="1" t="s">
        <v>820</v>
      </c>
      <c r="J68" s="1" t="s">
        <v>821</v>
      </c>
      <c r="K68" s="1" t="s">
        <v>822</v>
      </c>
      <c r="L68" s="2"/>
      <c r="M68" s="2"/>
      <c r="N68" s="2"/>
      <c r="O68" s="2"/>
      <c r="P68" s="2"/>
      <c r="Q68" s="2"/>
      <c r="R68" s="2"/>
      <c r="S68" s="2"/>
      <c r="T68" s="2"/>
      <c r="U68" s="2"/>
      <c r="V68" s="2"/>
      <c r="W68" s="2"/>
      <c r="X68" s="2"/>
      <c r="Y68" s="2"/>
      <c r="Z68" s="2"/>
    </row>
    <row r="69" ht="15.75" customHeight="1">
      <c r="A69" s="1" t="s">
        <v>823</v>
      </c>
      <c r="B69" s="1" t="s">
        <v>824</v>
      </c>
      <c r="C69" s="1" t="s">
        <v>825</v>
      </c>
      <c r="D69" s="1" t="s">
        <v>826</v>
      </c>
      <c r="E69" s="1" t="s">
        <v>827</v>
      </c>
      <c r="F69" s="1" t="s">
        <v>828</v>
      </c>
      <c r="G69" s="1" t="s">
        <v>829</v>
      </c>
      <c r="H69" s="1" t="s">
        <v>830</v>
      </c>
      <c r="I69" s="1" t="s">
        <v>567</v>
      </c>
      <c r="J69" s="1" t="s">
        <v>661</v>
      </c>
      <c r="K69" s="1" t="s">
        <v>831</v>
      </c>
      <c r="L69" s="2"/>
      <c r="M69" s="2"/>
      <c r="N69" s="2"/>
      <c r="O69" s="2"/>
      <c r="P69" s="2"/>
      <c r="Q69" s="2"/>
      <c r="R69" s="2"/>
      <c r="S69" s="2"/>
      <c r="T69" s="2"/>
      <c r="U69" s="2"/>
      <c r="V69" s="2"/>
      <c r="W69" s="2"/>
      <c r="X69" s="2"/>
      <c r="Y69" s="2"/>
      <c r="Z69" s="2"/>
    </row>
    <row r="70" ht="15.75" customHeight="1">
      <c r="A70" s="1" t="s">
        <v>832</v>
      </c>
      <c r="B70" s="1" t="s">
        <v>833</v>
      </c>
      <c r="C70" s="1" t="s">
        <v>428</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833</v>
      </c>
      <c r="C71" s="1" t="s">
        <v>843</v>
      </c>
      <c r="D71" s="1" t="s">
        <v>844</v>
      </c>
      <c r="E71" s="1" t="s">
        <v>835</v>
      </c>
      <c r="F71" s="1" t="s">
        <v>836</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854</v>
      </c>
      <c r="F72" s="1" t="s">
        <v>855</v>
      </c>
      <c r="G72" s="1" t="s">
        <v>856</v>
      </c>
      <c r="H72" s="1" t="s">
        <v>857</v>
      </c>
      <c r="I72" s="1" t="s">
        <v>858</v>
      </c>
      <c r="J72" s="1" t="s">
        <v>859</v>
      </c>
      <c r="K72" s="1" t="s">
        <v>860</v>
      </c>
      <c r="L72" s="2"/>
      <c r="M72" s="2"/>
      <c r="N72" s="2"/>
      <c r="O72" s="2"/>
      <c r="P72" s="2"/>
      <c r="Q72" s="2"/>
      <c r="R72" s="2"/>
      <c r="S72" s="2"/>
      <c r="T72" s="2"/>
      <c r="U72" s="2"/>
      <c r="V72" s="2"/>
      <c r="W72" s="2"/>
      <c r="X72" s="2"/>
      <c r="Y72" s="2"/>
      <c r="Z72" s="2"/>
    </row>
    <row r="73" ht="15.75" customHeight="1">
      <c r="A73" s="1" t="s">
        <v>861</v>
      </c>
      <c r="B73" s="1" t="s">
        <v>862</v>
      </c>
      <c r="C73" s="1" t="s">
        <v>863</v>
      </c>
      <c r="D73" s="1" t="s">
        <v>864</v>
      </c>
      <c r="E73" s="1" t="s">
        <v>865</v>
      </c>
      <c r="F73" s="1" t="s">
        <v>866</v>
      </c>
      <c r="G73" s="1" t="s">
        <v>867</v>
      </c>
      <c r="H73" s="1" t="s">
        <v>868</v>
      </c>
      <c r="I73" s="1" t="s">
        <v>858</v>
      </c>
      <c r="J73" s="1" t="s">
        <v>859</v>
      </c>
      <c r="K73" s="1" t="s">
        <v>860</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868</v>
      </c>
      <c r="I75" s="1" t="s">
        <v>858</v>
      </c>
      <c r="J75" s="1" t="s">
        <v>859</v>
      </c>
      <c r="K75" s="1" t="s">
        <v>860</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728</v>
      </c>
      <c r="F76" s="1" t="s">
        <v>891</v>
      </c>
      <c r="G76" s="1" t="s">
        <v>892</v>
      </c>
      <c r="H76" s="1" t="s">
        <v>893</v>
      </c>
      <c r="I76" s="1" t="s">
        <v>894</v>
      </c>
      <c r="J76" s="1" t="s">
        <v>895</v>
      </c>
      <c r="K76" s="1" t="s">
        <v>740</v>
      </c>
      <c r="L76" s="2"/>
      <c r="M76" s="2"/>
      <c r="N76" s="2"/>
      <c r="O76" s="2"/>
      <c r="P76" s="2"/>
      <c r="Q76" s="2"/>
      <c r="R76" s="2"/>
      <c r="S76" s="2"/>
      <c r="T76" s="2"/>
      <c r="U76" s="2"/>
      <c r="V76" s="2"/>
      <c r="W76" s="2"/>
      <c r="X76" s="2"/>
      <c r="Y76" s="2"/>
      <c r="Z76" s="2"/>
    </row>
    <row r="77" ht="15.75" customHeight="1">
      <c r="A77" s="1" t="s">
        <v>896</v>
      </c>
      <c r="B77" s="1" t="s">
        <v>897</v>
      </c>
      <c r="C77" s="1" t="s">
        <v>742</v>
      </c>
      <c r="D77" s="1" t="s">
        <v>898</v>
      </c>
      <c r="E77" s="1" t="s">
        <v>899</v>
      </c>
      <c r="F77" s="1" t="s">
        <v>900</v>
      </c>
      <c r="G77" s="1" t="s">
        <v>811</v>
      </c>
      <c r="H77" s="1" t="s">
        <v>573</v>
      </c>
      <c r="I77" s="1" t="s">
        <v>270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572</v>
      </c>
      <c r="H78" s="1" t="s">
        <v>909</v>
      </c>
      <c r="I78" s="1" t="s">
        <v>910</v>
      </c>
      <c r="J78" s="1" t="s">
        <v>807</v>
      </c>
      <c r="K78" s="1" t="s">
        <v>911</v>
      </c>
      <c r="L78" s="2"/>
      <c r="M78" s="2"/>
      <c r="N78" s="2"/>
      <c r="O78" s="2"/>
      <c r="P78" s="2"/>
      <c r="Q78" s="2"/>
      <c r="R78" s="2"/>
      <c r="S78" s="2"/>
      <c r="T78" s="2"/>
      <c r="U78" s="2"/>
      <c r="V78" s="2"/>
      <c r="W78" s="2"/>
      <c r="X78" s="2"/>
      <c r="Y78" s="2"/>
      <c r="Z78" s="2"/>
    </row>
    <row r="79" ht="15.75" customHeight="1">
      <c r="A79" s="1" t="s">
        <v>912</v>
      </c>
      <c r="B79" s="1" t="s">
        <v>913</v>
      </c>
      <c r="C79" s="1" t="s">
        <v>610</v>
      </c>
      <c r="D79" s="1" t="s">
        <v>914</v>
      </c>
      <c r="E79" s="1" t="s">
        <v>915</v>
      </c>
      <c r="F79" s="1" t="s">
        <v>916</v>
      </c>
      <c r="G79" s="1" t="s">
        <v>917</v>
      </c>
      <c r="H79" s="1" t="s">
        <v>918</v>
      </c>
      <c r="I79" s="1" t="s">
        <v>919</v>
      </c>
      <c r="J79" s="1" t="s">
        <v>920</v>
      </c>
      <c r="K79" s="1" t="s">
        <v>184</v>
      </c>
      <c r="L79" s="2"/>
      <c r="M79" s="2"/>
      <c r="N79" s="2"/>
      <c r="O79" s="2"/>
      <c r="P79" s="2"/>
      <c r="Q79" s="2"/>
      <c r="R79" s="2"/>
      <c r="S79" s="2"/>
      <c r="T79" s="2"/>
      <c r="U79" s="2"/>
      <c r="V79" s="2"/>
      <c r="W79" s="2"/>
      <c r="X79" s="2"/>
      <c r="Y79" s="2"/>
      <c r="Z79" s="2"/>
    </row>
    <row r="80" ht="15.75" customHeight="1">
      <c r="A80" s="1" t="s">
        <v>921</v>
      </c>
      <c r="B80" s="1" t="s">
        <v>268</v>
      </c>
      <c r="C80" s="1" t="s">
        <v>197</v>
      </c>
      <c r="D80" s="1" t="s">
        <v>922</v>
      </c>
      <c r="E80" s="1" t="s">
        <v>923</v>
      </c>
      <c r="F80" s="1" t="s">
        <v>924</v>
      </c>
      <c r="G80" s="1" t="s">
        <v>626</v>
      </c>
      <c r="H80" s="1" t="s">
        <v>925</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268</v>
      </c>
      <c r="C81" s="1" t="s">
        <v>197</v>
      </c>
      <c r="D81" s="1" t="s">
        <v>922</v>
      </c>
      <c r="E81" s="1" t="s">
        <v>923</v>
      </c>
      <c r="F81" s="1" t="s">
        <v>930</v>
      </c>
      <c r="G81" s="1" t="s">
        <v>931</v>
      </c>
      <c r="H81" s="1" t="s">
        <v>910</v>
      </c>
      <c r="I81" s="1" t="s">
        <v>932</v>
      </c>
      <c r="J81" s="1" t="s">
        <v>933</v>
      </c>
      <c r="K81" s="1" t="s">
        <v>934</v>
      </c>
      <c r="L81" s="2"/>
      <c r="M81" s="2"/>
      <c r="N81" s="2"/>
      <c r="O81" s="2"/>
      <c r="P81" s="2"/>
      <c r="Q81" s="2"/>
      <c r="R81" s="2"/>
      <c r="S81" s="2"/>
      <c r="T81" s="2"/>
      <c r="U81" s="2"/>
      <c r="V81" s="2"/>
      <c r="W81" s="2"/>
      <c r="X81" s="2"/>
      <c r="Y81" s="2"/>
      <c r="Z81" s="2"/>
    </row>
    <row r="82" ht="15.75" customHeight="1">
      <c r="A82" s="1" t="s">
        <v>935</v>
      </c>
      <c r="B82" s="1">
        <v>15.635</v>
      </c>
      <c r="C82" s="1" t="s">
        <v>936</v>
      </c>
      <c r="D82" s="1" t="s">
        <v>451</v>
      </c>
      <c r="E82" s="1" t="s">
        <v>937</v>
      </c>
      <c r="F82" s="1" t="s">
        <v>938</v>
      </c>
      <c r="G82" s="1" t="s">
        <v>939</v>
      </c>
      <c r="H82" s="1" t="s">
        <v>940</v>
      </c>
      <c r="I82" s="1" t="s">
        <v>941</v>
      </c>
      <c r="J82" s="1" t="s">
        <v>942</v>
      </c>
      <c r="K82" s="1" t="s">
        <v>943</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949</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960</v>
      </c>
      <c r="G84" s="1" t="s">
        <v>961</v>
      </c>
      <c r="H84" s="1" t="s">
        <v>962</v>
      </c>
      <c r="I84" s="1" t="s">
        <v>711</v>
      </c>
      <c r="J84" s="1" t="s">
        <v>963</v>
      </c>
      <c r="K84" s="1" t="s">
        <v>964</v>
      </c>
      <c r="L84" s="2"/>
      <c r="M84" s="2"/>
      <c r="N84" s="2"/>
      <c r="O84" s="2"/>
      <c r="P84" s="2"/>
      <c r="Q84" s="2"/>
      <c r="R84" s="2"/>
      <c r="S84" s="2"/>
      <c r="T84" s="2"/>
      <c r="U84" s="2"/>
      <c r="V84" s="2"/>
      <c r="W84" s="2"/>
      <c r="X84" s="2"/>
      <c r="Y84" s="2"/>
      <c r="Z84" s="2"/>
    </row>
    <row r="85" ht="15.75" customHeight="1">
      <c r="A85" s="1" t="s">
        <v>965</v>
      </c>
      <c r="B85" s="1" t="s">
        <v>966</v>
      </c>
      <c r="C85" s="1" t="s">
        <v>967</v>
      </c>
      <c r="D85" s="1" t="s">
        <v>968</v>
      </c>
      <c r="E85" s="1" t="s">
        <v>969</v>
      </c>
      <c r="F85" s="1" t="s">
        <v>970</v>
      </c>
      <c r="G85" s="1" t="s">
        <v>971</v>
      </c>
      <c r="H85" s="1" t="s">
        <v>972</v>
      </c>
      <c r="I85" s="1" t="s">
        <v>973</v>
      </c>
      <c r="J85" s="1" t="s">
        <v>974</v>
      </c>
      <c r="K85" s="1" t="s">
        <v>975</v>
      </c>
      <c r="L85" s="2"/>
      <c r="M85" s="2"/>
      <c r="N85" s="2"/>
      <c r="O85" s="2"/>
      <c r="P85" s="2"/>
      <c r="Q85" s="2"/>
      <c r="R85" s="2"/>
      <c r="S85" s="2"/>
      <c r="T85" s="2"/>
      <c r="U85" s="2"/>
      <c r="V85" s="2"/>
      <c r="W85" s="2"/>
      <c r="X85" s="2"/>
      <c r="Y85" s="2"/>
      <c r="Z85" s="2"/>
    </row>
    <row r="86" ht="15.75" customHeight="1">
      <c r="A86" s="1" t="s">
        <v>976</v>
      </c>
      <c r="B86" s="1">
        <v>0.0</v>
      </c>
      <c r="C86" s="1" t="s">
        <v>977</v>
      </c>
      <c r="D86" s="1" t="s">
        <v>978</v>
      </c>
      <c r="E86" s="1" t="s">
        <v>979</v>
      </c>
      <c r="F86" s="1" t="s">
        <v>980</v>
      </c>
      <c r="G86" s="1" t="s">
        <v>981</v>
      </c>
      <c r="H86" s="1" t="s">
        <v>982</v>
      </c>
      <c r="I86" s="1">
        <v>0.0</v>
      </c>
      <c r="J86" s="1" t="s">
        <v>983</v>
      </c>
      <c r="K86" s="1" t="s">
        <v>984</v>
      </c>
      <c r="L86" s="2"/>
      <c r="M86" s="2"/>
      <c r="N86" s="2"/>
      <c r="O86" s="2"/>
      <c r="P86" s="2"/>
      <c r="Q86" s="2"/>
      <c r="R86" s="2"/>
      <c r="S86" s="2"/>
      <c r="T86" s="2"/>
      <c r="U86" s="2"/>
      <c r="V86" s="2"/>
      <c r="W86" s="2"/>
      <c r="X86" s="2"/>
      <c r="Y86" s="2"/>
      <c r="Z86" s="2"/>
    </row>
    <row r="87" ht="15.75" customHeight="1">
      <c r="A87" s="1" t="s">
        <v>985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587</v>
      </c>
      <c r="G88" s="1" t="s">
        <v>991</v>
      </c>
      <c r="H88" s="1" t="s">
        <v>992</v>
      </c>
      <c r="I88" s="1" t="s">
        <v>377</v>
      </c>
      <c r="J88" s="1" t="s">
        <v>993</v>
      </c>
      <c r="K88" s="1" t="s">
        <v>994</v>
      </c>
      <c r="L88" s="2"/>
      <c r="M88" s="2"/>
      <c r="N88" s="2"/>
      <c r="O88" s="2"/>
      <c r="P88" s="2"/>
      <c r="Q88" s="2"/>
      <c r="R88" s="2"/>
      <c r="S88" s="2"/>
      <c r="T88" s="2"/>
      <c r="U88" s="2"/>
      <c r="V88" s="2"/>
      <c r="W88" s="2"/>
      <c r="X88" s="2"/>
      <c r="Y88" s="2"/>
      <c r="Z88" s="2"/>
    </row>
    <row r="89" ht="15.75" customHeight="1">
      <c r="A89" s="1" t="s">
        <v>995</v>
      </c>
      <c r="B89" s="1" t="s">
        <v>809</v>
      </c>
      <c r="C89" s="1" t="s">
        <v>996</v>
      </c>
      <c r="D89" s="1" t="s">
        <v>997</v>
      </c>
      <c r="E89" s="1" t="s">
        <v>998</v>
      </c>
      <c r="F89" s="1" t="s">
        <v>999</v>
      </c>
      <c r="G89" s="1" t="s">
        <v>1000</v>
      </c>
      <c r="H89" s="1" t="s">
        <v>1001</v>
      </c>
      <c r="I89" s="1" t="s">
        <v>1002</v>
      </c>
      <c r="J89" s="1" t="s">
        <v>777</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1009</v>
      </c>
      <c r="G90" s="1" t="s">
        <v>408</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1015</v>
      </c>
      <c r="C92" s="1" t="s">
        <v>1026</v>
      </c>
      <c r="D92" s="1" t="s">
        <v>1027</v>
      </c>
      <c r="E92" s="1" t="s">
        <v>1018</v>
      </c>
      <c r="F92" s="1" t="s">
        <v>1019</v>
      </c>
      <c r="G92" s="1" t="s">
        <v>1028</v>
      </c>
      <c r="H92" s="1" t="s">
        <v>1029</v>
      </c>
      <c r="I92" s="1" t="s">
        <v>1030</v>
      </c>
      <c r="J92" s="1" t="s">
        <v>1031</v>
      </c>
      <c r="K92" s="1" t="s">
        <v>1032</v>
      </c>
      <c r="L92" s="2"/>
      <c r="M92" s="2"/>
      <c r="N92" s="2"/>
      <c r="O92" s="2"/>
      <c r="P92" s="2"/>
      <c r="Q92" s="2"/>
      <c r="R92" s="2"/>
      <c r="S92" s="2"/>
      <c r="T92" s="2"/>
      <c r="U92" s="2"/>
      <c r="V92" s="2"/>
      <c r="W92" s="2"/>
      <c r="X92" s="2"/>
      <c r="Y92" s="2"/>
      <c r="Z92" s="2"/>
    </row>
    <row r="93" ht="15.75" customHeight="1">
      <c r="A93" s="1" t="s">
        <v>1033</v>
      </c>
      <c r="B93" s="1" t="s">
        <v>1034</v>
      </c>
      <c r="C93" s="1" t="s">
        <v>1035</v>
      </c>
      <c r="D93" s="1" t="s">
        <v>1036</v>
      </c>
      <c r="E93" s="1" t="s">
        <v>1037</v>
      </c>
      <c r="F93" s="1" t="s">
        <v>1038</v>
      </c>
      <c r="G93" s="1" t="s">
        <v>123</v>
      </c>
      <c r="H93" s="1" t="s">
        <v>1039</v>
      </c>
      <c r="I93" s="1" t="s">
        <v>1040</v>
      </c>
      <c r="J93" s="1" t="s">
        <v>777</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1047</v>
      </c>
      <c r="G94" s="1" t="s">
        <v>1048</v>
      </c>
      <c r="H94" s="1" t="s">
        <v>1049</v>
      </c>
      <c r="I94" s="1" t="s">
        <v>1050</v>
      </c>
      <c r="J94" s="1" t="s">
        <v>777</v>
      </c>
      <c r="K94" s="1" t="s">
        <v>1041</v>
      </c>
      <c r="L94" s="2"/>
      <c r="M94" s="2"/>
      <c r="N94" s="2"/>
      <c r="O94" s="2"/>
      <c r="P94" s="2"/>
      <c r="Q94" s="2"/>
      <c r="R94" s="2"/>
      <c r="S94" s="2"/>
      <c r="T94" s="2"/>
      <c r="U94" s="2"/>
      <c r="V94" s="2"/>
      <c r="W94" s="2"/>
      <c r="X94" s="2"/>
      <c r="Y94" s="2"/>
      <c r="Z94" s="2"/>
    </row>
    <row r="95" ht="15.75" customHeight="1">
      <c r="A95" s="1" t="s">
        <v>1051</v>
      </c>
      <c r="B95" s="1" t="s">
        <v>1052</v>
      </c>
      <c r="C95" s="1" t="s">
        <v>1053</v>
      </c>
      <c r="D95" s="1" t="s">
        <v>1054</v>
      </c>
      <c r="E95" s="1" t="s">
        <v>1055</v>
      </c>
      <c r="F95" s="1" t="s">
        <v>683</v>
      </c>
      <c r="G95" s="1" t="s">
        <v>998</v>
      </c>
      <c r="H95" s="1" t="s">
        <v>1056</v>
      </c>
      <c r="I95" s="1" t="s">
        <v>1057</v>
      </c>
      <c r="J95" s="1" t="s">
        <v>1058</v>
      </c>
      <c r="K95" s="1" t="s">
        <v>1059</v>
      </c>
      <c r="L95" s="2"/>
      <c r="M95" s="2"/>
      <c r="N95" s="2"/>
      <c r="O95" s="2"/>
      <c r="P95" s="2"/>
      <c r="Q95" s="2"/>
      <c r="R95" s="2"/>
      <c r="S95" s="2"/>
      <c r="T95" s="2"/>
      <c r="U95" s="2"/>
      <c r="V95" s="2"/>
      <c r="W95" s="2"/>
      <c r="X95" s="2"/>
      <c r="Y95" s="2"/>
      <c r="Z95" s="2"/>
    </row>
    <row r="96" ht="15.75" customHeight="1">
      <c r="A96" s="1" t="s">
        <v>1060</v>
      </c>
      <c r="B96" s="1" t="s">
        <v>1061</v>
      </c>
      <c r="C96" s="1" t="s">
        <v>363</v>
      </c>
      <c r="D96" s="1" t="s">
        <v>1062</v>
      </c>
      <c r="E96" s="1" t="s">
        <v>1063</v>
      </c>
      <c r="F96" s="1" t="s">
        <v>1064</v>
      </c>
      <c r="G96" s="1" t="s">
        <v>1065</v>
      </c>
      <c r="H96" s="1" t="s">
        <v>1066</v>
      </c>
      <c r="I96" s="1" t="s">
        <v>1050</v>
      </c>
      <c r="J96" s="1" t="s">
        <v>777</v>
      </c>
      <c r="K96" s="1" t="s">
        <v>1041</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588</v>
      </c>
      <c r="G97" s="1" t="s">
        <v>1072</v>
      </c>
      <c r="H97" s="1" t="s">
        <v>1073</v>
      </c>
      <c r="I97" s="1" t="s">
        <v>424</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1080</v>
      </c>
      <c r="F98" s="1" t="s">
        <v>1081</v>
      </c>
      <c r="G98" s="1" t="s">
        <v>1082</v>
      </c>
      <c r="H98" s="1" t="s">
        <v>1083</v>
      </c>
      <c r="I98" s="1" t="s">
        <v>1084</v>
      </c>
      <c r="J98" s="1" t="s">
        <v>1085</v>
      </c>
      <c r="K98" s="1" t="s">
        <v>1086</v>
      </c>
      <c r="L98" s="2"/>
      <c r="M98" s="2"/>
      <c r="N98" s="2"/>
      <c r="O98" s="2"/>
      <c r="P98" s="2"/>
      <c r="Q98" s="2"/>
      <c r="R98" s="2"/>
      <c r="S98" s="2"/>
      <c r="T98" s="2"/>
      <c r="U98" s="2"/>
      <c r="V98" s="2"/>
      <c r="W98" s="2"/>
      <c r="X98" s="2"/>
      <c r="Y98" s="2"/>
      <c r="Z98" s="2"/>
    </row>
    <row r="99" ht="15.75" customHeight="1">
      <c r="A99" s="1" t="s">
        <v>1087</v>
      </c>
      <c r="B99" s="1" t="s">
        <v>1088</v>
      </c>
      <c r="C99" s="1" t="s">
        <v>1089</v>
      </c>
      <c r="D99" s="1" t="s">
        <v>1090</v>
      </c>
      <c r="E99" s="1" t="s">
        <v>1091</v>
      </c>
      <c r="F99" s="1" t="s">
        <v>1092</v>
      </c>
      <c r="G99" s="1" t="s">
        <v>1093</v>
      </c>
      <c r="H99" s="1" t="s">
        <v>1094</v>
      </c>
      <c r="I99" s="1" t="s">
        <v>1095</v>
      </c>
      <c r="J99" s="1" t="s">
        <v>815</v>
      </c>
      <c r="K99" s="1" t="s">
        <v>1096</v>
      </c>
      <c r="L99" s="2"/>
      <c r="M99" s="2"/>
      <c r="N99" s="2"/>
      <c r="O99" s="2"/>
      <c r="P99" s="2"/>
      <c r="Q99" s="2"/>
      <c r="R99" s="2"/>
      <c r="S99" s="2"/>
      <c r="T99" s="2"/>
      <c r="U99" s="2"/>
      <c r="V99" s="2"/>
      <c r="W99" s="2"/>
      <c r="X99" s="2"/>
      <c r="Y99" s="2"/>
      <c r="Z99" s="2"/>
    </row>
    <row r="100" ht="15.75" customHeight="1">
      <c r="A100" s="1" t="s">
        <v>1097</v>
      </c>
      <c r="B100" s="1" t="s">
        <v>1098</v>
      </c>
      <c r="C100" s="1" t="s">
        <v>1099</v>
      </c>
      <c r="D100" s="1" t="s">
        <v>1100</v>
      </c>
      <c r="E100" s="1" t="s">
        <v>1101</v>
      </c>
      <c r="F100" s="1" t="s">
        <v>1102</v>
      </c>
      <c r="G100" s="1" t="s">
        <v>1103</v>
      </c>
      <c r="H100" s="1" t="s">
        <v>732</v>
      </c>
      <c r="I100" s="1" t="s">
        <v>598</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429</v>
      </c>
      <c r="D101" s="1" t="s">
        <v>1108</v>
      </c>
      <c r="E101" s="1" t="s">
        <v>1109</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t="s">
        <v>1107</v>
      </c>
      <c r="C102" s="1" t="s">
        <v>429</v>
      </c>
      <c r="D102" s="1" t="s">
        <v>1108</v>
      </c>
      <c r="E102" s="1" t="s">
        <v>1109</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661</v>
      </c>
      <c r="C103" s="1" t="s">
        <v>533</v>
      </c>
      <c r="D103" s="1" t="s">
        <v>1124</v>
      </c>
      <c r="E103" s="1" t="s">
        <v>1125</v>
      </c>
      <c r="F103" s="1" t="s">
        <v>937</v>
      </c>
      <c r="G103" s="1" t="s">
        <v>1126</v>
      </c>
      <c r="H103" s="1" t="s">
        <v>1127</v>
      </c>
      <c r="I103" s="1" t="s">
        <v>1128</v>
      </c>
      <c r="J103" s="1" t="s">
        <v>1129</v>
      </c>
      <c r="K103" s="1" t="s">
        <v>688</v>
      </c>
      <c r="L103" s="2"/>
      <c r="M103" s="2"/>
      <c r="N103" s="2"/>
      <c r="O103" s="2"/>
      <c r="P103" s="2"/>
      <c r="Q103" s="2"/>
      <c r="R103" s="2"/>
      <c r="S103" s="2"/>
      <c r="T103" s="2"/>
      <c r="U103" s="2"/>
      <c r="V103" s="2"/>
      <c r="W103" s="2"/>
      <c r="X103" s="2"/>
      <c r="Y103" s="2"/>
      <c r="Z103" s="2"/>
    </row>
    <row r="104" ht="15.75" customHeight="1">
      <c r="A104" s="1" t="s">
        <v>1130</v>
      </c>
      <c r="B104" s="1" t="s">
        <v>1131</v>
      </c>
      <c r="C104" s="1" t="s">
        <v>1132</v>
      </c>
      <c r="D104" s="1" t="s">
        <v>1133</v>
      </c>
      <c r="E104" s="1" t="s">
        <v>1134</v>
      </c>
      <c r="F104" s="1" t="s">
        <v>1135</v>
      </c>
      <c r="G104" s="1" t="s">
        <v>1136</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1" t="s">
        <v>1142</v>
      </c>
      <c r="C105" s="1" t="s">
        <v>1143</v>
      </c>
      <c r="D105" s="1" t="s">
        <v>1144</v>
      </c>
      <c r="E105" s="1" t="s">
        <v>1145</v>
      </c>
      <c r="F105" s="1" t="s">
        <v>1146</v>
      </c>
      <c r="G105" s="1" t="s">
        <v>1147</v>
      </c>
      <c r="H105" s="1" t="s">
        <v>1148</v>
      </c>
      <c r="I105" s="1" t="s">
        <v>650</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1152</v>
      </c>
      <c r="C106" s="1" t="s">
        <v>892</v>
      </c>
      <c r="D106" s="1" t="s">
        <v>1153</v>
      </c>
      <c r="E106" s="1" t="s">
        <v>1154</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v>0.0</v>
      </c>
      <c r="C107" s="1" t="s">
        <v>1162</v>
      </c>
      <c r="D107" s="1" t="s">
        <v>1163</v>
      </c>
      <c r="E107" s="1" t="s">
        <v>1164</v>
      </c>
      <c r="F107" s="1" t="s">
        <v>363</v>
      </c>
      <c r="G107" s="1" t="s">
        <v>1165</v>
      </c>
      <c r="H107" s="1" t="s">
        <v>1166</v>
      </c>
      <c r="I107" s="1">
        <v>0.0</v>
      </c>
      <c r="J107" s="1" t="s">
        <v>1167</v>
      </c>
      <c r="K107" s="1" t="s">
        <v>1168</v>
      </c>
      <c r="L107" s="2"/>
      <c r="M107" s="2"/>
      <c r="N107" s="2"/>
      <c r="O107" s="2"/>
      <c r="P107" s="2"/>
      <c r="Q107" s="2"/>
      <c r="R107" s="2"/>
      <c r="S107" s="2"/>
      <c r="T107" s="2"/>
      <c r="U107" s="2"/>
      <c r="V107" s="2"/>
      <c r="W107" s="2"/>
      <c r="X107" s="2"/>
      <c r="Y107" s="2"/>
      <c r="Z107" s="2"/>
    </row>
    <row r="108" ht="15.75" customHeight="1">
      <c r="A108" s="1" t="s">
        <v>1169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t="s">
        <v>1174</v>
      </c>
      <c r="F109" s="1" t="s">
        <v>186</v>
      </c>
      <c r="G109" s="1" t="s">
        <v>1175</v>
      </c>
      <c r="H109" s="1" t="s">
        <v>1176</v>
      </c>
      <c r="I109" s="1" t="s">
        <v>1177</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t="s">
        <v>1181</v>
      </c>
      <c r="C110" s="1" t="s">
        <v>1182</v>
      </c>
      <c r="D110" s="1" t="s">
        <v>121</v>
      </c>
      <c r="E110" s="1" t="s">
        <v>1183</v>
      </c>
      <c r="F110" s="1" t="s">
        <v>1017</v>
      </c>
      <c r="G110" s="1" t="s">
        <v>1184</v>
      </c>
      <c r="H110" s="1" t="s">
        <v>1185</v>
      </c>
      <c r="I110" s="1" t="s">
        <v>1186</v>
      </c>
      <c r="J110" s="1" t="s">
        <v>831</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565</v>
      </c>
      <c r="D111" s="1" t="s">
        <v>1190</v>
      </c>
      <c r="E111" s="1" t="s">
        <v>1191</v>
      </c>
      <c r="F111" s="1" t="s">
        <v>587</v>
      </c>
      <c r="G111" s="1" t="s">
        <v>1192</v>
      </c>
      <c r="H111" s="1" t="s">
        <v>1193</v>
      </c>
      <c r="I111" s="1" t="s">
        <v>1194</v>
      </c>
      <c r="J111" s="1" t="s">
        <v>125</v>
      </c>
      <c r="K111" s="1" t="s">
        <v>1195</v>
      </c>
      <c r="L111" s="2"/>
      <c r="M111" s="2"/>
      <c r="N111" s="2"/>
      <c r="O111" s="2"/>
      <c r="P111" s="2"/>
      <c r="Q111" s="2"/>
      <c r="R111" s="2"/>
      <c r="S111" s="2"/>
      <c r="T111" s="2"/>
      <c r="U111" s="2"/>
      <c r="V111" s="2"/>
      <c r="W111" s="2"/>
      <c r="X111" s="2"/>
      <c r="Y111" s="2"/>
      <c r="Z111" s="2"/>
    </row>
    <row r="112" ht="15.75" customHeight="1">
      <c r="A112" s="1" t="s">
        <v>1196</v>
      </c>
      <c r="B112" s="1" t="s">
        <v>631</v>
      </c>
      <c r="C112" s="1" t="s">
        <v>609</v>
      </c>
      <c r="D112" s="1" t="s">
        <v>1197</v>
      </c>
      <c r="E112" s="1" t="s">
        <v>1198</v>
      </c>
      <c r="F112" s="1" t="s">
        <v>1199</v>
      </c>
      <c r="G112" s="1" t="s">
        <v>1200</v>
      </c>
      <c r="H112" s="1" t="s">
        <v>1201</v>
      </c>
      <c r="I112" s="1" t="s">
        <v>733</v>
      </c>
      <c r="J112" s="1" t="s">
        <v>1202</v>
      </c>
      <c r="K112" s="1" t="s">
        <v>1203</v>
      </c>
      <c r="L112" s="2"/>
      <c r="M112" s="2"/>
      <c r="N112" s="2"/>
      <c r="O112" s="2"/>
      <c r="P112" s="2"/>
      <c r="Q112" s="2"/>
      <c r="R112" s="2"/>
      <c r="S112" s="2"/>
      <c r="T112" s="2"/>
      <c r="U112" s="2"/>
      <c r="V112" s="2"/>
      <c r="W112" s="2"/>
      <c r="X112" s="2"/>
      <c r="Y112" s="2"/>
      <c r="Z112" s="2"/>
    </row>
    <row r="113" ht="15.75" customHeight="1">
      <c r="A113" s="1" t="s">
        <v>1204</v>
      </c>
      <c r="B113" s="1" t="s">
        <v>1205</v>
      </c>
      <c r="C113" s="1" t="s">
        <v>609</v>
      </c>
      <c r="D113" s="1" t="s">
        <v>1206</v>
      </c>
      <c r="E113" s="1" t="s">
        <v>1198</v>
      </c>
      <c r="F113" s="1" t="s">
        <v>1199</v>
      </c>
      <c r="G113" s="1" t="s">
        <v>1207</v>
      </c>
      <c r="H113" s="1" t="s">
        <v>1208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1212</v>
      </c>
      <c r="B114" s="1" t="s">
        <v>435</v>
      </c>
      <c r="C114" s="1" t="s">
        <v>1213</v>
      </c>
      <c r="D114" s="1" t="s">
        <v>1214</v>
      </c>
      <c r="E114" s="1" t="s">
        <v>1215</v>
      </c>
      <c r="F114" s="1" t="s">
        <v>1216</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1225</v>
      </c>
      <c r="E115" s="1" t="s">
        <v>1226</v>
      </c>
      <c r="F115" s="1" t="s">
        <v>1227</v>
      </c>
      <c r="G115" s="1" t="s">
        <v>1228</v>
      </c>
      <c r="H115" s="1" t="s">
        <v>1229</v>
      </c>
      <c r="I115" s="1" t="s">
        <v>365</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1233</v>
      </c>
      <c r="C116" s="1" t="s">
        <v>439</v>
      </c>
      <c r="D116" s="1" t="s">
        <v>1234</v>
      </c>
      <c r="E116" s="1" t="s">
        <v>1235</v>
      </c>
      <c r="F116" s="1" t="s">
        <v>1236</v>
      </c>
      <c r="G116" s="1" t="s">
        <v>1237</v>
      </c>
      <c r="H116" s="1" t="s">
        <v>1238</v>
      </c>
      <c r="I116" s="1" t="s">
        <v>1239</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1023</v>
      </c>
      <c r="E117" s="1" t="s">
        <v>1245</v>
      </c>
      <c r="F117" s="1" t="s">
        <v>1246</v>
      </c>
      <c r="G117" s="1" t="s">
        <v>1247</v>
      </c>
      <c r="H117" s="1" t="s">
        <v>1248</v>
      </c>
      <c r="I117" s="1" t="s">
        <v>1249</v>
      </c>
      <c r="J117" s="1" t="s">
        <v>1250</v>
      </c>
      <c r="K117" s="1" t="s">
        <v>1231</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1255</v>
      </c>
      <c r="F118" s="1" t="s">
        <v>1256</v>
      </c>
      <c r="G118" s="1" t="s">
        <v>1257</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1263</v>
      </c>
      <c r="C119" s="1" t="s">
        <v>1264</v>
      </c>
      <c r="D119" s="1" t="s">
        <v>285</v>
      </c>
      <c r="E119" s="1" t="s">
        <v>1265</v>
      </c>
      <c r="F119" s="1" t="s">
        <v>1240</v>
      </c>
      <c r="G119" s="1" t="s">
        <v>1266</v>
      </c>
      <c r="H119" s="1" t="s">
        <v>1267</v>
      </c>
      <c r="I119" s="1" t="s">
        <v>979</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377</v>
      </c>
      <c r="C120" s="1" t="s">
        <v>1271</v>
      </c>
      <c r="D120" s="1" t="s">
        <v>1272</v>
      </c>
      <c r="E120" s="1">
        <v>2.385</v>
      </c>
      <c r="F120" s="1" t="s">
        <v>1273</v>
      </c>
      <c r="G120" s="1" t="s">
        <v>1274</v>
      </c>
      <c r="H120" s="1" t="s">
        <v>1275</v>
      </c>
      <c r="I120" s="1" t="s">
        <v>1276</v>
      </c>
      <c r="J120" s="1" t="s">
        <v>1277</v>
      </c>
      <c r="K120" s="1" t="s">
        <v>752</v>
      </c>
      <c r="L120" s="2"/>
      <c r="M120" s="2"/>
      <c r="N120" s="2"/>
      <c r="O120" s="2"/>
      <c r="P120" s="2"/>
      <c r="Q120" s="2"/>
      <c r="R120" s="2"/>
      <c r="S120" s="2"/>
      <c r="T120" s="2"/>
      <c r="U120" s="2"/>
      <c r="V120" s="2"/>
      <c r="W120" s="2"/>
      <c r="X120" s="2"/>
      <c r="Y120" s="2"/>
      <c r="Z120" s="2"/>
    </row>
    <row r="121" ht="15.75" customHeight="1">
      <c r="A121" s="1" t="s">
        <v>1278</v>
      </c>
      <c r="B121" s="1" t="s">
        <v>1279</v>
      </c>
      <c r="C121" s="1" t="s">
        <v>1280</v>
      </c>
      <c r="D121" s="1" t="s">
        <v>1281</v>
      </c>
      <c r="E121" s="1" t="s">
        <v>845</v>
      </c>
      <c r="F121" s="1" t="s">
        <v>1282</v>
      </c>
      <c r="G121" s="1" t="s">
        <v>1283</v>
      </c>
      <c r="H121" s="1" t="s">
        <v>1284</v>
      </c>
      <c r="I121" s="1" t="s">
        <v>1285</v>
      </c>
      <c r="J121" s="1" t="s">
        <v>1286</v>
      </c>
      <c r="K121" s="1" t="s">
        <v>437</v>
      </c>
      <c r="L121" s="2"/>
      <c r="M121" s="2"/>
      <c r="N121" s="2"/>
      <c r="O121" s="2"/>
      <c r="P121" s="2"/>
      <c r="Q121" s="2"/>
      <c r="R121" s="2"/>
      <c r="S121" s="2"/>
      <c r="T121" s="2"/>
      <c r="U121" s="2"/>
      <c r="V121" s="2"/>
      <c r="W121" s="2"/>
      <c r="X121" s="2"/>
      <c r="Y121" s="2"/>
      <c r="Z121" s="2"/>
    </row>
    <row r="122" ht="15.75" customHeight="1">
      <c r="A122" s="1" t="s">
        <v>1287</v>
      </c>
      <c r="B122" s="1" t="s">
        <v>1288</v>
      </c>
      <c r="C122" s="1" t="s">
        <v>1255</v>
      </c>
      <c r="D122" s="1" t="s">
        <v>1289</v>
      </c>
      <c r="E122" s="1" t="s">
        <v>1290</v>
      </c>
      <c r="F122" s="1" t="s">
        <v>1291</v>
      </c>
      <c r="G122" s="1" t="s">
        <v>1292</v>
      </c>
      <c r="H122" s="1" t="s">
        <v>1293</v>
      </c>
      <c r="I122" s="1" t="s">
        <v>1294</v>
      </c>
      <c r="J122" s="1" t="s">
        <v>1295</v>
      </c>
      <c r="K122" s="1" t="s">
        <v>1296</v>
      </c>
      <c r="L122" s="2"/>
      <c r="M122" s="2"/>
      <c r="N122" s="2"/>
      <c r="O122" s="2"/>
      <c r="P122" s="2"/>
      <c r="Q122" s="2"/>
      <c r="R122" s="2"/>
      <c r="S122" s="2"/>
      <c r="T122" s="2"/>
      <c r="U122" s="2"/>
      <c r="V122" s="2"/>
      <c r="W122" s="2"/>
      <c r="X122" s="2"/>
      <c r="Y122" s="2"/>
      <c r="Z122" s="2"/>
    </row>
    <row r="123" ht="15.75" customHeight="1">
      <c r="A123" s="1" t="s">
        <v>1297</v>
      </c>
      <c r="B123" s="1" t="s">
        <v>1288</v>
      </c>
      <c r="C123" s="1" t="s">
        <v>1255</v>
      </c>
      <c r="D123" s="1" t="s">
        <v>1289</v>
      </c>
      <c r="E123" s="1" t="s">
        <v>1290</v>
      </c>
      <c r="F123" s="1" t="s">
        <v>1298</v>
      </c>
      <c r="G123" s="1" t="s">
        <v>1185</v>
      </c>
      <c r="H123" s="1" t="s">
        <v>1299</v>
      </c>
      <c r="I123" s="1" t="s">
        <v>1300</v>
      </c>
      <c r="J123" s="1" t="s">
        <v>1122</v>
      </c>
      <c r="K123" s="1" t="s">
        <v>738</v>
      </c>
      <c r="L123" s="2"/>
      <c r="M123" s="2"/>
      <c r="N123" s="2"/>
      <c r="O123" s="2"/>
      <c r="P123" s="2"/>
      <c r="Q123" s="2"/>
      <c r="R123" s="2"/>
      <c r="S123" s="2"/>
      <c r="T123" s="2"/>
      <c r="U123" s="2"/>
      <c r="V123" s="2"/>
      <c r="W123" s="2"/>
      <c r="X123" s="2"/>
      <c r="Y123" s="2"/>
      <c r="Z123" s="2"/>
    </row>
    <row r="124" ht="15.75" customHeight="1">
      <c r="A124" s="1" t="s">
        <v>1301</v>
      </c>
      <c r="B124" s="1" t="s">
        <v>1302</v>
      </c>
      <c r="C124" s="1" t="s">
        <v>1303</v>
      </c>
      <c r="D124" s="1" t="s">
        <v>1304</v>
      </c>
      <c r="E124" s="1" t="s">
        <v>1305</v>
      </c>
      <c r="F124" s="1" t="s">
        <v>1306</v>
      </c>
      <c r="G124" s="1" t="s">
        <v>909</v>
      </c>
      <c r="H124" s="1" t="s">
        <v>1307</v>
      </c>
      <c r="I124" s="1" t="s">
        <v>1308</v>
      </c>
      <c r="J124" s="1" t="s">
        <v>1309</v>
      </c>
      <c r="K124" s="1" t="s">
        <v>1310</v>
      </c>
      <c r="L124" s="2"/>
      <c r="M124" s="2"/>
      <c r="N124" s="2"/>
      <c r="O124" s="2"/>
      <c r="P124" s="2"/>
      <c r="Q124" s="2"/>
      <c r="R124" s="2"/>
      <c r="S124" s="2"/>
      <c r="T124" s="2"/>
      <c r="U124" s="2"/>
      <c r="V124" s="2"/>
      <c r="W124" s="2"/>
      <c r="X124" s="2"/>
      <c r="Y124" s="2"/>
      <c r="Z124" s="2"/>
    </row>
    <row r="125" ht="15.75" customHeight="1">
      <c r="A125" s="1" t="s">
        <v>1311</v>
      </c>
      <c r="B125" s="1" t="s">
        <v>1312</v>
      </c>
      <c r="C125" s="1" t="s">
        <v>1313</v>
      </c>
      <c r="D125" s="1" t="s">
        <v>1314</v>
      </c>
      <c r="E125" s="1" t="s">
        <v>1315</v>
      </c>
      <c r="F125" s="1" t="s">
        <v>1316</v>
      </c>
      <c r="G125" s="1" t="s">
        <v>1317</v>
      </c>
      <c r="H125" s="1" t="s">
        <v>1318</v>
      </c>
      <c r="I125" s="1" t="s">
        <v>1319</v>
      </c>
      <c r="J125" s="1" t="s">
        <v>1320</v>
      </c>
      <c r="K125" s="1" t="s">
        <v>1321</v>
      </c>
      <c r="L125" s="2"/>
      <c r="M125" s="2"/>
      <c r="N125" s="2"/>
      <c r="O125" s="2"/>
      <c r="P125" s="2"/>
      <c r="Q125" s="2"/>
      <c r="R125" s="2"/>
      <c r="S125" s="2"/>
      <c r="T125" s="2"/>
      <c r="U125" s="2"/>
      <c r="V125" s="2"/>
      <c r="W125" s="2"/>
      <c r="X125" s="2"/>
      <c r="Y125" s="2"/>
      <c r="Z125" s="2"/>
    </row>
    <row r="126" ht="15.75" customHeight="1">
      <c r="A126" s="1" t="s">
        <v>1322</v>
      </c>
      <c r="B126" s="1" t="s">
        <v>1323</v>
      </c>
      <c r="C126" s="1" t="s">
        <v>1324</v>
      </c>
      <c r="D126" s="1" t="s">
        <v>1325</v>
      </c>
      <c r="E126" s="1" t="s">
        <v>1326</v>
      </c>
      <c r="F126" s="1" t="s">
        <v>186</v>
      </c>
      <c r="G126" s="1" t="s">
        <v>1327</v>
      </c>
      <c r="H126" s="1" t="s">
        <v>1328</v>
      </c>
      <c r="I126" s="1" t="s">
        <v>1329</v>
      </c>
      <c r="J126" s="1" t="s">
        <v>1330</v>
      </c>
      <c r="K126" s="1" t="s">
        <v>1331</v>
      </c>
      <c r="L126" s="2"/>
      <c r="M126" s="2"/>
      <c r="N126" s="2"/>
      <c r="O126" s="2"/>
      <c r="P126" s="2"/>
      <c r="Q126" s="2"/>
      <c r="R126" s="2"/>
      <c r="S126" s="2"/>
      <c r="T126" s="2"/>
      <c r="U126" s="2"/>
      <c r="V126" s="2"/>
      <c r="W126" s="2"/>
      <c r="X126" s="2"/>
      <c r="Y126" s="2"/>
      <c r="Z126" s="2"/>
    </row>
    <row r="127" ht="15.75" customHeight="1">
      <c r="A127" s="1" t="s">
        <v>1332</v>
      </c>
      <c r="B127" s="1" t="s">
        <v>1333</v>
      </c>
      <c r="C127" s="1" t="s">
        <v>1334</v>
      </c>
      <c r="D127" s="1" t="s">
        <v>651</v>
      </c>
      <c r="E127" s="1" t="s">
        <v>321</v>
      </c>
      <c r="F127" s="1" t="s">
        <v>1335</v>
      </c>
      <c r="G127" s="1" t="s">
        <v>1336</v>
      </c>
      <c r="H127" s="1" t="s">
        <v>826</v>
      </c>
      <c r="I127" s="1" t="s">
        <v>1337</v>
      </c>
      <c r="J127" s="1" t="s">
        <v>1338</v>
      </c>
      <c r="K127" s="1" t="s">
        <v>1089</v>
      </c>
      <c r="L127" s="2"/>
      <c r="M127" s="2"/>
      <c r="N127" s="2"/>
      <c r="O127" s="2"/>
      <c r="P127" s="2"/>
      <c r="Q127" s="2"/>
      <c r="R127" s="2"/>
      <c r="S127" s="2"/>
      <c r="T127" s="2"/>
      <c r="U127" s="2"/>
      <c r="V127" s="2"/>
      <c r="W127" s="2"/>
      <c r="X127" s="2"/>
      <c r="Y127" s="2"/>
      <c r="Z127" s="2"/>
    </row>
    <row r="128" ht="15.75" customHeight="1">
      <c r="A128" s="1" t="s">
        <v>1339</v>
      </c>
      <c r="B128" s="1">
        <v>0.0</v>
      </c>
      <c r="C128" s="1" t="s">
        <v>1340</v>
      </c>
      <c r="D128" s="1" t="s">
        <v>1341</v>
      </c>
      <c r="E128" s="1" t="s">
        <v>1342</v>
      </c>
      <c r="F128" s="1" t="s">
        <v>1343</v>
      </c>
      <c r="G128" s="1" t="s">
        <v>1344</v>
      </c>
      <c r="H128" s="1" t="s">
        <v>1345</v>
      </c>
      <c r="I128" s="1">
        <v>0.0</v>
      </c>
      <c r="J128" s="1" t="s">
        <v>1346</v>
      </c>
      <c r="K128" s="1" t="s">
        <v>1183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1363</v>
      </c>
      <c r="B5" s="1" t="s">
        <v>1362</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1362</v>
      </c>
      <c r="D6" s="1" t="s">
        <v>1388</v>
      </c>
      <c r="E6" s="1" t="s">
        <v>1389</v>
      </c>
      <c r="F6" s="1" t="s">
        <v>1390</v>
      </c>
      <c r="G6" s="1" t="s">
        <v>1391</v>
      </c>
      <c r="H6" s="1" t="s">
        <v>1392</v>
      </c>
      <c r="I6" s="1" t="s">
        <v>1393</v>
      </c>
      <c r="J6" s="2"/>
      <c r="K6" s="2"/>
      <c r="L6" s="2"/>
      <c r="M6" s="2"/>
      <c r="N6" s="2"/>
      <c r="O6" s="2"/>
      <c r="P6" s="2"/>
      <c r="Q6" s="2"/>
      <c r="R6" s="2"/>
      <c r="S6" s="2"/>
      <c r="T6" s="2"/>
      <c r="U6" s="2"/>
      <c r="V6" s="2"/>
      <c r="W6" s="2"/>
      <c r="X6" s="2"/>
      <c r="Y6" s="2"/>
      <c r="Z6" s="2"/>
    </row>
    <row r="7">
      <c r="A7" s="1" t="s">
        <v>1394</v>
      </c>
      <c r="B7" s="1" t="s">
        <v>1395</v>
      </c>
      <c r="C7" s="1" t="s">
        <v>1396</v>
      </c>
      <c r="D7" s="1" t="s">
        <v>1397</v>
      </c>
      <c r="E7" s="1" t="s">
        <v>1362</v>
      </c>
      <c r="F7" s="1" t="s">
        <v>1398</v>
      </c>
      <c r="G7" s="1" t="s">
        <v>1362</v>
      </c>
      <c r="H7" s="1" t="s">
        <v>1362</v>
      </c>
      <c r="I7" s="1" t="s">
        <v>1362</v>
      </c>
      <c r="J7" s="2"/>
      <c r="K7" s="2"/>
      <c r="L7" s="2"/>
      <c r="M7" s="2"/>
      <c r="N7" s="2"/>
      <c r="O7" s="2"/>
      <c r="P7" s="2"/>
      <c r="Q7" s="2"/>
      <c r="R7" s="2"/>
      <c r="S7" s="2"/>
      <c r="T7" s="2"/>
      <c r="U7" s="2"/>
      <c r="V7" s="2"/>
      <c r="W7" s="2"/>
      <c r="X7" s="2"/>
      <c r="Y7" s="2"/>
      <c r="Z7" s="2"/>
    </row>
    <row r="8">
      <c r="A8" s="1" t="s">
        <v>1399</v>
      </c>
      <c r="B8" s="1" t="s">
        <v>1362</v>
      </c>
      <c r="C8" s="1" t="s">
        <v>1362</v>
      </c>
      <c r="D8" s="1" t="s">
        <v>1362</v>
      </c>
      <c r="E8" s="1" t="s">
        <v>1400</v>
      </c>
      <c r="F8" s="1" t="s">
        <v>1401</v>
      </c>
      <c r="G8" s="1" t="s">
        <v>1402</v>
      </c>
      <c r="H8" s="1" t="s">
        <v>1403</v>
      </c>
      <c r="I8" s="1" t="s">
        <v>1404</v>
      </c>
      <c r="J8" s="2"/>
      <c r="K8" s="2"/>
      <c r="L8" s="2"/>
      <c r="M8" s="2"/>
      <c r="N8" s="2"/>
      <c r="O8" s="2"/>
      <c r="P8" s="2"/>
      <c r="Q8" s="2"/>
      <c r="R8" s="2"/>
      <c r="S8" s="2"/>
      <c r="T8" s="2"/>
      <c r="U8" s="2"/>
      <c r="V8" s="2"/>
      <c r="W8" s="2"/>
      <c r="X8" s="2"/>
      <c r="Y8" s="2"/>
      <c r="Z8" s="2"/>
    </row>
    <row r="9">
      <c r="A9" s="1" t="s">
        <v>1405</v>
      </c>
      <c r="B9" s="1" t="s">
        <v>1406</v>
      </c>
      <c r="C9" s="1" t="s">
        <v>1397</v>
      </c>
      <c r="D9" s="1" t="s">
        <v>1407</v>
      </c>
      <c r="E9" s="1" t="s">
        <v>1408</v>
      </c>
      <c r="F9" s="1" t="s">
        <v>1409</v>
      </c>
      <c r="G9" s="1" t="s">
        <v>1410</v>
      </c>
      <c r="H9" s="1" t="s">
        <v>1411</v>
      </c>
      <c r="I9" s="1" t="s">
        <v>1412</v>
      </c>
      <c r="J9" s="2"/>
      <c r="K9" s="2"/>
      <c r="L9" s="2"/>
      <c r="M9" s="2"/>
      <c r="N9" s="2"/>
      <c r="O9" s="2"/>
      <c r="P9" s="2"/>
      <c r="Q9" s="2"/>
      <c r="R9" s="2"/>
      <c r="S9" s="2"/>
      <c r="T9" s="2"/>
      <c r="U9" s="2"/>
      <c r="V9" s="2"/>
      <c r="W9" s="2"/>
      <c r="X9" s="2"/>
      <c r="Y9" s="2"/>
      <c r="Z9" s="2"/>
    </row>
    <row r="10">
      <c r="A10" s="1" t="s">
        <v>1413</v>
      </c>
      <c r="B10" s="1" t="s">
        <v>1414</v>
      </c>
      <c r="C10" s="1" t="s">
        <v>1415</v>
      </c>
      <c r="D10" s="1" t="s">
        <v>1397</v>
      </c>
      <c r="E10" s="1" t="s">
        <v>1416</v>
      </c>
      <c r="F10" s="1" t="s">
        <v>1417</v>
      </c>
      <c r="G10" s="1" t="s">
        <v>1418</v>
      </c>
      <c r="H10" s="1" t="s">
        <v>1417</v>
      </c>
      <c r="I10" s="1" t="s">
        <v>1419</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1433</v>
      </c>
      <c r="F12" s="1" t="s">
        <v>1434</v>
      </c>
      <c r="G12" s="1" t="s">
        <v>1435</v>
      </c>
      <c r="H12" s="1" t="s">
        <v>1436</v>
      </c>
      <c r="I12" s="1" t="s">
        <v>1437</v>
      </c>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1442</v>
      </c>
      <c r="F13" s="1" t="s">
        <v>1443</v>
      </c>
      <c r="G13" s="1" t="s">
        <v>1444</v>
      </c>
      <c r="H13" s="1" t="s">
        <v>1445</v>
      </c>
      <c r="I13" s="1" t="s">
        <v>1445</v>
      </c>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1450</v>
      </c>
      <c r="F14" s="1" t="s">
        <v>1451</v>
      </c>
      <c r="G14" s="1" t="s">
        <v>1452</v>
      </c>
      <c r="H14" s="1" t="s">
        <v>1453</v>
      </c>
      <c r="I14" s="1" t="s">
        <v>1453</v>
      </c>
      <c r="J14" s="2"/>
      <c r="K14" s="2"/>
      <c r="L14" s="2"/>
      <c r="M14" s="2"/>
      <c r="N14" s="2"/>
      <c r="O14" s="2"/>
      <c r="P14" s="2"/>
      <c r="Q14" s="2"/>
      <c r="R14" s="2"/>
      <c r="S14" s="2"/>
      <c r="T14" s="2"/>
      <c r="U14" s="2"/>
      <c r="V14" s="2"/>
      <c r="W14" s="2"/>
      <c r="X14" s="2"/>
      <c r="Y14" s="2"/>
      <c r="Z14" s="2"/>
    </row>
    <row r="15">
      <c r="A15" s="1" t="s">
        <v>1454</v>
      </c>
      <c r="B15" s="1" t="s">
        <v>186</v>
      </c>
      <c r="C15" s="1" t="s">
        <v>190</v>
      </c>
      <c r="D15" s="1" t="s">
        <v>457</v>
      </c>
      <c r="E15" s="1" t="s">
        <v>1362</v>
      </c>
      <c r="F15" s="1" t="s">
        <v>187</v>
      </c>
      <c r="G15" s="1" t="s">
        <v>394</v>
      </c>
      <c r="H15" s="1" t="s">
        <v>1455</v>
      </c>
      <c r="I15" s="1" t="s">
        <v>399</v>
      </c>
      <c r="J15" s="2"/>
      <c r="K15" s="2"/>
      <c r="L15" s="2"/>
      <c r="M15" s="2"/>
      <c r="N15" s="2"/>
      <c r="O15" s="2"/>
      <c r="P15" s="2"/>
      <c r="Q15" s="2"/>
      <c r="R15" s="2"/>
      <c r="S15" s="2"/>
      <c r="T15" s="2"/>
      <c r="U15" s="2"/>
      <c r="V15" s="2"/>
      <c r="W15" s="2"/>
      <c r="X15" s="2"/>
      <c r="Y15" s="2"/>
      <c r="Z15" s="2"/>
    </row>
    <row r="16">
      <c r="A16" s="1" t="s">
        <v>1456</v>
      </c>
      <c r="B16" s="1" t="s">
        <v>1457</v>
      </c>
      <c r="C16" s="1" t="s">
        <v>1458</v>
      </c>
      <c r="D16" s="1" t="s">
        <v>1459</v>
      </c>
      <c r="E16" s="1" t="s">
        <v>1362</v>
      </c>
      <c r="F16" s="1" t="s">
        <v>1460</v>
      </c>
      <c r="G16" s="1" t="s">
        <v>1461</v>
      </c>
      <c r="H16" s="1" t="s">
        <v>1462</v>
      </c>
      <c r="I16" s="1" t="s">
        <v>1463</v>
      </c>
      <c r="J16" s="2"/>
      <c r="K16" s="2"/>
      <c r="L16" s="2"/>
      <c r="M16" s="2"/>
      <c r="N16" s="2"/>
      <c r="O16" s="2"/>
      <c r="P16" s="2"/>
      <c r="Q16" s="2"/>
      <c r="R16" s="2"/>
      <c r="S16" s="2"/>
      <c r="T16" s="2"/>
      <c r="U16" s="2"/>
      <c r="V16" s="2"/>
      <c r="W16" s="2"/>
      <c r="X16" s="2"/>
      <c r="Y16" s="2"/>
      <c r="Z16" s="2"/>
    </row>
    <row r="17">
      <c r="A17" s="1" t="s">
        <v>1464</v>
      </c>
      <c r="B17" s="1" t="s">
        <v>184</v>
      </c>
      <c r="C17" s="1" t="s">
        <v>1362</v>
      </c>
      <c r="D17" s="1" t="s">
        <v>186</v>
      </c>
      <c r="E17" s="1" t="s">
        <v>187</v>
      </c>
      <c r="F17" s="1" t="s">
        <v>188</v>
      </c>
      <c r="G17" s="1" t="s">
        <v>394</v>
      </c>
      <c r="H17" s="1" t="s">
        <v>1455</v>
      </c>
      <c r="I17" s="1" t="s">
        <v>399</v>
      </c>
      <c r="J17" s="2"/>
      <c r="K17" s="2"/>
      <c r="L17" s="2"/>
      <c r="M17" s="2"/>
      <c r="N17" s="2"/>
      <c r="O17" s="2"/>
      <c r="P17" s="2"/>
      <c r="Q17" s="2"/>
      <c r="R17" s="2"/>
      <c r="S17" s="2"/>
      <c r="T17" s="2"/>
      <c r="U17" s="2"/>
      <c r="V17" s="2"/>
      <c r="W17" s="2"/>
      <c r="X17" s="2"/>
      <c r="Y17" s="2"/>
      <c r="Z17" s="2"/>
    </row>
    <row r="18">
      <c r="A18" s="1" t="s">
        <v>1465</v>
      </c>
      <c r="B18" s="1" t="s">
        <v>1466</v>
      </c>
      <c r="C18" s="1" t="s">
        <v>1362</v>
      </c>
      <c r="D18" s="1" t="s">
        <v>1467</v>
      </c>
      <c r="E18" s="1" t="s">
        <v>1362</v>
      </c>
      <c r="F18" s="1" t="s">
        <v>1468</v>
      </c>
      <c r="G18" s="1" t="s">
        <v>1469</v>
      </c>
      <c r="H18" s="1" t="s">
        <v>1469</v>
      </c>
      <c r="I18" s="1" t="s">
        <v>1469</v>
      </c>
      <c r="J18" s="2"/>
      <c r="K18" s="2"/>
      <c r="L18" s="2"/>
      <c r="M18" s="2"/>
      <c r="N18" s="2"/>
      <c r="O18" s="2"/>
      <c r="P18" s="2"/>
      <c r="Q18" s="2"/>
      <c r="R18" s="2"/>
      <c r="S18" s="2"/>
      <c r="T18" s="2"/>
      <c r="U18" s="2"/>
      <c r="V18" s="2"/>
      <c r="W18" s="2"/>
      <c r="X18" s="2"/>
      <c r="Y18" s="2"/>
      <c r="Z18" s="2"/>
    </row>
    <row r="19">
      <c r="A19" s="1" t="s">
        <v>1470</v>
      </c>
      <c r="B19" s="1" t="s">
        <v>1471</v>
      </c>
      <c r="C19" s="1" t="s">
        <v>1472</v>
      </c>
      <c r="D19" s="1" t="s">
        <v>1473</v>
      </c>
      <c r="E19" s="1" t="s">
        <v>1474</v>
      </c>
      <c r="F19" s="1" t="s">
        <v>1475</v>
      </c>
      <c r="G19" s="1" t="s">
        <v>1476</v>
      </c>
      <c r="H19" s="1" t="s">
        <v>1477</v>
      </c>
      <c r="I19" s="1" t="s">
        <v>1478</v>
      </c>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1489</v>
      </c>
      <c r="C21" s="1" t="s">
        <v>1490</v>
      </c>
      <c r="D21" s="1" t="s">
        <v>1491</v>
      </c>
      <c r="E21" s="1" t="s">
        <v>1492</v>
      </c>
      <c r="F21" s="1" t="s">
        <v>1493</v>
      </c>
      <c r="G21" s="1" t="s">
        <v>1494</v>
      </c>
      <c r="H21" s="1" t="s">
        <v>1495</v>
      </c>
      <c r="I21" s="1" t="s">
        <v>1496</v>
      </c>
      <c r="J21" s="2"/>
      <c r="K21" s="2"/>
      <c r="L21" s="2"/>
      <c r="M21" s="2"/>
      <c r="N21" s="2"/>
      <c r="O21" s="2"/>
      <c r="P21" s="2"/>
      <c r="Q21" s="2"/>
      <c r="R21" s="2"/>
      <c r="S21" s="2"/>
      <c r="T21" s="2"/>
      <c r="U21" s="2"/>
      <c r="V21" s="2"/>
      <c r="W21" s="2"/>
      <c r="X21" s="2"/>
      <c r="Y21" s="2"/>
      <c r="Z21" s="2"/>
    </row>
    <row r="22" ht="15.75" customHeight="1">
      <c r="A22" s="1" t="s">
        <v>1497</v>
      </c>
      <c r="B22" s="1" t="s">
        <v>1498</v>
      </c>
      <c r="C22" s="1" t="s">
        <v>1499</v>
      </c>
      <c r="D22" s="1" t="s">
        <v>1500</v>
      </c>
      <c r="E22" s="1" t="s">
        <v>1501</v>
      </c>
      <c r="F22" s="1" t="s">
        <v>1502</v>
      </c>
      <c r="G22" s="1" t="s">
        <v>1503</v>
      </c>
      <c r="H22" s="1" t="s">
        <v>1504</v>
      </c>
      <c r="I22" s="1" t="s">
        <v>1505</v>
      </c>
      <c r="J22" s="2"/>
      <c r="K22" s="2"/>
      <c r="L22" s="2"/>
      <c r="M22" s="2"/>
      <c r="N22" s="2"/>
      <c r="O22" s="2"/>
      <c r="P22" s="2"/>
      <c r="Q22" s="2"/>
      <c r="R22" s="2"/>
      <c r="S22" s="2"/>
      <c r="T22" s="2"/>
      <c r="U22" s="2"/>
      <c r="V22" s="2"/>
      <c r="W22" s="2"/>
      <c r="X22" s="2"/>
      <c r="Y22" s="2"/>
      <c r="Z22" s="2"/>
    </row>
    <row r="23" ht="15.75" customHeight="1">
      <c r="A23" s="1" t="s">
        <v>1506</v>
      </c>
      <c r="B23" s="1" t="s">
        <v>1507</v>
      </c>
      <c r="C23" s="1" t="s">
        <v>1508</v>
      </c>
      <c r="D23" s="1" t="s">
        <v>1509</v>
      </c>
      <c r="E23" s="1" t="s">
        <v>1510</v>
      </c>
      <c r="F23" s="1" t="s">
        <v>1511</v>
      </c>
      <c r="G23" s="1" t="s">
        <v>1512</v>
      </c>
      <c r="H23" s="1" t="s">
        <v>1513</v>
      </c>
      <c r="I23" s="1" t="s">
        <v>1514</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1523</v>
      </c>
      <c r="D25" s="1" t="s">
        <v>1523</v>
      </c>
      <c r="E25" s="1" t="s">
        <v>1523</v>
      </c>
      <c r="F25" s="1" t="s">
        <v>1523</v>
      </c>
      <c r="G25" s="1" t="s">
        <v>1523</v>
      </c>
      <c r="H25" s="1" t="s">
        <v>1523</v>
      </c>
      <c r="I25" s="1" t="s">
        <v>1362</v>
      </c>
      <c r="J25" s="2"/>
      <c r="K25" s="2"/>
      <c r="L25" s="2"/>
      <c r="M25" s="2"/>
      <c r="N25" s="2"/>
      <c r="O25" s="2"/>
      <c r="P25" s="2"/>
      <c r="Q25" s="2"/>
      <c r="R25" s="2"/>
      <c r="S25" s="2"/>
      <c r="T25" s="2"/>
      <c r="U25" s="2"/>
      <c r="V25" s="2"/>
      <c r="W25" s="2"/>
      <c r="X25" s="2"/>
      <c r="Y25" s="2"/>
      <c r="Z25" s="2"/>
    </row>
    <row r="26" ht="15.75" customHeight="1">
      <c r="A26" s="1" t="s">
        <v>1524</v>
      </c>
      <c r="B26" s="1" t="s">
        <v>1525</v>
      </c>
      <c r="C26" s="1" t="s">
        <v>1526</v>
      </c>
      <c r="D26" s="1" t="s">
        <v>1527</v>
      </c>
      <c r="E26" s="1" t="s">
        <v>1528</v>
      </c>
      <c r="F26" s="1" t="s">
        <v>1529</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1530</v>
      </c>
      <c r="B2" s="1" t="s">
        <v>1531</v>
      </c>
      <c r="C2" s="2"/>
      <c r="D2" s="2"/>
      <c r="E2" s="2"/>
      <c r="F2" s="2"/>
      <c r="G2" s="2"/>
      <c r="H2" s="2"/>
      <c r="I2" s="2"/>
      <c r="J2" s="2"/>
      <c r="K2" s="2"/>
      <c r="L2" s="2"/>
      <c r="M2" s="2"/>
      <c r="N2" s="2"/>
      <c r="O2" s="2"/>
      <c r="P2" s="2"/>
      <c r="Q2" s="2"/>
      <c r="R2" s="2"/>
      <c r="S2" s="2"/>
      <c r="T2" s="2"/>
      <c r="U2" s="2"/>
      <c r="V2" s="2"/>
      <c r="W2" s="2"/>
      <c r="X2" s="2"/>
      <c r="Y2" s="2"/>
      <c r="Z2" s="2"/>
    </row>
    <row r="3">
      <c r="A3" s="3" t="s">
        <v>1532</v>
      </c>
      <c r="B3" s="1" t="s">
        <v>1533</v>
      </c>
      <c r="C3" s="2"/>
      <c r="D3" s="2"/>
      <c r="E3" s="2"/>
      <c r="F3" s="2"/>
      <c r="G3" s="2"/>
      <c r="H3" s="2"/>
      <c r="I3" s="2"/>
      <c r="J3" s="2"/>
      <c r="K3" s="2"/>
      <c r="L3" s="2"/>
      <c r="M3" s="2"/>
      <c r="N3" s="2"/>
      <c r="O3" s="2"/>
      <c r="P3" s="2"/>
      <c r="Q3" s="2"/>
      <c r="R3" s="2"/>
      <c r="S3" s="2"/>
      <c r="T3" s="2"/>
      <c r="U3" s="2"/>
      <c r="V3" s="2"/>
      <c r="W3" s="2"/>
      <c r="X3" s="2"/>
      <c r="Y3" s="2"/>
      <c r="Z3" s="2"/>
    </row>
    <row r="4">
      <c r="A4" s="3" t="s">
        <v>1534</v>
      </c>
      <c r="B4" s="1" t="s">
        <v>1535</v>
      </c>
      <c r="C4" s="2"/>
      <c r="D4" s="2"/>
      <c r="E4" s="2"/>
      <c r="F4" s="2"/>
      <c r="G4" s="2"/>
      <c r="H4" s="2"/>
      <c r="I4" s="2"/>
      <c r="J4" s="2"/>
      <c r="K4" s="2"/>
      <c r="L4" s="2"/>
      <c r="M4" s="2"/>
      <c r="N4" s="2"/>
      <c r="O4" s="2"/>
      <c r="P4" s="2"/>
      <c r="Q4" s="2"/>
      <c r="R4" s="2"/>
      <c r="S4" s="2"/>
      <c r="T4" s="2"/>
      <c r="U4" s="2"/>
      <c r="V4" s="2"/>
      <c r="W4" s="2"/>
      <c r="X4" s="2"/>
      <c r="Y4" s="2"/>
      <c r="Z4" s="2"/>
    </row>
    <row r="5">
      <c r="A5" s="3" t="s">
        <v>1536</v>
      </c>
      <c r="B5" s="1" t="s">
        <v>11</v>
      </c>
      <c r="C5" s="2"/>
      <c r="D5" s="2"/>
      <c r="E5" s="2"/>
      <c r="F5" s="2"/>
      <c r="G5" s="2"/>
      <c r="H5" s="2"/>
      <c r="I5" s="2"/>
      <c r="J5" s="2"/>
      <c r="K5" s="2"/>
      <c r="L5" s="2"/>
      <c r="M5" s="2"/>
      <c r="N5" s="2"/>
      <c r="O5" s="2"/>
      <c r="P5" s="2"/>
      <c r="Q5" s="2"/>
      <c r="R5" s="2"/>
      <c r="S5" s="2"/>
      <c r="T5" s="2"/>
      <c r="U5" s="2"/>
      <c r="V5" s="2"/>
      <c r="W5" s="2"/>
      <c r="X5" s="2"/>
      <c r="Y5" s="2"/>
      <c r="Z5" s="2"/>
    </row>
    <row r="6">
      <c r="A6" s="3" t="s">
        <v>1537</v>
      </c>
      <c r="B6" s="1" t="s">
        <v>1538</v>
      </c>
      <c r="C6" s="2"/>
      <c r="D6" s="2"/>
      <c r="E6" s="2"/>
      <c r="F6" s="2"/>
      <c r="G6" s="2"/>
      <c r="H6" s="2"/>
      <c r="I6" s="2"/>
      <c r="J6" s="2"/>
      <c r="K6" s="2"/>
      <c r="L6" s="2"/>
      <c r="M6" s="2"/>
      <c r="N6" s="2"/>
      <c r="O6" s="2"/>
      <c r="P6" s="2"/>
      <c r="Q6" s="2"/>
      <c r="R6" s="2"/>
      <c r="S6" s="2"/>
      <c r="T6" s="2"/>
      <c r="U6" s="2"/>
      <c r="V6" s="2"/>
      <c r="W6" s="2"/>
      <c r="X6" s="2"/>
      <c r="Y6" s="2"/>
      <c r="Z6" s="2"/>
    </row>
    <row r="7">
      <c r="A7" s="3" t="s">
        <v>1539</v>
      </c>
      <c r="B7" s="4" t="s">
        <v>1540</v>
      </c>
      <c r="C7" s="2"/>
      <c r="D7" s="2"/>
      <c r="E7" s="2"/>
      <c r="F7" s="2"/>
      <c r="G7" s="2"/>
      <c r="H7" s="2"/>
      <c r="I7" s="2"/>
      <c r="J7" s="2"/>
      <c r="K7" s="2"/>
      <c r="L7" s="2"/>
      <c r="M7" s="2"/>
      <c r="N7" s="2"/>
      <c r="O7" s="2"/>
      <c r="P7" s="2"/>
      <c r="Q7" s="2"/>
      <c r="R7" s="2"/>
      <c r="S7" s="2"/>
      <c r="T7" s="2"/>
      <c r="U7" s="2"/>
      <c r="V7" s="2"/>
      <c r="W7" s="2"/>
      <c r="X7" s="2"/>
      <c r="Y7" s="2"/>
      <c r="Z7" s="2"/>
    </row>
    <row r="8">
      <c r="A8" s="3" t="s">
        <v>1541</v>
      </c>
      <c r="B8" s="1" t="s">
        <v>1542</v>
      </c>
      <c r="C8" s="2"/>
      <c r="D8" s="2"/>
      <c r="E8" s="2"/>
      <c r="F8" s="2"/>
      <c r="G8" s="2"/>
      <c r="H8" s="2"/>
      <c r="I8" s="2"/>
      <c r="J8" s="2"/>
      <c r="K8" s="2"/>
      <c r="L8" s="2"/>
      <c r="M8" s="2"/>
      <c r="N8" s="2"/>
      <c r="O8" s="2"/>
      <c r="P8" s="2"/>
      <c r="Q8" s="2"/>
      <c r="R8" s="2"/>
      <c r="S8" s="2"/>
      <c r="T8" s="2"/>
      <c r="U8" s="2"/>
      <c r="V8" s="2"/>
      <c r="W8" s="2"/>
      <c r="X8" s="2"/>
      <c r="Y8" s="2"/>
      <c r="Z8" s="2"/>
    </row>
    <row r="9">
      <c r="A9" s="3" t="s">
        <v>1543</v>
      </c>
      <c r="B9" s="1" t="s">
        <v>1544</v>
      </c>
      <c r="C9" s="2"/>
      <c r="D9" s="2"/>
      <c r="E9" s="2"/>
      <c r="F9" s="2"/>
      <c r="G9" s="2"/>
      <c r="H9" s="2"/>
      <c r="I9" s="2"/>
      <c r="J9" s="2"/>
      <c r="K9" s="2"/>
      <c r="L9" s="2"/>
      <c r="M9" s="2"/>
      <c r="N9" s="2"/>
      <c r="O9" s="2"/>
      <c r="P9" s="2"/>
      <c r="Q9" s="2"/>
      <c r="R9" s="2"/>
      <c r="S9" s="2"/>
      <c r="T9" s="2"/>
      <c r="U9" s="2"/>
      <c r="V9" s="2"/>
      <c r="W9" s="2"/>
      <c r="X9" s="2"/>
      <c r="Y9" s="2"/>
      <c r="Z9" s="2"/>
    </row>
    <row r="10">
      <c r="A10" s="3" t="s">
        <v>1545</v>
      </c>
      <c r="B10" s="1" t="s">
        <v>1542</v>
      </c>
      <c r="C10" s="2"/>
      <c r="D10" s="2"/>
      <c r="E10" s="2"/>
      <c r="F10" s="2"/>
      <c r="G10" s="2"/>
      <c r="H10" s="2"/>
      <c r="I10" s="2"/>
      <c r="J10" s="2"/>
      <c r="K10" s="2"/>
      <c r="L10" s="2"/>
      <c r="M10" s="2"/>
      <c r="N10" s="2"/>
      <c r="O10" s="2"/>
      <c r="P10" s="2"/>
      <c r="Q10" s="2"/>
      <c r="R10" s="2"/>
      <c r="S10" s="2"/>
      <c r="T10" s="2"/>
      <c r="U10" s="2"/>
      <c r="V10" s="2"/>
      <c r="W10" s="2"/>
      <c r="X10" s="2"/>
      <c r="Y10" s="2"/>
      <c r="Z10" s="2"/>
    </row>
    <row r="11">
      <c r="A11" s="3" t="s">
        <v>1546</v>
      </c>
      <c r="B11" s="1" t="s">
        <v>1547</v>
      </c>
      <c r="C11" s="2"/>
      <c r="D11" s="2"/>
      <c r="E11" s="2"/>
      <c r="F11" s="2"/>
      <c r="G11" s="2"/>
      <c r="H11" s="2"/>
      <c r="I11" s="2"/>
      <c r="J11" s="2"/>
      <c r="K11" s="2"/>
      <c r="L11" s="2"/>
      <c r="M11" s="2"/>
      <c r="N11" s="2"/>
      <c r="O11" s="2"/>
      <c r="P11" s="2"/>
      <c r="Q11" s="2"/>
      <c r="R11" s="2"/>
      <c r="S11" s="2"/>
      <c r="T11" s="2"/>
      <c r="U11" s="2"/>
      <c r="V11" s="2"/>
      <c r="W11" s="2"/>
      <c r="X11" s="2"/>
      <c r="Y11" s="2"/>
      <c r="Z11" s="2"/>
    </row>
    <row r="12">
      <c r="A12" s="3" t="s">
        <v>1548</v>
      </c>
      <c r="B12" s="1" t="s">
        <v>1549</v>
      </c>
      <c r="C12" s="2"/>
      <c r="D12" s="2"/>
      <c r="E12" s="2"/>
      <c r="F12" s="2"/>
      <c r="G12" s="2"/>
      <c r="H12" s="2"/>
      <c r="I12" s="2"/>
      <c r="J12" s="2"/>
      <c r="K12" s="2"/>
      <c r="L12" s="2"/>
      <c r="M12" s="2"/>
      <c r="N12" s="2"/>
      <c r="O12" s="2"/>
      <c r="P12" s="2"/>
      <c r="Q12" s="2"/>
      <c r="R12" s="2"/>
      <c r="S12" s="2"/>
      <c r="T12" s="2"/>
      <c r="U12" s="2"/>
      <c r="V12" s="2"/>
      <c r="W12" s="2"/>
      <c r="X12" s="2"/>
      <c r="Y12" s="2"/>
      <c r="Z12" s="2"/>
    </row>
    <row r="13">
      <c r="A13" s="3" t="s">
        <v>1550</v>
      </c>
      <c r="B13" s="1" t="s">
        <v>1547</v>
      </c>
      <c r="C13" s="2"/>
      <c r="D13" s="2"/>
      <c r="E13" s="2"/>
      <c r="F13" s="2"/>
      <c r="G13" s="2"/>
      <c r="H13" s="2"/>
      <c r="I13" s="2"/>
      <c r="J13" s="2"/>
      <c r="K13" s="2"/>
      <c r="L13" s="2"/>
      <c r="M13" s="2"/>
      <c r="N13" s="2"/>
      <c r="O13" s="2"/>
      <c r="P13" s="2"/>
      <c r="Q13" s="2"/>
      <c r="R13" s="2"/>
      <c r="S13" s="2"/>
      <c r="T13" s="2"/>
      <c r="U13" s="2"/>
      <c r="V13" s="2"/>
      <c r="W13" s="2"/>
      <c r="X13" s="2"/>
      <c r="Y13" s="2"/>
      <c r="Z13" s="2"/>
    </row>
    <row r="14">
      <c r="A14" s="3" t="s">
        <v>1551</v>
      </c>
      <c r="B14" s="1" t="s">
        <v>1552</v>
      </c>
      <c r="C14" s="2"/>
      <c r="D14" s="2"/>
      <c r="E14" s="2"/>
      <c r="F14" s="2"/>
      <c r="G14" s="2"/>
      <c r="H14" s="2"/>
      <c r="I14" s="2"/>
      <c r="J14" s="2"/>
      <c r="K14" s="2"/>
      <c r="L14" s="2"/>
      <c r="M14" s="2"/>
      <c r="N14" s="2"/>
      <c r="O14" s="2"/>
      <c r="P14" s="2"/>
      <c r="Q14" s="2"/>
      <c r="R14" s="2"/>
      <c r="S14" s="2"/>
      <c r="T14" s="2"/>
      <c r="U14" s="2"/>
      <c r="V14" s="2"/>
      <c r="W14" s="2"/>
      <c r="X14" s="2"/>
      <c r="Y14" s="2"/>
      <c r="Z14" s="2"/>
    </row>
    <row r="15">
      <c r="A15" s="3" t="s">
        <v>1553</v>
      </c>
      <c r="B15" s="1" t="s">
        <v>1554</v>
      </c>
      <c r="C15" s="2"/>
      <c r="D15" s="2"/>
      <c r="E15" s="2"/>
      <c r="F15" s="2"/>
      <c r="G15" s="2"/>
      <c r="H15" s="2"/>
      <c r="I15" s="2"/>
      <c r="J15" s="2"/>
      <c r="K15" s="2"/>
      <c r="L15" s="2"/>
      <c r="M15" s="2"/>
      <c r="N15" s="2"/>
      <c r="O15" s="2"/>
      <c r="P15" s="2"/>
      <c r="Q15" s="2"/>
      <c r="R15" s="2"/>
      <c r="S15" s="2"/>
      <c r="T15" s="2"/>
      <c r="U15" s="2"/>
      <c r="V15" s="2"/>
      <c r="W15" s="2"/>
      <c r="X15" s="2"/>
      <c r="Y15" s="2"/>
      <c r="Z15" s="2"/>
    </row>
    <row r="16">
      <c r="A16" s="3" t="s">
        <v>1555</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1556</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1557</v>
      </c>
      <c r="B18" s="1">
        <v>5.43</v>
      </c>
      <c r="C18" s="2"/>
      <c r="D18" s="2"/>
      <c r="E18" s="2"/>
      <c r="F18" s="2"/>
      <c r="G18" s="2"/>
      <c r="H18" s="2"/>
      <c r="I18" s="2"/>
      <c r="J18" s="2"/>
      <c r="K18" s="2"/>
      <c r="L18" s="2"/>
      <c r="M18" s="2"/>
      <c r="N18" s="2"/>
      <c r="O18" s="2"/>
      <c r="P18" s="2"/>
      <c r="Q18" s="2"/>
      <c r="R18" s="2"/>
      <c r="S18" s="2"/>
      <c r="T18" s="2"/>
      <c r="U18" s="2"/>
      <c r="V18" s="2"/>
      <c r="W18" s="2"/>
      <c r="X18" s="2"/>
      <c r="Y18" s="2"/>
      <c r="Z18" s="2"/>
    </row>
    <row r="19">
      <c r="A19" s="3" t="s">
        <v>1558</v>
      </c>
      <c r="B19" s="1">
        <v>5.37</v>
      </c>
      <c r="C19" s="2"/>
      <c r="D19" s="2"/>
      <c r="E19" s="2"/>
      <c r="F19" s="2"/>
      <c r="G19" s="2"/>
      <c r="H19" s="2"/>
      <c r="I19" s="2"/>
      <c r="J19" s="2"/>
      <c r="K19" s="2"/>
      <c r="L19" s="2"/>
      <c r="M19" s="2"/>
      <c r="N19" s="2"/>
      <c r="O19" s="2"/>
      <c r="P19" s="2"/>
      <c r="Q19" s="2"/>
      <c r="R19" s="2"/>
      <c r="S19" s="2"/>
      <c r="T19" s="2"/>
      <c r="U19" s="2"/>
      <c r="V19" s="2"/>
      <c r="W19" s="2"/>
      <c r="X19" s="2"/>
      <c r="Y19" s="2"/>
      <c r="Z19" s="2"/>
    </row>
    <row r="20">
      <c r="A20" s="3" t="s">
        <v>1559</v>
      </c>
      <c r="B20" s="1">
        <v>5.3801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1560</v>
      </c>
      <c r="B21" s="1">
        <v>5.4515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1561</v>
      </c>
      <c r="B22" s="1">
        <v>5.43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1562</v>
      </c>
      <c r="B23" s="1">
        <v>5.37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1563</v>
      </c>
      <c r="B24" s="1">
        <v>5.3801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1564</v>
      </c>
      <c r="B25" s="1">
        <v>5.4515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1565</v>
      </c>
      <c r="B26" s="1">
        <v>0.55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1566</v>
      </c>
      <c r="B27" s="1">
        <v>0.1007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1567</v>
      </c>
      <c r="B28" s="1">
        <v>1.7321472E9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1568</v>
      </c>
      <c r="B29" s="1">
        <v>0.95309997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1569</v>
      </c>
      <c r="B30" s="1">
        <v>0.197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1570</v>
      </c>
      <c r="B31" s="1">
        <v>9.732142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1571</v>
      </c>
      <c r="B32" s="1">
        <v>38.65248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1572</v>
      </c>
      <c r="B33" s="1">
        <v>4529.0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1573</v>
      </c>
      <c r="B34" s="1">
        <v>4529.0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1574</v>
      </c>
      <c r="B35" s="1">
        <v>13462.0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1575</v>
      </c>
      <c r="B36" s="1">
        <v>8890.0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1576</v>
      </c>
      <c r="B37" s="1">
        <v>8890.0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1577</v>
      </c>
      <c r="B38" s="1">
        <v>5.41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1578</v>
      </c>
      <c r="B39" s="1">
        <v>8.24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1579</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1580</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1581</v>
      </c>
      <c r="B42" s="1">
        <v>4.69841792E8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1582</v>
      </c>
      <c r="B43" s="1">
        <v>4.98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1583</v>
      </c>
      <c r="B44" s="1">
        <v>6.65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1584</v>
      </c>
      <c r="B45" s="1">
        <v>0.23937616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1585</v>
      </c>
      <c r="B46" s="1">
        <v>5.9026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1586</v>
      </c>
      <c r="B47" s="1">
        <v>5.6836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1587</v>
      </c>
      <c r="B48" s="1">
        <v>0.41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1588</v>
      </c>
      <c r="B49" s="1">
        <v>0.07550645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1589</v>
      </c>
      <c r="B50" s="1" t="s">
        <v>1590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1591</v>
      </c>
      <c r="B51" s="1">
        <v>3.664593408E9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1592</v>
      </c>
      <c r="B52" s="1">
        <v>0.09408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1593</v>
      </c>
      <c r="B53" s="1">
        <v>2.14537184E8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1594</v>
      </c>
      <c r="B54" s="1">
        <v>8.4773696E7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1595</v>
      </c>
      <c r="B55" s="1">
        <v>7760.0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1596</v>
      </c>
      <c r="B56" s="1">
        <v>28738.0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1597</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1598</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1599</v>
      </c>
      <c r="B59" s="1">
        <v>1.0E-4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1600</v>
      </c>
      <c r="B60" s="1">
        <v>0.06159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1601</v>
      </c>
      <c r="B61" s="1">
        <v>0.48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1602</v>
      </c>
      <c r="B62" s="1">
        <v>2.0E-4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1603</v>
      </c>
      <c r="B63" s="1">
        <v>8.56214E7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1604</v>
      </c>
      <c r="B64" s="1">
        <v>3.127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1605</v>
      </c>
      <c r="B65" s="1">
        <v>1.7428844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1608</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1609</v>
      </c>
      <c r="B69" s="1">
        <v>0.356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1610</v>
      </c>
      <c r="B70" s="1">
        <v>1.84654E8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1611</v>
      </c>
      <c r="B71" s="1">
        <v>0.56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1612</v>
      </c>
      <c r="B72" s="1">
        <v>0.14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1613</v>
      </c>
      <c r="B73" s="1">
        <v>1.867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1614</v>
      </c>
      <c r="B74" s="1">
        <v>6.613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1615</v>
      </c>
      <c r="B75" s="1">
        <v>0.09437752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1616</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1617</v>
      </c>
      <c r="B77" s="1">
        <v>0.54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1618</v>
      </c>
      <c r="B78" s="1">
        <v>1.7006112E9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1619</v>
      </c>
      <c r="B79" s="1" t="s">
        <v>1620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1621</v>
      </c>
      <c r="B80" s="1" t="s">
        <v>1622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1625</v>
      </c>
      <c r="B83" s="1" t="s">
        <v>1626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1627</v>
      </c>
      <c r="B84" s="1" t="s">
        <v>1626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v>1.329921E9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1629</v>
      </c>
      <c r="B86" s="1" t="s">
        <v>1630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1631</v>
      </c>
      <c r="B87" s="1" t="s">
        <v>1632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1633</v>
      </c>
      <c r="B88" s="1" t="s">
        <v>1634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1635</v>
      </c>
      <c r="B89" s="1" t="s">
        <v>1636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v>5.45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v>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1640</v>
      </c>
      <c r="B93" s="1">
        <v>4.18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1641</v>
      </c>
      <c r="B94" s="1">
        <v>6.02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v>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1643</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1644</v>
      </c>
      <c r="B97" s="1" t="s">
        <v>1645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v>1.72318E8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1648</v>
      </c>
      <c r="B100" s="1">
        <v>0.403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1649</v>
      </c>
      <c r="B101" s="1">
        <v>5.54177984E8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1650</v>
      </c>
      <c r="B102" s="1">
        <v>1.503729024E9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1651</v>
      </c>
      <c r="B103" s="1">
        <v>0.421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1652</v>
      </c>
      <c r="B104" s="1">
        <v>1.564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1653</v>
      </c>
      <c r="B105" s="1">
        <v>1.962776064E9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1654</v>
      </c>
      <c r="B106" s="1">
        <v>112.335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1655</v>
      </c>
      <c r="B107" s="1">
        <v>22.925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1656</v>
      </c>
      <c r="B108" s="1">
        <v>0.076069996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1657</v>
      </c>
      <c r="B109" s="1">
        <v>0.13841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1658</v>
      </c>
      <c r="B110" s="1">
        <v>2.02231008E8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1659</v>
      </c>
      <c r="B111" s="1">
        <v>3.29231008E8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1660</v>
      </c>
      <c r="B112" s="1">
        <v>0.356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1661</v>
      </c>
      <c r="B113" s="1">
        <v>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1662</v>
      </c>
      <c r="B114" s="1">
        <v>0.37335998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1663</v>
      </c>
      <c r="B115" s="1">
        <v>0.28234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1664</v>
      </c>
      <c r="B116" s="1">
        <v>0.22496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1665</v>
      </c>
      <c r="B117" s="1" t="s">
        <v>1666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-81.355</v>
      </c>
      <c r="C3" s="1">
        <v>-61.215</v>
      </c>
      <c r="D3" s="1">
        <v>-59.89</v>
      </c>
      <c r="E3" s="1">
        <v>147.34</v>
      </c>
      <c r="F3" s="1">
        <v>25.44</v>
      </c>
      <c r="G3" s="1">
        <v>42.40000000000001</v>
      </c>
      <c r="H3" s="1">
        <v>66.78</v>
      </c>
      <c r="I3" s="1">
        <v>37.63</v>
      </c>
      <c r="J3" s="1">
        <v>-33.655</v>
      </c>
      <c r="K3" s="1">
        <v>69.43</v>
      </c>
      <c r="L3" s="1">
        <f>IF(K3*FORECAST(L2,B3:K3,B2:K2)&gt;0,FORECAST(L2,B3:K3,B2:K2),K3)*$X$1</f>
        <v>75.71933333</v>
      </c>
      <c r="M3" s="1">
        <f>IF(L3*FORECAST(M2,B3:L3,B2:L2)&gt;0,FORECAST(M2,B3:L3,B2:L2),L3)*$X$1</f>
        <v>86.70639394</v>
      </c>
      <c r="N3" s="1">
        <f>IF(M3*FORECAST(N2,B3:M3,B2:M2)&gt;0,FORECAST(N2,B3:M3,B2:M2),M3)*$X$1</f>
        <v>97.69345455</v>
      </c>
      <c r="O3" s="1">
        <f>IF(N3*FORECAST(O2,B3:N3,B2:N2)&gt;0,FORECAST(O2,B3:N3,B2:N2),N3)*$X$1</f>
        <v>108.6805152</v>
      </c>
      <c r="P3" s="1">
        <f>IF(O3*FORECAST(P2,B3:O3,B2:O2)&gt;0,FORECAST(P2,B3:O3,B2:O2),O3)*$X$1</f>
        <v>119.6675758</v>
      </c>
      <c r="Q3" s="1">
        <f>IF(P3*FORECAST(Q2,B3:P3,B2:P2)&gt;0,FORECAST(Q2,B3:P3,B2:P2),P3)*$X$1</f>
        <v>130.6546364</v>
      </c>
      <c r="R3" s="1">
        <f>IF(Q3*FORECAST(R2,B3:Q3,B2:Q2)&gt;0,FORECAST(R2,B3:Q3,B2:Q2),Q3)*$X$1</f>
        <v>141.641697</v>
      </c>
      <c r="S3" s="5">
        <f>IF(R3*FORECAST(S2,B3:R3,B2:R2)&gt;0,FORECAST(S2,B3:R3,B2:R2),R3)*$X$1</f>
        <v>152.6287576</v>
      </c>
      <c r="T3" s="5">
        <f>IF(S3*FORECAST(T2,B3:S3,B2:S2)&gt;0,FORECAST(T2,B3:S3,B2:S2),S3)*$X$1</f>
        <v>163.6158182</v>
      </c>
      <c r="U3" s="5">
        <f>IF(T3*FORECAST(U2,B3:T3,B2:T2)&gt;0,FORECAST(U2,B3:T3,B2:T2),T3)*$X$1</f>
        <v>174.6028788</v>
      </c>
      <c r="V3" s="5">
        <f>IF(U3*FORECAST(V2,B3:U3,B2:U2)&gt;0,FORECAST(V2,B3:U3,B2:U2),U3)*$X$1</f>
        <v>185.5899394</v>
      </c>
      <c r="W3" s="5">
        <f>IF(V3*FORECAST(W2,B3:V3,B2:V2)&gt;0,FORECAST(W2,B3:V3,B2:V2),V3)*$X$1</f>
        <v>196.577</v>
      </c>
      <c r="X3" s="2"/>
      <c r="Y3" s="2"/>
      <c r="Z3" s="2"/>
    </row>
    <row r="4">
      <c r="A4" s="3" t="s">
        <v>136</v>
      </c>
      <c r="B4" s="1">
        <v>80.295</v>
      </c>
      <c r="C4" s="1">
        <v>226.31</v>
      </c>
      <c r="D4" s="1">
        <v>243.27</v>
      </c>
      <c r="E4" s="1">
        <v>242.74</v>
      </c>
      <c r="F4" s="1">
        <v>272.95</v>
      </c>
      <c r="G4" s="1">
        <v>272.95</v>
      </c>
      <c r="H4" s="1">
        <v>255.99</v>
      </c>
      <c r="I4" s="1">
        <v>339.2</v>
      </c>
      <c r="J4" s="1">
        <v>402.8</v>
      </c>
      <c r="K4" s="1">
        <v>394.85</v>
      </c>
      <c r="L4" s="2"/>
      <c r="M4" s="2"/>
      <c r="N4" s="2"/>
      <c r="O4" s="2"/>
      <c r="P4" s="2"/>
      <c r="Q4" s="2"/>
      <c r="R4" s="2"/>
      <c r="S4" s="2"/>
      <c r="T4" s="2"/>
      <c r="U4" s="2"/>
      <c r="V4" s="2"/>
      <c r="W4" s="2"/>
      <c r="X4" s="2"/>
      <c r="Y4" s="2"/>
      <c r="Z4" s="2"/>
    </row>
    <row r="5">
      <c r="A5" s="3" t="s">
        <v>1668</v>
      </c>
      <c r="B5" s="1">
        <v>582.0</v>
      </c>
      <c r="C5" s="1">
        <v>574.0</v>
      </c>
      <c r="D5" s="1">
        <v>545.0</v>
      </c>
      <c r="E5" s="1">
        <v>446.0</v>
      </c>
      <c r="F5" s="1">
        <v>428.0</v>
      </c>
      <c r="G5" s="1">
        <v>428.0</v>
      </c>
      <c r="H5" s="1">
        <v>428.0</v>
      </c>
      <c r="I5" s="1">
        <v>428.0</v>
      </c>
      <c r="J5" s="1">
        <v>428.0</v>
      </c>
      <c r="K5" s="1">
        <v>428.0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(1+0.02)/(0.06-0.02)</f>
        <v>5012.7135</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NPV(0.06,M3:W3)</f>
        <v>1066.963418</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NPV(0.06,M16:W16)</f>
        <v>2640.63494</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3707.598358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394.85</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3312.748358</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428.0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7.740066257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5012.7135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50.085</v>
      </c>
      <c r="C3" s="1">
        <v>56.18</v>
      </c>
      <c r="D3" s="1">
        <v>29.945</v>
      </c>
      <c r="E3" s="1">
        <v>21.2</v>
      </c>
      <c r="F3" s="1">
        <v>19.875</v>
      </c>
      <c r="G3" s="1">
        <v>34.98</v>
      </c>
      <c r="H3" s="1">
        <v>15.105</v>
      </c>
      <c r="I3" s="1">
        <v>40.545</v>
      </c>
      <c r="J3" s="1">
        <v>46.905</v>
      </c>
      <c r="K3" s="1">
        <v>44.785</v>
      </c>
      <c r="L3" s="1">
        <f>IF(K3*FORECAST(L2,B3:K3,B2:K2)&gt;0,FORECAST(L2,B3:K3,B2:K2),K3)*$X$1</f>
        <v>33.867</v>
      </c>
      <c r="M3" s="1">
        <f>IF(L3*FORECAST(M2,B3:L3,B2:L2)&gt;0,FORECAST(M2,B3:L3,B2:L2),L3)*$X$1</f>
        <v>33.48636364</v>
      </c>
      <c r="N3" s="1">
        <f>IF(M3*FORECAST(N2,B3:M3,B2:M2)&gt;0,FORECAST(N2,B3:M3,B2:M2),M3)*$X$1</f>
        <v>33.10572727</v>
      </c>
      <c r="O3" s="1">
        <f>IF(N3*FORECAST(O2,B3:N3,B2:N2)&gt;0,FORECAST(O2,B3:N3,B2:N2),N3)*$X$1</f>
        <v>32.72509091</v>
      </c>
      <c r="P3" s="1">
        <f>IF(O3*FORECAST(P2,B3:O3,B2:O2)&gt;0,FORECAST(P2,B3:O3,B2:O2),O3)*$X$1</f>
        <v>32.34445455</v>
      </c>
      <c r="Q3" s="1">
        <f>IF(P3*FORECAST(Q2,B3:P3,B2:P2)&gt;0,FORECAST(Q2,B3:P3,B2:P2),P3)*$X$1</f>
        <v>31.96381818</v>
      </c>
      <c r="R3" s="1">
        <f>IF(Q3*FORECAST(R2,B3:Q3,B2:Q2)&gt;0,FORECAST(R2,B3:Q3,B2:Q2),Q3)*$X$1</f>
        <v>31.58318182</v>
      </c>
      <c r="S3" s="5">
        <f>IF(R3*FORECAST(S2,B3:R3,B2:R2)&gt;0,FORECAST(S2,B3:R3,B2:R2),R3)*$X$1</f>
        <v>31.20254545</v>
      </c>
      <c r="T3" s="5">
        <f>IF(S3*FORECAST(T2,B3:S3,B2:S2)&gt;0,FORECAST(T2,B3:S3,B2:S2),S3)*$X$1</f>
        <v>30.82190909</v>
      </c>
      <c r="U3" s="5">
        <f>IF(T3*FORECAST(U2,B3:T3,B2:T2)&gt;0,FORECAST(U2,B3:T3,B2:T2),T3)*$X$1</f>
        <v>30.44127273</v>
      </c>
      <c r="V3" s="5">
        <f>IF(U3*FORECAST(V2,B3:U3,B2:U2)&gt;0,FORECAST(V2,B3:U3,B2:U2),U3)*$X$1</f>
        <v>30.06063636</v>
      </c>
      <c r="W3" s="5">
        <f>IF(V3*FORECAST(W2,B3:V3,B2:V2)&gt;0,FORECAST(W2,B3:V3,B2:V2),V3)*$X$1</f>
        <v>29.68</v>
      </c>
      <c r="X3" s="2"/>
      <c r="Y3" s="2"/>
      <c r="Z3" s="2"/>
    </row>
    <row r="4">
      <c r="A4" s="3" t="s">
        <v>136</v>
      </c>
      <c r="B4" s="1">
        <v>80.295</v>
      </c>
      <c r="C4" s="1">
        <v>226.31</v>
      </c>
      <c r="D4" s="1">
        <v>243.27</v>
      </c>
      <c r="E4" s="1">
        <v>242.74</v>
      </c>
      <c r="F4" s="1">
        <v>272.95</v>
      </c>
      <c r="G4" s="1">
        <v>272.95</v>
      </c>
      <c r="H4" s="1">
        <v>255.99</v>
      </c>
      <c r="I4" s="1">
        <v>339.2</v>
      </c>
      <c r="J4" s="1">
        <v>402.8</v>
      </c>
      <c r="K4" s="1">
        <v>394.85</v>
      </c>
      <c r="L4" s="2"/>
      <c r="M4" s="2"/>
      <c r="N4" s="2"/>
      <c r="O4" s="2"/>
      <c r="P4" s="2"/>
      <c r="Q4" s="2"/>
      <c r="R4" s="2"/>
      <c r="S4" s="2"/>
      <c r="T4" s="2"/>
      <c r="U4" s="2"/>
      <c r="V4" s="2"/>
      <c r="W4" s="2"/>
      <c r="X4" s="2"/>
      <c r="Y4" s="2"/>
      <c r="Z4" s="2"/>
    </row>
    <row r="5">
      <c r="A5" s="3" t="s">
        <v>1668</v>
      </c>
      <c r="B5" s="1">
        <v>582.0</v>
      </c>
      <c r="C5" s="1">
        <v>574.0</v>
      </c>
      <c r="D5" s="1">
        <v>545.0</v>
      </c>
      <c r="E5" s="1">
        <v>446.0</v>
      </c>
      <c r="F5" s="1">
        <v>428.0</v>
      </c>
      <c r="G5" s="1">
        <v>428.0</v>
      </c>
      <c r="H5" s="1">
        <v>428.0</v>
      </c>
      <c r="I5" s="1">
        <v>428.0</v>
      </c>
      <c r="J5" s="1">
        <v>428.0</v>
      </c>
      <c r="K5" s="1">
        <v>428.0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(1+0.02)/(0.06-0.02)</f>
        <v>756.84</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NPV(0.06,M3:W3)</f>
        <v>250.8298852</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NPV(0.06,M16:W16)</f>
        <v>398.6938707</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649.5237559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394.85</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254.6737559</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428.0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0.59503214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756.84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